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Protocol" sheetId="1" r:id="rId4"/>
    <sheet name="Table Summary" sheetId="2" r:id="rId5"/>
    <sheet name="Class Totals" sheetId="3" r:id="rId6"/>
    <sheet name="PC data" sheetId="4" r:id="rId7"/>
    <sheet name="P-PC data" sheetId="5" r:id="rId8"/>
    <sheet name="LPC data" sheetId="6" r:id="rId9"/>
    <sheet name="PE data" sheetId="7" r:id="rId10"/>
    <sheet name="P-PE data" sheetId="8" r:id="rId11"/>
    <sheet name="LPE data" sheetId="9" r:id="rId12"/>
    <sheet name="PS data" sheetId="10" r:id="rId13"/>
    <sheet name="LPS data" sheetId="11" r:id="rId14"/>
    <sheet name="PI data" sheetId="12" r:id="rId15"/>
    <sheet name="PG data" sheetId="13" r:id="rId16"/>
  </sheets>
</workbook>
</file>

<file path=xl/sharedStrings.xml><?xml version="1.0" encoding="utf-8"?>
<sst xmlns="http://schemas.openxmlformats.org/spreadsheetml/2006/main" uniqueCount="869">
  <si>
    <t>Date: 08.07.2023</t>
  </si>
  <si>
    <t>Quote #: N/A</t>
  </si>
  <si>
    <t>Sample Origin: Itay Budin,  Jacob R Winnikoff / UCSD</t>
  </si>
  <si>
    <t>Sample Description: Ctenophores</t>
  </si>
  <si>
    <t>Project Description: Phophoplid Panel on more ctenophore samples</t>
  </si>
  <si>
    <t>Complex Lipid Panel</t>
  </si>
  <si>
    <t>Comprehensive Phospholipid Panel</t>
  </si>
  <si>
    <t>All data  are expressed as normalized intensities relative to exactly measured internal standards and constitute relative abundances per 1e06 cells, mL media, mL sera, mg tissue.</t>
  </si>
  <si>
    <t xml:space="preserve">As such, the data can be used for direct comparison of individual metabolites between different samples as well as of different metabolites in the same sample. </t>
  </si>
  <si>
    <t xml:space="preserve">For the identification of each lipid molecular species including its exact fatty acid composition , we used MS/MS footprinting techniques. </t>
  </si>
  <si>
    <t xml:space="preserve">When the MS fragmentation pattern was not conclusive, the metabolite was identified by retention time and exact molecular mass and is expressed as isobaric species.  </t>
  </si>
  <si>
    <r>
      <rPr>
        <b val="1"/>
        <sz val="11"/>
        <color indexed="8"/>
        <rFont val="Calibri"/>
      </rPr>
      <t>The nomenclature we used is as follows</t>
    </r>
    <r>
      <rPr>
        <sz val="11"/>
        <color indexed="8"/>
        <rFont val="Calibri"/>
      </rPr>
      <t xml:space="preserve">:  Phospholipids were resolved at the level of fatty acid composition.  </t>
    </r>
  </si>
  <si>
    <t xml:space="preserve">a) The labels of each PL molecule indicate the headgroup for the phospholipid (e.g., PC for phosphatidylcholine), the first number designates the total number of carbons and the second number after the colon indicates the total number of double bonds. </t>
  </si>
  <si>
    <t>b) The number after the first underscore (_) indicates the UPLC retention time</t>
  </si>
  <si>
    <t xml:space="preserve">c) The 2 numbers after the slash (|) indicate the 2 fatty acids that are present in the sn1 and sn2 position in this molecule. </t>
  </si>
  <si>
    <t>d) The underscore (_) between the fatty acids indicates that we were able to identify the exact fatty acid composition but we could not resolve the position of each fatty acid, i.e., sn1 and sn2.</t>
  </si>
  <si>
    <r>
      <rPr>
        <b val="1"/>
        <sz val="11"/>
        <color indexed="8"/>
        <rFont val="Calibri"/>
      </rPr>
      <t>For example:</t>
    </r>
    <r>
      <rPr>
        <sz val="11"/>
        <color indexed="8"/>
        <rFont val="Calibri"/>
      </rPr>
      <t xml:space="preserve">   PC 28:0_16.60 | 14:0_14:0  indicates a phosphatidylcholine molecule with a total fatty acid carbon number of 28 and 0 double bonds; it elutes at 16.60 min and contains two C14:0 fatty acids.</t>
    </r>
  </si>
  <si>
    <r>
      <rPr>
        <b val="1"/>
        <sz val="11"/>
        <color indexed="8"/>
        <rFont val="Calibri"/>
      </rPr>
      <t>P-PC and P-PE</t>
    </r>
    <r>
      <rPr>
        <sz val="11"/>
        <color indexed="8"/>
        <rFont val="Calibri"/>
      </rPr>
      <t xml:space="preserve"> indicate ether phospholipids in form of  plasmenyl-phospholipids (plasmalogens).</t>
    </r>
  </si>
  <si>
    <r>
      <rPr>
        <b val="1"/>
        <sz val="11"/>
        <color indexed="8"/>
        <rFont val="Calibri"/>
      </rPr>
      <t>Of note:</t>
    </r>
    <r>
      <rPr>
        <sz val="11"/>
        <color indexed="8"/>
        <rFont val="Calibri"/>
      </rPr>
      <t xml:space="preserve">  When we were unable to resolve the fatty acid composition of the molecule, we present the data as an isobaric species. </t>
    </r>
  </si>
  <si>
    <r>
      <rPr>
        <b val="1"/>
        <sz val="11"/>
        <color indexed="8"/>
        <rFont val="Calibri"/>
      </rPr>
      <t xml:space="preserve">For examples: </t>
    </r>
    <r>
      <rPr>
        <sz val="11"/>
        <color indexed="8"/>
        <rFont val="Calibri"/>
      </rPr>
      <t xml:space="preserve"> P-PC 30:0_18.55 indicates a plasmenyl phosphatidylcholine with a total of 30 fatty acid carbons and 0 double bonds in the fatty acids but 1 vinyl ether double bond that is characteristic for plasmalogens.</t>
    </r>
  </si>
  <si>
    <t xml:space="preserve"> It elutes at 18.55 min and was characterized by exact mass and RT but we could not identify the exact  fatty acid composition.</t>
  </si>
  <si>
    <t>Sample Preparation:  Aaron Armando</t>
  </si>
  <si>
    <t>MS Data Acquisition: Aaron Armando</t>
  </si>
  <si>
    <t>MS Data Analysis: Aaron Armando</t>
  </si>
  <si>
    <t>Data Validation: Aaron Armando</t>
  </si>
  <si>
    <t>Data acquisition: 07.17.2023</t>
  </si>
  <si>
    <t>Used for Calculations:</t>
  </si>
  <si>
    <t>Sample #</t>
  </si>
  <si>
    <t>Sample ID</t>
  </si>
  <si>
    <t>Tissue Type</t>
  </si>
  <si>
    <t>Species</t>
  </si>
  <si>
    <t>Further Info</t>
  </si>
  <si>
    <t>mg sample</t>
  </si>
  <si>
    <t>Final Vol for Calc (uL)</t>
  </si>
  <si>
    <t>Total rec'd (uL)</t>
  </si>
  <si>
    <t>Used for Analysis (uL)</t>
  </si>
  <si>
    <t>Aliquot</t>
  </si>
  <si>
    <t>JWL0366A</t>
  </si>
  <si>
    <t>Ctenophore</t>
  </si>
  <si>
    <t>Technical Replicate 1</t>
  </si>
  <si>
    <t>JWL0366B</t>
  </si>
  <si>
    <t>Technical Replicate 2</t>
  </si>
  <si>
    <t>JWL0366C</t>
  </si>
  <si>
    <t>Technical Replicate 3</t>
  </si>
  <si>
    <t>Final Unit:</t>
  </si>
  <si>
    <t>ratio/mg</t>
  </si>
  <si>
    <t>Method</t>
  </si>
  <si>
    <t>For details see Hartler J. et al.,  Anal Chem.; 92(20):14054-14062 (2020).  doi: 10.1021/acs.analchem.0c03016;    Hartler, J. et al., Nat Methods; 14: 1171–1174 (2017). https://doi.org/10.1038/nmeth.4470;</t>
  </si>
  <si>
    <t>Quehenberger O. et al., J. Lipid Research; 51:3299-3305 (2010).  doi: 10.1194/jlr.M009449</t>
  </si>
  <si>
    <t>Extraction</t>
  </si>
  <si>
    <t xml:space="preserve">Samples were previous extracted </t>
  </si>
  <si>
    <t>Remove Solvent</t>
  </si>
  <si>
    <t>Reconstituted in 50uL Buffer (18:1:1, IPA/DCM/MeOH) with Equisplash mix (10ng per standard)</t>
  </si>
  <si>
    <t>Chromatography</t>
  </si>
  <si>
    <t>Run on RP-UPLC/MS</t>
  </si>
  <si>
    <t>Thermo Vanquish UPLC; Thermo Scientific</t>
  </si>
  <si>
    <t xml:space="preserve">Injection vol.: 5 uL ;    </t>
  </si>
  <si>
    <t>Column - Cortecs T3 (C18), 2.1 mm x 150 mm; 1.8 u</t>
  </si>
  <si>
    <t>Solvent System - Binary solvent system</t>
  </si>
  <si>
    <t>Mass Spectrometry</t>
  </si>
  <si>
    <t>Mass Spectrometer, Thermo Q Exactive</t>
  </si>
  <si>
    <t>Scan Mode: MS/MS data dependent acquisition</t>
  </si>
  <si>
    <t>Analysis Software: LDA</t>
  </si>
  <si>
    <t>Total Samples:</t>
  </si>
  <si>
    <t>Data Points to include in each analyte:</t>
  </si>
  <si>
    <t>&lt;- Changes Stringency</t>
  </si>
  <si>
    <t>Class</t>
  </si>
  <si>
    <t>Number of Analytes</t>
  </si>
  <si>
    <t>MS2 Confirmed *</t>
  </si>
  <si>
    <t>% Coverage **</t>
  </si>
  <si>
    <t>Percentage of Data Points per analyte:</t>
  </si>
  <si>
    <t>PC</t>
  </si>
  <si>
    <t>Only metabolites were included in the dataset that were present in at least 4 samples.</t>
  </si>
  <si>
    <t>P-PC</t>
  </si>
  <si>
    <t>LPC</t>
  </si>
  <si>
    <t>PE</t>
  </si>
  <si>
    <t>P-PE</t>
  </si>
  <si>
    <t>LPE</t>
  </si>
  <si>
    <t>PS</t>
  </si>
  <si>
    <t>LPS</t>
  </si>
  <si>
    <t>PI</t>
  </si>
  <si>
    <t>PG</t>
  </si>
  <si>
    <t>Total</t>
  </si>
  <si>
    <t>*confirmed by MS/MS footprint fragmentation</t>
  </si>
  <si>
    <t>When the fragmentation pattern is not conclusive, the metabolite is expressed as an isobaric species.</t>
  </si>
  <si>
    <t>** % Coverage indicates the % of metabolites confirmed by MS2</t>
  </si>
  <si>
    <t>Class Totals</t>
  </si>
  <si>
    <t xml:space="preserve">Data are expressed as normalized intensities and constitute relative abundances per 1e06 cells, mL media, mL sera, mg tissue (relative to exactly measured internal standards).  </t>
  </si>
  <si>
    <t>The data can be used for direct comparison of individual metabolites between different samples as well as of different metabolites within the same sample.</t>
  </si>
  <si>
    <t>ND = not detected</t>
  </si>
  <si>
    <t>Normalized Intensities  (UNIT = Intensity / mg tissue)</t>
  </si>
  <si>
    <t>Averages</t>
  </si>
  <si>
    <t>Standard Deviation</t>
  </si>
  <si>
    <t>CV%</t>
  </si>
  <si>
    <t>Phosphatidylcholine  Profile;  PC</t>
  </si>
  <si>
    <t>PC 25:0_10.35</t>
  </si>
  <si>
    <t>PC 28:2_10.25</t>
  </si>
  <si>
    <t>PC 29:0_12.11 | 14:0_15:0</t>
  </si>
  <si>
    <t>PC 29:0_12.83 | 14:0_15:0</t>
  </si>
  <si>
    <t>PC 29:1_11.52 | 13:0_16:1</t>
  </si>
  <si>
    <t>PC 29:1_11.52 | 14:0_15:1</t>
  </si>
  <si>
    <t>PC 29:1_11.52 | 14:1_15:0</t>
  </si>
  <si>
    <t>PC 29:1_11.88 | 14:0_15:1</t>
  </si>
  <si>
    <t>PC 29:1_11.88 | 14:1_15:0</t>
  </si>
  <si>
    <t>PC 29:1_11.88 | 13:0_16:1</t>
  </si>
  <si>
    <t>PC 30:0_13.22 | 14:0_16:0</t>
  </si>
  <si>
    <t>PC 30:0_14.75 | 14:0_16:0</t>
  </si>
  <si>
    <t>PC 30:0_14.75 | 15:0/15:0</t>
  </si>
  <si>
    <t>PC 30:0_16.82</t>
  </si>
  <si>
    <t>PC 30:1_12.58 | 14:0/16:1</t>
  </si>
  <si>
    <t>PC 30:1_12.93 | 14:0/16:1</t>
  </si>
  <si>
    <t>PC 30:1_12.93 | 14:1_16:0</t>
  </si>
  <si>
    <t>PC 30:2_11.23 | 14:0/16:2</t>
  </si>
  <si>
    <t>PC 30:2_11.23 | 14:1_16:1</t>
  </si>
  <si>
    <t>PC 30:2_11.23 | 12:0_18:2</t>
  </si>
  <si>
    <t>PC 30:3_10.16 | 12:0_18:3</t>
  </si>
  <si>
    <t>PC 30:3_10.69</t>
  </si>
  <si>
    <t>PC 30:4_9.52 | 12:0_18:4</t>
  </si>
  <si>
    <t>PC 31:0_14.59</t>
  </si>
  <si>
    <t>PC 31:0_15.77</t>
  </si>
  <si>
    <t>PC 31:1_13.47 | 15:0_16:1</t>
  </si>
  <si>
    <t>PC 31:1_13.47 | 14:0_17:1</t>
  </si>
  <si>
    <t>PC 31:1_13.47 | 13:0_18:1</t>
  </si>
  <si>
    <t>PC 31:1_13.83 | 15:0_16:1</t>
  </si>
  <si>
    <t>PC 31:1_13.83 | 14:0_17:1</t>
  </si>
  <si>
    <t>PC 31:1_13.83 | 15:1_16:0</t>
  </si>
  <si>
    <t>PC 31:1_14.33 | 15:1_16:0</t>
  </si>
  <si>
    <t>PC 31:1_14.33 | 15:0_16:1</t>
  </si>
  <si>
    <t>PC 31:2_12.08 | 13:0_18:2</t>
  </si>
  <si>
    <t>PC 31:2_12.08 | 15:0_16:2</t>
  </si>
  <si>
    <t>PC 31:2_12.08 | 15:1_16:1</t>
  </si>
  <si>
    <t>PC 31:3_10.89 | 13:0_18:3</t>
  </si>
  <si>
    <t>PC 31:4_10.16 | 13:0/18:4</t>
  </si>
  <si>
    <t>PC 32:1_15.34 | 14:0/18:1</t>
  </si>
  <si>
    <t>PC 32:1_15.34 | 16:0/16:1</t>
  </si>
  <si>
    <t>PC 32:2_13.23 | 14:0/18:2</t>
  </si>
  <si>
    <t>PC 32:3_11.81 | 14:0/18:3</t>
  </si>
  <si>
    <t>PC 32:3_12.15 | 14:0/18:3</t>
  </si>
  <si>
    <t>PC 32:4_10.98 | 14:0/18:4</t>
  </si>
  <si>
    <t>PC 32:5_10.08 | 12:0/20:5</t>
  </si>
  <si>
    <t>PC 32:6_9.41 | 10:0_22:6</t>
  </si>
  <si>
    <t>PC 33:1_17.26 | 15:0_18:1</t>
  </si>
  <si>
    <t>PC 33:1_17.26 | 16:0_17:1</t>
  </si>
  <si>
    <t>PC 33:2_14.28 | 15:0_18:2</t>
  </si>
  <si>
    <t>PC 33:2_14.28 | 16:1_17:1</t>
  </si>
  <si>
    <t>PC 33:2_14.66 | 15:0/18:2</t>
  </si>
  <si>
    <t>PC 33:2_14.66 | 16:1_17:1</t>
  </si>
  <si>
    <t>PC 33:3_12.51 | 15:0_18:3</t>
  </si>
  <si>
    <t>PC 33:3_12.51 | 15:1_18:2</t>
  </si>
  <si>
    <t>PC 33:3_12.91 | 15:0/18:3</t>
  </si>
  <si>
    <t>PC 33:4_11.57 | 15:0/18:4</t>
  </si>
  <si>
    <t>PC 33:4_11.57 | 13:0_20:4</t>
  </si>
  <si>
    <t>PC 33:4_11.91 | 15:0/18:4</t>
  </si>
  <si>
    <t>PC 33:5_10.81 | 13:0/20:5</t>
  </si>
  <si>
    <t>PC 33:5_10.81 | 15:1_18:4</t>
  </si>
  <si>
    <t>PC 34:0_19.83 | 14:0/20:0</t>
  </si>
  <si>
    <t>PC 34:1_19.28 | 16:0/18:1</t>
  </si>
  <si>
    <t>PC 34:1_19.28 | 14:0_20:1</t>
  </si>
  <si>
    <t>PC 34:2_16.01 | 16:1_18:1</t>
  </si>
  <si>
    <t>PC 34:2_16.01 | 14:0_20:2</t>
  </si>
  <si>
    <t>PC 34:2_16.37 | 16:0/18:2</t>
  </si>
  <si>
    <t>PC 34:3_13.74 | 16:1/18:2</t>
  </si>
  <si>
    <t>PC 34:3_14.25 | 16:0/18:3</t>
  </si>
  <si>
    <t>PC 34:3_14.25 | 14:0/20:3</t>
  </si>
  <si>
    <t>PC 34:3_14.80 | 16:0/18:3</t>
  </si>
  <si>
    <t>PC 34:3_14.80 | 16:1_18:2</t>
  </si>
  <si>
    <t>PC 34:4_12.18 | 16:1/18:3</t>
  </si>
  <si>
    <t>PC 34:4_12.50 | 14:0/20:4</t>
  </si>
  <si>
    <t>PC 34:4_13.07 | 16:0/18:4</t>
  </si>
  <si>
    <t>PC 34:4_13.07 | 14:0/20:4</t>
  </si>
  <si>
    <t>PC 34:5_11.73 | 14:0/20:5</t>
  </si>
  <si>
    <t>PC 34:6_10.41 | 14:1/20:5</t>
  </si>
  <si>
    <t>PC 34:6_10.75 | 12:0/22:6</t>
  </si>
  <si>
    <t>PC 35:0_21.39 | 16:0_19:0</t>
  </si>
  <si>
    <t>PC 35:0_21.85</t>
  </si>
  <si>
    <t>PC 35:2_18.46 | 17:1_18:1</t>
  </si>
  <si>
    <t>PC 35:2_18.46 | 17:0_18:2</t>
  </si>
  <si>
    <t>PC 35:3_15.22 | 17:1_18:2</t>
  </si>
  <si>
    <t>PC 35:3_15.22 | 17:0_18:3</t>
  </si>
  <si>
    <t>PC 35:3_15.22 | 15:0_20:3</t>
  </si>
  <si>
    <t>PC 35:4_13.75 | 15:0/20:4</t>
  </si>
  <si>
    <t>PC 35:4_14.06 | 15:0_20:4</t>
  </si>
  <si>
    <t>PC 35:4_14.06 | 17:0_18:4</t>
  </si>
  <si>
    <t>PC 35:4_14.47 | 15:0/20:4</t>
  </si>
  <si>
    <t>PC 35:4_14.47 | 17:0_18:4</t>
  </si>
  <si>
    <t>PC 35:5_12.43 | 15:0/20:5</t>
  </si>
  <si>
    <t>PC 35:5_12.43 | 17:1_18:4</t>
  </si>
  <si>
    <t>PC 35:5_12.83 | 15:0/20:5</t>
  </si>
  <si>
    <t>PC 35:6_11.58 | 13:0/22:6</t>
  </si>
  <si>
    <t>PC 35:6_11.58 | 15:1_20:5</t>
  </si>
  <si>
    <t>PC 36:0_23.82 | 16:0_20:0</t>
  </si>
  <si>
    <t>PC 36:1_23.05 | 16:0_20:1</t>
  </si>
  <si>
    <t>PC 36:2_20.03 | 18:1/18:1</t>
  </si>
  <si>
    <t>PC 36:2_20.60 | 18:1/18:1</t>
  </si>
  <si>
    <t>PC 36:2_20.60 | 18:0_18:2</t>
  </si>
  <si>
    <t>PC 36:3_17.05 | 18:1/18:2</t>
  </si>
  <si>
    <t>PC 36:3_17.05 | 16:0_20:3</t>
  </si>
  <si>
    <t>PC 36:3_17.69 | 16:0_20:3</t>
  </si>
  <si>
    <t>PC 36:3_17.69 | 18:1_18:2</t>
  </si>
  <si>
    <t>PC 36:4_14.50 | 18:2/18:2</t>
  </si>
  <si>
    <t>PC 36:4_14.81 | 18:1/18:3</t>
  </si>
  <si>
    <t>PC 36:4_14.81 | 18:2/18:2</t>
  </si>
  <si>
    <t>PC 36:4_14.81 | 14:0_22:4</t>
  </si>
  <si>
    <t>PC 36:4_15.27 | 16:0/20:4</t>
  </si>
  <si>
    <t>PC 36:4_16.17 | 16:0/20:4</t>
  </si>
  <si>
    <t>PC 36:5_13.36 | 14:0/22:5</t>
  </si>
  <si>
    <t>PC 36:5_13.36 | 18:1/18:4</t>
  </si>
  <si>
    <t>PC 36:5_13.36 | 16:1/20:4</t>
  </si>
  <si>
    <t>PC 36:5_14.16 | 16:0/20:5</t>
  </si>
  <si>
    <t>PC 36:6_12.66 | 14:0/22:6</t>
  </si>
  <si>
    <t>PC 36:7_10.78 | 16:2/20:5</t>
  </si>
  <si>
    <t>PC 36:7_10.78 | 18:3_18:4</t>
  </si>
  <si>
    <t>PC 36:7_11.17 | 14:1/22:6</t>
  </si>
  <si>
    <t>PC 36:7_11.17 | 16:2_20:5</t>
  </si>
  <si>
    <t>PC 36:7_11.80 | 14:1/22:6</t>
  </si>
  <si>
    <t>PC 36:8_9.98 | 18:4/18:4</t>
  </si>
  <si>
    <t>PC 37:1_22.39</t>
  </si>
  <si>
    <t>PC 37:5_14.82 | 15:0/22:5</t>
  </si>
  <si>
    <t>PC 37:5_15.22 | 17:0/20:5</t>
  </si>
  <si>
    <t>PC 37:5_15.22 | 17:1_20:4</t>
  </si>
  <si>
    <t>PC 37:5_15.81 | 17:0/20:5</t>
  </si>
  <si>
    <t>PC 37:5_15.81 | 15:0/22:5</t>
  </si>
  <si>
    <t>PC 37:6_13.50 | 15:0/22:6</t>
  </si>
  <si>
    <t>PC 37:6_13.50 | 17:1/20:5</t>
  </si>
  <si>
    <t>PC 37:6_13.93 | 15:0/22:6</t>
  </si>
  <si>
    <t>PC 38:1_24.28</t>
  </si>
  <si>
    <t>PC 38:1_26.07 | 14:0_24:1</t>
  </si>
  <si>
    <t>PC 38:2_21.58</t>
  </si>
  <si>
    <t>PC 38:2_23.82</t>
  </si>
  <si>
    <t>PC 38:3_20.89</t>
  </si>
  <si>
    <t>PC 38:4_18.37 | 18:1_20:3</t>
  </si>
  <si>
    <t>PC 38:4_18.37 | 18:0_20:4</t>
  </si>
  <si>
    <t>PC 38:4_19.14 | 16:0/22:4</t>
  </si>
  <si>
    <t>PC 38:4_19.14 | 18:0_20:4</t>
  </si>
  <si>
    <t>PC 38:4_20.37 | 18:0_20:4</t>
  </si>
  <si>
    <t>PC 38:5_15.85 | 18:1_20:4</t>
  </si>
  <si>
    <t>PC 38:5_16.66 | 16:0_22:5</t>
  </si>
  <si>
    <t>PC 38:5_16.66 | 18:1/20:4</t>
  </si>
  <si>
    <t>PC 38:5_16.66 | 18:0/20:5</t>
  </si>
  <si>
    <t>PC 38:5_17.92 | 16:0/22:5</t>
  </si>
  <si>
    <t>PC 38:5_17.92 | 18:0/20:5</t>
  </si>
  <si>
    <t>PC 38:6_14.65 | 18:1/20:5</t>
  </si>
  <si>
    <t>PC 38:6_15.50 | 16:0/22:6</t>
  </si>
  <si>
    <t>PC 38:7_12.68 | 18:2/20:5</t>
  </si>
  <si>
    <t>PC 38:7_13.09 | 16:1/22:6</t>
  </si>
  <si>
    <t>PC 38:7_13.46 | 16:1/22:6</t>
  </si>
  <si>
    <t>PC 38:7_13.82 | 16:1/22:6</t>
  </si>
  <si>
    <t>PC 38:8_11.48 | 18:3/20:5</t>
  </si>
  <si>
    <t>PC 38:8_11.48 | 16:2/22:6</t>
  </si>
  <si>
    <t>PC 38:8_11.48 | 18:4_20:4</t>
  </si>
  <si>
    <t>PC 38:8_12.23 | 16:2/22:6</t>
  </si>
  <si>
    <t>PC 38:9_10.55 | 18:4/20:5</t>
  </si>
  <si>
    <t>PC 39:3_22.53</t>
  </si>
  <si>
    <t>PC 39:6_15.75 | 17:1_22:5</t>
  </si>
  <si>
    <t>PC 39:6_16.94 | 17:0/22:6</t>
  </si>
  <si>
    <t>PC 39:6_17.46 | 17:0/22:6</t>
  </si>
  <si>
    <t>PC 39:7_14.58 | 17:1/22:6</t>
  </si>
  <si>
    <t>PC 39:7_15.33 | 17:1/22:6</t>
  </si>
  <si>
    <t>PC 40:1_27.35 | 14:0_26:1</t>
  </si>
  <si>
    <t>PC 40:4_20.17</t>
  </si>
  <si>
    <t>PC 40:6_17.23 | 18:1/22:5</t>
  </si>
  <si>
    <t>PC 40:6_18.07 | 20:1/20:5</t>
  </si>
  <si>
    <t>PC 40:6_18.07 | 16:0/24:6</t>
  </si>
  <si>
    <t>PC 40:6_18.69 | 18:0/22:6</t>
  </si>
  <si>
    <t>PC 40:6_18.69 | 18:1/22:5</t>
  </si>
  <si>
    <t>PC 40:6_19.60 | 18:0/22:6</t>
  </si>
  <si>
    <t>PC 40:7_16.10 | 18:1/22:6</t>
  </si>
  <si>
    <t>PC 40:8_13.78 | 18:2/22:6</t>
  </si>
  <si>
    <t>PC 40:8_14.25 | 18:2/22:6</t>
  </si>
  <si>
    <t>PC 40:9_11.96 | 20:4/20:5</t>
  </si>
  <si>
    <t>PC 40:9_12.27 | 18:3/22:6</t>
  </si>
  <si>
    <t>PC 40:9_12.27 | 20:4_20:5</t>
  </si>
  <si>
    <t>PC 40:10_11.25 | 20:5/20:5</t>
  </si>
  <si>
    <t>PC 40:10_11.25 | 18:4/22:6</t>
  </si>
  <si>
    <t>PC 41:4_22.01</t>
  </si>
  <si>
    <t>PC 41:6_18.41 | 19:0_22:6</t>
  </si>
  <si>
    <t>PC 41:6_20.98 | 19:0/22:6</t>
  </si>
  <si>
    <t>PC 41:6_21.69 | 19:0_22:6</t>
  </si>
  <si>
    <t>PC 41:7_16.46</t>
  </si>
  <si>
    <t>PC 41:7_17.94 | 19:1/22:6</t>
  </si>
  <si>
    <t>PC 41:7_18.57 | 19:1_22:6</t>
  </si>
  <si>
    <t>PC 41:8_14.28</t>
  </si>
  <si>
    <t>PC 42:5_25.57</t>
  </si>
  <si>
    <t>PC 42:6_20.41 | 20:0/22:6</t>
  </si>
  <si>
    <t>PC 42:6_22.19 | 20:5_22:1</t>
  </si>
  <si>
    <t>PC 42:7_19.94 | 20:1/22:6</t>
  </si>
  <si>
    <t>PC 42:8_15.31 | 20:2_22:6</t>
  </si>
  <si>
    <t>PC 42:8_16.85 | 20:2/22:6</t>
  </si>
  <si>
    <t>PC 42:8_17.37 | 20:2_22:6</t>
  </si>
  <si>
    <t>PC 42:9_13.91 | 20:3/22:6</t>
  </si>
  <si>
    <t>PC 42:9_14.56 | 20:3/22:6</t>
  </si>
  <si>
    <t>PC 42:10_12.92 | 20:4/22:6</t>
  </si>
  <si>
    <t>PC 42:10_12.92 | 20:5_22:5</t>
  </si>
  <si>
    <t>PC 42:10_13.48 | 20:4/22:6</t>
  </si>
  <si>
    <t>PC 42:10_13.48 | 20:5/22:5</t>
  </si>
  <si>
    <t>PC 42:11_12.02 | 20:5/22:6</t>
  </si>
  <si>
    <t>PC 43:6_25.32</t>
  </si>
  <si>
    <t>PC 43:7_21.91</t>
  </si>
  <si>
    <t>PC 43:9_15.25</t>
  </si>
  <si>
    <t>PC 43:12_11.33</t>
  </si>
  <si>
    <t>PC 44:6_25.53 | 20:5_24:1</t>
  </si>
  <si>
    <t>PC 44:6_26.28 | 22:0_22:6</t>
  </si>
  <si>
    <t>PC 44:7_23.82 | 22:1/22:6</t>
  </si>
  <si>
    <t>PC 44:8_20.82 | 22:2_22:6</t>
  </si>
  <si>
    <t>PC 44:9_18.01</t>
  </si>
  <si>
    <t>PC 44:10_15.42 | 22:4_22:6</t>
  </si>
  <si>
    <t>PC 44:10_15.73 | 22:4_22:6</t>
  </si>
  <si>
    <t>PC 44:11_13.76 | 22:5_22:6</t>
  </si>
  <si>
    <t>PC 44:11_14.75 | 22:5_22:6</t>
  </si>
  <si>
    <t>Total Analytes</t>
  </si>
  <si>
    <t>Total MS2 Confirmed</t>
  </si>
  <si>
    <t>Plasmenyl Phosphatidylcholine  Profile; P-PC</t>
  </si>
  <si>
    <t>P-PC 28:0_12.38</t>
  </si>
  <si>
    <t>P-PC 28:1_10.47</t>
  </si>
  <si>
    <t>P-PC 28:1_13.30</t>
  </si>
  <si>
    <t>P-PC 28:1_13.61</t>
  </si>
  <si>
    <t>P-PC 28:1_14.23</t>
  </si>
  <si>
    <t>P-PC 28:1_24.58</t>
  </si>
  <si>
    <t>P-PC 28:3_10.05</t>
  </si>
  <si>
    <t>P-PC 29:0_9.17</t>
  </si>
  <si>
    <t>P-PC 29:0_19.01</t>
  </si>
  <si>
    <t>P-PC 29:0_19.83</t>
  </si>
  <si>
    <t>P-PC 29:2_14.92</t>
  </si>
  <si>
    <t>P-PC 29:3_12.41</t>
  </si>
  <si>
    <t>P-PC 30:0_15.17</t>
  </si>
  <si>
    <t>P-PC 30:3_8.65</t>
  </si>
  <si>
    <t>P-PC 30:4_8.64</t>
  </si>
  <si>
    <t>P-PC 30:4_9.86</t>
  </si>
  <si>
    <t>P-PC 30:4_10.25</t>
  </si>
  <si>
    <t>P-PC 30:5_8.97</t>
  </si>
  <si>
    <t>P-PC 31:0_22.01</t>
  </si>
  <si>
    <t>P-PC 31:3_8.99</t>
  </si>
  <si>
    <t>P-PC 31:4_1.56</t>
  </si>
  <si>
    <t>P-PC 31:4_18.42</t>
  </si>
  <si>
    <t>P-PC 32:0_17.75</t>
  </si>
  <si>
    <t>P-PC 32:0_19.12</t>
  </si>
  <si>
    <t>P-PC 32:5_6.65</t>
  </si>
  <si>
    <t>P-PC 33:0_15.34</t>
  </si>
  <si>
    <t>P-PC 33:0_23.25</t>
  </si>
  <si>
    <t>P-PC 33:0_23.71</t>
  </si>
  <si>
    <t>P-PC 33:0_24.92</t>
  </si>
  <si>
    <t>P-PC 33:1_13.22</t>
  </si>
  <si>
    <t>P-PC 33:2_11.80</t>
  </si>
  <si>
    <t>P-PC 33:3_10.98</t>
  </si>
  <si>
    <t>P-PC 33:4_22.33</t>
  </si>
  <si>
    <t>P-PC 33:5_19.66</t>
  </si>
  <si>
    <t>P-PC 33:5_21.48</t>
  </si>
  <si>
    <t>P-PC 34:0_21.92</t>
  </si>
  <si>
    <t>P-PC 34:1_19.89</t>
  </si>
  <si>
    <t>P-PC 34:2_16.98</t>
  </si>
  <si>
    <t>P-PC 34:4_10.03</t>
  </si>
  <si>
    <t>P-PC 34:4_10.83</t>
  </si>
  <si>
    <t>P-PC 35:0_8.60</t>
  </si>
  <si>
    <t>P-PC 35:0_19.33</t>
  </si>
  <si>
    <t>P-PC 35:1_16.37</t>
  </si>
  <si>
    <t>P-PC 35:2_14.22</t>
  </si>
  <si>
    <t>P-PC 35:4_11.26</t>
  </si>
  <si>
    <t>P-PC 35:4_11.73</t>
  </si>
  <si>
    <t>P-PC 35:5_10.69</t>
  </si>
  <si>
    <t>P-PC 35:5_23.01</t>
  </si>
  <si>
    <t>P-PC 35:5_23.62</t>
  </si>
  <si>
    <t>P-PC 35:5_24.14</t>
  </si>
  <si>
    <t>P-PC 36:3_17.21</t>
  </si>
  <si>
    <t>P-PC 36:3_22.12</t>
  </si>
  <si>
    <t>P-PC 36:4_26.42</t>
  </si>
  <si>
    <t>P-PC 37:0_23.08</t>
  </si>
  <si>
    <t>P-PC 37:1_26.10</t>
  </si>
  <si>
    <t>P-PC 37:3_15.27</t>
  </si>
  <si>
    <t>P-PC 37:3_16.16</t>
  </si>
  <si>
    <t>P-PC 37:4_13.36</t>
  </si>
  <si>
    <t>P-PC 37:4_14.16</t>
  </si>
  <si>
    <t>P-PC 37:4_23.19</t>
  </si>
  <si>
    <t>P-PC 37:5_12.13</t>
  </si>
  <si>
    <t>P-PC 37:5_12.66</t>
  </si>
  <si>
    <t>P-PC 37:6_26.03</t>
  </si>
  <si>
    <t>P-PC 37:7_16.67</t>
  </si>
  <si>
    <t>P-PC 37:7_22.64</t>
  </si>
  <si>
    <t>P-PC 37:7_24.64</t>
  </si>
  <si>
    <t>P-PC 38:1_16.39</t>
  </si>
  <si>
    <t>P-PC 38:2_14.59</t>
  </si>
  <si>
    <t>P-PC 38:2_25.17</t>
  </si>
  <si>
    <t>P-PC 38:3_14.06</t>
  </si>
  <si>
    <t>P-PC 38:3_22.91</t>
  </si>
  <si>
    <t>P-PC 38:4_19.14</t>
  </si>
  <si>
    <t>P-PC 38:4_26.96</t>
  </si>
  <si>
    <t>P-PC 38:7_23.64</t>
  </si>
  <si>
    <t>P-PC 38:7_25.19</t>
  </si>
  <si>
    <t>P-PC 38:8_21.67</t>
  </si>
  <si>
    <t>P-PC 39:4_17.96</t>
  </si>
  <si>
    <t>P-PC 39:4_21.78</t>
  </si>
  <si>
    <t>P-PC 39:4_22.53</t>
  </si>
  <si>
    <t>P-PC 39:5_15.50</t>
  </si>
  <si>
    <t>P-PC 39:6_12.69</t>
  </si>
  <si>
    <t>P-PC 39:6_13.09</t>
  </si>
  <si>
    <t>P-PC 39:6_13.46</t>
  </si>
  <si>
    <t>P-PC 39:6_13.83</t>
  </si>
  <si>
    <t>P-PC 39:6_16.35</t>
  </si>
  <si>
    <t>P-PC 39:6_19.35</t>
  </si>
  <si>
    <t>P-PC 39:7_11.44</t>
  </si>
  <si>
    <t>P-PC 39:7_15.78</t>
  </si>
  <si>
    <t>P-PC 39:8_10.53</t>
  </si>
  <si>
    <t>P-PC 39:8_22.39</t>
  </si>
  <si>
    <t>P-PC 40:3_17.85</t>
  </si>
  <si>
    <t>P-PC 40:3_27.57</t>
  </si>
  <si>
    <t>P-PC 40:4_15.40</t>
  </si>
  <si>
    <t>P-PC 40:4_27.67</t>
  </si>
  <si>
    <t>P-PC 40:5_16.71</t>
  </si>
  <si>
    <t>P-PC 40:6_21.46</t>
  </si>
  <si>
    <t>P-PC 40:7_22.10</t>
  </si>
  <si>
    <t>P-PC 40:7_25.60</t>
  </si>
  <si>
    <t>P-PC 40:7_26.28</t>
  </si>
  <si>
    <t>P-PC 40:7_27.01</t>
  </si>
  <si>
    <t>P-PC 40:8_20.69</t>
  </si>
  <si>
    <t>P-PC 41:4_22.14</t>
  </si>
  <si>
    <t>P-PC 41:5_17.21</t>
  </si>
  <si>
    <t>P-PC 41:5_18.05</t>
  </si>
  <si>
    <t>P-PC 41:5_18.73</t>
  </si>
  <si>
    <t>P-PC 41:5_19.60</t>
  </si>
  <si>
    <t>P-PC 41:6_15.26</t>
  </si>
  <si>
    <t>P-PC 41:6_16.10</t>
  </si>
  <si>
    <t>P-PC 41:6_21.10</t>
  </si>
  <si>
    <t>P-PC 41:6_23.71</t>
  </si>
  <si>
    <t>P-PC 41:7_13.78</t>
  </si>
  <si>
    <t>P-PC 41:8_12.26</t>
  </si>
  <si>
    <t>P-PC 41:9_11.25</t>
  </si>
  <si>
    <t>P-PC 41:11_19.94</t>
  </si>
  <si>
    <t>P-PC 42:0_28.37</t>
  </si>
  <si>
    <t>P-PC 42:1_28.66</t>
  </si>
  <si>
    <t>P-PC 42:2_27.76</t>
  </si>
  <si>
    <t>P-PC 42:3_6.98</t>
  </si>
  <si>
    <t>P-PC 42:4_19.51</t>
  </si>
  <si>
    <t>P-PC 42:4_27.55</t>
  </si>
  <si>
    <t>P-PC 42:5_18.39</t>
  </si>
  <si>
    <t>P-PC 42:8_18.69</t>
  </si>
  <si>
    <t>P-PC 42:8_23.71</t>
  </si>
  <si>
    <t>P-PC 42:11_24.62</t>
  </si>
  <si>
    <t>P-PC 43:7_16.85</t>
  </si>
  <si>
    <t>P-PC 43:7_25.01</t>
  </si>
  <si>
    <t>P-PC 43:7_27.83</t>
  </si>
  <si>
    <t>P-PC 43:8_13.91</t>
  </si>
  <si>
    <t>P-PC 43:8_14.56</t>
  </si>
  <si>
    <t>P-PC 43:8_27.67</t>
  </si>
  <si>
    <t>P-PC 43:9_12.93</t>
  </si>
  <si>
    <t>P-PC 43:9_13.48</t>
  </si>
  <si>
    <t>P-PC 43:9_20.35</t>
  </si>
  <si>
    <t>P-PC 43:10_12.02</t>
  </si>
  <si>
    <t>P-PC 43:10_17.42</t>
  </si>
  <si>
    <t>P-PC 44:6_26.42</t>
  </si>
  <si>
    <t>P-PC 44:7_25.23</t>
  </si>
  <si>
    <t>P-PC 44:7_28.37</t>
  </si>
  <si>
    <t>P-PC 44:8_20.46</t>
  </si>
  <si>
    <t>P-PC 44:10_12.15</t>
  </si>
  <si>
    <t>Lyso-Phosphatidylcholine Profile;  LPC</t>
  </si>
  <si>
    <t>LPC 12:0_4.62</t>
  </si>
  <si>
    <t>LPC 13:0_4.95</t>
  </si>
  <si>
    <t>LPC 14:0_5.33</t>
  </si>
  <si>
    <t>LPC 14:1_4.79</t>
  </si>
  <si>
    <t>LPC 15:0_5.76</t>
  </si>
  <si>
    <t>LPC 16:0_6.25</t>
  </si>
  <si>
    <t>LPC 16:1_5.61</t>
  </si>
  <si>
    <t>LPC 17:0_5.75</t>
  </si>
  <si>
    <t>LPC 17:0_6.80</t>
  </si>
  <si>
    <t>LPC 17:1_6.04</t>
  </si>
  <si>
    <t>LPC 18:0_7.37</t>
  </si>
  <si>
    <t>LPC 18:1_6.48</t>
  </si>
  <si>
    <t>LPC 18:2_5.80</t>
  </si>
  <si>
    <t>LPC 18:3_5.30</t>
  </si>
  <si>
    <t>LPC 18:4_4.95</t>
  </si>
  <si>
    <t>LPC 19:0_6.45</t>
  </si>
  <si>
    <t>LPC 19:0_6.99</t>
  </si>
  <si>
    <t>LPC 19:0_7.83</t>
  </si>
  <si>
    <t>LPC 19:1_6.99</t>
  </si>
  <si>
    <t>LPC 19:2_6.28</t>
  </si>
  <si>
    <t>LPC 20:0_7.65</t>
  </si>
  <si>
    <t>LPC 20:1_7.57</t>
  </si>
  <si>
    <t>LPC 20:2_6.75</t>
  </si>
  <si>
    <t>LPC 20:3_6.09</t>
  </si>
  <si>
    <t>LPC 20:5_5.24</t>
  </si>
  <si>
    <t>LPC 21:5_5.55</t>
  </si>
  <si>
    <t>LPC 22:1_8.76</t>
  </si>
  <si>
    <t>LPC 22:4_6.41</t>
  </si>
  <si>
    <t>LPC 23:3_8.27</t>
  </si>
  <si>
    <t>LPC 23:5_5.69</t>
  </si>
  <si>
    <t>LPC 24:1_10.08</t>
  </si>
  <si>
    <t>LPC 24:1_10.86</t>
  </si>
  <si>
    <t>LPC 24:5_6.86</t>
  </si>
  <si>
    <t>LPC 24:6_6.29</t>
  </si>
  <si>
    <t>LPC 24:7_6.50</t>
  </si>
  <si>
    <t>LPC 26:3_9.47</t>
  </si>
  <si>
    <t>Phosphatidylethanolamine Profile;  PE</t>
  </si>
  <si>
    <t>PE 28:1_13.43</t>
  </si>
  <si>
    <t>PE 29:2_12.89</t>
  </si>
  <si>
    <t>PE 30:5_9.47</t>
  </si>
  <si>
    <t>PE 31:1_14.75</t>
  </si>
  <si>
    <t>PE 31:3_8.96</t>
  </si>
  <si>
    <t>PE 32:1_17.03</t>
  </si>
  <si>
    <t>PE 32:2_13.96</t>
  </si>
  <si>
    <t>PE 32:2_17.44</t>
  </si>
  <si>
    <t>PE 32:3_14.40</t>
  </si>
  <si>
    <t>PE 32:4_11.41</t>
  </si>
  <si>
    <t>PE 32:6_10.08</t>
  </si>
  <si>
    <t>PE 33:4_14.00</t>
  </si>
  <si>
    <t>PE 33:5_9.52</t>
  </si>
  <si>
    <t>PE 34:1_20.42 | 16:0/18:1</t>
  </si>
  <si>
    <t>PE 34:2_17.05</t>
  </si>
  <si>
    <t>PE 34:2_17.44 | 16:0_18:2</t>
  </si>
  <si>
    <t>PE 34:3_19.14</t>
  </si>
  <si>
    <t>PE 34:4_13.75 | 14:0_20:4</t>
  </si>
  <si>
    <t>PE 34:4_13.75 | 16:0_18:4</t>
  </si>
  <si>
    <t>PE 34:5_12.26 | 14:0/20:5</t>
  </si>
  <si>
    <t>PE 35:2_19.57</t>
  </si>
  <si>
    <t>PE 35:2_22.30</t>
  </si>
  <si>
    <t>PE 35:5_13.50 | 15:0/20:5</t>
  </si>
  <si>
    <t>PE 35:6_12.15 | 13:0_22:6</t>
  </si>
  <si>
    <t>PE 36:1_24.12</t>
  </si>
  <si>
    <t>PE 36:1_24.44 | 18:0_18:1</t>
  </si>
  <si>
    <t>PE 36:2_20.94 | 18:1/18:1</t>
  </si>
  <si>
    <t>PE 36:3_18.17 | 18:1_18:2</t>
  </si>
  <si>
    <t>PE 36:4_17.25 | 16:0/20:4</t>
  </si>
  <si>
    <t>PE 36:5_14.92 | 16:0/20:5</t>
  </si>
  <si>
    <t>PE 36:6_13.31 | 14:0/22:6</t>
  </si>
  <si>
    <t>PE 37:1_25.50</t>
  </si>
  <si>
    <t>PE 37:3_22.96</t>
  </si>
  <si>
    <t>PE 37:4_19.39 | 17:0/20:4</t>
  </si>
  <si>
    <t>PE 37:5_16.30 | 17:0/20:5</t>
  </si>
  <si>
    <t>PE 37:5_16.82 | 17:0/20:5</t>
  </si>
  <si>
    <t>PE 37:6_14.32 | 15:0_22:6</t>
  </si>
  <si>
    <t>PE 37:6_14.32 | 17:1_20:5</t>
  </si>
  <si>
    <t>PE 37:6_14.75 | 15:0/22:6</t>
  </si>
  <si>
    <t>PE 37:6_14.75 | 17:1/20:5</t>
  </si>
  <si>
    <t>PE 38:0_26.71 | 18:0/20:0</t>
  </si>
  <si>
    <t>PE 38:4_21.48 | 18:0/20:4</t>
  </si>
  <si>
    <t>PE 38:5_18.94 | 18:0/20:5</t>
  </si>
  <si>
    <t>PE 38:5_18.94 | 16:0/22:5</t>
  </si>
  <si>
    <t>PE 38:6_16.51 | 16:0/22:6</t>
  </si>
  <si>
    <t>PE 38:7_13.31 | 18:2/20:5</t>
  </si>
  <si>
    <t>PE 38:7_13.78 | 16:1/22:6</t>
  </si>
  <si>
    <t>PE 38:7_14.60 | 16:1/22:6</t>
  </si>
  <si>
    <t>PE 38:8_12.01 | 18:3_20:5</t>
  </si>
  <si>
    <t>PE 39:4_22.26</t>
  </si>
  <si>
    <t>PE 39:4_23.51 | 19:0_20:4</t>
  </si>
  <si>
    <t>PE 39:5_19.75 | 17:0_22:5</t>
  </si>
  <si>
    <t>PE 39:5_19.75 | 19:1_20:4</t>
  </si>
  <si>
    <t>PE 39:5_20.35 | 19:0/20:5</t>
  </si>
  <si>
    <t>PE 39:5_20.35 | 17:0_22:5</t>
  </si>
  <si>
    <t>PE 39:5_21.10 | 19:0/20:5</t>
  </si>
  <si>
    <t>PE 39:5_21.10 | 17:0/22:5</t>
  </si>
  <si>
    <t>PE 39:6_18.03 | 17:0/22:6</t>
  </si>
  <si>
    <t>PE 39:6_18.60 | 17:0/22:6</t>
  </si>
  <si>
    <t>PE 39:7_15.25 | 17:1/22:6</t>
  </si>
  <si>
    <t>PE 39:7_15.76 | 17:1/22:6</t>
  </si>
  <si>
    <t>PE 39:7_16.32 | 17:1/22:6</t>
  </si>
  <si>
    <t>PE 39:8_11.81</t>
  </si>
  <si>
    <t>PE 39:8_12.15</t>
  </si>
  <si>
    <t>PE 40:4_25.21 | 20:0_20:4</t>
  </si>
  <si>
    <t>PE 40:5_21.80 | 18:0_22:5</t>
  </si>
  <si>
    <t>PE 40:5_21.80 | 20:1_20:4</t>
  </si>
  <si>
    <t>PE 40:5_23.14 | 18:0/22:5</t>
  </si>
  <si>
    <t>PE 40:5_23.14 | 20:0_20:5</t>
  </si>
  <si>
    <t>PE 40:6_19.26 | 20:1/20:5</t>
  </si>
  <si>
    <t>PE 40:6_19.82 | 18:0/22:6</t>
  </si>
  <si>
    <t>PE 40:6_19.82 | 18:1/22:5</t>
  </si>
  <si>
    <t>PE 40:6_20.71 | 18:0/22:6</t>
  </si>
  <si>
    <t>PE 40:7_17.16 | 18:1/22:6</t>
  </si>
  <si>
    <t>PE 40:7_17.94 | 18:1/22:6</t>
  </si>
  <si>
    <t>PE 40:8_14.58 | 18:2/22:6</t>
  </si>
  <si>
    <t>PE 41:3_27.91</t>
  </si>
  <si>
    <t>PE 41:4_25.71</t>
  </si>
  <si>
    <t>PE 41:6_22.01 | 19:0/22:6</t>
  </si>
  <si>
    <t>PE 41:6_22.73 | 19:0/22:6</t>
  </si>
  <si>
    <t>PE 41:7_19.05 | 19:1/22:6</t>
  </si>
  <si>
    <t>PE 41:7_19.71 | 19:1_22:6</t>
  </si>
  <si>
    <t>PE 41:9_13.08</t>
  </si>
  <si>
    <t>PE 42:5_25.26 | 20:4_22:1</t>
  </si>
  <si>
    <t>PE 42:5_26.05 | 20:5_22:0</t>
  </si>
  <si>
    <t>PE 42:5_26.05 | 20:0_22:5</t>
  </si>
  <si>
    <t>PE 42:6_21.55 | 20:0/22:6</t>
  </si>
  <si>
    <t>PE 42:6_23.23 | 22:1/20:5</t>
  </si>
  <si>
    <t>PE 42:6_23.23 | 20:1_22:5</t>
  </si>
  <si>
    <t>PE 42:6_23.78 | 20:5_22:1</t>
  </si>
  <si>
    <t>PE 42:6_23.78 | 20:0_22:6</t>
  </si>
  <si>
    <t>PE 42:6_24.66 | 20:0/22:6</t>
  </si>
  <si>
    <t>PE 42:8_17.94 | 20:2/22:6</t>
  </si>
  <si>
    <t>PE 42:9_15.40 | 20:3_22:6</t>
  </si>
  <si>
    <t>PE 43:5_26.75 | 20:5_23:0</t>
  </si>
  <si>
    <t>PE 43:5_26.75 | 21:0_22:5</t>
  </si>
  <si>
    <t>PE 43:6_25.46 | 20:5_23:1</t>
  </si>
  <si>
    <t>PE 43:6_25.89 | 21:0/22:6</t>
  </si>
  <si>
    <t>PE 43:7_22.94 | 21:1_22:6</t>
  </si>
  <si>
    <t>PE 43:8_20.46</t>
  </si>
  <si>
    <t>PE 43:10_15.83</t>
  </si>
  <si>
    <t>PE 43:12_11.83</t>
  </si>
  <si>
    <t>PE 44:5_26.82 | 20:4_24:1</t>
  </si>
  <si>
    <t>PE 44:5_27.26 | 22:0_22:5</t>
  </si>
  <si>
    <t>PE 44:5_27.26 | 20:5_24:0</t>
  </si>
  <si>
    <t>PE 44:6_26.01 | 24:1/20:5</t>
  </si>
  <si>
    <t>PE 44:6_26.01 | 22:1_22:5</t>
  </si>
  <si>
    <t>PE 44:6_26.60 | 22:0_22:6</t>
  </si>
  <si>
    <t>PE 44:7_24.73 | 22:1/22:6</t>
  </si>
  <si>
    <t>PE 44:8_21.44</t>
  </si>
  <si>
    <t>PE 44:8_21.87 | 22:2_22:6</t>
  </si>
  <si>
    <t>PE 44:9_19.17</t>
  </si>
  <si>
    <t>PE 44:12_13.67 | 22:6/22:6</t>
  </si>
  <si>
    <t>Plasmenyl Phosphatidylethanolamine Profile; P-PE</t>
  </si>
  <si>
    <t>P-PE 28:3_13.48</t>
  </si>
  <si>
    <t>P-PE 30:0_14.41</t>
  </si>
  <si>
    <t>P-PE 31:1_16.80</t>
  </si>
  <si>
    <t>P-PE 31:3_9.83</t>
  </si>
  <si>
    <t>P-PE 31:3_14.33</t>
  </si>
  <si>
    <t>P-PE 31:4_10.59</t>
  </si>
  <si>
    <t>P-PE 31:5_12.50</t>
  </si>
  <si>
    <t>P-PE 32:1_18.48 | P-14:0/18:1</t>
  </si>
  <si>
    <t>P-PE 32:1_19.21 | P-16:0/16:1</t>
  </si>
  <si>
    <t>P-PE 33:1_20.96 | P-16:0/17:1</t>
  </si>
  <si>
    <t>P-PE 33:2_15.08</t>
  </si>
  <si>
    <t>P-PE 33:3_17.42</t>
  </si>
  <si>
    <t>P-PE 33:5_9.13</t>
  </si>
  <si>
    <t>P-PE 34:0_22.75 | P-20:0/14:0</t>
  </si>
  <si>
    <t>P-PE 34:0_23.07</t>
  </si>
  <si>
    <t>P-PE 34:1_22.53 | P-16:0/18:1</t>
  </si>
  <si>
    <t>P-PE 34:2_19.21 | P-16:1/18:1</t>
  </si>
  <si>
    <t>P-PE 34:2_19.64 | P-16:0/18:2</t>
  </si>
  <si>
    <t>P-PE 34:2_20.32 | P-16:0/18:2</t>
  </si>
  <si>
    <t>P-PE 34:4_15.33 | P-14:0/20:4</t>
  </si>
  <si>
    <t>P-PE 34:4_15.33 | P-16:0/18:4</t>
  </si>
  <si>
    <t>P-PE 34:4_18.17</t>
  </si>
  <si>
    <t>P-PE 34:5_12.53 | P-14:0/20:5</t>
  </si>
  <si>
    <t>P-PE 34:5_13.48 | P-14:0/20:5</t>
  </si>
  <si>
    <t>P-PE 35:0_24.67</t>
  </si>
  <si>
    <t>P-PE 35:2_21.44 | P-18:1/17:1</t>
  </si>
  <si>
    <t>P-PE 35:4_17.23 | P-15:0/20:4</t>
  </si>
  <si>
    <t>P-PE 35:5_14.91 | P-15:0/20:5</t>
  </si>
  <si>
    <t>P-PE 36:0_25.89 | P-22:0/14:0</t>
  </si>
  <si>
    <t>P-PE 36:1_25.67 | P-22:1/14:0</t>
  </si>
  <si>
    <t>P-PE 36:2_23.01 | P-18:1</t>
  </si>
  <si>
    <t>P-PE 36:2_24.17 | P-20:1/16:1</t>
  </si>
  <si>
    <t>P-PE 36:4_19.33 | P-16:0/20:4</t>
  </si>
  <si>
    <t>P-PE 36:5_16.78 | P-16:0/20:5</t>
  </si>
  <si>
    <t>P-PE 36:6_13.58 | P-14:0/22:6</t>
  </si>
  <si>
    <t>P-PE 36:6_13.98 | P-16:1/20:5</t>
  </si>
  <si>
    <t>P-PE 36:6_14.66 | P-14:0/22:6</t>
  </si>
  <si>
    <t>P-PE 36:7_13.33</t>
  </si>
  <si>
    <t>P-PE 37:0_26.48 | P-22:0/15:0</t>
  </si>
  <si>
    <t>P-PE 37:1_25.37 | P-20:0/17:1</t>
  </si>
  <si>
    <t>P-PE 37:1_25.78 | P-22:0/15:1</t>
  </si>
  <si>
    <t>P-PE 37:1_26.37 | P-22:1/15:0</t>
  </si>
  <si>
    <t>P-PE 37:2_25.07 | P-20:1/17:1</t>
  </si>
  <si>
    <t>P-PE 37:3_22.35</t>
  </si>
  <si>
    <t>P-PE 37:3_23.41</t>
  </si>
  <si>
    <t>P-PE 37:4_20.58 | P-17:0/20:4</t>
  </si>
  <si>
    <t>P-PE 37:4_20.91 | P-17:0/20:4</t>
  </si>
  <si>
    <t>P-PE 37:4_21.44 | P-17:0/20:4</t>
  </si>
  <si>
    <t>P-PE 37:5_18.01 | P-17:0/20:5</t>
  </si>
  <si>
    <t>P-PE 37:5_18.33 | P-17:0/20:5</t>
  </si>
  <si>
    <t>P-PE 37:5_18.89 | P-17:0/20:5</t>
  </si>
  <si>
    <t>P-PE 37:6_16.42 | P-15:0/22:6</t>
  </si>
  <si>
    <t>P-PE 37:7_14.91</t>
  </si>
  <si>
    <t>P-PE 38:0_27.19 | P-22:0/16:0</t>
  </si>
  <si>
    <t>P-PE 38:1_26.16 | P-20:0/18:1</t>
  </si>
  <si>
    <t>P-PE 38:1_26.16 | P-22:0/16:1</t>
  </si>
  <si>
    <t>P-PE 38:1_27.07 | P-22:1/16:0</t>
  </si>
  <si>
    <t>P-PE 38:2_25.94 | P-20:1/18:1</t>
  </si>
  <si>
    <t>P-PE 38:3_24.03 | P-20:1/18:2</t>
  </si>
  <si>
    <t>P-PE 38:3_24.60 | P-20:1/18:2</t>
  </si>
  <si>
    <t>P-PE 38:4_22.01 | P-18:0/20:4</t>
  </si>
  <si>
    <t>P-PE 38:4_22.62 | P-18:0/20:4</t>
  </si>
  <si>
    <t>P-PE 38:4_23.46 | P-18:0/20:4</t>
  </si>
  <si>
    <t>P-PE 38:5_19.46 | P-18:0/20:5</t>
  </si>
  <si>
    <t>P-PE 38:5_19.82 | P-18:1/20:4</t>
  </si>
  <si>
    <t>P-PE 38:5_20.14 | P-18:0/20:5</t>
  </si>
  <si>
    <t>P-PE 38:5_20.14 | P-18:1/20:4</t>
  </si>
  <si>
    <t>P-PE 38:5_21.01 | P-18:0/20:5</t>
  </si>
  <si>
    <t>P-PE 38:6_17.19 | P-18:1/20:5</t>
  </si>
  <si>
    <t>P-PE 38:6_17.19 | P-16:0/22:6</t>
  </si>
  <si>
    <t>P-PE 38:6_18.51 | P-16:0/22:6</t>
  </si>
  <si>
    <t>P-PE 38:7_14.67 | P-18:2/20:5</t>
  </si>
  <si>
    <t>P-PE 38:7_15.23 | P-16:1/22:6</t>
  </si>
  <si>
    <t>P-PE 38:7_16.26</t>
  </si>
  <si>
    <t>P-PE 38:7_17.00</t>
  </si>
  <si>
    <t>P-PE 38:7_19.14</t>
  </si>
  <si>
    <t>P-PE 38:8_16.19</t>
  </si>
  <si>
    <t>P-PE 39:0_27.48</t>
  </si>
  <si>
    <t>P-PE 39:1_26.94 | P-22:0/17:1</t>
  </si>
  <si>
    <t>P-PE 39:2_26.80 | P-22:1/17:1</t>
  </si>
  <si>
    <t>P-PE 39:2_26.80 | P-21:1/18:1</t>
  </si>
  <si>
    <t>P-PE 39:3_21.46</t>
  </si>
  <si>
    <t>P-PE 39:3_26.12</t>
  </si>
  <si>
    <t>P-PE 39:4_24.01 | P-19:0_20:4</t>
  </si>
  <si>
    <t>P-PE 39:4_25.19 | P-19:0/20:4</t>
  </si>
  <si>
    <t>P-PE 39:5_21.60 | P-19:0/20:5</t>
  </si>
  <si>
    <t>P-PE 39:5_21.60 | P-19:1/20:4</t>
  </si>
  <si>
    <t>P-PE 39:5_22.21 | P-19:0/20:5</t>
  </si>
  <si>
    <t>P-PE 39:5_23.07 | P-19:0/20:5</t>
  </si>
  <si>
    <t>P-PE 39:6_19.26 | P-19:1/20:5</t>
  </si>
  <si>
    <t>P-PE 39:6_20.08 | P-17:0/22:6</t>
  </si>
  <si>
    <t>P-PE 39:6_20.08 | P-19:1/20:5</t>
  </si>
  <si>
    <t>P-PE 39:6_20.60 | P-17:0/22:6</t>
  </si>
  <si>
    <t>P-PE 39:8_19.80</t>
  </si>
  <si>
    <t>P-PE 40:1_27.28 | P-22:0/18:1</t>
  </si>
  <si>
    <t>P-PE 40:2_27.17 | P-22:1/18:1</t>
  </si>
  <si>
    <t>P-PE 40:2_27.17 | P-20:1</t>
  </si>
  <si>
    <t>P-PE 40:3_26.39 | P-22:1/18:2</t>
  </si>
  <si>
    <t>P-PE 40:4_24.23 | P-20:0/20:4</t>
  </si>
  <si>
    <t>P-PE 40:5_21.82 | P-20:0/20:5</t>
  </si>
  <si>
    <t>P-PE 40:5_23.71 | P-20:1/20:4</t>
  </si>
  <si>
    <t>P-PE 40:6_21.30 | P-20:1/20:5</t>
  </si>
  <si>
    <t>P-PE 40:6_21.80 | P-18:0/22:6</t>
  </si>
  <si>
    <t>P-PE 40:6_22.66 | P-18:0/22:6</t>
  </si>
  <si>
    <t>P-PE 40:7_18.21 | P-20:2/20:5</t>
  </si>
  <si>
    <t>P-PE 40:7_19.01 | P-18:1/22:6</t>
  </si>
  <si>
    <t>P-PE 40:8_15.65 | P-20:3/20:5</t>
  </si>
  <si>
    <t>P-PE 40:8_16.16</t>
  </si>
  <si>
    <t>P-PE 40:8_19.80</t>
  </si>
  <si>
    <t>P-PE 40:8_22.00</t>
  </si>
  <si>
    <t>P-PE 40:10_12.10</t>
  </si>
  <si>
    <t>P-PE 41:2_27.57 | P-22:1/19:1</t>
  </si>
  <si>
    <t>P-PE 41:2_27.57 | P-21:1/20:1</t>
  </si>
  <si>
    <t>P-PE 41:4_25.60 | P-21:0/20:4</t>
  </si>
  <si>
    <t>P-PE 41:5_23.76 | P-21:0/20:5</t>
  </si>
  <si>
    <t>P-PE 41:6_17.16</t>
  </si>
  <si>
    <t>P-PE 41:6_21.71 | P-19:0/22:6</t>
  </si>
  <si>
    <t>P-PE 41:6_23.23 | P-21:1/20:5</t>
  </si>
  <si>
    <t>P-PE 41:6_23.96 | P-21:1/20:5</t>
  </si>
  <si>
    <t>P-PE 41:6_24.57 | P-19:0/22:6</t>
  </si>
  <si>
    <t>P-PE 41:7_21.14 | P-19:1/22:6</t>
  </si>
  <si>
    <t>P-PE 41:7_21.69</t>
  </si>
  <si>
    <t>P-PE 41:7_23.32</t>
  </si>
  <si>
    <t>P-PE 41:8_19.01</t>
  </si>
  <si>
    <t>P-PE 42:1_28.00 | P-22:0/20:1</t>
  </si>
  <si>
    <t>P-PE 42:2_27.89 | P-22:1/20:1</t>
  </si>
  <si>
    <t>P-PE 42:3_27.32 | P-22:1/20:2</t>
  </si>
  <si>
    <t>P-PE 42:4_26.44 | P-22:0/20:4</t>
  </si>
  <si>
    <t>P-PE 42:5_25.33 | P-22:0/20:5</t>
  </si>
  <si>
    <t>P-PE 42:5_26.21 | P-22:1/20:4</t>
  </si>
  <si>
    <t>P-PE 42:6_23.44 | P-20:0/22:6</t>
  </si>
  <si>
    <t>P-PE 42:6_24.98 | P-22:1/20:5</t>
  </si>
  <si>
    <t>P-PE 42:7_22.92 | P-20:1/22:6</t>
  </si>
  <si>
    <t>P-PE 42:8_19.94 | P-20:2/22:6</t>
  </si>
  <si>
    <t>P-PE 42:11_13.58 | P-22:6/20:5</t>
  </si>
  <si>
    <t>P-PE 43:5_26.26 | P-23:0/20:5</t>
  </si>
  <si>
    <t>P-PE 43:5_26.26 | P-21:0/22:5</t>
  </si>
  <si>
    <t>P-PE 43:6_25.10 | P-21:0/22:6</t>
  </si>
  <si>
    <t>P-PE 43:6_26.03 | P-23:1/20:5</t>
  </si>
  <si>
    <t>P-PE 43:6_26.58 | P-21:0/22:6</t>
  </si>
  <si>
    <t>P-PE 43:7_24.71 | P-21:1/22:6</t>
  </si>
  <si>
    <t>P-PE 43:10_14.33</t>
  </si>
  <si>
    <t>P-PE 43:11_13.94</t>
  </si>
  <si>
    <t>P-PE 44:3_28.00</t>
  </si>
  <si>
    <t>P-PE 44:5_26.92 | P-22:0/22:5</t>
  </si>
  <si>
    <t>P-PE 44:5_27.30 | P-24:1/20:4</t>
  </si>
  <si>
    <t>P-PE 44:5_27.30 | P-24:0/20:5</t>
  </si>
  <si>
    <t>P-PE 44:6_26.10 | P-22:0/22:6</t>
  </si>
  <si>
    <t>P-PE 44:7_25.85 | P-22:1/22:6</t>
  </si>
  <si>
    <t>P-PE 44:8_23.71 | P-22:2/22:6</t>
  </si>
  <si>
    <t>Lyso-Phosphatidylethanolamine Profile;  LPE</t>
  </si>
  <si>
    <t>LPE 14:0_5.44</t>
  </si>
  <si>
    <t>LPE 15:0_5.90</t>
  </si>
  <si>
    <t>LPE 16:0_6.41</t>
  </si>
  <si>
    <t>LPE 16:1_5.79</t>
  </si>
  <si>
    <t>LPE 17:0_6.95</t>
  </si>
  <si>
    <t>LPE 17:1_6.38</t>
  </si>
  <si>
    <t>LPE 18:0_7.58</t>
  </si>
  <si>
    <t>LPE 18:1_6.63</t>
  </si>
  <si>
    <t>LPE 18:2_5.96</t>
  </si>
  <si>
    <t>LPE 18:3_5.45</t>
  </si>
  <si>
    <t>LPE 19:0_8.11</t>
  </si>
  <si>
    <t>LPE 19:1_7.25</t>
  </si>
  <si>
    <t>LPE 19:6_6.03</t>
  </si>
  <si>
    <t>LPE 20:0_7.87</t>
  </si>
  <si>
    <t>LPE 20:0_8.56</t>
  </si>
  <si>
    <t>LPE 20:0_8.90</t>
  </si>
  <si>
    <t>LPE 20:1_7.75</t>
  </si>
  <si>
    <t>LPE 20:2_6.94</t>
  </si>
  <si>
    <t>LPE 20:3_6.29</t>
  </si>
  <si>
    <t>LPE 20:4_5.79</t>
  </si>
  <si>
    <t>LPE 20:5_5.30</t>
  </si>
  <si>
    <t>LPE 21:0_9.58</t>
  </si>
  <si>
    <t>LPE 21:1_8.41</t>
  </si>
  <si>
    <t>LPE 21:7_6.45</t>
  </si>
  <si>
    <t>LPE 22:0_9.91</t>
  </si>
  <si>
    <t>LPE 22:0_10.35</t>
  </si>
  <si>
    <t>LPE 22:1_8.99</t>
  </si>
  <si>
    <t>LPE 22:2_8.08</t>
  </si>
  <si>
    <t>LPE 22:3_7.37</t>
  </si>
  <si>
    <t>LPE 22:5_6.25</t>
  </si>
  <si>
    <t>LPE 22:6_5.70</t>
  </si>
  <si>
    <t>LPE 23:0_11.26</t>
  </si>
  <si>
    <t>LPE 23:1_9.68</t>
  </si>
  <si>
    <t>LPE 23:2_9.25</t>
  </si>
  <si>
    <t>LPE 23:5_6.25</t>
  </si>
  <si>
    <t>LPE 23:6_5.53</t>
  </si>
  <si>
    <t>LPE 24:0_9.56</t>
  </si>
  <si>
    <t>LPE 24:1_10.40</t>
  </si>
  <si>
    <t>LPE 24:3_8.51</t>
  </si>
  <si>
    <t>LPE 24:6_9.01</t>
  </si>
  <si>
    <t>LPE 24:7_8.58</t>
  </si>
  <si>
    <t>LPE 25:1_8.63</t>
  </si>
  <si>
    <t>LPE 25:6_6.48</t>
  </si>
  <si>
    <t>LPE 25:7_5.83</t>
  </si>
  <si>
    <t>LPE 26:1_9.08</t>
  </si>
  <si>
    <t>LPE 26:1_12.33</t>
  </si>
  <si>
    <t>LPE 26:4_8.89</t>
  </si>
  <si>
    <t xml:space="preserve">Phosphatidylserine  Profile;  PS </t>
  </si>
  <si>
    <t>PS 31:1_10.25</t>
  </si>
  <si>
    <t>PS 32:4_8.99</t>
  </si>
  <si>
    <t>PS 33:2_10.63</t>
  </si>
  <si>
    <t>PS 34:5_8.92</t>
  </si>
  <si>
    <t>PS 36:6_9.02</t>
  </si>
  <si>
    <t>PS 37:6_9.73</t>
  </si>
  <si>
    <t>PS 37:6_10.34</t>
  </si>
  <si>
    <t>PS 38:6_13.22 | 16:0/22:6</t>
  </si>
  <si>
    <t>PS 39:6_14.63 | 17:0/22:6</t>
  </si>
  <si>
    <t>PS 39:9_9.91</t>
  </si>
  <si>
    <t>PS 40:6_15.00 | 22:6/18:0</t>
  </si>
  <si>
    <t>PS 40:6_15.00 | 20:1_20:5</t>
  </si>
  <si>
    <t>PS 40:6_16.32 | 18:0/22:6</t>
  </si>
  <si>
    <t>PS 40:7_13.64 | 18:1/22:6</t>
  </si>
  <si>
    <t>PS 40:9_11.16</t>
  </si>
  <si>
    <t>PS 40:10_10.21</t>
  </si>
  <si>
    <t>PS 41:3_22.08</t>
  </si>
  <si>
    <t>PS 41:7_14.91 | 19:1_22:6</t>
  </si>
  <si>
    <t>PS 42:6_20.46 | 20:0/22:6</t>
  </si>
  <si>
    <t>PS 42:7_16.62 | 20:1/22:6</t>
  </si>
  <si>
    <t>PS 42:8_14.18 | 20:2/22:6</t>
  </si>
  <si>
    <t>PS 43:11_12.50</t>
  </si>
  <si>
    <t>PS 44:7_20.58 | 22:1/22:6</t>
  </si>
  <si>
    <t>PS 44:12_11.50 | 22:6/22:6</t>
  </si>
  <si>
    <t>PS 44:12_12.43</t>
  </si>
  <si>
    <t>PS 44:12_12.83</t>
  </si>
  <si>
    <t xml:space="preserve">Lyso-Phosphatidylserine  Profile;  LPS </t>
  </si>
  <si>
    <t>LPS 12:1_8.94</t>
  </si>
  <si>
    <t>LPS 18:0_6.83</t>
  </si>
  <si>
    <t>LPS 18:1_6.03</t>
  </si>
  <si>
    <t>LPS 20:1_7.00</t>
  </si>
  <si>
    <t>LPS 22:1_6.28</t>
  </si>
  <si>
    <t>LPS 22:1_8.16</t>
  </si>
  <si>
    <t>LPS 22:1_9.61</t>
  </si>
  <si>
    <t>LPS 23:3_7.20</t>
  </si>
  <si>
    <t>LPS 25:0_10.58</t>
  </si>
  <si>
    <t>LPS 26:1_13.41</t>
  </si>
  <si>
    <t>LPS 26:2_8.27</t>
  </si>
  <si>
    <t>LPS 26:4_8.91</t>
  </si>
  <si>
    <t>LPS 26:4_9.92</t>
  </si>
  <si>
    <t>LPS 26:7_6.76</t>
  </si>
  <si>
    <t>LPS 26:7_8.32</t>
  </si>
  <si>
    <t xml:space="preserve">Phosphatidylinositol Profile;  PI </t>
  </si>
  <si>
    <t>PI 32:0_18.50</t>
  </si>
  <si>
    <t>PI 34:0_22.64</t>
  </si>
  <si>
    <t>PI 36:6_11.03 | 14:0_22:6</t>
  </si>
  <si>
    <t>PI 37:6_12.50</t>
  </si>
  <si>
    <t>PI 38:5_14.58 | 16:0_22:5</t>
  </si>
  <si>
    <t>PI 38:6_12.96 | 16:0/22:6</t>
  </si>
  <si>
    <t>PI 39:6_14.30 | 17:0/22:6</t>
  </si>
  <si>
    <t>PI 40:5_18.30</t>
  </si>
  <si>
    <t>PI 40:6_15.90 | 18:0/22:6</t>
  </si>
  <si>
    <t>PI 40:7_13.33 | 18:1/22:6</t>
  </si>
  <si>
    <t>PI 41:10_11.41</t>
  </si>
  <si>
    <t>PI 42:7_16.23 | 20:1_22:6</t>
  </si>
  <si>
    <t>PI 44:12_11.26 | 22:6/22:6</t>
  </si>
  <si>
    <t>Phosphatidylglycerol Profile;  PG</t>
  </si>
  <si>
    <t>PG 32:3_22.17</t>
  </si>
  <si>
    <t>PG 35:6_10.51</t>
  </si>
  <si>
    <t>PG 37:3_20.78</t>
  </si>
  <si>
    <t>PG 40:2_15.41</t>
  </si>
  <si>
    <t>PG 40:8_12.33 | 22:6/18:2</t>
  </si>
  <si>
    <t>PG 40:10_11.73 | 20:5/20:5</t>
  </si>
  <si>
    <t>PG 43:11_15.81</t>
  </si>
  <si>
    <t>PG 44:2_24.94</t>
  </si>
  <si>
    <t>PG 44:6_22.05</t>
  </si>
</sst>
</file>

<file path=xl/styles.xml><?xml version="1.0" encoding="utf-8"?>
<styleSheet xmlns="http://schemas.openxmlformats.org/spreadsheetml/2006/main">
  <numFmts count="3">
    <numFmt numFmtId="0" formatCode="General"/>
    <numFmt numFmtId="59" formatCode="0.0000"/>
    <numFmt numFmtId="60" formatCode="0.0"/>
  </numFmts>
  <fonts count="13">
    <font>
      <sz val="11"/>
      <color indexed="8"/>
      <name val="Calibri"/>
    </font>
    <font>
      <sz val="12"/>
      <color indexed="8"/>
      <name val="Helvetica Neue"/>
    </font>
    <font>
      <sz val="15"/>
      <color indexed="8"/>
      <name val="Calibri"/>
    </font>
    <font>
      <i val="1"/>
      <sz val="10"/>
      <color indexed="8"/>
      <name val="Arial"/>
    </font>
    <font>
      <sz val="10"/>
      <color indexed="8"/>
      <name val="Arial"/>
    </font>
    <font>
      <b val="1"/>
      <sz val="12"/>
      <color indexed="11"/>
      <name val="Calibri"/>
    </font>
    <font>
      <sz val="11"/>
      <color indexed="11"/>
      <name val="Calibri"/>
    </font>
    <font>
      <b val="1"/>
      <sz val="11"/>
      <color indexed="11"/>
      <name val="Calibri"/>
    </font>
    <font>
      <b val="1"/>
      <sz val="11"/>
      <color indexed="8"/>
      <name val="Calibri"/>
    </font>
    <font>
      <b val="1"/>
      <u val="single"/>
      <sz val="11"/>
      <color indexed="8"/>
      <name val="Calibri"/>
    </font>
    <font>
      <u val="single"/>
      <sz val="11"/>
      <color indexed="8"/>
      <name val="Calibri"/>
    </font>
    <font>
      <b val="1"/>
      <sz val="12"/>
      <color indexed="8"/>
      <name val="Arial"/>
    </font>
    <font>
      <b val="1"/>
      <sz val="14"/>
      <color indexed="11"/>
      <name val="Calibri"/>
    </font>
  </fonts>
  <fills count="4">
    <fill>
      <patternFill patternType="none"/>
    </fill>
    <fill>
      <patternFill patternType="gray125"/>
    </fill>
    <fill>
      <patternFill patternType="solid">
        <fgColor indexed="9"/>
        <bgColor auto="1"/>
      </patternFill>
    </fill>
    <fill>
      <patternFill patternType="solid">
        <fgColor indexed="13"/>
        <bgColor auto="1"/>
      </patternFill>
    </fill>
  </fills>
  <borders count="28">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thin">
        <color indexed="8"/>
      </bottom>
      <diagonal/>
    </border>
    <border>
      <left style="thin">
        <color indexed="10"/>
      </left>
      <right style="thin">
        <color indexed="10"/>
      </right>
      <top style="thin">
        <color indexed="10"/>
      </top>
      <bottom style="medium">
        <color indexed="12"/>
      </bottom>
      <diagonal/>
    </border>
    <border>
      <left style="thin">
        <color indexed="10"/>
      </left>
      <right/>
      <top style="thin">
        <color indexed="10"/>
      </top>
      <bottom style="thin">
        <color indexed="10"/>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top style="medium">
        <color indexed="12"/>
      </top>
      <bottom style="medium">
        <color indexed="8"/>
      </bottom>
      <diagonal/>
    </border>
    <border>
      <left/>
      <right/>
      <top style="medium">
        <color indexed="12"/>
      </top>
      <bottom style="medium">
        <color indexed="8"/>
      </bottom>
      <diagonal/>
    </border>
    <border>
      <left/>
      <right style="thin">
        <color indexed="10"/>
      </right>
      <top style="thin">
        <color indexed="10"/>
      </top>
      <bottom style="thin">
        <color indexed="10"/>
      </bottom>
      <diagonal/>
    </border>
    <border>
      <left style="thin">
        <color indexed="10"/>
      </left>
      <right style="thin">
        <color indexed="10"/>
      </right>
      <top style="medium">
        <color indexed="8"/>
      </top>
      <bottom style="thin">
        <color indexed="10"/>
      </bottom>
      <diagonal/>
    </border>
    <border>
      <left style="thin">
        <color indexed="10"/>
      </left>
      <right style="thin">
        <color indexed="8"/>
      </right>
      <top style="medium">
        <color indexed="8"/>
      </top>
      <bottom style="thin">
        <color indexed="10"/>
      </bottom>
      <diagonal/>
    </border>
    <border>
      <left style="thin">
        <color indexed="8"/>
      </left>
      <right style="thin">
        <color indexed="10"/>
      </right>
      <top style="medium">
        <color indexed="8"/>
      </top>
      <bottom style="thin">
        <color indexed="10"/>
      </bottom>
      <diagonal/>
    </border>
    <border>
      <left style="thin">
        <color indexed="10"/>
      </left>
      <right style="thin">
        <color indexed="8"/>
      </right>
      <top style="thin">
        <color indexed="10"/>
      </top>
      <bottom style="thin">
        <color indexed="10"/>
      </bottom>
      <diagonal/>
    </border>
    <border>
      <left style="thin">
        <color indexed="8"/>
      </left>
      <right style="thin">
        <color indexed="10"/>
      </right>
      <top style="thin">
        <color indexed="10"/>
      </top>
      <bottom style="thin">
        <color indexed="10"/>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10"/>
      </right>
      <top style="thin">
        <color indexed="8"/>
      </top>
      <bottom style="thin">
        <color indexed="10"/>
      </bottom>
      <diagonal/>
    </border>
    <border>
      <left style="thin">
        <color indexed="10"/>
      </left>
      <right style="thin">
        <color indexed="10"/>
      </right>
      <top style="thin">
        <color indexed="8"/>
      </top>
      <bottom style="thin">
        <color indexed="10"/>
      </bottom>
      <diagonal/>
    </border>
    <border>
      <left style="thin">
        <color indexed="10"/>
      </left>
      <right style="thin">
        <color indexed="8"/>
      </right>
      <top style="thin">
        <color indexed="8"/>
      </top>
      <bottom style="thin">
        <color indexed="10"/>
      </bottom>
      <diagonal/>
    </border>
    <border>
      <left style="thin">
        <color indexed="8"/>
      </left>
      <right style="thin">
        <color indexed="10"/>
      </right>
      <top style="thin">
        <color indexed="10"/>
      </top>
      <bottom style="thin">
        <color indexed="8"/>
      </bottom>
      <diagonal/>
    </border>
    <border>
      <left style="thin">
        <color indexed="10"/>
      </left>
      <right style="thin">
        <color indexed="8"/>
      </right>
      <top style="thin">
        <color indexed="10"/>
      </top>
      <bottom style="thin">
        <color indexed="8"/>
      </bottom>
      <diagonal/>
    </border>
    <border>
      <left style="thin">
        <color indexed="8"/>
      </left>
      <right style="thin">
        <color indexed="8"/>
      </right>
      <top style="thin">
        <color indexed="8"/>
      </top>
      <bottom style="medium">
        <color indexed="8"/>
      </bottom>
      <diagonal/>
    </border>
    <border>
      <left style="thin">
        <color indexed="8"/>
      </left>
      <right/>
      <top style="thin">
        <color indexed="8"/>
      </top>
      <bottom style="medium">
        <color indexed="8"/>
      </bottom>
      <diagonal/>
    </border>
    <border>
      <left/>
      <right style="thin">
        <color indexed="10"/>
      </right>
      <top style="thin">
        <color indexed="8"/>
      </top>
      <bottom style="medium">
        <color indexed="8"/>
      </bottom>
      <diagonal/>
    </border>
    <border>
      <left style="thin">
        <color indexed="8"/>
      </left>
      <right style="thin">
        <color indexed="8"/>
      </right>
      <top style="medium">
        <color indexed="8"/>
      </top>
      <bottom style="thin">
        <color indexed="10"/>
      </bottom>
      <diagonal/>
    </border>
    <border>
      <left style="thin">
        <color indexed="8"/>
      </left>
      <right style="thin">
        <color indexed="8"/>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102">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0" fontId="0" fillId="2" borderId="1" applyNumberFormat="0" applyFont="1" applyFill="1" applyBorder="1" applyAlignment="1" applyProtection="0">
      <alignment vertical="bottom"/>
    </xf>
    <xf numFmtId="49" fontId="0" fillId="2" borderId="1" applyNumberFormat="1" applyFont="1" applyFill="1" applyBorder="1" applyAlignment="1" applyProtection="0">
      <alignment vertical="bottom"/>
    </xf>
    <xf numFmtId="0" fontId="3" fillId="2" borderId="1" applyNumberFormat="0" applyFont="1" applyFill="1" applyBorder="1" applyAlignment="1" applyProtection="0">
      <alignment vertical="bottom"/>
    </xf>
    <xf numFmtId="0" fontId="4" fillId="2" borderId="1" applyNumberFormat="0" applyFont="1" applyFill="1" applyBorder="1" applyAlignment="1" applyProtection="0">
      <alignment vertical="bottom"/>
    </xf>
    <xf numFmtId="49" fontId="5" fillId="2" borderId="1" applyNumberFormat="1" applyFont="1" applyFill="1" applyBorder="1" applyAlignment="1" applyProtection="0">
      <alignment horizontal="left" vertical="bottom"/>
    </xf>
    <xf numFmtId="14" fontId="5" fillId="2" borderId="1" applyNumberFormat="1" applyFont="1" applyFill="1" applyBorder="1" applyAlignment="1" applyProtection="0">
      <alignment horizontal="left" vertical="bottom"/>
    </xf>
    <xf numFmtId="49" fontId="6" fillId="2" borderId="1" applyNumberFormat="1" applyFont="1" applyFill="1" applyBorder="1" applyAlignment="1" applyProtection="0">
      <alignment vertical="bottom"/>
    </xf>
    <xf numFmtId="0" fontId="7" fillId="2" borderId="1" applyNumberFormat="0" applyFont="1" applyFill="1" applyBorder="1" applyAlignment="1" applyProtection="0">
      <alignment vertical="bottom"/>
    </xf>
    <xf numFmtId="14" fontId="6" fillId="2" borderId="1" applyNumberFormat="1" applyFont="1" applyFill="1" applyBorder="1" applyAlignment="1" applyProtection="0">
      <alignment horizontal="left" vertical="bottom"/>
    </xf>
    <xf numFmtId="49" fontId="0" fillId="2" borderId="1" applyNumberFormat="1" applyFont="1" applyFill="1" applyBorder="1" applyAlignment="1" applyProtection="0">
      <alignment horizontal="left" vertical="bottom"/>
    </xf>
    <xf numFmtId="49" fontId="0" fillId="2" borderId="2" applyNumberFormat="1" applyFont="1" applyFill="1" applyBorder="1" applyAlignment="1" applyProtection="0">
      <alignment vertical="bottom"/>
    </xf>
    <xf numFmtId="0" fontId="0" fillId="2" borderId="2" applyNumberFormat="0" applyFont="1" applyFill="1" applyBorder="1" applyAlignment="1" applyProtection="0">
      <alignment vertical="bottom"/>
    </xf>
    <xf numFmtId="49" fontId="8" fillId="2" borderId="3" applyNumberFormat="1" applyFont="1" applyFill="1" applyBorder="1" applyAlignment="1" applyProtection="0">
      <alignment horizontal="right" vertical="bottom"/>
    </xf>
    <xf numFmtId="0" fontId="0" fillId="2" borderId="3" applyNumberFormat="0" applyFont="1" applyFill="1" applyBorder="1" applyAlignment="1" applyProtection="0">
      <alignment vertical="bottom"/>
    </xf>
    <xf numFmtId="0" fontId="0" fillId="2" borderId="4" applyNumberFormat="0" applyFont="1" applyFill="1" applyBorder="1" applyAlignment="1" applyProtection="0">
      <alignment vertical="bottom"/>
    </xf>
    <xf numFmtId="49" fontId="8" fillId="3" borderId="5" applyNumberFormat="1" applyFont="1" applyFill="1" applyBorder="1" applyAlignment="1" applyProtection="0">
      <alignment horizontal="center" vertical="bottom"/>
    </xf>
    <xf numFmtId="0" fontId="8" fillId="3" borderId="6" applyNumberFormat="0" applyFont="1" applyFill="1" applyBorder="1" applyAlignment="1" applyProtection="0">
      <alignment horizontal="center" vertical="bottom"/>
    </xf>
    <xf numFmtId="49" fontId="8" fillId="3" borderId="7" applyNumberFormat="1" applyFont="1" applyFill="1" applyBorder="1" applyAlignment="1" applyProtection="0">
      <alignment horizontal="center" vertical="bottom"/>
    </xf>
    <xf numFmtId="49" fontId="8" fillId="3" borderId="8" applyNumberFormat="1" applyFont="1" applyFill="1" applyBorder="1" applyAlignment="1" applyProtection="0">
      <alignment horizontal="center" vertical="bottom"/>
    </xf>
    <xf numFmtId="0" fontId="8" fillId="3" borderId="8" applyNumberFormat="0" applyFont="1" applyFill="1" applyBorder="1" applyAlignment="1" applyProtection="0">
      <alignment horizontal="center" vertical="bottom"/>
    </xf>
    <xf numFmtId="0" fontId="0" fillId="2" borderId="9" applyNumberFormat="0" applyFont="1" applyFill="1" applyBorder="1" applyAlignment="1" applyProtection="0">
      <alignment vertical="bottom"/>
    </xf>
    <xf numFmtId="0" fontId="0" fillId="2" borderId="10" applyNumberFormat="1" applyFont="1" applyFill="1" applyBorder="1" applyAlignment="1" applyProtection="0">
      <alignment vertical="bottom"/>
    </xf>
    <xf numFmtId="49" fontId="4" fillId="2" borderId="10" applyNumberFormat="1" applyFont="1" applyFill="1" applyBorder="1" applyAlignment="1" applyProtection="0">
      <alignment horizontal="center" vertical="bottom"/>
    </xf>
    <xf numFmtId="49" fontId="0" fillId="2" borderId="10" applyNumberFormat="1" applyFont="1" applyFill="1" applyBorder="1" applyAlignment="1" applyProtection="0">
      <alignment horizontal="center" vertical="bottom"/>
    </xf>
    <xf numFmtId="0" fontId="0" fillId="2" borderId="10" applyNumberFormat="0" applyFont="1" applyFill="1" applyBorder="1" applyAlignment="1" applyProtection="0">
      <alignment horizontal="left" vertical="bottom"/>
    </xf>
    <xf numFmtId="49" fontId="0" fillId="2" borderId="10" applyNumberFormat="1" applyFont="1" applyFill="1" applyBorder="1" applyAlignment="1" applyProtection="0">
      <alignment vertical="bottom"/>
    </xf>
    <xf numFmtId="0" fontId="0" fillId="2" borderId="11" applyNumberFormat="0" applyFont="1" applyFill="1" applyBorder="1" applyAlignment="1" applyProtection="0">
      <alignment vertical="bottom"/>
    </xf>
    <xf numFmtId="2" fontId="0" fillId="2" borderId="12" applyNumberFormat="1" applyFont="1" applyFill="1" applyBorder="1" applyAlignment="1" applyProtection="0">
      <alignment horizontal="center" vertical="bottom"/>
    </xf>
    <xf numFmtId="0" fontId="0" fillId="2" borderId="10" applyNumberFormat="0" applyFont="1" applyFill="1" applyBorder="1" applyAlignment="1" applyProtection="0">
      <alignment vertical="bottom"/>
    </xf>
    <xf numFmtId="0" fontId="0" fillId="2" borderId="1" applyNumberFormat="1" applyFont="1" applyFill="1" applyBorder="1" applyAlignment="1" applyProtection="0">
      <alignment vertical="bottom"/>
    </xf>
    <xf numFmtId="49" fontId="4" fillId="2" borderId="1" applyNumberFormat="1" applyFont="1" applyFill="1" applyBorder="1" applyAlignment="1" applyProtection="0">
      <alignment horizontal="center" vertical="bottom"/>
    </xf>
    <xf numFmtId="49" fontId="0" fillId="2" borderId="1" applyNumberFormat="1" applyFont="1" applyFill="1" applyBorder="1" applyAlignment="1" applyProtection="0">
      <alignment horizontal="center" vertical="bottom"/>
    </xf>
    <xf numFmtId="2" fontId="0" fillId="2" borderId="1" applyNumberFormat="1" applyFont="1" applyFill="1" applyBorder="1" applyAlignment="1" applyProtection="0">
      <alignment horizontal="left" vertical="bottom"/>
    </xf>
    <xf numFmtId="0" fontId="0" fillId="2" borderId="13" applyNumberFormat="0" applyFont="1" applyFill="1" applyBorder="1" applyAlignment="1" applyProtection="0">
      <alignment vertical="bottom"/>
    </xf>
    <xf numFmtId="2" fontId="0" fillId="2" borderId="14" applyNumberFormat="1" applyFont="1" applyFill="1" applyBorder="1" applyAlignment="1" applyProtection="0">
      <alignment horizontal="center" vertical="bottom"/>
    </xf>
    <xf numFmtId="0" fontId="0" fillId="2" borderId="1" applyNumberFormat="0" applyFont="1" applyFill="1" applyBorder="1" applyAlignment="1" applyProtection="0">
      <alignment horizontal="center" vertical="center" wrapText="1"/>
    </xf>
    <xf numFmtId="49" fontId="9" fillId="2" borderId="1" applyNumberFormat="1" applyFont="1" applyFill="1" applyBorder="1" applyAlignment="1" applyProtection="0">
      <alignment vertical="bottom"/>
    </xf>
    <xf numFmtId="49" fontId="10" fillId="2" borderId="1" applyNumberFormat="1" applyFont="1" applyFill="1" applyBorder="1" applyAlignment="1" applyProtection="0">
      <alignment horizontal="left" vertical="bottom"/>
    </xf>
    <xf numFmtId="0" fontId="0" fillId="2" borderId="1" applyNumberFormat="0" applyFont="1" applyFill="1" applyBorder="1" applyAlignment="1" applyProtection="0">
      <alignment horizontal="lef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49" fontId="0" borderId="1" applyNumberFormat="1" applyFont="1" applyFill="0" applyBorder="1" applyAlignment="1" applyProtection="0">
      <alignment horizontal="right" vertical="bottom"/>
    </xf>
    <xf numFmtId="0" fontId="0" borderId="1" applyNumberFormat="1" applyFont="1" applyFill="0" applyBorder="1" applyAlignment="1" applyProtection="0">
      <alignment vertical="bottom"/>
    </xf>
    <xf numFmtId="0" fontId="0" borderId="2" applyNumberFormat="0" applyFont="1" applyFill="0" applyBorder="1" applyAlignment="1" applyProtection="0">
      <alignment vertical="bottom"/>
    </xf>
    <xf numFmtId="49" fontId="8" borderId="1" applyNumberFormat="1" applyFont="1" applyFill="0" applyBorder="1" applyAlignment="1" applyProtection="0">
      <alignment vertical="bottom"/>
    </xf>
    <xf numFmtId="0" fontId="8" borderId="1" applyNumberFormat="0" applyFont="1" applyFill="0" applyBorder="1" applyAlignment="1" applyProtection="0">
      <alignment vertical="bottom"/>
    </xf>
    <xf numFmtId="0" fontId="0" borderId="13" applyNumberFormat="0" applyFont="1" applyFill="0" applyBorder="1" applyAlignment="1" applyProtection="0">
      <alignment vertical="bottom"/>
    </xf>
    <xf numFmtId="49" fontId="8" fillId="3" borderId="15" applyNumberFormat="1" applyFont="1" applyFill="1" applyBorder="1" applyAlignment="1" applyProtection="0">
      <alignment horizontal="center" vertical="bottom"/>
    </xf>
    <xf numFmtId="49" fontId="8" fillId="3" borderId="16" applyNumberFormat="1" applyFont="1" applyFill="1" applyBorder="1" applyAlignment="1" applyProtection="0">
      <alignment horizontal="center" vertical="bottom"/>
    </xf>
    <xf numFmtId="49" fontId="8" fillId="3" borderId="17" applyNumberFormat="1" applyFont="1" applyFill="1" applyBorder="1" applyAlignment="1" applyProtection="0">
      <alignment horizontal="center" vertical="bottom"/>
    </xf>
    <xf numFmtId="0" fontId="0" borderId="14" applyNumberFormat="0" applyFont="1" applyFill="0" applyBorder="1" applyAlignment="1" applyProtection="0">
      <alignment vertical="bottom"/>
    </xf>
    <xf numFmtId="9" fontId="0" borderId="1" applyNumberFormat="1" applyFont="1" applyFill="0" applyBorder="1" applyAlignment="1" applyProtection="0">
      <alignment vertical="bottom"/>
    </xf>
    <xf numFmtId="0" fontId="0" borderId="18" applyNumberFormat="0" applyFont="1" applyFill="0" applyBorder="1" applyAlignment="1" applyProtection="0">
      <alignment vertical="bottom"/>
    </xf>
    <xf numFmtId="0" fontId="0" borderId="19" applyNumberFormat="0" applyFont="1" applyFill="0" applyBorder="1" applyAlignment="1" applyProtection="0">
      <alignment vertical="bottom"/>
    </xf>
    <xf numFmtId="0" fontId="0" borderId="20" applyNumberFormat="0" applyFont="1" applyFill="0" applyBorder="1" applyAlignment="1" applyProtection="0">
      <alignment vertical="bottom"/>
    </xf>
    <xf numFmtId="49" fontId="8" borderId="14" applyNumberFormat="1" applyFont="1" applyFill="0" applyBorder="1" applyAlignment="1" applyProtection="0">
      <alignment horizontal="center" vertical="bottom"/>
    </xf>
    <xf numFmtId="1" fontId="0" borderId="1" applyNumberFormat="1" applyFont="1" applyFill="0" applyBorder="1" applyAlignment="1" applyProtection="0">
      <alignment horizontal="center" vertical="bottom"/>
    </xf>
    <xf numFmtId="9" fontId="0" borderId="13" applyNumberFormat="1" applyFont="1" applyFill="0" applyBorder="1" applyAlignment="1" applyProtection="0">
      <alignment horizontal="center" vertical="bottom"/>
    </xf>
    <xf numFmtId="49" fontId="0" borderId="1" applyNumberFormat="1" applyFont="1" applyFill="0" applyBorder="1" applyAlignment="1" applyProtection="0">
      <alignment vertical="bottom"/>
    </xf>
    <xf numFmtId="0" fontId="11" borderId="1" applyNumberFormat="0" applyFont="1" applyFill="0" applyBorder="1" applyAlignment="1" applyProtection="0">
      <alignment horizontal="center" vertical="bottom"/>
    </xf>
    <xf numFmtId="0" fontId="0" borderId="14" applyNumberFormat="0" applyFont="1" applyFill="0" applyBorder="1" applyAlignment="1" applyProtection="0">
      <alignment horizontal="center" vertical="bottom"/>
    </xf>
    <xf numFmtId="0" fontId="0" borderId="1" applyNumberFormat="0" applyFont="1" applyFill="0" applyBorder="1" applyAlignment="1" applyProtection="0">
      <alignment horizontal="center" vertical="bottom"/>
    </xf>
    <xf numFmtId="0" fontId="0" borderId="13" applyNumberFormat="0" applyFont="1" applyFill="0" applyBorder="1" applyAlignment="1" applyProtection="0">
      <alignment horizontal="center" vertical="bottom"/>
    </xf>
    <xf numFmtId="49" fontId="8" borderId="21" applyNumberFormat="1" applyFont="1" applyFill="0" applyBorder="1" applyAlignment="1" applyProtection="0">
      <alignment horizontal="center" vertical="bottom"/>
    </xf>
    <xf numFmtId="0" fontId="0" borderId="2" applyNumberFormat="1" applyFont="1" applyFill="0" applyBorder="1" applyAlignment="1" applyProtection="0">
      <alignment horizontal="center" vertical="bottom"/>
    </xf>
    <xf numFmtId="9" fontId="0" borderId="22" applyNumberFormat="1" applyFont="1" applyFill="0" applyBorder="1" applyAlignment="1" applyProtection="0">
      <alignment horizontal="center" vertical="bottom"/>
    </xf>
    <xf numFmtId="0" fontId="0" applyNumberFormat="1" applyFont="1" applyFill="0" applyBorder="0" applyAlignment="1" applyProtection="0">
      <alignment vertical="bottom"/>
    </xf>
    <xf numFmtId="49" fontId="12" fillId="2" borderId="1" applyNumberFormat="1" applyFont="1" applyFill="1" applyBorder="1" applyAlignment="1" applyProtection="0">
      <alignment vertical="bottom"/>
    </xf>
    <xf numFmtId="0" fontId="7" fillId="2" borderId="1" applyNumberFormat="0" applyFont="1" applyFill="1" applyBorder="1" applyAlignment="1" applyProtection="0">
      <alignment horizontal="left" vertical="bottom"/>
    </xf>
    <xf numFmtId="0" fontId="0" borderId="2" applyNumberFormat="0" applyFont="1" applyFill="0" applyBorder="1" applyAlignment="1" applyProtection="0">
      <alignment horizontal="right" vertical="bottom"/>
    </xf>
    <xf numFmtId="49" fontId="7" fillId="2" borderId="2" applyNumberFormat="1" applyFont="1" applyFill="1" applyBorder="1" applyAlignment="1" applyProtection="0">
      <alignment horizontal="left" vertical="bottom"/>
    </xf>
    <xf numFmtId="49" fontId="8" fillId="3" borderId="6" applyNumberFormat="1" applyFont="1" applyFill="1" applyBorder="1" applyAlignment="1" applyProtection="0">
      <alignment horizontal="center" vertical="bottom"/>
    </xf>
    <xf numFmtId="59" fontId="8" fillId="3" borderId="23" applyNumberFormat="1" applyFont="1" applyFill="1" applyBorder="1" applyAlignment="1" applyProtection="0">
      <alignment horizontal="center" vertical="bottom"/>
    </xf>
    <xf numFmtId="49" fontId="8" fillId="3" borderId="24" applyNumberFormat="1" applyFont="1" applyFill="1" applyBorder="1" applyAlignment="1" applyProtection="0">
      <alignment horizontal="center" vertical="bottom"/>
    </xf>
    <xf numFmtId="49" fontId="8" fillId="3" borderId="25" applyNumberFormat="1" applyFont="1" applyFill="1" applyBorder="1" applyAlignment="1" applyProtection="0">
      <alignment horizontal="center" vertical="bottom"/>
    </xf>
    <xf numFmtId="49" fontId="0" borderId="11" applyNumberFormat="1" applyFont="1" applyFill="0" applyBorder="1" applyAlignment="1" applyProtection="0">
      <alignment horizontal="center" vertical="bottom"/>
    </xf>
    <xf numFmtId="60" fontId="0" fillId="2" borderId="26" applyNumberFormat="1" applyFont="1" applyFill="1" applyBorder="1" applyAlignment="1" applyProtection="0">
      <alignment horizontal="center" vertical="bottom"/>
    </xf>
    <xf numFmtId="2" fontId="0" fillId="2" borderId="10" applyNumberFormat="1" applyFont="1" applyFill="1" applyBorder="1" applyAlignment="1" applyProtection="0">
      <alignment horizontal="center" vertical="bottom"/>
    </xf>
    <xf numFmtId="49" fontId="0" borderId="13" applyNumberFormat="1" applyFont="1" applyFill="0" applyBorder="1" applyAlignment="1" applyProtection="0">
      <alignment horizontal="center" vertical="bottom"/>
    </xf>
    <xf numFmtId="60" fontId="0" fillId="2" borderId="27" applyNumberFormat="1" applyFont="1" applyFill="1" applyBorder="1" applyAlignment="1" applyProtection="0">
      <alignment horizontal="center" vertical="bottom"/>
    </xf>
    <xf numFmtId="2" fontId="0" fillId="2" borderId="1" applyNumberFormat="1" applyFont="1" applyFill="1" applyBorder="1" applyAlignment="1" applyProtection="0">
      <alignment horizontal="center" vertical="bottom"/>
    </xf>
    <xf numFmtId="49" fontId="0" borderId="1" applyNumberFormat="1" applyFont="1" applyFill="0" applyBorder="1" applyAlignment="1" applyProtection="0">
      <alignment horizontal="center" vertical="bottom"/>
    </xf>
    <xf numFmtId="10" fontId="0" fillId="2" borderId="1" applyNumberFormat="1" applyFont="1" applyFill="1" applyBorder="1" applyAlignment="1" applyProtection="0">
      <alignment horizontal="center" vertical="bottom"/>
    </xf>
    <xf numFmtId="0" fontId="0" applyNumberFormat="1" applyFont="1" applyFill="0" applyBorder="0" applyAlignment="1" applyProtection="0">
      <alignment vertical="bottom"/>
    </xf>
    <xf numFmtId="1" fontId="0" fillId="2" borderId="1"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fillId="2" borderId="2" applyNumberFormat="0" applyFont="1" applyFill="1" applyBorder="1" applyAlignment="1" applyProtection="0">
      <alignment horizontal="right" vertical="bottom"/>
    </xf>
    <xf numFmtId="49" fontId="0" fillId="2" borderId="11" applyNumberFormat="1" applyFont="1" applyFill="1" applyBorder="1" applyAlignment="1" applyProtection="0">
      <alignment horizontal="center" vertical="bottom"/>
    </xf>
    <xf numFmtId="49" fontId="0" fillId="2" borderId="13" applyNumberFormat="1" applyFont="1" applyFill="1" applyBorder="1" applyAlignment="1" applyProtection="0">
      <alignment horizontal="center" vertical="bottom"/>
    </xf>
    <xf numFmtId="0" fontId="0" fillId="2" borderId="1" applyNumberFormat="0" applyFont="1" applyFill="1" applyBorder="1" applyAlignment="1" applyProtection="0">
      <alignment horizontal="center"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fillId="2" borderId="26" applyNumberFormat="0" applyFont="1" applyFill="1" applyBorder="1" applyAlignment="1" applyProtection="0">
      <alignment horizontal="center" vertical="bottom"/>
    </xf>
    <xf numFmtId="0" fontId="0" fillId="2" borderId="27" applyNumberFormat="0" applyFont="1" applyFill="1" applyBorder="1" applyAlignment="1" applyProtection="0">
      <alignment horizontal="center"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4b083"/>
      <rgbColor rgb="fff2f2f2"/>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R67"/>
  <sheetViews>
    <sheetView workbookViewId="0" showGridLines="0" defaultGridColor="1"/>
  </sheetViews>
  <sheetFormatPr defaultColWidth="8.66667" defaultRowHeight="14.4" customHeight="1" outlineLevelRow="0" outlineLevelCol="0"/>
  <cols>
    <col min="1" max="1" width="5.67188" style="1" customWidth="1"/>
    <col min="2" max="3" width="16.6719" style="1" customWidth="1"/>
    <col min="4" max="5" width="20.6719" style="1" customWidth="1"/>
    <col min="6" max="6" width="25" style="1" customWidth="1"/>
    <col min="7" max="7" width="5.67188" style="1" customWidth="1"/>
    <col min="8" max="11" width="20.6719" style="1" customWidth="1"/>
    <col min="12" max="12" width="5.67188" style="1" customWidth="1"/>
    <col min="13" max="13" width="16.6719" style="1" customWidth="1"/>
    <col min="14" max="18" width="8.67188" style="1" customWidth="1"/>
    <col min="19" max="16384" width="8.67188" style="1" customWidth="1"/>
  </cols>
  <sheetData>
    <row r="1" ht="13.55" customHeight="1">
      <c r="A1" s="2"/>
      <c r="B1" s="2"/>
      <c r="C1" s="2"/>
      <c r="D1" s="2"/>
      <c r="E1" s="2"/>
      <c r="F1" s="2"/>
      <c r="G1" s="2"/>
      <c r="H1" s="2"/>
      <c r="I1" s="2"/>
      <c r="J1" s="2"/>
      <c r="K1" s="2"/>
      <c r="L1" s="2"/>
      <c r="M1" s="2"/>
      <c r="N1" s="2"/>
      <c r="O1" s="2"/>
      <c r="P1" s="2"/>
      <c r="Q1" s="2"/>
      <c r="R1" s="2"/>
    </row>
    <row r="2" ht="13.65" customHeight="1">
      <c r="A2" s="2"/>
      <c r="B2" t="s" s="3">
        <v>0</v>
      </c>
      <c r="C2" s="2"/>
      <c r="D2" s="2"/>
      <c r="E2" s="4"/>
      <c r="F2" s="2"/>
      <c r="G2" s="2"/>
      <c r="H2" s="2"/>
      <c r="I2" s="2"/>
      <c r="J2" s="2"/>
      <c r="K2" s="2"/>
      <c r="L2" s="2"/>
      <c r="M2" s="2"/>
      <c r="N2" s="2"/>
      <c r="O2" s="2"/>
      <c r="P2" s="2"/>
      <c r="Q2" s="2"/>
      <c r="R2" s="2"/>
    </row>
    <row r="3" ht="13.65" customHeight="1">
      <c r="A3" s="2"/>
      <c r="B3" t="s" s="3">
        <v>1</v>
      </c>
      <c r="C3" s="2"/>
      <c r="D3" s="2"/>
      <c r="E3" s="2"/>
      <c r="F3" s="2"/>
      <c r="G3" s="2"/>
      <c r="H3" s="5"/>
      <c r="I3" s="2"/>
      <c r="J3" s="2"/>
      <c r="K3" s="2"/>
      <c r="L3" s="2"/>
      <c r="M3" s="2"/>
      <c r="N3" s="2"/>
      <c r="O3" s="2"/>
      <c r="P3" s="2"/>
      <c r="Q3" s="2"/>
      <c r="R3" s="2"/>
    </row>
    <row r="4" ht="13.55" customHeight="1">
      <c r="A4" s="2"/>
      <c r="B4" s="2"/>
      <c r="C4" s="2"/>
      <c r="D4" s="2"/>
      <c r="E4" s="2"/>
      <c r="F4" s="2"/>
      <c r="G4" s="2"/>
      <c r="H4" s="2"/>
      <c r="I4" s="2"/>
      <c r="J4" s="2"/>
      <c r="K4" s="2"/>
      <c r="L4" s="2"/>
      <c r="M4" s="2"/>
      <c r="N4" s="2"/>
      <c r="O4" s="2"/>
      <c r="P4" s="2"/>
      <c r="Q4" s="2"/>
      <c r="R4" s="2"/>
    </row>
    <row r="5" ht="13.55" customHeight="1">
      <c r="A5" s="2"/>
      <c r="B5" t="s" s="3">
        <v>2</v>
      </c>
      <c r="C5" s="2"/>
      <c r="D5" s="2"/>
      <c r="E5" s="2"/>
      <c r="F5" s="2"/>
      <c r="G5" s="2"/>
      <c r="H5" s="2"/>
      <c r="I5" s="2"/>
      <c r="J5" s="2"/>
      <c r="K5" s="2"/>
      <c r="L5" s="2"/>
      <c r="M5" s="2"/>
      <c r="N5" s="2"/>
      <c r="O5" s="2"/>
      <c r="P5" s="2"/>
      <c r="Q5" s="2"/>
      <c r="R5" s="2"/>
    </row>
    <row r="6" ht="13.55" customHeight="1">
      <c r="A6" s="2"/>
      <c r="B6" t="s" s="3">
        <v>3</v>
      </c>
      <c r="C6" s="2"/>
      <c r="D6" s="2"/>
      <c r="E6" s="2"/>
      <c r="F6" s="2"/>
      <c r="G6" s="2"/>
      <c r="H6" s="2"/>
      <c r="I6" s="2"/>
      <c r="J6" s="2"/>
      <c r="K6" s="2"/>
      <c r="L6" s="2"/>
      <c r="M6" s="2"/>
      <c r="N6" s="2"/>
      <c r="O6" s="2"/>
      <c r="P6" s="2"/>
      <c r="Q6" s="2"/>
      <c r="R6" s="2"/>
    </row>
    <row r="7" ht="13.55" customHeight="1">
      <c r="A7" s="2"/>
      <c r="B7" t="s" s="3">
        <v>4</v>
      </c>
      <c r="C7" s="2"/>
      <c r="D7" s="2"/>
      <c r="E7" s="2"/>
      <c r="F7" s="2"/>
      <c r="G7" s="2"/>
      <c r="H7" s="2"/>
      <c r="I7" s="2"/>
      <c r="J7" s="2"/>
      <c r="K7" s="2"/>
      <c r="L7" s="2"/>
      <c r="M7" s="2"/>
      <c r="N7" s="2"/>
      <c r="O7" s="2"/>
      <c r="P7" s="2"/>
      <c r="Q7" s="2"/>
      <c r="R7" s="2"/>
    </row>
    <row r="8" ht="13.55" customHeight="1">
      <c r="A8" s="2"/>
      <c r="B8" s="2"/>
      <c r="C8" s="2"/>
      <c r="D8" s="2"/>
      <c r="E8" s="2"/>
      <c r="F8" s="2"/>
      <c r="G8" s="2"/>
      <c r="H8" s="2"/>
      <c r="I8" s="2"/>
      <c r="J8" s="2"/>
      <c r="K8" s="2"/>
      <c r="L8" s="2"/>
      <c r="M8" s="2"/>
      <c r="N8" s="2"/>
      <c r="O8" s="2"/>
      <c r="P8" s="2"/>
      <c r="Q8" s="2"/>
      <c r="R8" s="2"/>
    </row>
    <row r="9" ht="13.55" customHeight="1">
      <c r="A9" s="2"/>
      <c r="B9" s="2"/>
      <c r="C9" s="2"/>
      <c r="D9" s="2"/>
      <c r="E9" s="2"/>
      <c r="F9" s="2"/>
      <c r="G9" s="2"/>
      <c r="H9" s="2"/>
      <c r="I9" s="2"/>
      <c r="J9" s="2"/>
      <c r="K9" s="2"/>
      <c r="L9" s="2"/>
      <c r="M9" s="2"/>
      <c r="N9" s="2"/>
      <c r="O9" s="2"/>
      <c r="P9" s="2"/>
      <c r="Q9" s="2"/>
      <c r="R9" s="2"/>
    </row>
    <row r="10" ht="15.6" customHeight="1">
      <c r="A10" s="2"/>
      <c r="B10" t="s" s="6">
        <v>5</v>
      </c>
      <c r="C10" s="2"/>
      <c r="D10" s="2"/>
      <c r="E10" s="2"/>
      <c r="F10" s="2"/>
      <c r="G10" s="2"/>
      <c r="H10" s="2"/>
      <c r="I10" s="2"/>
      <c r="J10" s="2"/>
      <c r="K10" s="2"/>
      <c r="L10" s="2"/>
      <c r="M10" s="2"/>
      <c r="N10" s="2"/>
      <c r="O10" s="2"/>
      <c r="P10" s="2"/>
      <c r="Q10" s="2"/>
      <c r="R10" s="2"/>
    </row>
    <row r="11" ht="15.6" customHeight="1">
      <c r="A11" s="2"/>
      <c r="B11" s="7"/>
      <c r="C11" t="s" s="8">
        <v>6</v>
      </c>
      <c r="D11" s="2"/>
      <c r="E11" s="2"/>
      <c r="F11" s="2"/>
      <c r="G11" s="2"/>
      <c r="H11" s="2"/>
      <c r="I11" s="2"/>
      <c r="J11" s="2"/>
      <c r="K11" s="2"/>
      <c r="L11" s="2"/>
      <c r="M11" s="2"/>
      <c r="N11" s="2"/>
      <c r="O11" s="2"/>
      <c r="P11" s="2"/>
      <c r="Q11" s="2"/>
      <c r="R11" s="2"/>
    </row>
    <row r="12" ht="15.6" customHeight="1">
      <c r="A12" s="2"/>
      <c r="B12" s="7"/>
      <c r="C12" s="9"/>
      <c r="D12" t="s" s="3">
        <v>7</v>
      </c>
      <c r="E12" s="2"/>
      <c r="F12" s="2"/>
      <c r="G12" s="2"/>
      <c r="H12" s="2"/>
      <c r="I12" s="2"/>
      <c r="J12" s="2"/>
      <c r="K12" s="2"/>
      <c r="L12" s="2"/>
      <c r="M12" s="2"/>
      <c r="N12" s="2"/>
      <c r="O12" s="2"/>
      <c r="P12" s="2"/>
      <c r="Q12" s="2"/>
      <c r="R12" s="2"/>
    </row>
    <row r="13" ht="15.6" customHeight="1">
      <c r="A13" s="2"/>
      <c r="B13" s="7"/>
      <c r="C13" s="9"/>
      <c r="D13" t="s" s="3">
        <v>8</v>
      </c>
      <c r="E13" s="2"/>
      <c r="F13" s="2"/>
      <c r="G13" s="2"/>
      <c r="H13" s="2"/>
      <c r="I13" s="2"/>
      <c r="J13" s="2"/>
      <c r="K13" s="2"/>
      <c r="L13" s="2"/>
      <c r="M13" s="2"/>
      <c r="N13" s="2"/>
      <c r="O13" s="2"/>
      <c r="P13" s="2"/>
      <c r="Q13" s="2"/>
      <c r="R13" s="2"/>
    </row>
    <row r="14" ht="15.6" customHeight="1">
      <c r="A14" s="2"/>
      <c r="B14" s="7"/>
      <c r="C14" s="9"/>
      <c r="D14" s="2"/>
      <c r="E14" s="2"/>
      <c r="F14" s="2"/>
      <c r="G14" s="2"/>
      <c r="H14" s="2"/>
      <c r="I14" s="2"/>
      <c r="J14" s="2"/>
      <c r="K14" s="2"/>
      <c r="L14" s="2"/>
      <c r="M14" s="2"/>
      <c r="N14" s="2"/>
      <c r="O14" s="2"/>
      <c r="P14" s="2"/>
      <c r="Q14" s="2"/>
      <c r="R14" s="2"/>
    </row>
    <row r="15" ht="15.6" customHeight="1">
      <c r="A15" s="2"/>
      <c r="B15" s="7"/>
      <c r="C15" s="9"/>
      <c r="D15" t="s" s="3">
        <v>9</v>
      </c>
      <c r="E15" s="2"/>
      <c r="F15" s="2"/>
      <c r="G15" s="2"/>
      <c r="H15" s="2"/>
      <c r="I15" s="2"/>
      <c r="J15" s="2"/>
      <c r="K15" s="2"/>
      <c r="L15" s="2"/>
      <c r="M15" s="2"/>
      <c r="N15" s="2"/>
      <c r="O15" s="2"/>
      <c r="P15" s="2"/>
      <c r="Q15" s="2"/>
      <c r="R15" s="2"/>
    </row>
    <row r="16" ht="15.6" customHeight="1">
      <c r="A16" s="2"/>
      <c r="B16" s="7"/>
      <c r="C16" s="9"/>
      <c r="D16" t="s" s="3">
        <v>10</v>
      </c>
      <c r="E16" s="2"/>
      <c r="F16" s="2"/>
      <c r="G16" s="2"/>
      <c r="H16" s="2"/>
      <c r="I16" s="2"/>
      <c r="J16" s="2"/>
      <c r="K16" s="2"/>
      <c r="L16" s="2"/>
      <c r="M16" s="2"/>
      <c r="N16" s="2"/>
      <c r="O16" s="2"/>
      <c r="P16" s="2"/>
      <c r="Q16" s="2"/>
      <c r="R16" s="2"/>
    </row>
    <row r="17" ht="15.6" customHeight="1">
      <c r="A17" s="2"/>
      <c r="B17" s="7"/>
      <c r="C17" s="9"/>
      <c r="D17" s="2"/>
      <c r="E17" s="2"/>
      <c r="F17" s="2"/>
      <c r="G17" s="2"/>
      <c r="H17" s="2"/>
      <c r="I17" s="2"/>
      <c r="J17" s="2"/>
      <c r="K17" s="2"/>
      <c r="L17" s="2"/>
      <c r="M17" s="2"/>
      <c r="N17" s="2"/>
      <c r="O17" s="2"/>
      <c r="P17" s="2"/>
      <c r="Q17" s="2"/>
      <c r="R17" s="2"/>
    </row>
    <row r="18" ht="15.6" customHeight="1">
      <c r="A18" s="2"/>
      <c r="B18" s="7"/>
      <c r="C18" s="9"/>
      <c r="D18" t="s" s="3">
        <v>11</v>
      </c>
      <c r="E18" s="2"/>
      <c r="F18" s="2"/>
      <c r="G18" s="2"/>
      <c r="H18" s="2"/>
      <c r="I18" s="2"/>
      <c r="J18" s="2"/>
      <c r="K18" s="2"/>
      <c r="L18" s="2"/>
      <c r="M18" s="2"/>
      <c r="N18" s="2"/>
      <c r="O18" s="2"/>
      <c r="P18" s="2"/>
      <c r="Q18" s="2"/>
      <c r="R18" s="2"/>
    </row>
    <row r="19" ht="15.6" customHeight="1">
      <c r="A19" s="2"/>
      <c r="B19" s="7"/>
      <c r="C19" s="9"/>
      <c r="D19" t="s" s="3">
        <v>12</v>
      </c>
      <c r="E19" s="2"/>
      <c r="F19" s="2"/>
      <c r="G19" s="2"/>
      <c r="H19" s="2"/>
      <c r="I19" s="2"/>
      <c r="J19" s="2"/>
      <c r="K19" s="2"/>
      <c r="L19" s="2"/>
      <c r="M19" s="2"/>
      <c r="N19" s="2"/>
      <c r="O19" s="2"/>
      <c r="P19" s="2"/>
      <c r="Q19" s="2"/>
      <c r="R19" s="2"/>
    </row>
    <row r="20" ht="15.6" customHeight="1">
      <c r="A20" s="2"/>
      <c r="B20" s="7"/>
      <c r="C20" s="9"/>
      <c r="D20" t="s" s="3">
        <v>13</v>
      </c>
      <c r="E20" s="2"/>
      <c r="F20" s="2"/>
      <c r="G20" s="2"/>
      <c r="H20" s="2"/>
      <c r="I20" s="2"/>
      <c r="J20" s="2"/>
      <c r="K20" s="2"/>
      <c r="L20" s="2"/>
      <c r="M20" s="2"/>
      <c r="N20" s="2"/>
      <c r="O20" s="2"/>
      <c r="P20" s="2"/>
      <c r="Q20" s="2"/>
      <c r="R20" s="2"/>
    </row>
    <row r="21" ht="15.6" customHeight="1">
      <c r="A21" s="2"/>
      <c r="B21" s="7"/>
      <c r="C21" s="9"/>
      <c r="D21" t="s" s="3">
        <v>14</v>
      </c>
      <c r="E21" s="2"/>
      <c r="F21" s="2"/>
      <c r="G21" s="2"/>
      <c r="H21" s="2"/>
      <c r="I21" s="2"/>
      <c r="J21" s="2"/>
      <c r="K21" s="2"/>
      <c r="L21" s="2"/>
      <c r="M21" s="2"/>
      <c r="N21" s="2"/>
      <c r="O21" s="2"/>
      <c r="P21" s="2"/>
      <c r="Q21" s="2"/>
      <c r="R21" s="2"/>
    </row>
    <row r="22" ht="15.6" customHeight="1">
      <c r="A22" s="2"/>
      <c r="B22" s="7"/>
      <c r="C22" s="9"/>
      <c r="D22" t="s" s="3">
        <v>15</v>
      </c>
      <c r="E22" s="2"/>
      <c r="F22" s="2"/>
      <c r="G22" s="2"/>
      <c r="H22" s="2"/>
      <c r="I22" s="2"/>
      <c r="J22" s="2"/>
      <c r="K22" s="2"/>
      <c r="L22" s="2"/>
      <c r="M22" s="2"/>
      <c r="N22" s="2"/>
      <c r="O22" s="2"/>
      <c r="P22" s="2"/>
      <c r="Q22" s="2"/>
      <c r="R22" s="2"/>
    </row>
    <row r="23" ht="15.6" customHeight="1">
      <c r="A23" s="2"/>
      <c r="B23" s="7"/>
      <c r="C23" s="9"/>
      <c r="D23" s="2"/>
      <c r="E23" s="2"/>
      <c r="F23" s="2"/>
      <c r="G23" s="2"/>
      <c r="H23" s="2"/>
      <c r="I23" s="2"/>
      <c r="J23" s="2"/>
      <c r="K23" s="2"/>
      <c r="L23" s="2"/>
      <c r="M23" s="2"/>
      <c r="N23" s="2"/>
      <c r="O23" s="2"/>
      <c r="P23" s="2"/>
      <c r="Q23" s="2"/>
      <c r="R23" s="2"/>
    </row>
    <row r="24" ht="15.6" customHeight="1">
      <c r="A24" s="2"/>
      <c r="B24" s="7"/>
      <c r="C24" s="9"/>
      <c r="D24" t="s" s="3">
        <v>16</v>
      </c>
      <c r="E24" s="2"/>
      <c r="F24" s="2"/>
      <c r="G24" s="2"/>
      <c r="H24" s="2"/>
      <c r="I24" s="2"/>
      <c r="J24" s="2"/>
      <c r="K24" s="2"/>
      <c r="L24" s="2"/>
      <c r="M24" s="2"/>
      <c r="N24" s="2"/>
      <c r="O24" s="2"/>
      <c r="P24" s="2"/>
      <c r="Q24" s="2"/>
      <c r="R24" s="2"/>
    </row>
    <row r="25" ht="15.6" customHeight="1">
      <c r="A25" s="2"/>
      <c r="B25" s="7"/>
      <c r="C25" s="9"/>
      <c r="D25" s="2"/>
      <c r="E25" s="2"/>
      <c r="F25" s="2"/>
      <c r="G25" s="2"/>
      <c r="H25" s="2"/>
      <c r="I25" s="2"/>
      <c r="J25" s="2"/>
      <c r="K25" s="2"/>
      <c r="L25" s="2"/>
      <c r="M25" s="2"/>
      <c r="N25" s="2"/>
      <c r="O25" s="2"/>
      <c r="P25" s="2"/>
      <c r="Q25" s="2"/>
      <c r="R25" s="2"/>
    </row>
    <row r="26" ht="15.6" customHeight="1">
      <c r="A26" s="2"/>
      <c r="B26" s="7"/>
      <c r="C26" s="9"/>
      <c r="D26" t="s" s="3">
        <v>17</v>
      </c>
      <c r="E26" s="2"/>
      <c r="F26" s="2"/>
      <c r="G26" s="2"/>
      <c r="H26" s="2"/>
      <c r="I26" s="2"/>
      <c r="J26" s="2"/>
      <c r="K26" s="2"/>
      <c r="L26" s="2"/>
      <c r="M26" s="2"/>
      <c r="N26" s="2"/>
      <c r="O26" s="2"/>
      <c r="P26" s="2"/>
      <c r="Q26" s="2"/>
      <c r="R26" s="2"/>
    </row>
    <row r="27" ht="15.6" customHeight="1">
      <c r="A27" s="2"/>
      <c r="B27" s="7"/>
      <c r="C27" s="9"/>
      <c r="D27" s="2"/>
      <c r="E27" s="2"/>
      <c r="F27" s="2"/>
      <c r="G27" s="2"/>
      <c r="H27" s="2"/>
      <c r="I27" s="2"/>
      <c r="J27" s="2"/>
      <c r="K27" s="2"/>
      <c r="L27" s="2"/>
      <c r="M27" s="2"/>
      <c r="N27" s="2"/>
      <c r="O27" s="2"/>
      <c r="P27" s="2"/>
      <c r="Q27" s="2"/>
      <c r="R27" s="2"/>
    </row>
    <row r="28" ht="15.6" customHeight="1">
      <c r="A28" s="2"/>
      <c r="B28" s="7"/>
      <c r="C28" s="9"/>
      <c r="D28" t="s" s="3">
        <v>18</v>
      </c>
      <c r="E28" s="2"/>
      <c r="F28" s="2"/>
      <c r="G28" s="2"/>
      <c r="H28" s="2"/>
      <c r="I28" s="2"/>
      <c r="J28" s="2"/>
      <c r="K28" s="2"/>
      <c r="L28" s="2"/>
      <c r="M28" s="2"/>
      <c r="N28" s="2"/>
      <c r="O28" s="2"/>
      <c r="P28" s="2"/>
      <c r="Q28" s="2"/>
      <c r="R28" s="2"/>
    </row>
    <row r="29" ht="15.6" customHeight="1">
      <c r="A29" s="2"/>
      <c r="B29" s="7"/>
      <c r="C29" s="9"/>
      <c r="D29" t="s" s="3">
        <v>19</v>
      </c>
      <c r="E29" s="2"/>
      <c r="F29" s="2"/>
      <c r="G29" s="2"/>
      <c r="H29" s="2"/>
      <c r="I29" s="2"/>
      <c r="J29" s="2"/>
      <c r="K29" s="2"/>
      <c r="L29" s="2"/>
      <c r="M29" s="2"/>
      <c r="N29" s="2"/>
      <c r="O29" s="2"/>
      <c r="P29" s="2"/>
      <c r="Q29" s="2"/>
      <c r="R29" s="2"/>
    </row>
    <row r="30" ht="15.6" customHeight="1">
      <c r="A30" s="2"/>
      <c r="B30" s="7"/>
      <c r="C30" s="9"/>
      <c r="D30" t="s" s="3">
        <v>20</v>
      </c>
      <c r="E30" s="2"/>
      <c r="F30" s="2"/>
      <c r="G30" s="2"/>
      <c r="H30" s="2"/>
      <c r="I30" s="2"/>
      <c r="J30" s="2"/>
      <c r="K30" s="2"/>
      <c r="L30" s="2"/>
      <c r="M30" s="2"/>
      <c r="N30" s="2"/>
      <c r="O30" s="2"/>
      <c r="P30" s="2"/>
      <c r="Q30" s="2"/>
      <c r="R30" s="2"/>
    </row>
    <row r="31" ht="15.6" customHeight="1">
      <c r="A31" s="2"/>
      <c r="B31" s="7"/>
      <c r="C31" s="9"/>
      <c r="D31" s="2"/>
      <c r="E31" s="2"/>
      <c r="F31" s="2"/>
      <c r="G31" s="2"/>
      <c r="H31" s="2"/>
      <c r="I31" s="2"/>
      <c r="J31" s="2"/>
      <c r="K31" s="2"/>
      <c r="L31" s="2"/>
      <c r="M31" s="2"/>
      <c r="N31" s="2"/>
      <c r="O31" s="2"/>
      <c r="P31" s="2"/>
      <c r="Q31" s="2"/>
      <c r="R31" s="2"/>
    </row>
    <row r="32" ht="13.55" customHeight="1">
      <c r="A32" s="2"/>
      <c r="B32" s="10"/>
      <c r="C32" s="2"/>
      <c r="D32" s="2"/>
      <c r="E32" s="2"/>
      <c r="F32" s="2"/>
      <c r="G32" s="2"/>
      <c r="H32" s="2"/>
      <c r="I32" s="2"/>
      <c r="J32" s="2"/>
      <c r="K32" s="2"/>
      <c r="L32" s="2"/>
      <c r="M32" s="2"/>
      <c r="N32" s="2"/>
      <c r="O32" s="2"/>
      <c r="P32" s="2"/>
      <c r="Q32" s="2"/>
      <c r="R32" s="2"/>
    </row>
    <row r="33" ht="13.55" customHeight="1">
      <c r="A33" s="2"/>
      <c r="B33" t="s" s="11">
        <v>21</v>
      </c>
      <c r="C33" s="2"/>
      <c r="D33" s="2"/>
      <c r="E33" s="2"/>
      <c r="F33" s="2"/>
      <c r="G33" s="2"/>
      <c r="H33" s="2"/>
      <c r="I33" s="2"/>
      <c r="J33" s="2"/>
      <c r="K33" s="2"/>
      <c r="L33" s="2"/>
      <c r="M33" s="2"/>
      <c r="N33" s="2"/>
      <c r="O33" s="2"/>
      <c r="P33" s="2"/>
      <c r="Q33" s="2"/>
      <c r="R33" s="2"/>
    </row>
    <row r="34" ht="13.55" customHeight="1">
      <c r="A34" s="2"/>
      <c r="B34" t="s" s="11">
        <v>22</v>
      </c>
      <c r="C34" s="2"/>
      <c r="D34" s="2"/>
      <c r="E34" s="2"/>
      <c r="F34" s="2"/>
      <c r="G34" s="2"/>
      <c r="H34" s="2"/>
      <c r="I34" s="2"/>
      <c r="J34" s="2"/>
      <c r="K34" s="2"/>
      <c r="L34" s="2"/>
      <c r="M34" s="2"/>
      <c r="N34" s="2"/>
      <c r="O34" s="2"/>
      <c r="P34" s="2"/>
      <c r="Q34" s="2"/>
      <c r="R34" s="2"/>
    </row>
    <row r="35" ht="13.55" customHeight="1">
      <c r="A35" s="2"/>
      <c r="B35" t="s" s="11">
        <v>23</v>
      </c>
      <c r="C35" s="2"/>
      <c r="D35" s="2"/>
      <c r="E35" s="2"/>
      <c r="F35" s="2"/>
      <c r="G35" s="2"/>
      <c r="H35" s="2"/>
      <c r="I35" s="2"/>
      <c r="J35" s="2"/>
      <c r="K35" s="2"/>
      <c r="L35" s="2"/>
      <c r="M35" s="2"/>
      <c r="N35" s="2"/>
      <c r="O35" s="2"/>
      <c r="P35" s="2"/>
      <c r="Q35" s="2"/>
      <c r="R35" s="2"/>
    </row>
    <row r="36" ht="13.55" customHeight="1">
      <c r="A36" s="2"/>
      <c r="B36" t="s" s="11">
        <v>24</v>
      </c>
      <c r="C36" s="2"/>
      <c r="D36" s="2"/>
      <c r="E36" s="2"/>
      <c r="F36" s="2"/>
      <c r="G36" s="2"/>
      <c r="H36" s="2"/>
      <c r="I36" s="2"/>
      <c r="J36" s="2"/>
      <c r="K36" s="2"/>
      <c r="L36" s="2"/>
      <c r="M36" s="2"/>
      <c r="N36" s="2"/>
      <c r="O36" s="2"/>
      <c r="P36" s="2"/>
      <c r="Q36" s="2"/>
      <c r="R36" s="2"/>
    </row>
    <row r="37" ht="13.55" customHeight="1">
      <c r="A37" s="2"/>
      <c r="B37" t="s" s="11">
        <v>25</v>
      </c>
      <c r="C37" s="2"/>
      <c r="D37" s="2"/>
      <c r="E37" s="2"/>
      <c r="F37" s="2"/>
      <c r="G37" s="2"/>
      <c r="H37" s="2"/>
      <c r="I37" s="2"/>
      <c r="J37" s="2"/>
      <c r="K37" s="2"/>
      <c r="L37" s="2"/>
      <c r="M37" s="2"/>
      <c r="N37" s="2"/>
      <c r="O37" s="2"/>
      <c r="P37" s="2"/>
      <c r="Q37" s="2"/>
      <c r="R37" s="2"/>
    </row>
    <row r="38" ht="13.55" customHeight="1">
      <c r="A38" s="2"/>
      <c r="B38" s="2"/>
      <c r="C38" s="2"/>
      <c r="D38" s="2"/>
      <c r="E38" s="2"/>
      <c r="F38" s="2"/>
      <c r="G38" s="2"/>
      <c r="H38" s="2"/>
      <c r="I38" s="2"/>
      <c r="J38" s="2"/>
      <c r="K38" s="2"/>
      <c r="L38" s="2"/>
      <c r="M38" s="2"/>
      <c r="N38" s="2"/>
      <c r="O38" s="2"/>
      <c r="P38" s="2"/>
      <c r="Q38" s="2"/>
      <c r="R38" s="2"/>
    </row>
    <row r="39" ht="14.7" customHeight="1">
      <c r="A39" s="2"/>
      <c r="B39" s="12"/>
      <c r="C39" s="13"/>
      <c r="D39" s="13"/>
      <c r="E39" s="13"/>
      <c r="F39" s="13"/>
      <c r="G39" s="13"/>
      <c r="H39" t="s" s="14">
        <v>26</v>
      </c>
      <c r="I39" s="15"/>
      <c r="J39" s="15"/>
      <c r="K39" s="15"/>
      <c r="L39" s="15"/>
      <c r="M39" s="15"/>
      <c r="N39" s="2"/>
      <c r="O39" s="2"/>
      <c r="P39" s="2"/>
      <c r="Q39" s="2"/>
      <c r="R39" s="2"/>
    </row>
    <row r="40" ht="14.7" customHeight="1">
      <c r="A40" s="16"/>
      <c r="B40" t="s" s="17">
        <v>27</v>
      </c>
      <c r="C40" t="s" s="17">
        <v>28</v>
      </c>
      <c r="D40" t="s" s="17">
        <v>29</v>
      </c>
      <c r="E40" t="s" s="17">
        <v>30</v>
      </c>
      <c r="F40" t="s" s="17">
        <v>31</v>
      </c>
      <c r="G40" s="18"/>
      <c r="H40" t="s" s="19">
        <v>32</v>
      </c>
      <c r="I40" t="s" s="20">
        <v>33</v>
      </c>
      <c r="J40" t="s" s="20">
        <v>34</v>
      </c>
      <c r="K40" t="s" s="20">
        <v>35</v>
      </c>
      <c r="L40" s="21"/>
      <c r="M40" t="s" s="20">
        <v>36</v>
      </c>
      <c r="N40" s="22"/>
      <c r="O40" s="2"/>
      <c r="P40" s="2"/>
      <c r="Q40" s="2"/>
      <c r="R40" s="2"/>
    </row>
    <row r="41" ht="12.75" customHeight="1">
      <c r="A41" s="2"/>
      <c r="B41" s="23">
        <v>1</v>
      </c>
      <c r="C41" t="s" s="24">
        <v>37</v>
      </c>
      <c r="D41" t="s" s="25">
        <v>38</v>
      </c>
      <c r="E41" s="26"/>
      <c r="F41" t="s" s="27">
        <v>39</v>
      </c>
      <c r="G41" s="28"/>
      <c r="H41" s="29">
        <v>0.2</v>
      </c>
      <c r="I41" s="23">
        <v>50</v>
      </c>
      <c r="J41" s="23">
        <v>200</v>
      </c>
      <c r="K41" s="23">
        <v>50</v>
      </c>
      <c r="L41" s="30"/>
      <c r="M41" s="23">
        <v>1</v>
      </c>
      <c r="N41" s="2"/>
      <c r="O41" s="2"/>
      <c r="P41" s="2"/>
      <c r="Q41" s="2"/>
      <c r="R41" s="2"/>
    </row>
    <row r="42" ht="12.75" customHeight="1">
      <c r="A42" s="2"/>
      <c r="B42" s="31">
        <v>2</v>
      </c>
      <c r="C42" t="s" s="32">
        <v>40</v>
      </c>
      <c r="D42" t="s" s="33">
        <v>38</v>
      </c>
      <c r="E42" s="34"/>
      <c r="F42" t="s" s="3">
        <v>41</v>
      </c>
      <c r="G42" s="35"/>
      <c r="H42" s="36">
        <v>0.2</v>
      </c>
      <c r="I42" s="31">
        <v>50</v>
      </c>
      <c r="J42" s="31">
        <v>200</v>
      </c>
      <c r="K42" s="31">
        <v>50</v>
      </c>
      <c r="L42" s="2"/>
      <c r="M42" s="31">
        <v>1</v>
      </c>
      <c r="N42" s="2"/>
      <c r="O42" s="2"/>
      <c r="P42" s="2"/>
      <c r="Q42" s="2"/>
      <c r="R42" s="2"/>
    </row>
    <row r="43" ht="12.75" customHeight="1">
      <c r="A43" s="2"/>
      <c r="B43" s="31">
        <v>3</v>
      </c>
      <c r="C43" t="s" s="32">
        <v>42</v>
      </c>
      <c r="D43" t="s" s="33">
        <v>38</v>
      </c>
      <c r="E43" s="34"/>
      <c r="F43" t="s" s="3">
        <v>43</v>
      </c>
      <c r="G43" s="35"/>
      <c r="H43" s="36">
        <v>0.2</v>
      </c>
      <c r="I43" s="31">
        <v>50</v>
      </c>
      <c r="J43" s="31">
        <v>200</v>
      </c>
      <c r="K43" s="31">
        <v>50</v>
      </c>
      <c r="L43" s="2"/>
      <c r="M43" s="31">
        <v>1</v>
      </c>
      <c r="N43" s="2"/>
      <c r="O43" s="2"/>
      <c r="P43" s="2"/>
      <c r="Q43" s="2"/>
      <c r="R43" s="2"/>
    </row>
    <row r="44" ht="12.75" customHeight="1">
      <c r="A44" s="2"/>
      <c r="B44" s="3"/>
      <c r="C44" s="2"/>
      <c r="D44" s="2"/>
      <c r="E44" s="2"/>
      <c r="F44" s="2"/>
      <c r="G44" s="2"/>
      <c r="H44" s="2"/>
      <c r="I44" s="2"/>
      <c r="J44" s="2"/>
      <c r="K44" s="2"/>
      <c r="L44" s="2"/>
      <c r="M44" s="2"/>
      <c r="N44" s="2"/>
      <c r="O44" s="2"/>
      <c r="P44" s="2"/>
      <c r="Q44" s="2"/>
      <c r="R44" s="2"/>
    </row>
    <row r="45" ht="13.55" customHeight="1">
      <c r="A45" s="2"/>
      <c r="B45" s="2"/>
      <c r="C45" s="37"/>
      <c r="D45" s="2"/>
      <c r="E45" s="2"/>
      <c r="F45" s="2"/>
      <c r="G45" s="2"/>
      <c r="H45" t="s" s="3">
        <v>44</v>
      </c>
      <c r="I45" s="2"/>
      <c r="J45" s="2"/>
      <c r="K45" s="2"/>
      <c r="L45" s="2"/>
      <c r="M45" s="2"/>
      <c r="N45" s="2"/>
      <c r="O45" s="2"/>
      <c r="P45" s="2"/>
      <c r="Q45" s="2"/>
      <c r="R45" s="2"/>
    </row>
    <row r="46" ht="13.55" customHeight="1">
      <c r="A46" s="2"/>
      <c r="B46" s="2"/>
      <c r="C46" s="2"/>
      <c r="D46" s="2"/>
      <c r="E46" s="2"/>
      <c r="F46" s="2"/>
      <c r="G46" s="2"/>
      <c r="H46" t="s" s="3">
        <v>45</v>
      </c>
      <c r="I46" s="2"/>
      <c r="J46" s="2"/>
      <c r="K46" s="2"/>
      <c r="L46" s="2"/>
      <c r="M46" s="2"/>
      <c r="N46" s="2"/>
      <c r="O46" s="2"/>
      <c r="P46" s="2"/>
      <c r="Q46" s="2"/>
      <c r="R46" s="2"/>
    </row>
    <row r="47" ht="13.55" customHeight="1">
      <c r="A47" s="2"/>
      <c r="B47" s="2"/>
      <c r="C47" s="2"/>
      <c r="D47" s="2"/>
      <c r="E47" s="2"/>
      <c r="F47" s="2"/>
      <c r="G47" s="2"/>
      <c r="H47" s="2"/>
      <c r="I47" s="2"/>
      <c r="J47" s="2"/>
      <c r="K47" s="2"/>
      <c r="L47" s="2"/>
      <c r="M47" s="2"/>
      <c r="N47" s="2"/>
      <c r="O47" s="2"/>
      <c r="P47" s="2"/>
      <c r="Q47" s="2"/>
      <c r="R47" s="2"/>
    </row>
    <row r="48" ht="13.55" customHeight="1">
      <c r="A48" s="2"/>
      <c r="B48" t="s" s="38">
        <v>46</v>
      </c>
      <c r="C48" s="2"/>
      <c r="D48" s="2"/>
      <c r="E48" s="2"/>
      <c r="F48" s="2"/>
      <c r="G48" s="2"/>
      <c r="H48" s="2"/>
      <c r="I48" s="2"/>
      <c r="J48" s="2"/>
      <c r="K48" s="2"/>
      <c r="L48" s="2"/>
      <c r="M48" s="2"/>
      <c r="N48" s="2"/>
      <c r="O48" s="2"/>
      <c r="P48" s="2"/>
      <c r="Q48" s="2"/>
      <c r="R48" s="2"/>
    </row>
    <row r="49" ht="13.55" customHeight="1">
      <c r="A49" s="2"/>
      <c r="B49" t="s" s="3">
        <v>47</v>
      </c>
      <c r="C49" s="2"/>
      <c r="D49" s="2"/>
      <c r="E49" s="2"/>
      <c r="F49" s="2"/>
      <c r="G49" s="2"/>
      <c r="H49" s="2"/>
      <c r="I49" s="2"/>
      <c r="J49" s="2"/>
      <c r="K49" s="2"/>
      <c r="L49" s="2"/>
      <c r="M49" s="2"/>
      <c r="N49" s="2"/>
      <c r="O49" s="2"/>
      <c r="P49" s="2"/>
      <c r="Q49" s="2"/>
      <c r="R49" s="2"/>
    </row>
    <row r="50" ht="13.55" customHeight="1">
      <c r="A50" s="2"/>
      <c r="B50" t="s" s="3">
        <v>48</v>
      </c>
      <c r="C50" s="2"/>
      <c r="D50" s="2"/>
      <c r="E50" s="2"/>
      <c r="F50" s="2"/>
      <c r="G50" s="2"/>
      <c r="H50" s="2"/>
      <c r="I50" s="2"/>
      <c r="J50" s="2"/>
      <c r="K50" s="2"/>
      <c r="L50" s="2"/>
      <c r="M50" s="2"/>
      <c r="N50" s="2"/>
      <c r="O50" s="2"/>
      <c r="P50" s="2"/>
      <c r="Q50" s="2"/>
      <c r="R50" s="2"/>
    </row>
    <row r="51" ht="13.55" customHeight="1">
      <c r="A51" s="2"/>
      <c r="B51" s="38"/>
      <c r="C51" s="2"/>
      <c r="D51" s="2"/>
      <c r="E51" s="2"/>
      <c r="F51" s="2"/>
      <c r="G51" s="2"/>
      <c r="H51" s="2"/>
      <c r="I51" s="2"/>
      <c r="J51" s="2"/>
      <c r="K51" s="2"/>
      <c r="L51" s="2"/>
      <c r="M51" s="2"/>
      <c r="N51" s="2"/>
      <c r="O51" s="2"/>
      <c r="P51" s="2"/>
      <c r="Q51" s="2"/>
      <c r="R51" s="2"/>
    </row>
    <row r="52" ht="13.55" customHeight="1">
      <c r="A52" s="2"/>
      <c r="B52" t="s" s="39">
        <v>49</v>
      </c>
      <c r="C52" s="2"/>
      <c r="D52" s="2"/>
      <c r="E52" s="2"/>
      <c r="F52" s="2"/>
      <c r="G52" s="2"/>
      <c r="H52" s="2"/>
      <c r="I52" s="2"/>
      <c r="J52" s="2"/>
      <c r="K52" s="2"/>
      <c r="L52" s="2"/>
      <c r="M52" s="2"/>
      <c r="N52" s="2"/>
      <c r="O52" s="2"/>
      <c r="P52" s="2"/>
      <c r="Q52" s="2"/>
      <c r="R52" s="2"/>
    </row>
    <row r="53" ht="13.55" customHeight="1">
      <c r="A53" s="2"/>
      <c r="B53" t="s" s="11">
        <v>50</v>
      </c>
      <c r="C53" s="2"/>
      <c r="D53" s="2"/>
      <c r="E53" s="2"/>
      <c r="F53" s="2"/>
      <c r="G53" s="2"/>
      <c r="H53" s="2"/>
      <c r="I53" s="2"/>
      <c r="J53" s="2"/>
      <c r="K53" s="2"/>
      <c r="L53" s="2"/>
      <c r="M53" s="2"/>
      <c r="N53" s="2"/>
      <c r="O53" s="2"/>
      <c r="P53" s="2"/>
      <c r="Q53" s="2"/>
      <c r="R53" s="2"/>
    </row>
    <row r="54" ht="13.55" customHeight="1">
      <c r="A54" s="2"/>
      <c r="B54" t="s" s="11">
        <v>51</v>
      </c>
      <c r="C54" s="2"/>
      <c r="D54" s="2"/>
      <c r="E54" s="2"/>
      <c r="F54" s="2"/>
      <c r="G54" s="2"/>
      <c r="H54" s="2"/>
      <c r="I54" s="2"/>
      <c r="J54" s="2"/>
      <c r="K54" s="2"/>
      <c r="L54" s="2"/>
      <c r="M54" s="2"/>
      <c r="N54" s="2"/>
      <c r="O54" s="2"/>
      <c r="P54" s="2"/>
      <c r="Q54" s="2"/>
      <c r="R54" s="2"/>
    </row>
    <row r="55" ht="13.55" customHeight="1">
      <c r="A55" s="2"/>
      <c r="B55" t="s" s="11">
        <v>52</v>
      </c>
      <c r="C55" s="2"/>
      <c r="D55" s="2"/>
      <c r="E55" s="2"/>
      <c r="F55" s="2"/>
      <c r="G55" s="2"/>
      <c r="H55" s="2"/>
      <c r="I55" s="2"/>
      <c r="J55" s="2"/>
      <c r="K55" s="2"/>
      <c r="L55" s="2"/>
      <c r="M55" s="2"/>
      <c r="N55" s="2"/>
      <c r="O55" s="2"/>
      <c r="P55" s="2"/>
      <c r="Q55" s="2"/>
      <c r="R55" s="2"/>
    </row>
    <row r="56" ht="13.55" customHeight="1">
      <c r="A56" s="2"/>
      <c r="B56" s="40"/>
      <c r="C56" s="2"/>
      <c r="D56" s="2"/>
      <c r="E56" s="2"/>
      <c r="F56" s="2"/>
      <c r="G56" s="2"/>
      <c r="H56" s="2"/>
      <c r="I56" s="2"/>
      <c r="J56" s="2"/>
      <c r="K56" s="2"/>
      <c r="L56" s="2"/>
      <c r="M56" s="2"/>
      <c r="N56" s="2"/>
      <c r="O56" s="2"/>
      <c r="P56" s="2"/>
      <c r="Q56" s="2"/>
      <c r="R56" s="2"/>
    </row>
    <row r="57" ht="13.55" customHeight="1">
      <c r="A57" s="2"/>
      <c r="B57" t="s" s="39">
        <v>53</v>
      </c>
      <c r="C57" s="2"/>
      <c r="D57" s="2"/>
      <c r="E57" s="2"/>
      <c r="F57" s="2"/>
      <c r="G57" s="2"/>
      <c r="H57" s="2"/>
      <c r="I57" s="2"/>
      <c r="J57" s="2"/>
      <c r="K57" s="2"/>
      <c r="L57" s="2"/>
      <c r="M57" s="2"/>
      <c r="N57" s="2"/>
      <c r="O57" s="2"/>
      <c r="P57" s="2"/>
      <c r="Q57" s="2"/>
      <c r="R57" s="2"/>
    </row>
    <row r="58" ht="13.55" customHeight="1">
      <c r="A58" s="2"/>
      <c r="B58" t="s" s="3">
        <v>54</v>
      </c>
      <c r="C58" s="2"/>
      <c r="D58" s="2"/>
      <c r="E58" s="2"/>
      <c r="F58" s="2"/>
      <c r="G58" s="2"/>
      <c r="H58" s="2"/>
      <c r="I58" s="2"/>
      <c r="J58" s="2"/>
      <c r="K58" s="2"/>
      <c r="L58" s="2"/>
      <c r="M58" s="2"/>
      <c r="N58" s="2"/>
      <c r="O58" s="2"/>
      <c r="P58" s="2"/>
      <c r="Q58" s="2"/>
      <c r="R58" s="2"/>
    </row>
    <row r="59" ht="13.55" customHeight="1">
      <c r="A59" s="2"/>
      <c r="B59" t="s" s="11">
        <v>55</v>
      </c>
      <c r="C59" s="2"/>
      <c r="D59" s="2"/>
      <c r="E59" s="2"/>
      <c r="F59" s="2"/>
      <c r="G59" s="2"/>
      <c r="H59" s="2"/>
      <c r="I59" s="2"/>
      <c r="J59" s="2"/>
      <c r="K59" s="2"/>
      <c r="L59" s="2"/>
      <c r="M59" s="2"/>
      <c r="N59" s="2"/>
      <c r="O59" s="2"/>
      <c r="P59" s="2"/>
      <c r="Q59" s="2"/>
      <c r="R59" s="2"/>
    </row>
    <row r="60" ht="13.55" customHeight="1">
      <c r="A60" s="2"/>
      <c r="B60" t="s" s="11">
        <v>56</v>
      </c>
      <c r="C60" s="2"/>
      <c r="D60" s="2"/>
      <c r="E60" s="2"/>
      <c r="F60" s="2"/>
      <c r="G60" s="2"/>
      <c r="H60" s="2"/>
      <c r="I60" s="2"/>
      <c r="J60" s="2"/>
      <c r="K60" s="2"/>
      <c r="L60" s="2"/>
      <c r="M60" s="2"/>
      <c r="N60" s="2"/>
      <c r="O60" s="2"/>
      <c r="P60" s="2"/>
      <c r="Q60" s="2"/>
      <c r="R60" s="2"/>
    </row>
    <row r="61" ht="13.55" customHeight="1">
      <c r="A61" s="2"/>
      <c r="B61" t="s" s="11">
        <v>57</v>
      </c>
      <c r="C61" s="2"/>
      <c r="D61" s="2"/>
      <c r="E61" s="2"/>
      <c r="F61" s="2"/>
      <c r="G61" s="2"/>
      <c r="H61" s="2"/>
      <c r="I61" s="2"/>
      <c r="J61" s="2"/>
      <c r="K61" s="2"/>
      <c r="L61" s="2"/>
      <c r="M61" s="2"/>
      <c r="N61" s="2"/>
      <c r="O61" s="2"/>
      <c r="P61" s="2"/>
      <c r="Q61" s="2"/>
      <c r="R61" s="2"/>
    </row>
    <row r="62" ht="13.55" customHeight="1">
      <c r="A62" s="2"/>
      <c r="B62" t="s" s="11">
        <v>58</v>
      </c>
      <c r="C62" s="2"/>
      <c r="D62" s="2"/>
      <c r="E62" s="2"/>
      <c r="F62" s="2"/>
      <c r="G62" s="2"/>
      <c r="H62" s="2"/>
      <c r="I62" s="2"/>
      <c r="J62" s="2"/>
      <c r="K62" s="2"/>
      <c r="L62" s="2"/>
      <c r="M62" s="2"/>
      <c r="N62" s="2"/>
      <c r="O62" s="2"/>
      <c r="P62" s="2"/>
      <c r="Q62" s="2"/>
      <c r="R62" s="2"/>
    </row>
    <row r="63" ht="13.55" customHeight="1">
      <c r="A63" s="2"/>
      <c r="B63" s="40"/>
      <c r="C63" s="2"/>
      <c r="D63" s="2"/>
      <c r="E63" s="2"/>
      <c r="F63" s="2"/>
      <c r="G63" s="2"/>
      <c r="H63" s="2"/>
      <c r="I63" s="2"/>
      <c r="J63" s="2"/>
      <c r="K63" s="2"/>
      <c r="L63" s="2"/>
      <c r="M63" s="2"/>
      <c r="N63" s="2"/>
      <c r="O63" s="2"/>
      <c r="P63" s="2"/>
      <c r="Q63" s="2"/>
      <c r="R63" s="2"/>
    </row>
    <row r="64" ht="13.55" customHeight="1">
      <c r="A64" s="2"/>
      <c r="B64" t="s" s="39">
        <v>59</v>
      </c>
      <c r="C64" s="2"/>
      <c r="D64" s="2"/>
      <c r="E64" s="2"/>
      <c r="F64" s="2"/>
      <c r="G64" s="2"/>
      <c r="H64" s="2"/>
      <c r="I64" s="2"/>
      <c r="J64" s="2"/>
      <c r="K64" s="2"/>
      <c r="L64" s="2"/>
      <c r="M64" s="2"/>
      <c r="N64" s="2"/>
      <c r="O64" s="2"/>
      <c r="P64" s="2"/>
      <c r="Q64" s="2"/>
      <c r="R64" s="2"/>
    </row>
    <row r="65" ht="13.55" customHeight="1">
      <c r="A65" s="2"/>
      <c r="B65" t="s" s="11">
        <v>60</v>
      </c>
      <c r="C65" s="2"/>
      <c r="D65" s="2"/>
      <c r="E65" s="2"/>
      <c r="F65" s="2"/>
      <c r="G65" s="2"/>
      <c r="H65" s="2"/>
      <c r="I65" s="2"/>
      <c r="J65" s="2"/>
      <c r="K65" s="2"/>
      <c r="L65" s="2"/>
      <c r="M65" s="2"/>
      <c r="N65" s="2"/>
      <c r="O65" s="2"/>
      <c r="P65" s="2"/>
      <c r="Q65" s="2"/>
      <c r="R65" s="2"/>
    </row>
    <row r="66" ht="13.55" customHeight="1">
      <c r="A66" s="2"/>
      <c r="B66" t="s" s="11">
        <v>61</v>
      </c>
      <c r="C66" s="2"/>
      <c r="D66" s="2"/>
      <c r="E66" s="2"/>
      <c r="F66" s="2"/>
      <c r="G66" s="2"/>
      <c r="H66" s="2"/>
      <c r="I66" s="2"/>
      <c r="J66" s="2"/>
      <c r="K66" s="2"/>
      <c r="L66" s="2"/>
      <c r="M66" s="2"/>
      <c r="N66" s="2"/>
      <c r="O66" s="2"/>
      <c r="P66" s="2"/>
      <c r="Q66" s="2"/>
      <c r="R66" s="2"/>
    </row>
    <row r="67" ht="13.55" customHeight="1">
      <c r="A67" s="2"/>
      <c r="B67" t="s" s="11">
        <v>62</v>
      </c>
      <c r="C67" s="2"/>
      <c r="D67" s="2"/>
      <c r="E67" s="2"/>
      <c r="F67" s="2"/>
      <c r="G67" s="2"/>
      <c r="H67" s="2"/>
      <c r="I67" s="2"/>
      <c r="J67" s="2"/>
      <c r="K67" s="2"/>
      <c r="L67" s="2"/>
      <c r="M67" s="2"/>
      <c r="N67" s="2"/>
      <c r="O67" s="2"/>
      <c r="P67" s="2"/>
      <c r="Q67" s="2"/>
      <c r="R67" s="2"/>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dimension ref="A1:AC21"/>
  <sheetViews>
    <sheetView workbookViewId="0" showGridLines="0" defaultGridColor="1"/>
  </sheetViews>
  <sheetFormatPr defaultColWidth="8.83333" defaultRowHeight="14.4" customHeight="1" outlineLevelRow="0" outlineLevelCol="0"/>
  <cols>
    <col min="1" max="1" width="5.67188" style="96" customWidth="1"/>
    <col min="2" max="2" width="20.6719" style="96" customWidth="1"/>
    <col min="3" max="3" width="5.67188" style="96" customWidth="1"/>
    <col min="4" max="29" width="25.6719" style="96" customWidth="1"/>
    <col min="30" max="16384" width="8.85156" style="96" customWidth="1"/>
  </cols>
  <sheetData>
    <row r="1" ht="13.55" customHeight="1">
      <c r="A1" s="2"/>
      <c r="B1" s="42"/>
      <c r="C1" s="2"/>
      <c r="D1" s="2"/>
      <c r="E1" s="2"/>
      <c r="F1" s="2"/>
      <c r="G1" s="2"/>
      <c r="H1" s="2"/>
      <c r="I1" s="2"/>
      <c r="J1" s="2"/>
      <c r="K1" s="2"/>
      <c r="L1" s="2"/>
      <c r="M1" s="2"/>
      <c r="N1" s="2"/>
      <c r="O1" s="2"/>
      <c r="P1" s="2"/>
      <c r="Q1" s="2"/>
      <c r="R1" s="2"/>
      <c r="S1" s="2"/>
      <c r="T1" s="2"/>
      <c r="U1" s="2"/>
      <c r="V1" s="2"/>
      <c r="W1" s="2"/>
      <c r="X1" s="2"/>
      <c r="Y1" s="2"/>
      <c r="Z1" s="2"/>
      <c r="AA1" s="2"/>
      <c r="AB1" s="2"/>
      <c r="AC1" s="2"/>
    </row>
    <row r="2" ht="18.3" customHeight="1">
      <c r="A2" s="2"/>
      <c r="B2" s="42"/>
      <c r="C2" t="s" s="69">
        <v>802</v>
      </c>
      <c r="D2" s="2"/>
      <c r="E2" s="2"/>
      <c r="F2" s="2"/>
      <c r="G2" s="2"/>
      <c r="H2" s="2"/>
      <c r="I2" s="2"/>
      <c r="J2" s="2"/>
      <c r="K2" s="2"/>
      <c r="L2" s="2"/>
      <c r="M2" s="2"/>
      <c r="N2" s="2"/>
      <c r="O2" s="2"/>
      <c r="P2" s="2"/>
      <c r="Q2" s="2"/>
      <c r="R2" s="2"/>
      <c r="S2" s="2"/>
      <c r="T2" s="2"/>
      <c r="U2" s="2"/>
      <c r="V2" s="2"/>
      <c r="W2" s="2"/>
      <c r="X2" s="2"/>
      <c r="Y2" s="2"/>
      <c r="Z2" s="2"/>
      <c r="AA2" s="2"/>
      <c r="AB2" s="2"/>
      <c r="AC2" s="2"/>
    </row>
    <row r="3" ht="13.55" customHeight="1">
      <c r="A3" s="2"/>
      <c r="B3" s="42"/>
      <c r="C3" s="2"/>
      <c r="D3" s="2"/>
      <c r="E3" s="2"/>
      <c r="F3" s="2"/>
      <c r="G3" s="2"/>
      <c r="H3" s="2"/>
      <c r="I3" s="2"/>
      <c r="J3" s="2"/>
      <c r="K3" s="2"/>
      <c r="L3" s="2"/>
      <c r="M3" s="2"/>
      <c r="N3" s="2"/>
      <c r="O3" s="2"/>
      <c r="P3" s="2"/>
      <c r="Q3" s="2"/>
      <c r="R3" s="2"/>
      <c r="S3" s="2"/>
      <c r="T3" s="2"/>
      <c r="U3" s="2"/>
      <c r="V3" s="2"/>
      <c r="W3" s="2"/>
      <c r="X3" s="2"/>
      <c r="Y3" s="2"/>
      <c r="Z3" s="2"/>
      <c r="AA3" s="2"/>
      <c r="AB3" s="2"/>
      <c r="AC3" s="2"/>
    </row>
    <row r="4" ht="13.55" customHeight="1">
      <c r="A4" s="2"/>
      <c r="B4" s="42"/>
      <c r="C4" t="s" s="8">
        <v>87</v>
      </c>
      <c r="D4" s="2"/>
      <c r="E4" s="2"/>
      <c r="F4" s="2"/>
      <c r="G4" s="2"/>
      <c r="H4" s="2"/>
      <c r="I4" s="2"/>
      <c r="J4" s="2"/>
      <c r="K4" s="2"/>
      <c r="L4" s="2"/>
      <c r="M4" s="2"/>
      <c r="N4" s="2"/>
      <c r="O4" s="2"/>
      <c r="P4" s="2"/>
      <c r="Q4" s="2"/>
      <c r="R4" s="2"/>
      <c r="S4" s="2"/>
      <c r="T4" s="2"/>
      <c r="U4" s="2"/>
      <c r="V4" s="2"/>
      <c r="W4" s="2"/>
      <c r="X4" s="2"/>
      <c r="Y4" s="2"/>
      <c r="Z4" s="2"/>
      <c r="AA4" s="2"/>
      <c r="AB4" s="2"/>
      <c r="AC4" s="2"/>
    </row>
    <row r="5" ht="13.55" customHeight="1">
      <c r="A5" s="2"/>
      <c r="B5" s="42"/>
      <c r="C5" t="s" s="8">
        <v>88</v>
      </c>
      <c r="D5" s="2"/>
      <c r="E5" s="2"/>
      <c r="F5" s="2"/>
      <c r="G5" s="2"/>
      <c r="H5" s="2"/>
      <c r="I5" s="2"/>
      <c r="J5" s="2"/>
      <c r="K5" s="2"/>
      <c r="L5" s="2"/>
      <c r="M5" s="2"/>
      <c r="N5" s="2"/>
      <c r="O5" s="2"/>
      <c r="P5" s="2"/>
      <c r="Q5" s="2"/>
      <c r="R5" s="2"/>
      <c r="S5" s="2"/>
      <c r="T5" s="2"/>
      <c r="U5" s="2"/>
      <c r="V5" s="2"/>
      <c r="W5" s="2"/>
      <c r="X5" s="2"/>
      <c r="Y5" s="2"/>
      <c r="Z5" s="2"/>
      <c r="AA5" s="2"/>
      <c r="AB5" s="2"/>
      <c r="AC5" s="2"/>
    </row>
    <row r="6" ht="13.55" customHeight="1">
      <c r="A6" s="2"/>
      <c r="B6" s="42"/>
      <c r="C6" t="s" s="8">
        <v>89</v>
      </c>
      <c r="D6" s="2"/>
      <c r="E6" s="2"/>
      <c r="F6" s="2"/>
      <c r="G6" s="2"/>
      <c r="H6" s="2"/>
      <c r="I6" s="2"/>
      <c r="J6" s="2"/>
      <c r="K6" s="2"/>
      <c r="L6" s="2"/>
      <c r="M6" s="2"/>
      <c r="N6" s="2"/>
      <c r="O6" s="2"/>
      <c r="P6" s="2"/>
      <c r="Q6" s="2"/>
      <c r="R6" s="2"/>
      <c r="S6" s="2"/>
      <c r="T6" s="2"/>
      <c r="U6" s="2"/>
      <c r="V6" s="2"/>
      <c r="W6" s="2"/>
      <c r="X6" s="2"/>
      <c r="Y6" s="2"/>
      <c r="Z6" s="2"/>
      <c r="AA6" s="2"/>
      <c r="AB6" s="2"/>
      <c r="AC6" s="2"/>
    </row>
    <row r="7" ht="13.55" customHeight="1">
      <c r="A7" s="2"/>
      <c r="B7" s="42"/>
      <c r="C7" s="2"/>
      <c r="D7" s="2"/>
      <c r="E7" s="2"/>
      <c r="F7" s="2"/>
      <c r="G7" s="2"/>
      <c r="H7" s="2"/>
      <c r="I7" s="2"/>
      <c r="J7" s="2"/>
      <c r="K7" s="2"/>
      <c r="L7" s="2"/>
      <c r="M7" s="2"/>
      <c r="N7" s="2"/>
      <c r="O7" s="2"/>
      <c r="P7" s="2"/>
      <c r="Q7" s="2"/>
      <c r="R7" s="2"/>
      <c r="S7" s="2"/>
      <c r="T7" s="2"/>
      <c r="U7" s="2"/>
      <c r="V7" s="2"/>
      <c r="W7" s="2"/>
      <c r="X7" s="2"/>
      <c r="Y7" s="2"/>
      <c r="Z7" s="2"/>
      <c r="AA7" s="2"/>
      <c r="AB7" s="2"/>
      <c r="AC7" s="2"/>
    </row>
    <row r="8" ht="13.55" customHeight="1">
      <c r="A8" s="2"/>
      <c r="B8" s="42"/>
      <c r="C8" s="2"/>
      <c r="D8" s="2"/>
      <c r="E8" s="2"/>
      <c r="F8" s="2"/>
      <c r="G8" s="2"/>
      <c r="H8" s="2"/>
      <c r="I8" s="2"/>
      <c r="J8" s="2"/>
      <c r="K8" s="2"/>
      <c r="L8" s="2"/>
      <c r="M8" s="2"/>
      <c r="N8" s="2"/>
      <c r="O8" s="2"/>
      <c r="P8" s="2"/>
      <c r="Q8" s="2"/>
      <c r="R8" s="2"/>
      <c r="S8" s="2"/>
      <c r="T8" s="2"/>
      <c r="U8" s="2"/>
      <c r="V8" s="2"/>
      <c r="W8" s="2"/>
      <c r="X8" s="2"/>
      <c r="Y8" s="2"/>
      <c r="Z8" s="2"/>
      <c r="AA8" s="2"/>
      <c r="AB8" s="2"/>
      <c r="AC8" s="2"/>
    </row>
    <row r="9" ht="13.55" customHeight="1">
      <c r="A9" s="2"/>
      <c r="B9" s="71"/>
      <c r="C9" s="13"/>
      <c r="D9" t="s" s="72">
        <v>90</v>
      </c>
      <c r="E9" s="13"/>
      <c r="F9" s="13"/>
      <c r="G9" s="13"/>
      <c r="H9" s="13"/>
      <c r="I9" s="13"/>
      <c r="J9" s="13"/>
      <c r="K9" s="13"/>
      <c r="L9" s="13"/>
      <c r="M9" s="13"/>
      <c r="N9" s="13"/>
      <c r="O9" s="13"/>
      <c r="P9" s="13"/>
      <c r="Q9" s="13"/>
      <c r="R9" s="13"/>
      <c r="S9" s="13"/>
      <c r="T9" s="13"/>
      <c r="U9" s="13"/>
      <c r="V9" s="13"/>
      <c r="W9" s="13"/>
      <c r="X9" s="13"/>
      <c r="Y9" s="13"/>
      <c r="Z9" s="13"/>
      <c r="AA9" s="13"/>
      <c r="AB9" s="13"/>
      <c r="AC9" s="13"/>
    </row>
    <row r="10" ht="14.7" customHeight="1">
      <c r="A10" s="16"/>
      <c r="B10" t="s" s="73">
        <v>28</v>
      </c>
      <c r="C10" s="74"/>
      <c r="D10" t="s" s="75">
        <v>803</v>
      </c>
      <c r="E10" t="s" s="17">
        <v>804</v>
      </c>
      <c r="F10" t="s" s="17">
        <v>805</v>
      </c>
      <c r="G10" t="s" s="17">
        <v>806</v>
      </c>
      <c r="H10" t="s" s="17">
        <v>807</v>
      </c>
      <c r="I10" t="s" s="17">
        <v>808</v>
      </c>
      <c r="J10" t="s" s="17">
        <v>809</v>
      </c>
      <c r="K10" t="s" s="17">
        <v>810</v>
      </c>
      <c r="L10" t="s" s="17">
        <v>811</v>
      </c>
      <c r="M10" t="s" s="17">
        <v>812</v>
      </c>
      <c r="N10" t="s" s="17">
        <v>813</v>
      </c>
      <c r="O10" t="s" s="17">
        <v>814</v>
      </c>
      <c r="P10" t="s" s="17">
        <v>815</v>
      </c>
      <c r="Q10" t="s" s="17">
        <v>816</v>
      </c>
      <c r="R10" t="s" s="17">
        <v>817</v>
      </c>
      <c r="S10" t="s" s="17">
        <v>818</v>
      </c>
      <c r="T10" t="s" s="17">
        <v>819</v>
      </c>
      <c r="U10" t="s" s="17">
        <v>820</v>
      </c>
      <c r="V10" t="s" s="17">
        <v>821</v>
      </c>
      <c r="W10" t="s" s="17">
        <v>822</v>
      </c>
      <c r="X10" t="s" s="17">
        <v>823</v>
      </c>
      <c r="Y10" t="s" s="17">
        <v>824</v>
      </c>
      <c r="Z10" t="s" s="17">
        <v>825</v>
      </c>
      <c r="AA10" t="s" s="17">
        <v>826</v>
      </c>
      <c r="AB10" t="s" s="17">
        <v>827</v>
      </c>
      <c r="AC10" t="s" s="76">
        <v>828</v>
      </c>
    </row>
    <row r="11" ht="14.05" customHeight="1">
      <c r="A11" s="2"/>
      <c r="B11" t="s" s="77">
        <v>37</v>
      </c>
      <c r="C11" s="78"/>
      <c r="D11" s="29">
        <v>2.69592221461399</v>
      </c>
      <c r="E11" s="79">
        <v>1.49675570718125</v>
      </c>
      <c r="F11" s="79">
        <v>0.778289779997866</v>
      </c>
      <c r="G11" s="79">
        <v>2.20097323552318</v>
      </c>
      <c r="H11" s="79">
        <v>4.78599094087175</v>
      </c>
      <c r="I11" s="79">
        <v>1.35963613698478</v>
      </c>
      <c r="J11" s="79">
        <v>0.97721540394185</v>
      </c>
      <c r="K11" s="79">
        <v>42.0603926075232</v>
      </c>
      <c r="L11" s="79">
        <v>38.9045197282693</v>
      </c>
      <c r="M11" s="79">
        <v>0.714193226306619</v>
      </c>
      <c r="N11" s="79">
        <v>9.76191297570767</v>
      </c>
      <c r="O11" s="79">
        <v>11.4004284352274</v>
      </c>
      <c r="P11" s="79">
        <v>383.192735723282</v>
      </c>
      <c r="Q11" s="79">
        <v>36.4735010438683</v>
      </c>
      <c r="R11" s="79">
        <v>5.58982012317292</v>
      </c>
      <c r="S11" s="79">
        <v>6.3025477359517</v>
      </c>
      <c r="T11" s="79">
        <v>2.87429457117873</v>
      </c>
      <c r="U11" s="79">
        <v>11.1457648991091</v>
      </c>
      <c r="V11" s="79">
        <v>28.9965206945994</v>
      </c>
      <c r="W11" s="79">
        <v>106.978719058888</v>
      </c>
      <c r="X11" s="79">
        <v>23.0769490024833</v>
      </c>
      <c r="Y11" s="79">
        <v>22.8050679653747</v>
      </c>
      <c r="Z11" s="79">
        <v>34.9396772996132</v>
      </c>
      <c r="AA11" s="79">
        <v>30.7319716611584</v>
      </c>
      <c r="AB11" s="79">
        <v>23.4637539549089</v>
      </c>
      <c r="AC11" s="79">
        <v>21.2361633673218</v>
      </c>
    </row>
    <row r="12" ht="13.55" customHeight="1">
      <c r="A12" s="2"/>
      <c r="B12" t="s" s="80">
        <v>40</v>
      </c>
      <c r="C12" s="81"/>
      <c r="D12" s="36">
        <v>2.06066522644871</v>
      </c>
      <c r="E12" s="82">
        <v>1.91570321738259</v>
      </c>
      <c r="F12" s="82">
        <v>1.9122638073175</v>
      </c>
      <c r="G12" s="82">
        <v>1.57746012010949</v>
      </c>
      <c r="H12" s="82">
        <v>4.21895133351491</v>
      </c>
      <c r="I12" s="82">
        <v>0.887051238407092</v>
      </c>
      <c r="J12" s="82">
        <v>2.16396868562618</v>
      </c>
      <c r="K12" s="82">
        <v>41.2871004047483</v>
      </c>
      <c r="L12" s="82">
        <v>49.7501519005996</v>
      </c>
      <c r="M12" s="82">
        <v>1.00901222514314</v>
      </c>
      <c r="N12" s="82">
        <v>13.3744632832985</v>
      </c>
      <c r="O12" s="82">
        <v>13.9037105881815</v>
      </c>
      <c r="P12" s="82">
        <v>372.142873045891</v>
      </c>
      <c r="Q12" s="82">
        <v>37.2138067008789</v>
      </c>
      <c r="R12" s="82">
        <v>5.66871754985193</v>
      </c>
      <c r="S12" s="82">
        <v>6.94837897553272</v>
      </c>
      <c r="T12" s="82">
        <v>3.69749796142935</v>
      </c>
      <c r="U12" s="82">
        <v>11.0274519427975</v>
      </c>
      <c r="V12" s="82">
        <v>30.492204947595</v>
      </c>
      <c r="W12" s="82">
        <v>100.462778116671</v>
      </c>
      <c r="X12" s="82">
        <v>23.9893244650555</v>
      </c>
      <c r="Y12" s="82">
        <v>23.1115216874476</v>
      </c>
      <c r="Z12" s="82">
        <v>33.2924825660916</v>
      </c>
      <c r="AA12" s="82">
        <v>34.9911534382998</v>
      </c>
      <c r="AB12" s="82">
        <v>28.4083084315856</v>
      </c>
      <c r="AC12" s="82">
        <v>23.4053020438989</v>
      </c>
    </row>
    <row r="13" ht="13.55" customHeight="1">
      <c r="A13" s="2"/>
      <c r="B13" t="s" s="80">
        <v>42</v>
      </c>
      <c r="C13" s="81"/>
      <c r="D13" s="36">
        <v>2.07775608181452</v>
      </c>
      <c r="E13" s="82">
        <v>1.3948541882082</v>
      </c>
      <c r="F13" s="82">
        <v>1.89646386277162</v>
      </c>
      <c r="G13" s="82">
        <v>1.7948431175205</v>
      </c>
      <c r="H13" s="82">
        <v>6.05039412152176</v>
      </c>
      <c r="I13" s="82">
        <v>1.40400037426122</v>
      </c>
      <c r="J13" s="82">
        <v>2.05581910755211</v>
      </c>
      <c r="K13" s="82">
        <v>37.3363720358436</v>
      </c>
      <c r="L13" s="82">
        <v>38.6504029905958</v>
      </c>
      <c r="M13" s="82">
        <v>0.799594195414259</v>
      </c>
      <c r="N13" s="82">
        <v>15.7629013702452</v>
      </c>
      <c r="O13" s="82">
        <v>10.2314863957489</v>
      </c>
      <c r="P13" s="82">
        <v>367.624172494034</v>
      </c>
      <c r="Q13" s="82">
        <v>35.0387269873492</v>
      </c>
      <c r="R13" s="82">
        <v>8.97790318327942</v>
      </c>
      <c r="S13" s="82">
        <v>6.34292609559044</v>
      </c>
      <c r="T13" s="82">
        <v>2.80427677461021</v>
      </c>
      <c r="U13" s="82">
        <v>9.714650978737589</v>
      </c>
      <c r="V13" s="82">
        <v>28.003570722581</v>
      </c>
      <c r="W13" s="82">
        <v>96.7462825561213</v>
      </c>
      <c r="X13" s="82">
        <v>21.4490717972384</v>
      </c>
      <c r="Y13" s="82">
        <v>24.090375477732</v>
      </c>
      <c r="Z13" s="82">
        <v>30.2221002262555</v>
      </c>
      <c r="AA13" s="82">
        <v>33.8909042928817</v>
      </c>
      <c r="AB13" s="82">
        <v>22.3292120958254</v>
      </c>
      <c r="AC13" s="82">
        <v>24.8985239253416</v>
      </c>
    </row>
    <row r="14" ht="13.55" customHeight="1">
      <c r="A14" s="2"/>
      <c r="B14" s="42"/>
      <c r="C14" s="2"/>
      <c r="D14" s="2"/>
      <c r="E14" s="2"/>
      <c r="F14" s="2"/>
      <c r="G14" s="2"/>
      <c r="H14" s="2"/>
      <c r="I14" s="2"/>
      <c r="J14" s="2"/>
      <c r="K14" s="2"/>
      <c r="L14" s="2"/>
      <c r="M14" s="2"/>
      <c r="N14" s="2"/>
      <c r="O14" s="2"/>
      <c r="P14" s="2"/>
      <c r="Q14" s="2"/>
      <c r="R14" s="2"/>
      <c r="S14" s="2"/>
      <c r="T14" s="2"/>
      <c r="U14" s="2"/>
      <c r="V14" s="2"/>
      <c r="W14" s="2"/>
      <c r="X14" s="2"/>
      <c r="Y14" s="2"/>
      <c r="Z14" s="2"/>
      <c r="AA14" s="2"/>
      <c r="AB14" s="2"/>
      <c r="AC14" s="2"/>
    </row>
    <row r="15" ht="13.55" customHeight="1">
      <c r="A15" s="2"/>
      <c r="B15" t="s" s="60">
        <v>309</v>
      </c>
      <c r="C15" s="86">
        <v>26</v>
      </c>
      <c r="D15" s="86">
        <v>1</v>
      </c>
      <c r="E15" s="86">
        <v>1</v>
      </c>
      <c r="F15" s="86">
        <v>1</v>
      </c>
      <c r="G15" s="86">
        <v>1</v>
      </c>
      <c r="H15" s="86">
        <v>1</v>
      </c>
      <c r="I15" s="86">
        <v>1</v>
      </c>
      <c r="J15" s="86">
        <v>1</v>
      </c>
      <c r="K15" s="86">
        <v>1</v>
      </c>
      <c r="L15" s="86">
        <v>1</v>
      </c>
      <c r="M15" s="86">
        <v>1</v>
      </c>
      <c r="N15" s="86">
        <v>1</v>
      </c>
      <c r="O15" s="86">
        <v>1</v>
      </c>
      <c r="P15" s="86">
        <v>1</v>
      </c>
      <c r="Q15" s="86">
        <v>1</v>
      </c>
      <c r="R15" s="86">
        <v>1</v>
      </c>
      <c r="S15" s="86">
        <v>1</v>
      </c>
      <c r="T15" s="86">
        <v>1</v>
      </c>
      <c r="U15" s="86">
        <v>1</v>
      </c>
      <c r="V15" s="86">
        <v>1</v>
      </c>
      <c r="W15" s="86">
        <v>1</v>
      </c>
      <c r="X15" s="86">
        <v>1</v>
      </c>
      <c r="Y15" s="86">
        <v>1</v>
      </c>
      <c r="Z15" s="86">
        <v>1</v>
      </c>
      <c r="AA15" s="86">
        <v>1</v>
      </c>
      <c r="AB15" s="86">
        <v>1</v>
      </c>
      <c r="AC15" s="86">
        <v>1</v>
      </c>
    </row>
    <row r="16" ht="13.55" customHeight="1">
      <c r="A16" s="2"/>
      <c r="B16" t="s" s="60">
        <v>310</v>
      </c>
      <c r="C16" s="86">
        <v>12</v>
      </c>
      <c r="D16" s="86">
        <v>0</v>
      </c>
      <c r="E16" s="86">
        <v>0</v>
      </c>
      <c r="F16" s="86">
        <v>0</v>
      </c>
      <c r="G16" s="86">
        <v>0</v>
      </c>
      <c r="H16" s="86">
        <v>0</v>
      </c>
      <c r="I16" s="86">
        <v>0</v>
      </c>
      <c r="J16" s="86">
        <v>0</v>
      </c>
      <c r="K16" s="86">
        <v>1</v>
      </c>
      <c r="L16" s="86">
        <v>1</v>
      </c>
      <c r="M16" s="86">
        <v>0</v>
      </c>
      <c r="N16" s="86">
        <v>1</v>
      </c>
      <c r="O16" s="86">
        <v>1</v>
      </c>
      <c r="P16" s="86">
        <v>1</v>
      </c>
      <c r="Q16" s="86">
        <v>1</v>
      </c>
      <c r="R16" s="86">
        <v>0</v>
      </c>
      <c r="S16" s="86">
        <v>0</v>
      </c>
      <c r="T16" s="86">
        <v>0</v>
      </c>
      <c r="U16" s="86">
        <v>1</v>
      </c>
      <c r="V16" s="86">
        <v>1</v>
      </c>
      <c r="W16" s="86">
        <v>1</v>
      </c>
      <c r="X16" s="86">
        <v>1</v>
      </c>
      <c r="Y16" s="86">
        <v>0</v>
      </c>
      <c r="Z16" s="86">
        <v>1</v>
      </c>
      <c r="AA16" s="86">
        <v>1</v>
      </c>
      <c r="AB16" s="86">
        <v>0</v>
      </c>
      <c r="AC16" s="86">
        <v>0</v>
      </c>
    </row>
    <row r="17" ht="13.55" customHeight="1">
      <c r="A17" s="2"/>
      <c r="B17" s="42"/>
      <c r="C17" s="2"/>
      <c r="D17" s="2"/>
      <c r="E17" s="2"/>
      <c r="F17" s="2"/>
      <c r="G17" s="2"/>
      <c r="H17" s="2"/>
      <c r="I17" s="2"/>
      <c r="J17" s="2"/>
      <c r="K17" s="2"/>
      <c r="L17" s="2"/>
      <c r="M17" s="2"/>
      <c r="N17" s="2"/>
      <c r="O17" s="2"/>
      <c r="P17" s="2"/>
      <c r="Q17" s="2"/>
      <c r="R17" s="2"/>
      <c r="S17" s="2"/>
      <c r="T17" s="2"/>
      <c r="U17" s="2"/>
      <c r="V17" s="2"/>
      <c r="W17" s="2"/>
      <c r="X17" s="2"/>
      <c r="Y17" s="2"/>
      <c r="Z17" s="2"/>
      <c r="AA17" s="2"/>
      <c r="AB17" s="2"/>
      <c r="AC17" s="2"/>
    </row>
    <row r="18" ht="13.55" customHeight="1">
      <c r="A18" s="2"/>
      <c r="B18" t="s" s="83">
        <v>91</v>
      </c>
      <c r="C18" s="2"/>
      <c r="D18" s="82">
        <f>AVERAGE(D11:D13)</f>
        <v>2.27811450762574</v>
      </c>
      <c r="E18" s="82">
        <f>AVERAGE(E11:E13)</f>
        <v>1.60243770425735</v>
      </c>
      <c r="F18" s="82">
        <f>AVERAGE(F11:F13)</f>
        <v>1.52900581669566</v>
      </c>
      <c r="G18" s="82">
        <f>AVERAGE(G11:G13)</f>
        <v>1.85775882438439</v>
      </c>
      <c r="H18" s="82">
        <f>AVERAGE(H11:H13)</f>
        <v>5.01844546530281</v>
      </c>
      <c r="I18" s="82">
        <f>AVERAGE(I11:I13)</f>
        <v>1.21689591655103</v>
      </c>
      <c r="J18" s="82">
        <f>AVERAGE(J11:J13)</f>
        <v>1.73233439904005</v>
      </c>
      <c r="K18" s="82">
        <f>AVERAGE(K11:K13)</f>
        <v>40.2279550160384</v>
      </c>
      <c r="L18" s="82">
        <f>AVERAGE(L11:L13)</f>
        <v>42.4350248731549</v>
      </c>
      <c r="M18" s="82">
        <f>AVERAGE(M11:M13)</f>
        <v>0.840933215621339</v>
      </c>
      <c r="N18" s="82">
        <f>AVERAGE(N11:N13)</f>
        <v>12.9664258764171</v>
      </c>
      <c r="O18" s="82">
        <f>AVERAGE(O11:O13)</f>
        <v>11.8452084730526</v>
      </c>
      <c r="P18" s="82">
        <f>AVERAGE(P11:P13)</f>
        <v>374.319927087736</v>
      </c>
      <c r="Q18" s="82">
        <f>AVERAGE(Q11:Q13)</f>
        <v>36.2420115773655</v>
      </c>
      <c r="R18" s="82">
        <f>AVERAGE(R11:R13)</f>
        <v>6.74548028543476</v>
      </c>
      <c r="S18" s="82">
        <f>AVERAGE(S11:S13)</f>
        <v>6.53128426902495</v>
      </c>
      <c r="T18" s="82">
        <f>AVERAGE(T11:T13)</f>
        <v>3.12535643573943</v>
      </c>
      <c r="U18" s="82">
        <f>AVERAGE(U11:U13)</f>
        <v>10.6292892735481</v>
      </c>
      <c r="V18" s="82">
        <f>AVERAGE(V11:V13)</f>
        <v>29.1640987882585</v>
      </c>
      <c r="W18" s="82">
        <f>AVERAGE(W11:W13)</f>
        <v>101.395926577227</v>
      </c>
      <c r="X18" s="82">
        <f>AVERAGE(X11:X13)</f>
        <v>22.8384484215924</v>
      </c>
      <c r="Y18" s="82">
        <f>AVERAGE(Y11:Y13)</f>
        <v>23.3356550435181</v>
      </c>
      <c r="Z18" s="82">
        <f>AVERAGE(Z11:Z13)</f>
        <v>32.8180866973201</v>
      </c>
      <c r="AA18" s="82">
        <f>AVERAGE(AA11:AA13)</f>
        <v>33.2046764641133</v>
      </c>
      <c r="AB18" s="82">
        <f>AVERAGE(AB11:AB13)</f>
        <v>24.7337581607733</v>
      </c>
      <c r="AC18" s="82">
        <f>AVERAGE(AC11:AC13)</f>
        <v>23.1799964455208</v>
      </c>
    </row>
    <row r="19" ht="13.55" customHeight="1">
      <c r="A19" s="2"/>
      <c r="B19" t="s" s="83">
        <v>92</v>
      </c>
      <c r="C19" s="2"/>
      <c r="D19" s="82">
        <f>STDEVP(D11:D13)</f>
        <v>0.295517043330689</v>
      </c>
      <c r="E19" s="82">
        <f>STDEVP(E11:E13)</f>
        <v>0.225384769046876</v>
      </c>
      <c r="F19" s="82">
        <f>STDEVP(F11:F13)</f>
        <v>0.530875588299398</v>
      </c>
      <c r="G19" s="82">
        <f>STDEVP(G11:G13)</f>
        <v>0.258406580025688</v>
      </c>
      <c r="H19" s="82">
        <f>STDEVP(H11:H13)</f>
        <v>0.765537719898864</v>
      </c>
      <c r="I19" s="82">
        <f>STDEVP(I11:I13)</f>
        <v>0.233937570250682</v>
      </c>
      <c r="J19" s="82">
        <f>STDEVP(J11:J13)</f>
        <v>0.535772094195522</v>
      </c>
      <c r="K19" s="82">
        <f>STDEVP(K11:K13)</f>
        <v>2.06888606198797</v>
      </c>
      <c r="L19" s="82">
        <f>STDEVP(L11:L13)</f>
        <v>5.17361616923343</v>
      </c>
      <c r="M19" s="82">
        <f>STDEVP(M11:M13)</f>
        <v>0.123858108232776</v>
      </c>
      <c r="N19" s="82">
        <f>STDEVP(N11:N13)</f>
        <v>2.46682472312139</v>
      </c>
      <c r="O19" s="82">
        <f>STDEVP(O11:O13)</f>
        <v>1.53181365085262</v>
      </c>
      <c r="P19" s="82">
        <f>STDEVP(P11:P13)</f>
        <v>6.53960821872419</v>
      </c>
      <c r="Q19" s="82">
        <f>STDEVP(Q11:Q13)</f>
        <v>0.9029335412525979</v>
      </c>
      <c r="R19" s="82">
        <f>STDEVP(R11:R13)</f>
        <v>1.57888994699863</v>
      </c>
      <c r="S19" s="82">
        <f>STDEVP(S11:S13)</f>
        <v>0.295390813025026</v>
      </c>
      <c r="T19" s="82">
        <f>STDEVP(T11:T13)</f>
        <v>0.405573722869361</v>
      </c>
      <c r="U19" s="82">
        <f>STDEVP(U11:U13)</f>
        <v>0.6485480689756959</v>
      </c>
      <c r="V19" s="82">
        <f>STDEVP(V11:V13)</f>
        <v>1.02286750187355</v>
      </c>
      <c r="W19" s="82">
        <f>STDEVP(W11:W13)</f>
        <v>4.2291656965148</v>
      </c>
      <c r="X19" s="82">
        <f>STDEVP(X11:X13)</f>
        <v>1.05067686101292</v>
      </c>
      <c r="Y19" s="82">
        <f>STDEVP(Y11:Y13)</f>
        <v>0.54813664434342</v>
      </c>
      <c r="Z19" s="82">
        <f>STDEVP(Z11:Z13)</f>
        <v>1.95493767010582</v>
      </c>
      <c r="AA19" s="82">
        <f>STDEVP(AA11:AA13)</f>
        <v>1.80524030300964</v>
      </c>
      <c r="AB19" s="82">
        <f>STDEVP(AB11:AB13)</f>
        <v>2.6392595018361</v>
      </c>
      <c r="AC19" s="82">
        <f>STDEVP(AC11:AC13)</f>
        <v>1.50361634595402</v>
      </c>
    </row>
    <row r="20" ht="13.55" customHeight="1">
      <c r="A20" s="2"/>
      <c r="B20" s="63"/>
      <c r="C20" s="2"/>
      <c r="D20" s="82"/>
      <c r="E20" s="82"/>
      <c r="F20" s="82"/>
      <c r="G20" s="82"/>
      <c r="H20" s="82"/>
      <c r="I20" s="82"/>
      <c r="J20" s="82"/>
      <c r="K20" s="82"/>
      <c r="L20" s="82"/>
      <c r="M20" s="82"/>
      <c r="N20" s="82"/>
      <c r="O20" s="82"/>
      <c r="P20" s="82"/>
      <c r="Q20" s="82"/>
      <c r="R20" s="82"/>
      <c r="S20" s="82"/>
      <c r="T20" s="82"/>
      <c r="U20" s="82"/>
      <c r="V20" s="82"/>
      <c r="W20" s="82"/>
      <c r="X20" s="82"/>
      <c r="Y20" s="82"/>
      <c r="Z20" s="82"/>
      <c r="AA20" s="82"/>
      <c r="AB20" s="82"/>
      <c r="AC20" s="82"/>
    </row>
    <row r="21" ht="13.55" customHeight="1">
      <c r="A21" s="2"/>
      <c r="B21" t="s" s="83">
        <v>93</v>
      </c>
      <c r="C21" s="2"/>
      <c r="D21" s="84">
        <f>D19/D18</f>
        <v>0.129720012906058</v>
      </c>
      <c r="E21" s="84">
        <f>E19/E18</f>
        <v>0.140651189402293</v>
      </c>
      <c r="F21" s="84">
        <f>F19/F18</f>
        <v>0.347203118851879</v>
      </c>
      <c r="G21" s="84">
        <f>G19/G18</f>
        <v>0.139095870052625</v>
      </c>
      <c r="H21" s="84">
        <f>H19/H18</f>
        <v>0.152544792046011</v>
      </c>
      <c r="I21" s="84">
        <f>I19/I18</f>
        <v>0.192241232030523</v>
      </c>
      <c r="J21" s="84">
        <f>J19/J18</f>
        <v>0.309277524300397</v>
      </c>
      <c r="K21" s="84">
        <f>K19/K18</f>
        <v>0.0514290637235507</v>
      </c>
      <c r="L21" s="84">
        <f>L19/L18</f>
        <v>0.121918537451037</v>
      </c>
      <c r="M21" s="84">
        <f>M19/M18</f>
        <v>0.147286497824041</v>
      </c>
      <c r="N21" s="84">
        <f>N19/N18</f>
        <v>0.190247084789029</v>
      </c>
      <c r="O21" s="84">
        <f>O19/O18</f>
        <v>0.129319264775917</v>
      </c>
      <c r="P21" s="84">
        <f>P19/P18</f>
        <v>0.0174706387383736</v>
      </c>
      <c r="Q21" s="84">
        <f>Q19/Q18</f>
        <v>0.0249140017883697</v>
      </c>
      <c r="R21" s="84">
        <f>R19/R18</f>
        <v>0.234066349642717</v>
      </c>
      <c r="S21" s="84">
        <f>S19/S18</f>
        <v>0.0452270642124607</v>
      </c>
      <c r="T21" s="84">
        <f>T19/T18</f>
        <v>0.129768789963122</v>
      </c>
      <c r="U21" s="84">
        <f>U19/U18</f>
        <v>0.0610151866493711</v>
      </c>
      <c r="V21" s="84">
        <f>V19/V18</f>
        <v>0.0350728307876038</v>
      </c>
      <c r="W21" s="84">
        <f>W19/W18</f>
        <v>0.0417094240299062</v>
      </c>
      <c r="X21" s="84">
        <f>X19/X18</f>
        <v>0.0460047390968805</v>
      </c>
      <c r="Y21" s="84">
        <f>Y19/Y18</f>
        <v>0.0234892332493437</v>
      </c>
      <c r="Z21" s="84">
        <f>Z19/Z18</f>
        <v>0.0595689105259588</v>
      </c>
      <c r="AA21" s="84">
        <f>AA19/AA18</f>
        <v>0.0543670499232448</v>
      </c>
      <c r="AB21" s="84">
        <f>AB19/AB18</f>
        <v>0.106706772366759</v>
      </c>
      <c r="AC21" s="84">
        <f>AC19/AC18</f>
        <v>0.06486697914246541</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dimension ref="A1:R21"/>
  <sheetViews>
    <sheetView workbookViewId="0" showGridLines="0" defaultGridColor="1"/>
  </sheetViews>
  <sheetFormatPr defaultColWidth="8.83333" defaultRowHeight="14.4" customHeight="1" outlineLevelRow="0" outlineLevelCol="0"/>
  <cols>
    <col min="1" max="1" width="5.67188" style="97" customWidth="1"/>
    <col min="2" max="2" width="20.6719" style="97" customWidth="1"/>
    <col min="3" max="3" width="5.67188" style="97" customWidth="1"/>
    <col min="4" max="18" width="20.6719" style="97" customWidth="1"/>
    <col min="19" max="16384" width="8.85156" style="97" customWidth="1"/>
  </cols>
  <sheetData>
    <row r="1" ht="13.55" customHeight="1">
      <c r="A1" s="2"/>
      <c r="B1" s="42"/>
      <c r="C1" s="2"/>
      <c r="D1" s="2"/>
      <c r="E1" s="2"/>
      <c r="F1" s="2"/>
      <c r="G1" s="2"/>
      <c r="H1" s="2"/>
      <c r="I1" s="2"/>
      <c r="J1" s="2"/>
      <c r="K1" s="2"/>
      <c r="L1" s="2"/>
      <c r="M1" s="2"/>
      <c r="N1" s="2"/>
      <c r="O1" s="2"/>
      <c r="P1" s="2"/>
      <c r="Q1" s="2"/>
      <c r="R1" s="2"/>
    </row>
    <row r="2" ht="18.3" customHeight="1">
      <c r="A2" s="2"/>
      <c r="B2" s="42"/>
      <c r="C2" t="s" s="69">
        <v>829</v>
      </c>
      <c r="D2" s="2"/>
      <c r="E2" s="2"/>
      <c r="F2" s="2"/>
      <c r="G2" s="2"/>
      <c r="H2" s="2"/>
      <c r="I2" s="2"/>
      <c r="J2" s="2"/>
      <c r="K2" s="2"/>
      <c r="L2" s="2"/>
      <c r="M2" s="2"/>
      <c r="N2" s="2"/>
      <c r="O2" s="2"/>
      <c r="P2" s="2"/>
      <c r="Q2" s="2"/>
      <c r="R2" s="2"/>
    </row>
    <row r="3" ht="13.55" customHeight="1">
      <c r="A3" s="2"/>
      <c r="B3" s="42"/>
      <c r="C3" s="2"/>
      <c r="D3" s="2"/>
      <c r="E3" s="2"/>
      <c r="F3" s="2"/>
      <c r="G3" s="2"/>
      <c r="H3" s="2"/>
      <c r="I3" s="2"/>
      <c r="J3" s="2"/>
      <c r="K3" s="2"/>
      <c r="L3" s="2"/>
      <c r="M3" s="2"/>
      <c r="N3" s="2"/>
      <c r="O3" s="2"/>
      <c r="P3" s="2"/>
      <c r="Q3" s="2"/>
      <c r="R3" s="2"/>
    </row>
    <row r="4" ht="13.55" customHeight="1">
      <c r="A4" s="2"/>
      <c r="B4" s="42"/>
      <c r="C4" t="s" s="8">
        <v>87</v>
      </c>
      <c r="D4" s="2"/>
      <c r="E4" s="2"/>
      <c r="F4" s="2"/>
      <c r="G4" s="2"/>
      <c r="H4" s="2"/>
      <c r="I4" s="2"/>
      <c r="J4" s="2"/>
      <c r="K4" s="2"/>
      <c r="L4" s="2"/>
      <c r="M4" s="2"/>
      <c r="N4" s="2"/>
      <c r="O4" s="2"/>
      <c r="P4" s="2"/>
      <c r="Q4" s="2"/>
      <c r="R4" s="2"/>
    </row>
    <row r="5" ht="13.55" customHeight="1">
      <c r="A5" s="2"/>
      <c r="B5" s="42"/>
      <c r="C5" t="s" s="8">
        <v>88</v>
      </c>
      <c r="D5" s="2"/>
      <c r="E5" s="2"/>
      <c r="F5" s="2"/>
      <c r="G5" s="2"/>
      <c r="H5" s="2"/>
      <c r="I5" s="2"/>
      <c r="J5" s="2"/>
      <c r="K5" s="2"/>
      <c r="L5" s="2"/>
      <c r="M5" s="2"/>
      <c r="N5" s="2"/>
      <c r="O5" s="2"/>
      <c r="P5" s="2"/>
      <c r="Q5" s="2"/>
      <c r="R5" s="2"/>
    </row>
    <row r="6" ht="13.55" customHeight="1">
      <c r="A6" s="2"/>
      <c r="B6" s="42"/>
      <c r="C6" t="s" s="8">
        <v>89</v>
      </c>
      <c r="D6" s="2"/>
      <c r="E6" s="2"/>
      <c r="F6" s="2"/>
      <c r="G6" s="2"/>
      <c r="H6" s="2"/>
      <c r="I6" s="2"/>
      <c r="J6" s="2"/>
      <c r="K6" s="2"/>
      <c r="L6" s="2"/>
      <c r="M6" s="2"/>
      <c r="N6" s="2"/>
      <c r="O6" s="2"/>
      <c r="P6" s="2"/>
      <c r="Q6" s="2"/>
      <c r="R6" s="2"/>
    </row>
    <row r="7" ht="13.55" customHeight="1">
      <c r="A7" s="2"/>
      <c r="B7" s="42"/>
      <c r="C7" s="2"/>
      <c r="D7" s="2"/>
      <c r="E7" s="2"/>
      <c r="F7" s="2"/>
      <c r="G7" s="2"/>
      <c r="H7" s="2"/>
      <c r="I7" s="2"/>
      <c r="J7" s="2"/>
      <c r="K7" s="2"/>
      <c r="L7" s="2"/>
      <c r="M7" s="2"/>
      <c r="N7" s="2"/>
      <c r="O7" s="2"/>
      <c r="P7" s="2"/>
      <c r="Q7" s="2"/>
      <c r="R7" s="2"/>
    </row>
    <row r="8" ht="13.55" customHeight="1">
      <c r="A8" s="2"/>
      <c r="B8" s="42"/>
      <c r="C8" s="2"/>
      <c r="D8" s="2"/>
      <c r="E8" s="2"/>
      <c r="F8" s="2"/>
      <c r="G8" s="2"/>
      <c r="H8" s="2"/>
      <c r="I8" s="2"/>
      <c r="J8" s="2"/>
      <c r="K8" s="2"/>
      <c r="L8" s="2"/>
      <c r="M8" s="2"/>
      <c r="N8" s="2"/>
      <c r="O8" s="2"/>
      <c r="P8" s="2"/>
      <c r="Q8" s="2"/>
      <c r="R8" s="2"/>
    </row>
    <row r="9" ht="13.55" customHeight="1">
      <c r="A9" s="2"/>
      <c r="B9" s="71"/>
      <c r="C9" s="13"/>
      <c r="D9" t="s" s="72">
        <v>90</v>
      </c>
      <c r="E9" s="13"/>
      <c r="F9" s="13"/>
      <c r="G9" s="13"/>
      <c r="H9" s="13"/>
      <c r="I9" s="13"/>
      <c r="J9" s="13"/>
      <c r="K9" s="13"/>
      <c r="L9" s="13"/>
      <c r="M9" s="13"/>
      <c r="N9" s="13"/>
      <c r="O9" s="13"/>
      <c r="P9" s="13"/>
      <c r="Q9" s="13"/>
      <c r="R9" s="13"/>
    </row>
    <row r="10" ht="14.7" customHeight="1">
      <c r="A10" s="16"/>
      <c r="B10" t="s" s="73">
        <v>28</v>
      </c>
      <c r="C10" s="74"/>
      <c r="D10" t="s" s="75">
        <v>830</v>
      </c>
      <c r="E10" t="s" s="17">
        <v>831</v>
      </c>
      <c r="F10" t="s" s="17">
        <v>832</v>
      </c>
      <c r="G10" t="s" s="17">
        <v>833</v>
      </c>
      <c r="H10" t="s" s="17">
        <v>834</v>
      </c>
      <c r="I10" t="s" s="17">
        <v>835</v>
      </c>
      <c r="J10" t="s" s="17">
        <v>836</v>
      </c>
      <c r="K10" t="s" s="17">
        <v>837</v>
      </c>
      <c r="L10" t="s" s="17">
        <v>838</v>
      </c>
      <c r="M10" t="s" s="17">
        <v>839</v>
      </c>
      <c r="N10" t="s" s="17">
        <v>840</v>
      </c>
      <c r="O10" t="s" s="17">
        <v>841</v>
      </c>
      <c r="P10" t="s" s="17">
        <v>842</v>
      </c>
      <c r="Q10" t="s" s="17">
        <v>843</v>
      </c>
      <c r="R10" t="s" s="76">
        <v>844</v>
      </c>
    </row>
    <row r="11" ht="14.05" customHeight="1">
      <c r="A11" s="2"/>
      <c r="B11" t="s" s="77">
        <v>37</v>
      </c>
      <c r="C11" s="78"/>
      <c r="D11" s="29">
        <v>0.97901313141915</v>
      </c>
      <c r="E11" s="79">
        <v>24.6441734927307</v>
      </c>
      <c r="F11" s="79">
        <v>4.73565402037309</v>
      </c>
      <c r="G11" s="79">
        <v>17.2549329982613</v>
      </c>
      <c r="H11" s="79">
        <v>0.738184993810729</v>
      </c>
      <c r="I11" s="79">
        <v>3.99347247094699</v>
      </c>
      <c r="J11" s="79">
        <v>2.27901146531744</v>
      </c>
      <c r="K11" s="79">
        <v>1.84473248859803</v>
      </c>
      <c r="L11" s="79">
        <v>1.31143042474965</v>
      </c>
      <c r="M11" s="79">
        <v>2.08310995826299</v>
      </c>
      <c r="N11" s="79">
        <v>0.996027893568444</v>
      </c>
      <c r="O11" s="79">
        <v>1.34635229550793</v>
      </c>
      <c r="P11" s="79">
        <v>0.810385063927443</v>
      </c>
      <c r="Q11" s="79">
        <v>0.760925675133204</v>
      </c>
      <c r="R11" s="79">
        <v>2.41185482936039</v>
      </c>
    </row>
    <row r="12" ht="13.55" customHeight="1">
      <c r="A12" s="2"/>
      <c r="B12" t="s" s="80">
        <v>40</v>
      </c>
      <c r="C12" s="81"/>
      <c r="D12" s="36">
        <v>0.994142154159312</v>
      </c>
      <c r="E12" s="82">
        <v>25.2035445485137</v>
      </c>
      <c r="F12" s="82">
        <v>4.81648383639913</v>
      </c>
      <c r="G12" s="82">
        <v>15.4901225258028</v>
      </c>
      <c r="H12" s="82">
        <v>0.742732479952116</v>
      </c>
      <c r="I12" s="82">
        <v>4.21764905279838</v>
      </c>
      <c r="J12" s="82">
        <v>2.61214440131644</v>
      </c>
      <c r="K12" s="82">
        <v>1.94843366800081</v>
      </c>
      <c r="L12" s="82">
        <v>1.41320508088882</v>
      </c>
      <c r="M12" s="82">
        <v>2.17727649219011</v>
      </c>
      <c r="N12" s="82">
        <v>0.79307001152663</v>
      </c>
      <c r="O12" s="82">
        <v>1.36836710463844</v>
      </c>
      <c r="P12" s="82">
        <v>0.872018411861199</v>
      </c>
      <c r="Q12" s="82">
        <v>1.05967459461486</v>
      </c>
      <c r="R12" s="82">
        <v>2.98183104641153</v>
      </c>
    </row>
    <row r="13" ht="13.55" customHeight="1">
      <c r="A13" s="2"/>
      <c r="B13" t="s" s="80">
        <v>42</v>
      </c>
      <c r="C13" s="81"/>
      <c r="D13" s="36">
        <v>1.08900004760008</v>
      </c>
      <c r="E13" s="82">
        <v>22.8851650553547</v>
      </c>
      <c r="F13" s="82">
        <v>4.07696245320804</v>
      </c>
      <c r="G13" s="82">
        <v>14.5303887948331</v>
      </c>
      <c r="H13" s="82">
        <v>0.76933987083848</v>
      </c>
      <c r="I13" s="82">
        <v>3.89364363511089</v>
      </c>
      <c r="J13" s="82">
        <v>2.40244200570474</v>
      </c>
      <c r="K13" s="82">
        <v>1.89731537948928</v>
      </c>
      <c r="L13" s="82">
        <v>1.33692056509255</v>
      </c>
      <c r="M13" s="82">
        <v>1.79825487796999</v>
      </c>
      <c r="N13" s="82">
        <v>0.831155534682247</v>
      </c>
      <c r="O13" s="82">
        <v>1.34385151729068</v>
      </c>
      <c r="P13" s="82">
        <v>0.701998612062693</v>
      </c>
      <c r="Q13" s="82">
        <v>1.30151600177023</v>
      </c>
      <c r="R13" s="82">
        <v>2.36919858723831</v>
      </c>
    </row>
    <row r="14" ht="13.55" customHeight="1">
      <c r="A14" s="2"/>
      <c r="B14" s="42"/>
      <c r="C14" s="2"/>
      <c r="D14" s="2"/>
      <c r="E14" s="2"/>
      <c r="F14" s="2"/>
      <c r="G14" s="2"/>
      <c r="H14" s="2"/>
      <c r="I14" s="2"/>
      <c r="J14" s="2"/>
      <c r="K14" s="2"/>
      <c r="L14" s="2"/>
      <c r="M14" s="2"/>
      <c r="N14" s="2"/>
      <c r="O14" s="2"/>
      <c r="P14" s="2"/>
      <c r="Q14" s="2"/>
      <c r="R14" s="2"/>
    </row>
    <row r="15" ht="13.55" customHeight="1">
      <c r="A15" s="2"/>
      <c r="B15" t="s" s="60">
        <v>309</v>
      </c>
      <c r="C15" s="86">
        <v>15</v>
      </c>
      <c r="D15" s="86">
        <v>1</v>
      </c>
      <c r="E15" s="86">
        <v>1</v>
      </c>
      <c r="F15" s="86">
        <v>1</v>
      </c>
      <c r="G15" s="86">
        <v>1</v>
      </c>
      <c r="H15" s="86">
        <v>1</v>
      </c>
      <c r="I15" s="86">
        <v>1</v>
      </c>
      <c r="J15" s="86">
        <v>1</v>
      </c>
      <c r="K15" s="86">
        <v>1</v>
      </c>
      <c r="L15" s="86">
        <v>1</v>
      </c>
      <c r="M15" s="86">
        <v>1</v>
      </c>
      <c r="N15" s="86">
        <v>1</v>
      </c>
      <c r="O15" s="86">
        <v>1</v>
      </c>
      <c r="P15" s="86">
        <v>1</v>
      </c>
      <c r="Q15" s="86">
        <v>1</v>
      </c>
      <c r="R15" s="86">
        <v>1</v>
      </c>
    </row>
    <row r="16" ht="13.55" customHeight="1">
      <c r="A16" s="2"/>
      <c r="B16" t="s" s="60">
        <v>310</v>
      </c>
      <c r="C16" s="86">
        <v>7</v>
      </c>
      <c r="D16" s="86">
        <v>0</v>
      </c>
      <c r="E16" s="86">
        <v>1</v>
      </c>
      <c r="F16" s="86">
        <v>1</v>
      </c>
      <c r="G16" s="86">
        <v>1</v>
      </c>
      <c r="H16" s="86">
        <v>1</v>
      </c>
      <c r="I16" s="86">
        <v>1</v>
      </c>
      <c r="J16" s="86">
        <v>1</v>
      </c>
      <c r="K16" s="86">
        <v>1</v>
      </c>
      <c r="L16" s="86">
        <v>0</v>
      </c>
      <c r="M16" s="86">
        <v>0</v>
      </c>
      <c r="N16" s="86">
        <v>0</v>
      </c>
      <c r="O16" s="86">
        <v>0</v>
      </c>
      <c r="P16" s="86">
        <v>0</v>
      </c>
      <c r="Q16" s="86">
        <v>0</v>
      </c>
      <c r="R16" s="86">
        <v>0</v>
      </c>
    </row>
    <row r="17" ht="13.55" customHeight="1">
      <c r="A17" s="2"/>
      <c r="B17" s="42"/>
      <c r="C17" s="2"/>
      <c r="D17" s="2"/>
      <c r="E17" s="2"/>
      <c r="F17" s="2"/>
      <c r="G17" s="2"/>
      <c r="H17" s="2"/>
      <c r="I17" s="2"/>
      <c r="J17" s="2"/>
      <c r="K17" s="2"/>
      <c r="L17" s="2"/>
      <c r="M17" s="2"/>
      <c r="N17" s="2"/>
      <c r="O17" s="2"/>
      <c r="P17" s="2"/>
      <c r="Q17" s="2"/>
      <c r="R17" s="2"/>
    </row>
    <row r="18" ht="13.55" customHeight="1">
      <c r="A18" s="2"/>
      <c r="B18" t="s" s="83">
        <v>91</v>
      </c>
      <c r="C18" s="2"/>
      <c r="D18" s="82">
        <f>AVERAGE(D11:D13)</f>
        <v>1.02071844439285</v>
      </c>
      <c r="E18" s="82">
        <f>AVERAGE(E11:E13)</f>
        <v>24.244294365533</v>
      </c>
      <c r="F18" s="82">
        <f>AVERAGE(F11:F13)</f>
        <v>4.54303343666009</v>
      </c>
      <c r="G18" s="82">
        <f>AVERAGE(G11:G13)</f>
        <v>15.7584814396324</v>
      </c>
      <c r="H18" s="82">
        <f>AVERAGE(H11:H13)</f>
        <v>0.750085781533775</v>
      </c>
      <c r="I18" s="82">
        <f>AVERAGE(I11:I13)</f>
        <v>4.03492171961875</v>
      </c>
      <c r="J18" s="82">
        <f>AVERAGE(J11:J13)</f>
        <v>2.43119929077954</v>
      </c>
      <c r="K18" s="82">
        <f>AVERAGE(K11:K13)</f>
        <v>1.89682717869604</v>
      </c>
      <c r="L18" s="82">
        <f>AVERAGE(L11:L13)</f>
        <v>1.35385202357701</v>
      </c>
      <c r="M18" s="82">
        <f>AVERAGE(M11:M13)</f>
        <v>2.01954710947436</v>
      </c>
      <c r="N18" s="82">
        <f>AVERAGE(N11:N13)</f>
        <v>0.8734178132591069</v>
      </c>
      <c r="O18" s="82">
        <f>AVERAGE(O11:O13)</f>
        <v>1.35285697247902</v>
      </c>
      <c r="P18" s="82">
        <f>AVERAGE(P11:P13)</f>
        <v>0.794800695950445</v>
      </c>
      <c r="Q18" s="82">
        <f>AVERAGE(Q11:Q13)</f>
        <v>1.04070542383943</v>
      </c>
      <c r="R18" s="82">
        <f>AVERAGE(R11:R13)</f>
        <v>2.58762815433674</v>
      </c>
    </row>
    <row r="19" ht="13.55" customHeight="1">
      <c r="A19" s="2"/>
      <c r="B19" t="s" s="83">
        <v>92</v>
      </c>
      <c r="C19" s="2"/>
      <c r="D19" s="82">
        <f>STDEVP(D11:D13)</f>
        <v>0.0486758313380851</v>
      </c>
      <c r="E19" s="82">
        <f>STDEVP(E11:E13)</f>
        <v>0.987808468564401</v>
      </c>
      <c r="F19" s="82">
        <f>STDEVP(F11:F13)</f>
        <v>0.331209889145508</v>
      </c>
      <c r="G19" s="82">
        <f>STDEVP(G11:G13)</f>
        <v>1.1283609526159</v>
      </c>
      <c r="H19" s="82">
        <f>STDEVP(H11:H13)</f>
        <v>0.0137406907581507</v>
      </c>
      <c r="I19" s="82">
        <f>STDEVP(I11:I13)</f>
        <v>0.135482859516869</v>
      </c>
      <c r="J19" s="82">
        <f>STDEVP(J11:J13)</f>
        <v>0.137512725097191</v>
      </c>
      <c r="K19" s="82">
        <f>STDEVP(K11:K13)</f>
        <v>0.0423372366236688</v>
      </c>
      <c r="L19" s="82">
        <f>STDEVP(L11:L13)</f>
        <v>0.0432398417578798</v>
      </c>
      <c r="M19" s="82">
        <f>STDEVP(M11:M13)</f>
        <v>0.161130429199662</v>
      </c>
      <c r="N19" s="82">
        <f>STDEVP(N11:N13)</f>
        <v>0.0880815932856417</v>
      </c>
      <c r="O19" s="82">
        <f>STDEVP(O11:O13)</f>
        <v>0.0110147362693515</v>
      </c>
      <c r="P19" s="82">
        <f>STDEVP(P11:P13)</f>
        <v>0.070279619970576</v>
      </c>
      <c r="Q19" s="82">
        <f>STDEVP(Q11:Q13)</f>
        <v>0.221102310244695</v>
      </c>
      <c r="R19" s="82">
        <f>STDEVP(R11:R13)</f>
        <v>0.279286983630445</v>
      </c>
    </row>
    <row r="20" ht="13.55" customHeight="1">
      <c r="A20" s="2"/>
      <c r="B20" s="63"/>
      <c r="C20" s="2"/>
      <c r="D20" s="82"/>
      <c r="E20" s="82"/>
      <c r="F20" s="82"/>
      <c r="G20" s="82"/>
      <c r="H20" s="82"/>
      <c r="I20" s="82"/>
      <c r="J20" s="82"/>
      <c r="K20" s="82"/>
      <c r="L20" s="82"/>
      <c r="M20" s="82"/>
      <c r="N20" s="82"/>
      <c r="O20" s="82"/>
      <c r="P20" s="82"/>
      <c r="Q20" s="82"/>
      <c r="R20" s="82"/>
    </row>
    <row r="21" ht="13.55" customHeight="1">
      <c r="A21" s="2"/>
      <c r="B21" t="s" s="83">
        <v>93</v>
      </c>
      <c r="C21" s="2"/>
      <c r="D21" s="84">
        <f>D19/D18</f>
        <v>0.0476878140151947</v>
      </c>
      <c r="E21" s="84">
        <f>E19/E18</f>
        <v>0.0407439562344501</v>
      </c>
      <c r="F21" s="84">
        <f>F19/F18</f>
        <v>0.07290500802235</v>
      </c>
      <c r="G21" s="84">
        <f>G19/G18</f>
        <v>0.07160340651720951</v>
      </c>
      <c r="H21" s="84">
        <f>H19/H18</f>
        <v>0.0183188257882368</v>
      </c>
      <c r="I21" s="84">
        <f>I19/I18</f>
        <v>0.0335775682730396</v>
      </c>
      <c r="J21" s="84">
        <f>J19/J18</f>
        <v>0.0565616836179229</v>
      </c>
      <c r="K21" s="84">
        <f>K19/K18</f>
        <v>0.0223200284660478</v>
      </c>
      <c r="L21" s="84">
        <f>L19/L18</f>
        <v>0.0319383810083143</v>
      </c>
      <c r="M21" s="84">
        <f>M19/M18</f>
        <v>0.0797854273583152</v>
      </c>
      <c r="N21" s="84">
        <f>N19/N18</f>
        <v>0.100847030995361</v>
      </c>
      <c r="O21" s="84">
        <f>O19/O18</f>
        <v>0.008141833537042519</v>
      </c>
      <c r="P21" s="84">
        <f>P19/P18</f>
        <v>0.08842420537457341</v>
      </c>
      <c r="Q21" s="84">
        <f>Q19/Q18</f>
        <v>0.21245426917157</v>
      </c>
      <c r="R21" s="84">
        <f>R19/R18</f>
        <v>0.107931652839058</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dimension ref="A1:P21"/>
  <sheetViews>
    <sheetView workbookViewId="0" showGridLines="0" defaultGridColor="1"/>
  </sheetViews>
  <sheetFormatPr defaultColWidth="8.83333" defaultRowHeight="14.4" customHeight="1" outlineLevelRow="0" outlineLevelCol="0"/>
  <cols>
    <col min="1" max="1" width="5.67188" style="98" customWidth="1"/>
    <col min="2" max="2" width="20.6719" style="98" customWidth="1"/>
    <col min="3" max="3" width="5.67188" style="98" customWidth="1"/>
    <col min="4" max="16" width="25.6719" style="98" customWidth="1"/>
    <col min="17" max="16384" width="8.85156" style="98" customWidth="1"/>
  </cols>
  <sheetData>
    <row r="1" ht="13.55" customHeight="1">
      <c r="A1" s="2"/>
      <c r="B1" s="42"/>
      <c r="C1" s="2"/>
      <c r="D1" s="2"/>
      <c r="E1" s="2"/>
      <c r="F1" s="2"/>
      <c r="G1" s="2"/>
      <c r="H1" s="2"/>
      <c r="I1" s="2"/>
      <c r="J1" s="2"/>
      <c r="K1" s="2"/>
      <c r="L1" s="2"/>
      <c r="M1" s="2"/>
      <c r="N1" s="2"/>
      <c r="O1" s="2"/>
      <c r="P1" s="2"/>
    </row>
    <row r="2" ht="18.3" customHeight="1">
      <c r="A2" s="2"/>
      <c r="B2" s="42"/>
      <c r="C2" t="s" s="69">
        <v>845</v>
      </c>
      <c r="D2" s="2"/>
      <c r="E2" s="2"/>
      <c r="F2" s="2"/>
      <c r="G2" s="2"/>
      <c r="H2" s="2"/>
      <c r="I2" s="2"/>
      <c r="J2" s="2"/>
      <c r="K2" s="2"/>
      <c r="L2" s="2"/>
      <c r="M2" s="2"/>
      <c r="N2" s="2"/>
      <c r="O2" s="2"/>
      <c r="P2" s="2"/>
    </row>
    <row r="3" ht="13.55" customHeight="1">
      <c r="A3" s="2"/>
      <c r="B3" s="42"/>
      <c r="C3" s="2"/>
      <c r="D3" s="2"/>
      <c r="E3" s="2"/>
      <c r="F3" s="2"/>
      <c r="G3" s="2"/>
      <c r="H3" s="2"/>
      <c r="I3" s="2"/>
      <c r="J3" s="2"/>
      <c r="K3" s="2"/>
      <c r="L3" s="2"/>
      <c r="M3" s="2"/>
      <c r="N3" s="2"/>
      <c r="O3" s="2"/>
      <c r="P3" s="2"/>
    </row>
    <row r="4" ht="13.55" customHeight="1">
      <c r="A4" s="2"/>
      <c r="B4" s="42"/>
      <c r="C4" t="s" s="8">
        <v>87</v>
      </c>
      <c r="D4" s="2"/>
      <c r="E4" s="2"/>
      <c r="F4" s="2"/>
      <c r="G4" s="2"/>
      <c r="H4" s="2"/>
      <c r="I4" s="2"/>
      <c r="J4" s="2"/>
      <c r="K4" s="2"/>
      <c r="L4" s="2"/>
      <c r="M4" s="2"/>
      <c r="N4" s="2"/>
      <c r="O4" s="2"/>
      <c r="P4" s="2"/>
    </row>
    <row r="5" ht="13.55" customHeight="1">
      <c r="A5" s="2"/>
      <c r="B5" s="42"/>
      <c r="C5" t="s" s="8">
        <v>88</v>
      </c>
      <c r="D5" s="2"/>
      <c r="E5" s="2"/>
      <c r="F5" s="2"/>
      <c r="G5" s="2"/>
      <c r="H5" s="2"/>
      <c r="I5" s="2"/>
      <c r="J5" s="2"/>
      <c r="K5" s="2"/>
      <c r="L5" s="2"/>
      <c r="M5" s="2"/>
      <c r="N5" s="2"/>
      <c r="O5" s="2"/>
      <c r="P5" s="2"/>
    </row>
    <row r="6" ht="13.55" customHeight="1">
      <c r="A6" s="2"/>
      <c r="B6" s="42"/>
      <c r="C6" t="s" s="8">
        <v>89</v>
      </c>
      <c r="D6" s="2"/>
      <c r="E6" s="2"/>
      <c r="F6" s="2"/>
      <c r="G6" s="2"/>
      <c r="H6" s="2"/>
      <c r="I6" s="2"/>
      <c r="J6" s="2"/>
      <c r="K6" s="2"/>
      <c r="L6" s="2"/>
      <c r="M6" s="2"/>
      <c r="N6" s="2"/>
      <c r="O6" s="2"/>
      <c r="P6" s="2"/>
    </row>
    <row r="7" ht="13.55" customHeight="1">
      <c r="A7" s="2"/>
      <c r="B7" s="42"/>
      <c r="C7" s="2"/>
      <c r="D7" s="2"/>
      <c r="E7" s="2"/>
      <c r="F7" s="2"/>
      <c r="G7" s="2"/>
      <c r="H7" s="2"/>
      <c r="I7" s="2"/>
      <c r="J7" s="2"/>
      <c r="K7" s="2"/>
      <c r="L7" s="2"/>
      <c r="M7" s="2"/>
      <c r="N7" s="2"/>
      <c r="O7" s="2"/>
      <c r="P7" s="2"/>
    </row>
    <row r="8" ht="13.55" customHeight="1">
      <c r="A8" s="2"/>
      <c r="B8" s="42"/>
      <c r="C8" s="2"/>
      <c r="D8" s="2"/>
      <c r="E8" s="2"/>
      <c r="F8" s="2"/>
      <c r="G8" s="2"/>
      <c r="H8" s="2"/>
      <c r="I8" s="2"/>
      <c r="J8" s="2"/>
      <c r="K8" s="2"/>
      <c r="L8" s="2"/>
      <c r="M8" s="2"/>
      <c r="N8" s="2"/>
      <c r="O8" s="2"/>
      <c r="P8" s="2"/>
    </row>
    <row r="9" ht="13.55" customHeight="1">
      <c r="A9" s="2"/>
      <c r="B9" s="71"/>
      <c r="C9" s="13"/>
      <c r="D9" t="s" s="72">
        <v>90</v>
      </c>
      <c r="E9" s="13"/>
      <c r="F9" s="13"/>
      <c r="G9" s="13"/>
      <c r="H9" s="13"/>
      <c r="I9" s="13"/>
      <c r="J9" s="13"/>
      <c r="K9" s="13"/>
      <c r="L9" s="13"/>
      <c r="M9" s="13"/>
      <c r="N9" s="13"/>
      <c r="O9" s="13"/>
      <c r="P9" s="13"/>
    </row>
    <row r="10" ht="14.7" customHeight="1">
      <c r="A10" s="16"/>
      <c r="B10" t="s" s="73">
        <v>28</v>
      </c>
      <c r="C10" s="74"/>
      <c r="D10" t="s" s="75">
        <v>846</v>
      </c>
      <c r="E10" t="s" s="17">
        <v>847</v>
      </c>
      <c r="F10" t="s" s="17">
        <v>848</v>
      </c>
      <c r="G10" t="s" s="17">
        <v>849</v>
      </c>
      <c r="H10" t="s" s="17">
        <v>850</v>
      </c>
      <c r="I10" t="s" s="17">
        <v>851</v>
      </c>
      <c r="J10" t="s" s="17">
        <v>852</v>
      </c>
      <c r="K10" t="s" s="17">
        <v>853</v>
      </c>
      <c r="L10" t="s" s="17">
        <v>854</v>
      </c>
      <c r="M10" t="s" s="17">
        <v>855</v>
      </c>
      <c r="N10" t="s" s="17">
        <v>856</v>
      </c>
      <c r="O10" t="s" s="17">
        <v>857</v>
      </c>
      <c r="P10" t="s" s="76">
        <v>858</v>
      </c>
    </row>
    <row r="11" ht="14.05" customHeight="1">
      <c r="A11" s="2"/>
      <c r="B11" t="s" s="77">
        <v>37</v>
      </c>
      <c r="C11" s="78"/>
      <c r="D11" s="29">
        <v>1.00198450701036</v>
      </c>
      <c r="E11" s="79">
        <v>0.588950233110746</v>
      </c>
      <c r="F11" s="79">
        <v>4.44892792781997</v>
      </c>
      <c r="G11" s="79">
        <v>5.99546331951248</v>
      </c>
      <c r="H11" s="79">
        <v>5.9187822598129</v>
      </c>
      <c r="I11" s="79">
        <v>46.4042615574543</v>
      </c>
      <c r="J11" s="79">
        <v>18.3129472076215</v>
      </c>
      <c r="K11" s="79">
        <v>2.66010574477957</v>
      </c>
      <c r="L11" s="79">
        <v>22.7266379584514</v>
      </c>
      <c r="M11" s="79">
        <v>54.1218553799176</v>
      </c>
      <c r="N11" s="79">
        <v>5.46620656978832</v>
      </c>
      <c r="O11" s="79">
        <v>7.38932672448648</v>
      </c>
      <c r="P11" s="79">
        <v>1.75556291660523</v>
      </c>
    </row>
    <row r="12" ht="13.55" customHeight="1">
      <c r="A12" s="2"/>
      <c r="B12" t="s" s="80">
        <v>40</v>
      </c>
      <c r="C12" s="81"/>
      <c r="D12" s="36">
        <v>1.02297893145504</v>
      </c>
      <c r="E12" s="82">
        <v>0.6967874877143529</v>
      </c>
      <c r="F12" s="82">
        <v>4.68318557678758</v>
      </c>
      <c r="G12" s="82">
        <v>6.03394998279539</v>
      </c>
      <c r="H12" s="82">
        <v>3.9417870563397</v>
      </c>
      <c r="I12" s="82">
        <v>49.8746200595194</v>
      </c>
      <c r="J12" s="82">
        <v>19.553136393133</v>
      </c>
      <c r="K12" s="82">
        <v>3.11237846551465</v>
      </c>
      <c r="L12" s="82">
        <v>25.6397108701751</v>
      </c>
      <c r="M12" s="82">
        <v>58.8165736557066</v>
      </c>
      <c r="N12" s="82">
        <v>4.15727039382516</v>
      </c>
      <c r="O12" s="82">
        <v>8.28828300175817</v>
      </c>
      <c r="P12" s="82">
        <v>1.74826561409275</v>
      </c>
    </row>
    <row r="13" ht="13.55" customHeight="1">
      <c r="A13" s="2"/>
      <c r="B13" t="s" s="80">
        <v>42</v>
      </c>
      <c r="C13" s="81"/>
      <c r="D13" s="36">
        <v>0.984536449339401</v>
      </c>
      <c r="E13" s="82">
        <v>1.05464507240324</v>
      </c>
      <c r="F13" s="82">
        <v>4.06702819839828</v>
      </c>
      <c r="G13" s="82">
        <v>6.21423523998879</v>
      </c>
      <c r="H13" s="82">
        <v>3.95489799874192</v>
      </c>
      <c r="I13" s="82">
        <v>43.7308792203679</v>
      </c>
      <c r="J13" s="82">
        <v>16.8694989425295</v>
      </c>
      <c r="K13" s="82">
        <v>2.39361497412309</v>
      </c>
      <c r="L13" s="82">
        <v>24.0007930422073</v>
      </c>
      <c r="M13" s="82">
        <v>55.0559331435286</v>
      </c>
      <c r="N13" s="82">
        <v>4.32479281478244</v>
      </c>
      <c r="O13" s="82">
        <v>7.7338428369039</v>
      </c>
      <c r="P13" s="82">
        <v>1.36683232596134</v>
      </c>
    </row>
    <row r="14" ht="13.55" customHeight="1">
      <c r="A14" s="2"/>
      <c r="B14" s="42"/>
      <c r="C14" s="2"/>
      <c r="D14" s="2"/>
      <c r="E14" s="2"/>
      <c r="F14" s="2"/>
      <c r="G14" s="2"/>
      <c r="H14" s="2"/>
      <c r="I14" s="2"/>
      <c r="J14" s="2"/>
      <c r="K14" s="2"/>
      <c r="L14" s="2"/>
      <c r="M14" s="2"/>
      <c r="N14" s="2"/>
      <c r="O14" s="2"/>
      <c r="P14" s="2"/>
    </row>
    <row r="15" ht="13.55" customHeight="1">
      <c r="A15" s="2"/>
      <c r="B15" t="s" s="60">
        <v>309</v>
      </c>
      <c r="C15" s="86">
        <v>13</v>
      </c>
      <c r="D15" s="86">
        <v>1</v>
      </c>
      <c r="E15" s="86">
        <v>1</v>
      </c>
      <c r="F15" s="86">
        <v>1</v>
      </c>
      <c r="G15" s="86">
        <v>1</v>
      </c>
      <c r="H15" s="86">
        <v>1</v>
      </c>
      <c r="I15" s="86">
        <v>1</v>
      </c>
      <c r="J15" s="86">
        <v>1</v>
      </c>
      <c r="K15" s="86">
        <v>1</v>
      </c>
      <c r="L15" s="86">
        <v>1</v>
      </c>
      <c r="M15" s="86">
        <v>1</v>
      </c>
      <c r="N15" s="86">
        <v>1</v>
      </c>
      <c r="O15" s="86">
        <v>1</v>
      </c>
      <c r="P15" s="86">
        <v>1</v>
      </c>
    </row>
    <row r="16" ht="13.55" customHeight="1">
      <c r="A16" s="2"/>
      <c r="B16" t="s" s="60">
        <v>310</v>
      </c>
      <c r="C16" s="86">
        <v>8</v>
      </c>
      <c r="D16" s="86">
        <v>0</v>
      </c>
      <c r="E16" s="86">
        <v>0</v>
      </c>
      <c r="F16" s="86">
        <v>1</v>
      </c>
      <c r="G16" s="86">
        <v>0</v>
      </c>
      <c r="H16" s="86">
        <v>1</v>
      </c>
      <c r="I16" s="86">
        <v>1</v>
      </c>
      <c r="J16" s="86">
        <v>1</v>
      </c>
      <c r="K16" s="86">
        <v>0</v>
      </c>
      <c r="L16" s="86">
        <v>1</v>
      </c>
      <c r="M16" s="86">
        <v>1</v>
      </c>
      <c r="N16" s="86">
        <v>0</v>
      </c>
      <c r="O16" s="86">
        <v>1</v>
      </c>
      <c r="P16" s="86">
        <v>1</v>
      </c>
    </row>
    <row r="17" ht="13.55" customHeight="1">
      <c r="A17" s="2"/>
      <c r="B17" s="42"/>
      <c r="C17" s="2"/>
      <c r="D17" s="2"/>
      <c r="E17" s="2"/>
      <c r="F17" s="2"/>
      <c r="G17" s="2"/>
      <c r="H17" s="2"/>
      <c r="I17" s="2"/>
      <c r="J17" s="2"/>
      <c r="K17" s="2"/>
      <c r="L17" s="2"/>
      <c r="M17" s="2"/>
      <c r="N17" s="2"/>
      <c r="O17" s="2"/>
      <c r="P17" s="2"/>
    </row>
    <row r="18" ht="13.55" customHeight="1">
      <c r="A18" s="2"/>
      <c r="B18" t="s" s="83">
        <v>91</v>
      </c>
      <c r="C18" s="2"/>
      <c r="D18" s="82">
        <f>AVERAGE(D11:D13)</f>
        <v>1.00316662926827</v>
      </c>
      <c r="E18" s="82">
        <f>AVERAGE(E11:E13)</f>
        <v>0.78012759774278</v>
      </c>
      <c r="F18" s="82">
        <f>AVERAGE(F11:F13)</f>
        <v>4.39971390100194</v>
      </c>
      <c r="G18" s="82">
        <f>AVERAGE(G11:G13)</f>
        <v>6.08121618076555</v>
      </c>
      <c r="H18" s="82">
        <f>AVERAGE(H11:H13)</f>
        <v>4.60515577163151</v>
      </c>
      <c r="I18" s="82">
        <f>AVERAGE(I11:I13)</f>
        <v>46.6699202791139</v>
      </c>
      <c r="J18" s="82">
        <f>AVERAGE(J11:J13)</f>
        <v>18.2451941810947</v>
      </c>
      <c r="K18" s="82">
        <f>AVERAGE(K11:K13)</f>
        <v>2.72203306147244</v>
      </c>
      <c r="L18" s="82">
        <f>AVERAGE(L11:L13)</f>
        <v>24.1223806236113</v>
      </c>
      <c r="M18" s="82">
        <f>AVERAGE(M11:M13)</f>
        <v>55.9981207263843</v>
      </c>
      <c r="N18" s="82">
        <f>AVERAGE(N11:N13)</f>
        <v>4.64942325946531</v>
      </c>
      <c r="O18" s="82">
        <f>AVERAGE(O11:O13)</f>
        <v>7.80381752104952</v>
      </c>
      <c r="P18" s="82">
        <f>AVERAGE(P11:P13)</f>
        <v>1.62355361888644</v>
      </c>
    </row>
    <row r="19" ht="13.55" customHeight="1">
      <c r="A19" s="2"/>
      <c r="B19" t="s" s="83">
        <v>92</v>
      </c>
      <c r="C19" s="2"/>
      <c r="D19" s="82">
        <f>STDEVP(D11:D13)</f>
        <v>0.0157163220374507</v>
      </c>
      <c r="E19" s="82">
        <f>STDEVP(E11:E13)</f>
        <v>0.199042878614263</v>
      </c>
      <c r="F19" s="82">
        <f>STDEVP(F11:F13)</f>
        <v>0.253940930221483</v>
      </c>
      <c r="G19" s="82">
        <f>STDEVP(G11:G13)</f>
        <v>0.095361971456618</v>
      </c>
      <c r="H19" s="82">
        <f>STDEVP(H11:H13)</f>
        <v>0.9288896192198171</v>
      </c>
      <c r="I19" s="82">
        <f>STDEVP(I11:I13)</f>
        <v>2.51519631996654</v>
      </c>
      <c r="J19" s="82">
        <f>STDEVP(J11:J13)</f>
        <v>1.0966373894845</v>
      </c>
      <c r="K19" s="82">
        <f>STDEVP(K11:K13)</f>
        <v>0.296683314387502</v>
      </c>
      <c r="L19" s="82">
        <f>STDEVP(L11:L13)</f>
        <v>1.19236071226184</v>
      </c>
      <c r="M19" s="82">
        <f>STDEVP(M11:M13)</f>
        <v>2.02910210080261</v>
      </c>
      <c r="N19" s="82">
        <f>STDEVP(N11:N13)</f>
        <v>0.581588154623477</v>
      </c>
      <c r="O19" s="82">
        <f>STDEVP(O11:O13)</f>
        <v>0.370317826942842</v>
      </c>
      <c r="P19" s="82">
        <f>STDEVP(P11:P13)</f>
        <v>0.18155381082357</v>
      </c>
    </row>
    <row r="20" ht="13.55" customHeight="1">
      <c r="A20" s="2"/>
      <c r="B20" s="63"/>
      <c r="C20" s="2"/>
      <c r="D20" s="82"/>
      <c r="E20" s="82"/>
      <c r="F20" s="82"/>
      <c r="G20" s="82"/>
      <c r="H20" s="82"/>
      <c r="I20" s="82"/>
      <c r="J20" s="82"/>
      <c r="K20" s="82"/>
      <c r="L20" s="82"/>
      <c r="M20" s="82"/>
      <c r="N20" s="82"/>
      <c r="O20" s="82"/>
      <c r="P20" s="82"/>
    </row>
    <row r="21" ht="13.55" customHeight="1">
      <c r="A21" s="2"/>
      <c r="B21" t="s" s="83">
        <v>93</v>
      </c>
      <c r="C21" s="2"/>
      <c r="D21" s="84">
        <f>D19/D18</f>
        <v>0.0156667113706867</v>
      </c>
      <c r="E21" s="84">
        <f>E19/E18</f>
        <v>0.255141439926204</v>
      </c>
      <c r="F21" s="84">
        <f>F19/F18</f>
        <v>0.0577176007202772</v>
      </c>
      <c r="G21" s="84">
        <f>G19/G18</f>
        <v>0.015681398033216</v>
      </c>
      <c r="H21" s="84">
        <f>H19/H18</f>
        <v>0.201706449310993</v>
      </c>
      <c r="I21" s="84">
        <f>I19/I18</f>
        <v>0.053893306543576</v>
      </c>
      <c r="J21" s="84">
        <f>J19/J18</f>
        <v>0.0601055477184679</v>
      </c>
      <c r="K21" s="84">
        <f>K19/K18</f>
        <v>0.108993281009973</v>
      </c>
      <c r="L21" s="84">
        <f>L19/L18</f>
        <v>0.0494296450614307</v>
      </c>
      <c r="M21" s="84">
        <f>M19/M18</f>
        <v>0.036235182082576</v>
      </c>
      <c r="N21" s="84">
        <f>N19/N18</f>
        <v>0.125088236146167</v>
      </c>
      <c r="O21" s="84">
        <f>O19/O18</f>
        <v>0.0474534195531828</v>
      </c>
      <c r="P21" s="84">
        <f>P19/P18</f>
        <v>0.111824955278098</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dimension ref="A1:L21"/>
  <sheetViews>
    <sheetView workbookViewId="0" showGridLines="0" defaultGridColor="1"/>
  </sheetViews>
  <sheetFormatPr defaultColWidth="14.3333" defaultRowHeight="14.4" customHeight="1" outlineLevelRow="0" outlineLevelCol="0"/>
  <cols>
    <col min="1" max="1" width="5.67188" style="99" customWidth="1"/>
    <col min="2" max="2" width="20.6719" style="99" customWidth="1"/>
    <col min="3" max="3" width="5.67188" style="99" customWidth="1"/>
    <col min="4" max="12" width="25.6719" style="99" customWidth="1"/>
    <col min="13" max="16384" width="14.3516" style="99" customWidth="1"/>
  </cols>
  <sheetData>
    <row r="1" ht="13.55" customHeight="1">
      <c r="A1" s="2"/>
      <c r="B1" s="42"/>
      <c r="C1" s="2"/>
      <c r="D1" s="2"/>
      <c r="E1" s="2"/>
      <c r="F1" s="2"/>
      <c r="G1" s="2"/>
      <c r="H1" s="2"/>
      <c r="I1" s="2"/>
      <c r="J1" s="2"/>
      <c r="K1" s="2"/>
      <c r="L1" s="2"/>
    </row>
    <row r="2" ht="18.3" customHeight="1">
      <c r="A2" s="2"/>
      <c r="B2" s="42"/>
      <c r="C2" t="s" s="69">
        <v>859</v>
      </c>
      <c r="D2" s="2"/>
      <c r="E2" s="2"/>
      <c r="F2" s="2"/>
      <c r="G2" s="2"/>
      <c r="H2" s="2"/>
      <c r="I2" s="2"/>
      <c r="J2" s="2"/>
      <c r="K2" s="2"/>
      <c r="L2" s="2"/>
    </row>
    <row r="3" ht="13.55" customHeight="1">
      <c r="A3" s="2"/>
      <c r="B3" s="42"/>
      <c r="C3" s="2"/>
      <c r="D3" s="2"/>
      <c r="E3" s="2"/>
      <c r="F3" s="2"/>
      <c r="G3" s="2"/>
      <c r="H3" s="2"/>
      <c r="I3" s="2"/>
      <c r="J3" s="2"/>
      <c r="K3" s="2"/>
      <c r="L3" s="2"/>
    </row>
    <row r="4" ht="13.55" customHeight="1">
      <c r="A4" s="2"/>
      <c r="B4" s="42"/>
      <c r="C4" t="s" s="8">
        <v>87</v>
      </c>
      <c r="D4" s="2"/>
      <c r="E4" s="2"/>
      <c r="F4" s="2"/>
      <c r="G4" s="2"/>
      <c r="H4" s="2"/>
      <c r="I4" s="2"/>
      <c r="J4" s="2"/>
      <c r="K4" s="2"/>
      <c r="L4" s="2"/>
    </row>
    <row r="5" ht="13.55" customHeight="1">
      <c r="A5" s="2"/>
      <c r="B5" s="42"/>
      <c r="C5" t="s" s="8">
        <v>88</v>
      </c>
      <c r="D5" s="2"/>
      <c r="E5" s="2"/>
      <c r="F5" s="2"/>
      <c r="G5" s="2"/>
      <c r="H5" s="2"/>
      <c r="I5" s="2"/>
      <c r="J5" s="2"/>
      <c r="K5" s="2"/>
      <c r="L5" s="2"/>
    </row>
    <row r="6" ht="13.55" customHeight="1">
      <c r="A6" s="2"/>
      <c r="B6" s="42"/>
      <c r="C6" t="s" s="8">
        <v>89</v>
      </c>
      <c r="D6" s="2"/>
      <c r="E6" s="2"/>
      <c r="F6" s="2"/>
      <c r="G6" s="2"/>
      <c r="H6" s="2"/>
      <c r="I6" s="2"/>
      <c r="J6" s="2"/>
      <c r="K6" s="2"/>
      <c r="L6" s="2"/>
    </row>
    <row r="7" ht="13.55" customHeight="1">
      <c r="A7" s="2"/>
      <c r="B7" s="42"/>
      <c r="C7" s="2"/>
      <c r="D7" s="2"/>
      <c r="E7" s="2"/>
      <c r="F7" s="2"/>
      <c r="G7" s="2"/>
      <c r="H7" s="2"/>
      <c r="I7" s="2"/>
      <c r="J7" s="2"/>
      <c r="K7" s="2"/>
      <c r="L7" s="2"/>
    </row>
    <row r="8" ht="13.55" customHeight="1">
      <c r="A8" s="2"/>
      <c r="B8" s="42"/>
      <c r="C8" s="2"/>
      <c r="D8" s="2"/>
      <c r="E8" s="2"/>
      <c r="F8" s="2"/>
      <c r="G8" s="2"/>
      <c r="H8" s="2"/>
      <c r="I8" s="2"/>
      <c r="J8" s="2"/>
      <c r="K8" s="2"/>
      <c r="L8" s="2"/>
    </row>
    <row r="9" ht="13.55" customHeight="1">
      <c r="A9" s="2"/>
      <c r="B9" s="71"/>
      <c r="C9" s="13"/>
      <c r="D9" t="s" s="72">
        <v>90</v>
      </c>
      <c r="E9" s="13"/>
      <c r="F9" s="13"/>
      <c r="G9" s="13"/>
      <c r="H9" s="13"/>
      <c r="I9" s="13"/>
      <c r="J9" s="13"/>
      <c r="K9" s="13"/>
      <c r="L9" s="13"/>
    </row>
    <row r="10" ht="14.7" customHeight="1">
      <c r="A10" s="16"/>
      <c r="B10" t="s" s="73">
        <v>28</v>
      </c>
      <c r="C10" s="74"/>
      <c r="D10" t="s" s="75">
        <v>860</v>
      </c>
      <c r="E10" t="s" s="17">
        <v>861</v>
      </c>
      <c r="F10" t="s" s="17">
        <v>862</v>
      </c>
      <c r="G10" t="s" s="17">
        <v>863</v>
      </c>
      <c r="H10" t="s" s="17">
        <v>864</v>
      </c>
      <c r="I10" t="s" s="17">
        <v>865</v>
      </c>
      <c r="J10" t="s" s="17">
        <v>866</v>
      </c>
      <c r="K10" t="s" s="17">
        <v>867</v>
      </c>
      <c r="L10" t="s" s="76">
        <v>868</v>
      </c>
    </row>
    <row r="11" ht="14.05" customHeight="1">
      <c r="A11" s="2"/>
      <c r="B11" t="s" s="77">
        <v>37</v>
      </c>
      <c r="C11" s="100"/>
      <c r="D11" s="29">
        <v>0.102931135780763</v>
      </c>
      <c r="E11" s="79">
        <v>0.470155211950253</v>
      </c>
      <c r="F11" s="79">
        <v>9.231476991967209</v>
      </c>
      <c r="G11" s="79">
        <v>0.240798329302166</v>
      </c>
      <c r="H11" s="79">
        <v>2.45619056403042</v>
      </c>
      <c r="I11" s="79">
        <v>3.38069690391937</v>
      </c>
      <c r="J11" s="79">
        <v>0.821070492606255</v>
      </c>
      <c r="K11" s="79">
        <v>0.376251825456454</v>
      </c>
      <c r="L11" s="79">
        <v>0.82443205324586</v>
      </c>
    </row>
    <row r="12" ht="13.55" customHeight="1">
      <c r="A12" s="2"/>
      <c r="B12" t="s" s="80">
        <v>40</v>
      </c>
      <c r="C12" s="101"/>
      <c r="D12" s="36">
        <v>0.131154562474619</v>
      </c>
      <c r="E12" s="82">
        <v>0.3959162096068</v>
      </c>
      <c r="F12" s="82">
        <v>8.87602293163385</v>
      </c>
      <c r="G12" s="82">
        <v>0.276829300411555</v>
      </c>
      <c r="H12" s="82">
        <v>2.5597158501688</v>
      </c>
      <c r="I12" s="82">
        <v>3.57560100970937</v>
      </c>
      <c r="J12" s="82">
        <v>0.935341801871635</v>
      </c>
      <c r="K12" s="82">
        <v>0.297267498768244</v>
      </c>
      <c r="L12" s="82">
        <v>1.02922846663994</v>
      </c>
    </row>
    <row r="13" ht="13.55" customHeight="1">
      <c r="A13" s="2"/>
      <c r="B13" t="s" s="80">
        <v>42</v>
      </c>
      <c r="C13" s="101"/>
      <c r="D13" s="36">
        <v>0.140557990129805</v>
      </c>
      <c r="E13" s="82">
        <v>0.51197356548413</v>
      </c>
      <c r="F13" s="82">
        <v>9.96451697896468</v>
      </c>
      <c r="G13" s="82">
        <v>0.282095797533687</v>
      </c>
      <c r="H13" s="82">
        <v>2.57671258299487</v>
      </c>
      <c r="I13" s="82">
        <v>4.10021147074361</v>
      </c>
      <c r="J13" s="82">
        <v>0.852402526243122</v>
      </c>
      <c r="K13" s="82">
        <v>0.348800132106812</v>
      </c>
      <c r="L13" s="82">
        <v>0.953179326352582</v>
      </c>
    </row>
    <row r="14" ht="13.55" customHeight="1">
      <c r="A14" s="2"/>
      <c r="B14" s="42"/>
      <c r="C14" s="2"/>
      <c r="D14" s="2"/>
      <c r="E14" s="2"/>
      <c r="F14" s="2"/>
      <c r="G14" s="2"/>
      <c r="H14" s="2"/>
      <c r="I14" s="2"/>
      <c r="J14" s="2"/>
      <c r="K14" s="2"/>
      <c r="L14" s="2"/>
    </row>
    <row r="15" ht="13.55" customHeight="1">
      <c r="A15" s="2"/>
      <c r="B15" t="s" s="60">
        <v>309</v>
      </c>
      <c r="C15" s="86">
        <v>9</v>
      </c>
      <c r="D15" s="86">
        <v>1</v>
      </c>
      <c r="E15" s="86">
        <v>1</v>
      </c>
      <c r="F15" s="86">
        <v>1</v>
      </c>
      <c r="G15" s="86">
        <v>1</v>
      </c>
      <c r="H15" s="86">
        <v>1</v>
      </c>
      <c r="I15" s="86">
        <v>1</v>
      </c>
      <c r="J15" s="86">
        <v>1</v>
      </c>
      <c r="K15" s="86">
        <v>1</v>
      </c>
      <c r="L15" s="86">
        <v>1</v>
      </c>
    </row>
    <row r="16" ht="13.55" customHeight="1">
      <c r="A16" s="2"/>
      <c r="B16" t="s" s="60">
        <v>310</v>
      </c>
      <c r="C16" s="86">
        <v>2</v>
      </c>
      <c r="D16" s="86">
        <v>0</v>
      </c>
      <c r="E16" s="86">
        <v>0</v>
      </c>
      <c r="F16" s="86">
        <v>0</v>
      </c>
      <c r="G16" s="86">
        <v>0</v>
      </c>
      <c r="H16" s="86">
        <v>1</v>
      </c>
      <c r="I16" s="86">
        <v>1</v>
      </c>
      <c r="J16" s="86">
        <v>0</v>
      </c>
      <c r="K16" s="86">
        <v>0</v>
      </c>
      <c r="L16" s="86">
        <v>0</v>
      </c>
    </row>
    <row r="17" ht="13.55" customHeight="1">
      <c r="A17" s="2"/>
      <c r="B17" s="42"/>
      <c r="C17" s="2"/>
      <c r="D17" s="2"/>
      <c r="E17" s="2"/>
      <c r="F17" s="2"/>
      <c r="G17" s="2"/>
      <c r="H17" s="2"/>
      <c r="I17" s="2"/>
      <c r="J17" s="2"/>
      <c r="K17" s="2"/>
      <c r="L17" s="2"/>
    </row>
    <row r="18" ht="13.55" customHeight="1">
      <c r="A18" s="2"/>
      <c r="B18" t="s" s="83">
        <v>91</v>
      </c>
      <c r="C18" s="2"/>
      <c r="D18" s="82">
        <f>AVERAGE(D11:D13)</f>
        <v>0.124881229461729</v>
      </c>
      <c r="E18" s="82">
        <f>AVERAGE(E11:E13)</f>
        <v>0.459348329013728</v>
      </c>
      <c r="F18" s="82">
        <f>AVERAGE(F11:F13)</f>
        <v>9.35733896752191</v>
      </c>
      <c r="G18" s="82">
        <f>AVERAGE(G11:G13)</f>
        <v>0.266574475749136</v>
      </c>
      <c r="H18" s="82">
        <f>AVERAGE(H11:H13)</f>
        <v>2.5308729990647</v>
      </c>
      <c r="I18" s="82">
        <f>AVERAGE(I11:I13)</f>
        <v>3.68550312812412</v>
      </c>
      <c r="J18" s="82">
        <f>AVERAGE(J11:J13)</f>
        <v>0.869604940240337</v>
      </c>
      <c r="K18" s="82">
        <f>AVERAGE(K11:K13)</f>
        <v>0.340773152110503</v>
      </c>
      <c r="L18" s="82">
        <f>AVERAGE(L11:L13)</f>
        <v>0.935613282079461</v>
      </c>
    </row>
    <row r="19" ht="13.55" customHeight="1">
      <c r="A19" s="2"/>
      <c r="B19" t="s" s="83">
        <v>92</v>
      </c>
      <c r="C19" s="2"/>
      <c r="D19" s="82">
        <f>STDEVP(D11:D13)</f>
        <v>0.0159887683988681</v>
      </c>
      <c r="E19" s="82">
        <f>STDEVP(E11:E13)</f>
        <v>0.0479924924851942</v>
      </c>
      <c r="F19" s="82">
        <f>STDEVP(F11:F13)</f>
        <v>0.453200287170078</v>
      </c>
      <c r="G19" s="82">
        <f>STDEVP(G11:G13)</f>
        <v>0.0183528615793485</v>
      </c>
      <c r="H19" s="82">
        <f>STDEVP(H11:H13)</f>
        <v>0.0532623807746576</v>
      </c>
      <c r="I19" s="82">
        <f>STDEVP(I11:I13)</f>
        <v>0.303846627639785</v>
      </c>
      <c r="J19" s="82">
        <f>STDEVP(J11:J13)</f>
        <v>0.0482108239285517</v>
      </c>
      <c r="K19" s="82">
        <f>STDEVP(K11:K13)</f>
        <v>0.0327409557129225</v>
      </c>
      <c r="L19" s="82">
        <f>STDEVP(L11:L13)</f>
        <v>0.0845254090725531</v>
      </c>
    </row>
    <row r="20" ht="13.55" customHeight="1">
      <c r="A20" s="2"/>
      <c r="B20" s="63"/>
      <c r="C20" s="2"/>
      <c r="D20" s="82"/>
      <c r="E20" s="82"/>
      <c r="F20" s="82"/>
      <c r="G20" s="82"/>
      <c r="H20" s="82"/>
      <c r="I20" s="82"/>
      <c r="J20" s="82"/>
      <c r="K20" s="82"/>
      <c r="L20" s="82"/>
    </row>
    <row r="21" ht="13.55" customHeight="1">
      <c r="A21" s="2"/>
      <c r="B21" t="s" s="83">
        <v>93</v>
      </c>
      <c r="C21" s="2"/>
      <c r="D21" s="84">
        <f>D19/D18</f>
        <v>0.128031798435873</v>
      </c>
      <c r="E21" s="84">
        <f>E19/E18</f>
        <v>0.104479519035673</v>
      </c>
      <c r="F21" s="84">
        <f>F19/F18</f>
        <v>0.0484326034081993</v>
      </c>
      <c r="G21" s="84">
        <f>G19/G18</f>
        <v>0.0688470324391437</v>
      </c>
      <c r="H21" s="84">
        <f>H19/H18</f>
        <v>0.0210450626303023</v>
      </c>
      <c r="I21" s="84">
        <f>I19/I18</f>
        <v>0.0824437307680267</v>
      </c>
      <c r="J21" s="84">
        <f>J19/J18</f>
        <v>0.0554399149517566</v>
      </c>
      <c r="K21" s="84">
        <f>K19/K18</f>
        <v>0.0960784484051887</v>
      </c>
      <c r="L21" s="84">
        <f>L19/L18</f>
        <v>0.0903422500423358</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Q22"/>
  <sheetViews>
    <sheetView workbookViewId="0" showGridLines="0" defaultGridColor="1"/>
  </sheetViews>
  <sheetFormatPr defaultColWidth="8.83333" defaultRowHeight="14.4" customHeight="1" outlineLevelRow="0" outlineLevelCol="0"/>
  <cols>
    <col min="1" max="1" width="5.67188" style="41" customWidth="1"/>
    <col min="2" max="2" width="32.6719" style="41" customWidth="1"/>
    <col min="3" max="3" width="8.85156" style="41" customWidth="1"/>
    <col min="4" max="5" width="19.6719" style="41" customWidth="1"/>
    <col min="6" max="6" width="8.85156" style="41" customWidth="1"/>
    <col min="7" max="10" width="18.6719" style="41" customWidth="1"/>
    <col min="11" max="13" width="8.85156" style="41" customWidth="1"/>
    <col min="14" max="14" width="12" style="41" customWidth="1"/>
    <col min="15" max="15" width="23" style="41" customWidth="1"/>
    <col min="16" max="16" width="12" style="41" customWidth="1"/>
    <col min="17" max="17" width="29" style="41" customWidth="1"/>
    <col min="18" max="16384" width="8.85156" style="41" customWidth="1"/>
  </cols>
  <sheetData>
    <row r="1" ht="13.55" customHeight="1">
      <c r="A1" s="42"/>
      <c r="B1" s="42"/>
      <c r="C1" s="42"/>
      <c r="D1" s="42"/>
      <c r="E1" s="42"/>
      <c r="F1" s="42"/>
      <c r="G1" s="42"/>
      <c r="H1" s="42"/>
      <c r="I1" s="42"/>
      <c r="J1" s="42"/>
      <c r="K1" s="42"/>
      <c r="L1" s="42"/>
      <c r="M1" s="42"/>
      <c r="N1" s="42"/>
      <c r="O1" s="42"/>
      <c r="P1" s="42"/>
      <c r="Q1" s="42"/>
    </row>
    <row r="2" ht="13.55" customHeight="1">
      <c r="A2" s="42"/>
      <c r="B2" s="42"/>
      <c r="C2" s="42"/>
      <c r="D2" s="42"/>
      <c r="E2" s="42"/>
      <c r="F2" s="42"/>
      <c r="G2" s="42"/>
      <c r="H2" s="42"/>
      <c r="I2" s="42"/>
      <c r="J2" s="42"/>
      <c r="K2" s="42"/>
      <c r="L2" s="42"/>
      <c r="M2" s="42"/>
      <c r="N2" s="42"/>
      <c r="O2" s="42"/>
      <c r="P2" s="42"/>
      <c r="Q2" s="42"/>
    </row>
    <row r="3" ht="13.55" customHeight="1">
      <c r="A3" s="42"/>
      <c r="B3" t="s" s="43">
        <v>63</v>
      </c>
      <c r="C3" s="44">
        <v>3</v>
      </c>
      <c r="D3" s="42"/>
      <c r="E3" s="42"/>
      <c r="F3" s="42"/>
      <c r="G3" s="45"/>
      <c r="H3" s="45"/>
      <c r="I3" s="45"/>
      <c r="J3" s="45"/>
      <c r="K3" s="42"/>
      <c r="L3" s="42"/>
      <c r="M3" s="42"/>
      <c r="N3" s="42"/>
      <c r="O3" s="42"/>
      <c r="P3" s="42"/>
      <c r="Q3" s="42"/>
    </row>
    <row r="4" ht="13.55" customHeight="1">
      <c r="A4" s="42"/>
      <c r="B4" t="s" s="43">
        <v>64</v>
      </c>
      <c r="C4" s="44">
        <v>3</v>
      </c>
      <c r="D4" t="s" s="46">
        <v>65</v>
      </c>
      <c r="E4" s="47"/>
      <c r="F4" s="48"/>
      <c r="G4" t="s" s="49">
        <v>66</v>
      </c>
      <c r="H4" t="s" s="50">
        <v>67</v>
      </c>
      <c r="I4" t="s" s="50">
        <v>68</v>
      </c>
      <c r="J4" t="s" s="51">
        <v>69</v>
      </c>
      <c r="K4" s="52"/>
      <c r="L4" s="42"/>
      <c r="M4" s="42"/>
      <c r="N4" s="42"/>
      <c r="O4" s="42"/>
      <c r="P4" s="42"/>
      <c r="Q4" s="42"/>
    </row>
    <row r="5" ht="13.55" customHeight="1">
      <c r="A5" s="42"/>
      <c r="B5" t="s" s="43">
        <v>70</v>
      </c>
      <c r="C5" s="53">
        <v>1</v>
      </c>
      <c r="D5" s="42"/>
      <c r="E5" s="42"/>
      <c r="F5" s="48"/>
      <c r="G5" s="54"/>
      <c r="H5" s="55"/>
      <c r="I5" s="55"/>
      <c r="J5" s="56"/>
      <c r="K5" s="52"/>
      <c r="L5" s="42"/>
      <c r="M5" s="42"/>
      <c r="N5" s="42"/>
      <c r="O5" s="42"/>
      <c r="P5" s="42"/>
      <c r="Q5" s="42"/>
    </row>
    <row r="6" ht="13.55" customHeight="1">
      <c r="A6" s="42"/>
      <c r="B6" s="42"/>
      <c r="C6" s="42"/>
      <c r="D6" s="42"/>
      <c r="E6" s="42"/>
      <c r="F6" s="48"/>
      <c r="G6" t="s" s="57">
        <v>71</v>
      </c>
      <c r="H6" s="58">
        <v>214</v>
      </c>
      <c r="I6" s="58">
        <v>191</v>
      </c>
      <c r="J6" s="59">
        <v>0.892523364485981</v>
      </c>
      <c r="K6" s="52"/>
      <c r="L6" s="42"/>
      <c r="M6" s="42"/>
      <c r="N6" s="42"/>
      <c r="O6" s="42"/>
      <c r="P6" s="42"/>
      <c r="Q6" s="42"/>
    </row>
    <row r="7" ht="15.3" customHeight="1">
      <c r="A7" s="42"/>
      <c r="B7" t="s" s="60">
        <v>72</v>
      </c>
      <c r="C7" s="42"/>
      <c r="D7" s="42"/>
      <c r="E7" s="42"/>
      <c r="F7" s="48"/>
      <c r="G7" t="s" s="57">
        <v>73</v>
      </c>
      <c r="H7" s="58">
        <v>140</v>
      </c>
      <c r="I7" s="58">
        <v>0</v>
      </c>
      <c r="J7" s="59">
        <v>0</v>
      </c>
      <c r="K7" s="52"/>
      <c r="L7" s="42"/>
      <c r="M7" s="42"/>
      <c r="N7" s="42"/>
      <c r="O7" s="61"/>
      <c r="P7" s="42"/>
      <c r="Q7" s="61"/>
    </row>
    <row r="8" ht="15.3" customHeight="1">
      <c r="A8" s="42"/>
      <c r="B8" s="42"/>
      <c r="C8" s="42"/>
      <c r="D8" s="42"/>
      <c r="E8" s="42"/>
      <c r="F8" s="48"/>
      <c r="G8" t="s" s="57">
        <v>74</v>
      </c>
      <c r="H8" s="58">
        <v>36</v>
      </c>
      <c r="I8" s="58">
        <v>36</v>
      </c>
      <c r="J8" s="59">
        <v>1</v>
      </c>
      <c r="K8" s="52"/>
      <c r="L8" s="42"/>
      <c r="M8" s="42"/>
      <c r="N8" s="42"/>
      <c r="O8" s="61"/>
      <c r="P8" s="42"/>
      <c r="Q8" s="61"/>
    </row>
    <row r="9" ht="13.55" customHeight="1">
      <c r="A9" s="42"/>
      <c r="B9" s="42"/>
      <c r="C9" s="42"/>
      <c r="D9" s="42"/>
      <c r="E9" s="42"/>
      <c r="F9" s="48"/>
      <c r="G9" t="s" s="57">
        <v>75</v>
      </c>
      <c r="H9" s="58">
        <v>113</v>
      </c>
      <c r="I9" s="58">
        <v>82</v>
      </c>
      <c r="J9" s="59">
        <v>0.725663716814159</v>
      </c>
      <c r="K9" s="52"/>
      <c r="L9" s="42"/>
      <c r="M9" s="42"/>
      <c r="N9" s="42"/>
      <c r="O9" s="42"/>
      <c r="P9" s="42"/>
      <c r="Q9" s="42"/>
    </row>
    <row r="10" ht="13.55" customHeight="1">
      <c r="A10" s="42"/>
      <c r="B10" s="42"/>
      <c r="C10" s="42"/>
      <c r="D10" s="42"/>
      <c r="E10" s="42"/>
      <c r="F10" s="48"/>
      <c r="G10" t="s" s="57">
        <v>76</v>
      </c>
      <c r="H10" s="58">
        <v>150</v>
      </c>
      <c r="I10" s="58">
        <v>114</v>
      </c>
      <c r="J10" s="59">
        <v>0.76</v>
      </c>
      <c r="K10" s="52"/>
      <c r="L10" s="42"/>
      <c r="M10" s="42"/>
      <c r="N10" s="42"/>
      <c r="O10" s="42"/>
      <c r="P10" s="42"/>
      <c r="Q10" s="42"/>
    </row>
    <row r="11" ht="13.55" customHeight="1">
      <c r="A11" s="42"/>
      <c r="B11" s="42"/>
      <c r="C11" s="42"/>
      <c r="D11" s="42"/>
      <c r="E11" s="42"/>
      <c r="F11" s="48"/>
      <c r="G11" t="s" s="57">
        <v>77</v>
      </c>
      <c r="H11" s="58">
        <v>47</v>
      </c>
      <c r="I11" s="58">
        <v>44</v>
      </c>
      <c r="J11" s="59">
        <v>0.936170212765957</v>
      </c>
      <c r="K11" s="52"/>
      <c r="L11" s="42"/>
      <c r="M11" s="42"/>
      <c r="N11" s="42"/>
      <c r="O11" s="42"/>
      <c r="P11" s="42"/>
      <c r="Q11" s="42"/>
    </row>
    <row r="12" ht="13.55" customHeight="1">
      <c r="A12" s="42"/>
      <c r="B12" s="42"/>
      <c r="C12" s="42"/>
      <c r="D12" s="42"/>
      <c r="E12" s="42"/>
      <c r="F12" s="48"/>
      <c r="G12" t="s" s="57">
        <v>78</v>
      </c>
      <c r="H12" s="58">
        <v>26</v>
      </c>
      <c r="I12" s="58">
        <v>12</v>
      </c>
      <c r="J12" s="59">
        <v>0.461538461538462</v>
      </c>
      <c r="K12" s="52"/>
      <c r="L12" s="42"/>
      <c r="M12" s="42"/>
      <c r="N12" s="42"/>
      <c r="O12" s="42"/>
      <c r="P12" s="42"/>
      <c r="Q12" s="42"/>
    </row>
    <row r="13" ht="13.55" customHeight="1">
      <c r="A13" s="42"/>
      <c r="B13" s="42"/>
      <c r="C13" s="42"/>
      <c r="D13" s="42"/>
      <c r="E13" s="42"/>
      <c r="F13" s="48"/>
      <c r="G13" t="s" s="57">
        <v>79</v>
      </c>
      <c r="H13" s="58">
        <v>15</v>
      </c>
      <c r="I13" s="58">
        <v>7</v>
      </c>
      <c r="J13" s="59">
        <v>0.466666666666667</v>
      </c>
      <c r="K13" s="52"/>
      <c r="L13" s="42"/>
      <c r="M13" s="42"/>
      <c r="N13" s="42"/>
      <c r="O13" s="42"/>
      <c r="P13" s="42"/>
      <c r="Q13" s="42"/>
    </row>
    <row r="14" ht="13.55" customHeight="1">
      <c r="A14" s="42"/>
      <c r="B14" s="42"/>
      <c r="C14" s="42"/>
      <c r="D14" s="42"/>
      <c r="E14" s="42"/>
      <c r="F14" s="48"/>
      <c r="G14" t="s" s="57">
        <v>80</v>
      </c>
      <c r="H14" s="58">
        <v>13</v>
      </c>
      <c r="I14" s="58">
        <v>8</v>
      </c>
      <c r="J14" s="59">
        <v>0.615384615384615</v>
      </c>
      <c r="K14" s="52"/>
      <c r="L14" s="42"/>
      <c r="M14" s="42"/>
      <c r="N14" s="42"/>
      <c r="O14" s="42"/>
      <c r="P14" s="42"/>
      <c r="Q14" s="42"/>
    </row>
    <row r="15" ht="13.55" customHeight="1">
      <c r="A15" s="42"/>
      <c r="B15" s="42"/>
      <c r="C15" s="42"/>
      <c r="D15" s="42"/>
      <c r="E15" s="42"/>
      <c r="F15" s="48"/>
      <c r="G15" t="s" s="57">
        <v>81</v>
      </c>
      <c r="H15" s="58">
        <v>9</v>
      </c>
      <c r="I15" s="58">
        <v>2</v>
      </c>
      <c r="J15" s="59">
        <v>0.222222222222222</v>
      </c>
      <c r="K15" s="52"/>
      <c r="L15" s="42"/>
      <c r="M15" s="42"/>
      <c r="N15" s="42"/>
      <c r="O15" s="42"/>
      <c r="P15" s="42"/>
      <c r="Q15" s="42"/>
    </row>
    <row r="16" ht="13.55" customHeight="1">
      <c r="A16" s="42"/>
      <c r="B16" s="42"/>
      <c r="C16" s="42"/>
      <c r="D16" s="42"/>
      <c r="E16" s="42"/>
      <c r="F16" s="48"/>
      <c r="G16" s="62"/>
      <c r="H16" s="63"/>
      <c r="I16" s="63"/>
      <c r="J16" s="64"/>
      <c r="K16" s="52"/>
      <c r="L16" s="42"/>
      <c r="M16" s="42"/>
      <c r="N16" s="42"/>
      <c r="O16" s="42"/>
      <c r="P16" s="42"/>
      <c r="Q16" s="42"/>
    </row>
    <row r="17" ht="13.55" customHeight="1">
      <c r="A17" s="42"/>
      <c r="B17" s="42"/>
      <c r="C17" s="42"/>
      <c r="D17" s="42"/>
      <c r="E17" s="42"/>
      <c r="F17" s="48"/>
      <c r="G17" t="s" s="65">
        <v>82</v>
      </c>
      <c r="H17" s="66">
        <v>763</v>
      </c>
      <c r="I17" s="66">
        <v>496</v>
      </c>
      <c r="J17" s="67">
        <f>I17/H17</f>
        <v>0.650065530799476</v>
      </c>
      <c r="K17" s="52"/>
      <c r="L17" s="42"/>
      <c r="M17" s="42"/>
      <c r="N17" s="42"/>
      <c r="O17" s="42"/>
      <c r="P17" s="42"/>
      <c r="Q17" s="42"/>
    </row>
    <row r="18" ht="13.55" customHeight="1">
      <c r="A18" s="42"/>
      <c r="B18" s="42"/>
      <c r="C18" s="42"/>
      <c r="D18" s="42"/>
      <c r="E18" s="42"/>
      <c r="F18" s="42"/>
      <c r="G18" s="55"/>
      <c r="H18" s="55"/>
      <c r="I18" s="55"/>
      <c r="J18" s="55"/>
      <c r="K18" s="42"/>
      <c r="L18" s="42"/>
      <c r="M18" s="42"/>
      <c r="N18" s="42"/>
      <c r="O18" s="42"/>
      <c r="P18" s="42"/>
      <c r="Q18" s="42"/>
    </row>
    <row r="19" ht="13.55" customHeight="1">
      <c r="A19" s="42"/>
      <c r="B19" s="42"/>
      <c r="C19" s="42"/>
      <c r="D19" s="42"/>
      <c r="E19" s="42"/>
      <c r="F19" s="42"/>
      <c r="G19" t="s" s="60">
        <v>83</v>
      </c>
      <c r="H19" s="42"/>
      <c r="I19" s="42"/>
      <c r="J19" s="42"/>
      <c r="K19" s="42"/>
      <c r="L19" s="42"/>
      <c r="M19" s="42"/>
      <c r="N19" s="42"/>
      <c r="O19" s="42"/>
      <c r="P19" s="42"/>
      <c r="Q19" s="42"/>
    </row>
    <row r="20" ht="13.55" customHeight="1">
      <c r="A20" s="42"/>
      <c r="B20" s="42"/>
      <c r="C20" s="42"/>
      <c r="D20" s="42"/>
      <c r="E20" s="42"/>
      <c r="F20" s="42"/>
      <c r="G20" t="s" s="60">
        <v>84</v>
      </c>
      <c r="H20" s="42"/>
      <c r="I20" s="42"/>
      <c r="J20" s="42"/>
      <c r="K20" s="42"/>
      <c r="L20" s="42"/>
      <c r="M20" s="42"/>
      <c r="N20" s="42"/>
      <c r="O20" s="42"/>
      <c r="P20" s="42"/>
      <c r="Q20" s="42"/>
    </row>
    <row r="21" ht="13.55" customHeight="1">
      <c r="A21" s="42"/>
      <c r="B21" s="42"/>
      <c r="C21" s="42"/>
      <c r="D21" s="42"/>
      <c r="E21" s="42"/>
      <c r="F21" s="42"/>
      <c r="G21" s="42"/>
      <c r="H21" s="42"/>
      <c r="I21" s="42"/>
      <c r="J21" s="42"/>
      <c r="K21" s="42"/>
      <c r="L21" s="42"/>
      <c r="M21" s="42"/>
      <c r="N21" s="42"/>
      <c r="O21" s="42"/>
      <c r="P21" s="42"/>
      <c r="Q21" s="42"/>
    </row>
    <row r="22" ht="13.55" customHeight="1">
      <c r="A22" s="42"/>
      <c r="B22" s="42"/>
      <c r="C22" s="42"/>
      <c r="D22" s="42"/>
      <c r="E22" s="42"/>
      <c r="F22" s="42"/>
      <c r="G22" t="s" s="60">
        <v>85</v>
      </c>
      <c r="H22" s="42"/>
      <c r="I22" s="42"/>
      <c r="J22" s="42"/>
      <c r="K22" s="42"/>
      <c r="L22" s="42"/>
      <c r="M22" s="42"/>
      <c r="N22" s="42"/>
      <c r="O22" s="42"/>
      <c r="P22" s="42"/>
      <c r="Q22" s="42"/>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M21"/>
  <sheetViews>
    <sheetView workbookViewId="0" showGridLines="0" defaultGridColor="1"/>
  </sheetViews>
  <sheetFormatPr defaultColWidth="16.5" defaultRowHeight="14.4" customHeight="1" outlineLevelRow="0" outlineLevelCol="0"/>
  <cols>
    <col min="1" max="1" width="5.67188" style="68" customWidth="1"/>
    <col min="2" max="2" width="20.6719" style="68" customWidth="1"/>
    <col min="3" max="3" width="5.67188" style="68" customWidth="1"/>
    <col min="4" max="13" width="25.6719" style="68" customWidth="1"/>
    <col min="14" max="16384" width="16.5" style="68" customWidth="1"/>
  </cols>
  <sheetData>
    <row r="1" ht="13.55" customHeight="1">
      <c r="A1" s="2"/>
      <c r="B1" s="42"/>
      <c r="C1" s="2"/>
      <c r="D1" s="2"/>
      <c r="E1" s="2"/>
      <c r="F1" s="2"/>
      <c r="G1" s="2"/>
      <c r="H1" s="2"/>
      <c r="I1" s="2"/>
      <c r="J1" s="2"/>
      <c r="K1" s="2"/>
      <c r="L1" s="2"/>
      <c r="M1" s="2"/>
    </row>
    <row r="2" ht="18.3" customHeight="1">
      <c r="A2" s="2"/>
      <c r="B2" s="42"/>
      <c r="C2" t="s" s="69">
        <v>86</v>
      </c>
      <c r="D2" s="2"/>
      <c r="E2" s="2"/>
      <c r="F2" s="2"/>
      <c r="G2" s="2"/>
      <c r="H2" s="2"/>
      <c r="I2" s="2"/>
      <c r="J2" s="2"/>
      <c r="K2" s="2"/>
      <c r="L2" s="2"/>
      <c r="M2" s="2"/>
    </row>
    <row r="3" ht="13.55" customHeight="1">
      <c r="A3" s="2"/>
      <c r="B3" s="42"/>
      <c r="C3" s="2"/>
      <c r="D3" s="2"/>
      <c r="E3" s="2"/>
      <c r="F3" s="2"/>
      <c r="G3" s="2"/>
      <c r="H3" s="2"/>
      <c r="I3" s="2"/>
      <c r="J3" s="2"/>
      <c r="K3" s="2"/>
      <c r="L3" s="2"/>
      <c r="M3" s="2"/>
    </row>
    <row r="4" ht="13.55" customHeight="1">
      <c r="A4" s="2"/>
      <c r="B4" s="42"/>
      <c r="C4" t="s" s="8">
        <v>87</v>
      </c>
      <c r="D4" s="2"/>
      <c r="E4" s="2"/>
      <c r="F4" s="2"/>
      <c r="G4" s="2"/>
      <c r="H4" s="2"/>
      <c r="I4" s="2"/>
      <c r="J4" s="2"/>
      <c r="K4" s="2"/>
      <c r="L4" s="2"/>
      <c r="M4" s="2"/>
    </row>
    <row r="5" ht="13.55" customHeight="1">
      <c r="A5" s="2"/>
      <c r="B5" s="42"/>
      <c r="C5" t="s" s="8">
        <v>88</v>
      </c>
      <c r="D5" s="2"/>
      <c r="E5" s="2"/>
      <c r="F5" s="2"/>
      <c r="G5" s="2"/>
      <c r="H5" s="2"/>
      <c r="I5" s="2"/>
      <c r="J5" s="2"/>
      <c r="K5" s="2"/>
      <c r="L5" s="2"/>
      <c r="M5" s="2"/>
    </row>
    <row r="6" ht="13.55" customHeight="1">
      <c r="A6" s="2"/>
      <c r="B6" s="42"/>
      <c r="C6" t="s" s="8">
        <v>89</v>
      </c>
      <c r="D6" s="2"/>
      <c r="E6" s="2"/>
      <c r="F6" s="2"/>
      <c r="G6" s="2"/>
      <c r="H6" s="2"/>
      <c r="I6" s="2"/>
      <c r="J6" s="2"/>
      <c r="K6" s="2"/>
      <c r="L6" s="2"/>
      <c r="M6" s="2"/>
    </row>
    <row r="7" ht="13.55" customHeight="1">
      <c r="A7" s="2"/>
      <c r="B7" s="42"/>
      <c r="C7" s="2"/>
      <c r="D7" s="2"/>
      <c r="E7" s="2"/>
      <c r="F7" s="2"/>
      <c r="G7" s="2"/>
      <c r="H7" s="2"/>
      <c r="I7" s="70"/>
      <c r="J7" s="2"/>
      <c r="K7" s="2"/>
      <c r="L7" s="2"/>
      <c r="M7" s="2"/>
    </row>
    <row r="8" ht="13.55" customHeight="1">
      <c r="A8" s="2"/>
      <c r="B8" s="42"/>
      <c r="C8" s="2"/>
      <c r="D8" s="2"/>
      <c r="E8" s="2"/>
      <c r="F8" s="2"/>
      <c r="G8" s="2"/>
      <c r="H8" s="2"/>
      <c r="I8" s="2"/>
      <c r="J8" s="2"/>
      <c r="K8" s="2"/>
      <c r="L8" s="2"/>
      <c r="M8" s="2"/>
    </row>
    <row r="9" ht="13.55" customHeight="1">
      <c r="A9" s="2"/>
      <c r="B9" s="71"/>
      <c r="C9" s="13"/>
      <c r="D9" t="s" s="72">
        <v>90</v>
      </c>
      <c r="E9" s="13"/>
      <c r="F9" s="13"/>
      <c r="G9" s="13"/>
      <c r="H9" s="13"/>
      <c r="I9" s="13"/>
      <c r="J9" s="13"/>
      <c r="K9" s="13"/>
      <c r="L9" s="13"/>
      <c r="M9" s="13"/>
    </row>
    <row r="10" ht="14.7" customHeight="1">
      <c r="A10" s="16"/>
      <c r="B10" t="s" s="73">
        <v>28</v>
      </c>
      <c r="C10" s="74"/>
      <c r="D10" t="s" s="75">
        <v>71</v>
      </c>
      <c r="E10" t="s" s="17">
        <v>73</v>
      </c>
      <c r="F10" t="s" s="17">
        <v>74</v>
      </c>
      <c r="G10" t="s" s="17">
        <v>75</v>
      </c>
      <c r="H10" t="s" s="17">
        <v>76</v>
      </c>
      <c r="I10" t="s" s="17">
        <v>77</v>
      </c>
      <c r="J10" t="s" s="17">
        <v>78</v>
      </c>
      <c r="K10" t="s" s="17">
        <v>79</v>
      </c>
      <c r="L10" t="s" s="17">
        <v>80</v>
      </c>
      <c r="M10" t="s" s="76">
        <v>81</v>
      </c>
    </row>
    <row r="11" ht="14.05" customHeight="1">
      <c r="A11" s="2"/>
      <c r="B11" t="s" s="77">
        <v>37</v>
      </c>
      <c r="C11" s="78"/>
      <c r="D11" s="29">
        <v>51888.2262342752</v>
      </c>
      <c r="E11" s="79">
        <v>1906.314818781140</v>
      </c>
      <c r="F11" s="79">
        <v>3603.893435760840</v>
      </c>
      <c r="G11" s="79">
        <v>14333.5010856413</v>
      </c>
      <c r="H11" s="79">
        <v>203145.940610551</v>
      </c>
      <c r="I11" s="79">
        <v>2032.4413288808</v>
      </c>
      <c r="J11" s="79">
        <v>854.943717493059</v>
      </c>
      <c r="K11" s="79">
        <v>66.1892612019675</v>
      </c>
      <c r="L11" s="79">
        <v>176.791012306371</v>
      </c>
      <c r="M11" s="79">
        <v>17.9040035082588</v>
      </c>
    </row>
    <row r="12" ht="13.55" customHeight="1">
      <c r="A12" s="2"/>
      <c r="B12" t="s" s="80">
        <v>40</v>
      </c>
      <c r="C12" s="81"/>
      <c r="D12" s="36">
        <v>51827.3071459849</v>
      </c>
      <c r="E12" s="82">
        <v>1955.573122980550</v>
      </c>
      <c r="F12" s="82">
        <v>3854.714612429130</v>
      </c>
      <c r="G12" s="82">
        <v>15172.3348144644</v>
      </c>
      <c r="H12" s="82">
        <v>215856.446136347</v>
      </c>
      <c r="I12" s="82">
        <v>2160.992206957360</v>
      </c>
      <c r="J12" s="82">
        <v>868.912303903805</v>
      </c>
      <c r="K12" s="82">
        <v>66.69069540907429</v>
      </c>
      <c r="L12" s="82">
        <v>187.568927488817</v>
      </c>
      <c r="M12" s="82">
        <v>18.0770776312848</v>
      </c>
    </row>
    <row r="13" ht="13.55" customHeight="1">
      <c r="A13" s="2"/>
      <c r="B13" t="s" s="80">
        <v>42</v>
      </c>
      <c r="C13" s="81"/>
      <c r="D13" s="36">
        <v>51137.5740987069</v>
      </c>
      <c r="E13" s="82">
        <v>1967.3155341309</v>
      </c>
      <c r="F13" s="82">
        <v>3774.760824956730</v>
      </c>
      <c r="G13" s="82">
        <v>14704.6361882399</v>
      </c>
      <c r="H13" s="82">
        <v>207937.692998478</v>
      </c>
      <c r="I13" s="82">
        <v>2130.023588342170</v>
      </c>
      <c r="J13" s="82">
        <v>831.587585449076</v>
      </c>
      <c r="K13" s="82">
        <v>61.227152938246</v>
      </c>
      <c r="L13" s="82">
        <v>171.751530259276</v>
      </c>
      <c r="M13" s="82">
        <v>19.7304503705533</v>
      </c>
    </row>
    <row r="14" ht="13.55" customHeight="1">
      <c r="A14" s="2"/>
      <c r="B14" s="42"/>
      <c r="C14" s="2"/>
      <c r="D14" s="2"/>
      <c r="E14" s="2"/>
      <c r="F14" s="2"/>
      <c r="G14" s="2"/>
      <c r="H14" s="2"/>
      <c r="I14" s="2"/>
      <c r="J14" s="2"/>
      <c r="K14" s="2"/>
      <c r="L14" s="2"/>
      <c r="M14" s="2"/>
    </row>
    <row r="15" ht="13.55" customHeight="1">
      <c r="A15" s="2"/>
      <c r="B15" s="42"/>
      <c r="C15" s="2"/>
      <c r="D15" s="2"/>
      <c r="E15" s="2"/>
      <c r="F15" s="2"/>
      <c r="G15" s="2"/>
      <c r="H15" s="2"/>
      <c r="I15" s="2"/>
      <c r="J15" s="2"/>
      <c r="K15" s="2"/>
      <c r="L15" s="2"/>
      <c r="M15" s="2"/>
    </row>
    <row r="16" ht="13.55" customHeight="1">
      <c r="A16" s="2"/>
      <c r="B16" s="42"/>
      <c r="C16" s="2"/>
      <c r="D16" s="2"/>
      <c r="E16" s="2"/>
      <c r="F16" s="2"/>
      <c r="G16" s="2"/>
      <c r="H16" s="2"/>
      <c r="I16" s="2"/>
      <c r="J16" s="2"/>
      <c r="K16" s="2"/>
      <c r="L16" s="2"/>
      <c r="M16" s="2"/>
    </row>
    <row r="17" ht="13.55" customHeight="1">
      <c r="A17" s="2"/>
      <c r="B17" s="42"/>
      <c r="C17" s="2"/>
      <c r="D17" s="2"/>
      <c r="E17" s="2"/>
      <c r="F17" s="2"/>
      <c r="G17" s="2"/>
      <c r="H17" s="2"/>
      <c r="I17" s="2"/>
      <c r="J17" s="2"/>
      <c r="K17" s="2"/>
      <c r="L17" s="2"/>
      <c r="M17" s="2"/>
    </row>
    <row r="18" ht="13.55" customHeight="1">
      <c r="A18" s="2"/>
      <c r="B18" t="s" s="83">
        <v>91</v>
      </c>
      <c r="C18" s="2"/>
      <c r="D18" s="82">
        <f>AVERAGE(D11:D13)</f>
        <v>51617.702492989</v>
      </c>
      <c r="E18" s="82">
        <f>AVERAGE(E11:E13)</f>
        <v>1943.067825297530</v>
      </c>
      <c r="F18" s="82">
        <f>AVERAGE(F11:F13)</f>
        <v>3744.4562910489</v>
      </c>
      <c r="G18" s="82">
        <f>AVERAGE(G11:G13)</f>
        <v>14736.8240294485</v>
      </c>
      <c r="H18" s="82">
        <f>AVERAGE(H11:H13)</f>
        <v>208980.026581792</v>
      </c>
      <c r="I18" s="82">
        <f>AVERAGE(I11:I13)</f>
        <v>2107.819041393440</v>
      </c>
      <c r="J18" s="82">
        <f>AVERAGE(J11:J13)</f>
        <v>851.814535615313</v>
      </c>
      <c r="K18" s="82">
        <f>AVERAGE(K11:K13)</f>
        <v>64.7023698497626</v>
      </c>
      <c r="L18" s="82">
        <f>AVERAGE(L11:L13)</f>
        <v>178.703823351488</v>
      </c>
      <c r="M18" s="82">
        <f>AVERAGE(M11:M13)</f>
        <v>18.5705105033656</v>
      </c>
    </row>
    <row r="19" ht="13.55" customHeight="1">
      <c r="A19" s="2"/>
      <c r="B19" t="s" s="83">
        <v>92</v>
      </c>
      <c r="C19" s="2"/>
      <c r="D19" s="82">
        <f>STDEVP(D11:D13)</f>
        <v>340.411750753369</v>
      </c>
      <c r="E19" s="82">
        <f>STDEVP(E11:E13)</f>
        <v>26.4267373557075</v>
      </c>
      <c r="F19" s="82">
        <f>STDEVP(F11:F13)</f>
        <v>104.615452165999</v>
      </c>
      <c r="G19" s="82">
        <f>STDEVP(G11:G13)</f>
        <v>343.207953476286</v>
      </c>
      <c r="H19" s="82">
        <f>STDEVP(H11:H13)</f>
        <v>5241.124698287620</v>
      </c>
      <c r="I19" s="82">
        <f>STDEVP(I11:I13)</f>
        <v>54.7790318306941</v>
      </c>
      <c r="J19" s="82">
        <f>STDEVP(J11:J13)</f>
        <v>15.3975644469984</v>
      </c>
      <c r="K19" s="82">
        <f>STDEVP(K11:K13)</f>
        <v>2.46586137790731</v>
      </c>
      <c r="L19" s="82">
        <f>STDEVP(L11:L13)</f>
        <v>6.59755754553729</v>
      </c>
      <c r="M19" s="82">
        <f>STDEVP(M11:M13)</f>
        <v>0.823239144936557</v>
      </c>
    </row>
    <row r="20" ht="13.55" customHeight="1">
      <c r="A20" s="2"/>
      <c r="B20" s="63"/>
      <c r="C20" s="2"/>
      <c r="D20" s="82"/>
      <c r="E20" s="82"/>
      <c r="F20" s="82"/>
      <c r="G20" s="82"/>
      <c r="H20" s="82"/>
      <c r="I20" s="82"/>
      <c r="J20" s="82"/>
      <c r="K20" s="82"/>
      <c r="L20" s="82"/>
      <c r="M20" s="82"/>
    </row>
    <row r="21" ht="13.55" customHeight="1">
      <c r="A21" s="2"/>
      <c r="B21" t="s" s="83">
        <v>93</v>
      </c>
      <c r="C21" s="2"/>
      <c r="D21" s="84">
        <f>D19/D18</f>
        <v>0.00659486444208953</v>
      </c>
      <c r="E21" s="84">
        <f>E19/E18</f>
        <v>0.0136005223346544</v>
      </c>
      <c r="F21" s="84">
        <f>F19/F18</f>
        <v>0.027938756399983</v>
      </c>
      <c r="G21" s="84">
        <f>G19/G18</f>
        <v>0.0232891396945811</v>
      </c>
      <c r="H21" s="84">
        <f>H19/H18</f>
        <v>0.0250795484334782</v>
      </c>
      <c r="I21" s="84">
        <f>I19/I18</f>
        <v>0.0259884889333198</v>
      </c>
      <c r="J21" s="84">
        <f>J19/J18</f>
        <v>0.0180761935881687</v>
      </c>
      <c r="K21" s="84">
        <f>K19/K18</f>
        <v>0.0381108355634111</v>
      </c>
      <c r="L21" s="84">
        <f>L19/L18</f>
        <v>0.0369189501478137</v>
      </c>
      <c r="M21" s="84">
        <f>M19/M18</f>
        <v>0.0443304531012951</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HI21"/>
  <sheetViews>
    <sheetView workbookViewId="0" showGridLines="0" defaultGridColor="1"/>
  </sheetViews>
  <sheetFormatPr defaultColWidth="16.5" defaultRowHeight="14.4" customHeight="1" outlineLevelRow="0" outlineLevelCol="0"/>
  <cols>
    <col min="1" max="1" width="5.67188" style="85" customWidth="1"/>
    <col min="2" max="2" width="20.6719" style="85" customWidth="1"/>
    <col min="3" max="3" width="5.67188" style="85" customWidth="1"/>
    <col min="4" max="217" width="25.6719" style="85" customWidth="1"/>
    <col min="218" max="16384" width="16.5" style="85" customWidth="1"/>
  </cols>
  <sheetData>
    <row r="1" ht="13.55" customHeight="1">
      <c r="A1" s="2"/>
      <c r="B1" s="4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row>
    <row r="2" ht="18.3" customHeight="1">
      <c r="A2" s="2"/>
      <c r="B2" s="42"/>
      <c r="C2" t="s" s="69">
        <v>94</v>
      </c>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row>
    <row r="3" ht="13.55" customHeight="1">
      <c r="A3" s="2"/>
      <c r="B3" s="4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row>
    <row r="4" ht="13.55" customHeight="1">
      <c r="A4" s="2"/>
      <c r="B4" s="42"/>
      <c r="C4" t="s" s="8">
        <v>87</v>
      </c>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c r="FJ4" s="2"/>
      <c r="FK4" s="2"/>
      <c r="FL4" s="2"/>
      <c r="FM4" s="2"/>
      <c r="FN4" s="2"/>
      <c r="FO4" s="2"/>
      <c r="FP4" s="2"/>
      <c r="FQ4" s="2"/>
      <c r="FR4" s="2"/>
      <c r="FS4" s="2"/>
      <c r="FT4" s="2"/>
      <c r="FU4" s="2"/>
      <c r="FV4" s="2"/>
      <c r="FW4" s="2"/>
      <c r="FX4" s="2"/>
      <c r="FY4" s="2"/>
      <c r="FZ4" s="2"/>
      <c r="GA4" s="2"/>
      <c r="GB4" s="2"/>
      <c r="GC4" s="2"/>
      <c r="GD4" s="2"/>
      <c r="GE4" s="2"/>
      <c r="GF4" s="2"/>
      <c r="GG4" s="2"/>
      <c r="GH4" s="2"/>
      <c r="GI4" s="2"/>
      <c r="GJ4" s="2"/>
      <c r="GK4" s="2"/>
      <c r="GL4" s="2"/>
      <c r="GM4" s="2"/>
      <c r="GN4" s="2"/>
      <c r="GO4" s="2"/>
      <c r="GP4" s="2"/>
      <c r="GQ4" s="2"/>
      <c r="GR4" s="2"/>
      <c r="GS4" s="2"/>
      <c r="GT4" s="2"/>
      <c r="GU4" s="2"/>
      <c r="GV4" s="2"/>
      <c r="GW4" s="2"/>
      <c r="GX4" s="2"/>
      <c r="GY4" s="2"/>
      <c r="GZ4" s="2"/>
      <c r="HA4" s="2"/>
      <c r="HB4" s="2"/>
      <c r="HC4" s="2"/>
      <c r="HD4" s="2"/>
      <c r="HE4" s="2"/>
      <c r="HF4" s="2"/>
      <c r="HG4" s="2"/>
      <c r="HH4" s="2"/>
      <c r="HI4" s="2"/>
    </row>
    <row r="5" ht="13.55" customHeight="1">
      <c r="A5" s="2"/>
      <c r="B5" s="42"/>
      <c r="C5" t="s" s="8">
        <v>88</v>
      </c>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c r="GV5" s="2"/>
      <c r="GW5" s="2"/>
      <c r="GX5" s="2"/>
      <c r="GY5" s="2"/>
      <c r="GZ5" s="2"/>
      <c r="HA5" s="2"/>
      <c r="HB5" s="2"/>
      <c r="HC5" s="2"/>
      <c r="HD5" s="2"/>
      <c r="HE5" s="2"/>
      <c r="HF5" s="2"/>
      <c r="HG5" s="2"/>
      <c r="HH5" s="2"/>
      <c r="HI5" s="2"/>
    </row>
    <row r="6" ht="13.55" customHeight="1">
      <c r="A6" s="2"/>
      <c r="B6" s="42"/>
      <c r="C6" t="s" s="8">
        <v>89</v>
      </c>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c r="EX6" s="2"/>
      <c r="EY6" s="2"/>
      <c r="EZ6" s="2"/>
      <c r="FA6" s="2"/>
      <c r="FB6" s="2"/>
      <c r="FC6" s="2"/>
      <c r="FD6" s="2"/>
      <c r="FE6" s="2"/>
      <c r="FF6" s="2"/>
      <c r="FG6" s="2"/>
      <c r="FH6" s="2"/>
      <c r="FI6" s="2"/>
      <c r="FJ6" s="2"/>
      <c r="FK6" s="2"/>
      <c r="FL6" s="2"/>
      <c r="FM6" s="2"/>
      <c r="FN6" s="2"/>
      <c r="FO6" s="2"/>
      <c r="FP6" s="2"/>
      <c r="FQ6" s="2"/>
      <c r="FR6" s="2"/>
      <c r="FS6" s="2"/>
      <c r="FT6" s="2"/>
      <c r="FU6" s="2"/>
      <c r="FV6" s="2"/>
      <c r="FW6" s="2"/>
      <c r="FX6" s="2"/>
      <c r="FY6" s="2"/>
      <c r="FZ6" s="2"/>
      <c r="GA6" s="2"/>
      <c r="GB6" s="2"/>
      <c r="GC6" s="2"/>
      <c r="GD6" s="2"/>
      <c r="GE6" s="2"/>
      <c r="GF6" s="2"/>
      <c r="GG6" s="2"/>
      <c r="GH6" s="2"/>
      <c r="GI6" s="2"/>
      <c r="GJ6" s="2"/>
      <c r="GK6" s="2"/>
      <c r="GL6" s="2"/>
      <c r="GM6" s="2"/>
      <c r="GN6" s="2"/>
      <c r="GO6" s="2"/>
      <c r="GP6" s="2"/>
      <c r="GQ6" s="2"/>
      <c r="GR6" s="2"/>
      <c r="GS6" s="2"/>
      <c r="GT6" s="2"/>
      <c r="GU6" s="2"/>
      <c r="GV6" s="2"/>
      <c r="GW6" s="2"/>
      <c r="GX6" s="2"/>
      <c r="GY6" s="2"/>
      <c r="GZ6" s="2"/>
      <c r="HA6" s="2"/>
      <c r="HB6" s="2"/>
      <c r="HC6" s="2"/>
      <c r="HD6" s="2"/>
      <c r="HE6" s="2"/>
      <c r="HF6" s="2"/>
      <c r="HG6" s="2"/>
      <c r="HH6" s="2"/>
      <c r="HI6" s="2"/>
    </row>
    <row r="7" ht="13.55" customHeight="1">
      <c r="A7" s="2"/>
      <c r="B7" s="42"/>
      <c r="C7" s="2"/>
      <c r="D7" s="2"/>
      <c r="E7" s="2"/>
      <c r="F7" s="2"/>
      <c r="G7" s="2"/>
      <c r="H7" s="2"/>
      <c r="I7" s="70"/>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row>
    <row r="8" ht="13.55" customHeight="1">
      <c r="A8" s="2"/>
      <c r="B8" s="4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row>
    <row r="9" ht="13.55" customHeight="1">
      <c r="A9" s="2"/>
      <c r="B9" s="71"/>
      <c r="C9" s="13"/>
      <c r="D9" t="s" s="72">
        <v>90</v>
      </c>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row>
    <row r="10" ht="14.7" customHeight="1">
      <c r="A10" s="16"/>
      <c r="B10" t="s" s="73">
        <v>28</v>
      </c>
      <c r="C10" s="74"/>
      <c r="D10" t="s" s="75">
        <v>95</v>
      </c>
      <c r="E10" t="s" s="17">
        <v>96</v>
      </c>
      <c r="F10" t="s" s="17">
        <v>97</v>
      </c>
      <c r="G10" t="s" s="17">
        <v>98</v>
      </c>
      <c r="H10" t="s" s="17">
        <v>99</v>
      </c>
      <c r="I10" t="s" s="17">
        <v>100</v>
      </c>
      <c r="J10" t="s" s="17">
        <v>101</v>
      </c>
      <c r="K10" t="s" s="17">
        <v>102</v>
      </c>
      <c r="L10" t="s" s="17">
        <v>103</v>
      </c>
      <c r="M10" t="s" s="17">
        <v>104</v>
      </c>
      <c r="N10" t="s" s="17">
        <v>105</v>
      </c>
      <c r="O10" t="s" s="17">
        <v>106</v>
      </c>
      <c r="P10" t="s" s="17">
        <v>107</v>
      </c>
      <c r="Q10" t="s" s="17">
        <v>108</v>
      </c>
      <c r="R10" t="s" s="17">
        <v>109</v>
      </c>
      <c r="S10" t="s" s="17">
        <v>110</v>
      </c>
      <c r="T10" t="s" s="17">
        <v>111</v>
      </c>
      <c r="U10" t="s" s="17">
        <v>112</v>
      </c>
      <c r="V10" t="s" s="17">
        <v>113</v>
      </c>
      <c r="W10" t="s" s="17">
        <v>114</v>
      </c>
      <c r="X10" t="s" s="17">
        <v>115</v>
      </c>
      <c r="Y10" t="s" s="17">
        <v>116</v>
      </c>
      <c r="Z10" t="s" s="17">
        <v>117</v>
      </c>
      <c r="AA10" t="s" s="17">
        <v>118</v>
      </c>
      <c r="AB10" t="s" s="17">
        <v>119</v>
      </c>
      <c r="AC10" t="s" s="17">
        <v>120</v>
      </c>
      <c r="AD10" t="s" s="17">
        <v>121</v>
      </c>
      <c r="AE10" t="s" s="17">
        <v>122</v>
      </c>
      <c r="AF10" t="s" s="17">
        <v>123</v>
      </c>
      <c r="AG10" t="s" s="17">
        <v>124</v>
      </c>
      <c r="AH10" t="s" s="17">
        <v>125</v>
      </c>
      <c r="AI10" t="s" s="17">
        <v>126</v>
      </c>
      <c r="AJ10" t="s" s="17">
        <v>127</v>
      </c>
      <c r="AK10" t="s" s="17">
        <v>128</v>
      </c>
      <c r="AL10" t="s" s="17">
        <v>129</v>
      </c>
      <c r="AM10" t="s" s="17">
        <v>130</v>
      </c>
      <c r="AN10" t="s" s="17">
        <v>131</v>
      </c>
      <c r="AO10" t="s" s="17">
        <v>132</v>
      </c>
      <c r="AP10" t="s" s="17">
        <v>133</v>
      </c>
      <c r="AQ10" t="s" s="17">
        <v>134</v>
      </c>
      <c r="AR10" t="s" s="17">
        <v>135</v>
      </c>
      <c r="AS10" t="s" s="17">
        <v>136</v>
      </c>
      <c r="AT10" t="s" s="17">
        <v>137</v>
      </c>
      <c r="AU10" t="s" s="17">
        <v>138</v>
      </c>
      <c r="AV10" t="s" s="17">
        <v>139</v>
      </c>
      <c r="AW10" t="s" s="17">
        <v>140</v>
      </c>
      <c r="AX10" t="s" s="17">
        <v>141</v>
      </c>
      <c r="AY10" t="s" s="17">
        <v>142</v>
      </c>
      <c r="AZ10" t="s" s="17">
        <v>143</v>
      </c>
      <c r="BA10" t="s" s="17">
        <v>144</v>
      </c>
      <c r="BB10" t="s" s="17">
        <v>145</v>
      </c>
      <c r="BC10" t="s" s="17">
        <v>146</v>
      </c>
      <c r="BD10" t="s" s="17">
        <v>147</v>
      </c>
      <c r="BE10" t="s" s="17">
        <v>148</v>
      </c>
      <c r="BF10" t="s" s="17">
        <v>149</v>
      </c>
      <c r="BG10" t="s" s="17">
        <v>150</v>
      </c>
      <c r="BH10" t="s" s="17">
        <v>151</v>
      </c>
      <c r="BI10" t="s" s="17">
        <v>152</v>
      </c>
      <c r="BJ10" t="s" s="17">
        <v>153</v>
      </c>
      <c r="BK10" t="s" s="17">
        <v>154</v>
      </c>
      <c r="BL10" t="s" s="17">
        <v>155</v>
      </c>
      <c r="BM10" t="s" s="17">
        <v>156</v>
      </c>
      <c r="BN10" t="s" s="17">
        <v>157</v>
      </c>
      <c r="BO10" t="s" s="17">
        <v>158</v>
      </c>
      <c r="BP10" t="s" s="17">
        <v>159</v>
      </c>
      <c r="BQ10" t="s" s="17">
        <v>160</v>
      </c>
      <c r="BR10" t="s" s="17">
        <v>161</v>
      </c>
      <c r="BS10" t="s" s="17">
        <v>162</v>
      </c>
      <c r="BT10" t="s" s="17">
        <v>163</v>
      </c>
      <c r="BU10" t="s" s="17">
        <v>164</v>
      </c>
      <c r="BV10" t="s" s="17">
        <v>165</v>
      </c>
      <c r="BW10" t="s" s="17">
        <v>166</v>
      </c>
      <c r="BX10" t="s" s="17">
        <v>167</v>
      </c>
      <c r="BY10" t="s" s="17">
        <v>168</v>
      </c>
      <c r="BZ10" t="s" s="17">
        <v>169</v>
      </c>
      <c r="CA10" t="s" s="17">
        <v>170</v>
      </c>
      <c r="CB10" t="s" s="17">
        <v>171</v>
      </c>
      <c r="CC10" t="s" s="17">
        <v>172</v>
      </c>
      <c r="CD10" t="s" s="17">
        <v>173</v>
      </c>
      <c r="CE10" t="s" s="17">
        <v>174</v>
      </c>
      <c r="CF10" t="s" s="17">
        <v>175</v>
      </c>
      <c r="CG10" t="s" s="17">
        <v>176</v>
      </c>
      <c r="CH10" t="s" s="17">
        <v>177</v>
      </c>
      <c r="CI10" t="s" s="17">
        <v>178</v>
      </c>
      <c r="CJ10" t="s" s="17">
        <v>179</v>
      </c>
      <c r="CK10" t="s" s="17">
        <v>180</v>
      </c>
      <c r="CL10" t="s" s="17">
        <v>181</v>
      </c>
      <c r="CM10" t="s" s="17">
        <v>182</v>
      </c>
      <c r="CN10" t="s" s="17">
        <v>183</v>
      </c>
      <c r="CO10" t="s" s="17">
        <v>184</v>
      </c>
      <c r="CP10" t="s" s="17">
        <v>185</v>
      </c>
      <c r="CQ10" t="s" s="17">
        <v>186</v>
      </c>
      <c r="CR10" t="s" s="17">
        <v>187</v>
      </c>
      <c r="CS10" t="s" s="17">
        <v>188</v>
      </c>
      <c r="CT10" t="s" s="17">
        <v>189</v>
      </c>
      <c r="CU10" t="s" s="17">
        <v>190</v>
      </c>
      <c r="CV10" t="s" s="17">
        <v>191</v>
      </c>
      <c r="CW10" t="s" s="17">
        <v>192</v>
      </c>
      <c r="CX10" t="s" s="17">
        <v>193</v>
      </c>
      <c r="CY10" t="s" s="17">
        <v>194</v>
      </c>
      <c r="CZ10" t="s" s="17">
        <v>195</v>
      </c>
      <c r="DA10" t="s" s="17">
        <v>196</v>
      </c>
      <c r="DB10" t="s" s="17">
        <v>197</v>
      </c>
      <c r="DC10" t="s" s="17">
        <v>198</v>
      </c>
      <c r="DD10" t="s" s="17">
        <v>199</v>
      </c>
      <c r="DE10" t="s" s="17">
        <v>200</v>
      </c>
      <c r="DF10" t="s" s="17">
        <v>201</v>
      </c>
      <c r="DG10" t="s" s="17">
        <v>202</v>
      </c>
      <c r="DH10" t="s" s="17">
        <v>203</v>
      </c>
      <c r="DI10" t="s" s="17">
        <v>204</v>
      </c>
      <c r="DJ10" t="s" s="17">
        <v>205</v>
      </c>
      <c r="DK10" t="s" s="17">
        <v>206</v>
      </c>
      <c r="DL10" t="s" s="17">
        <v>207</v>
      </c>
      <c r="DM10" t="s" s="17">
        <v>208</v>
      </c>
      <c r="DN10" t="s" s="17">
        <v>209</v>
      </c>
      <c r="DO10" t="s" s="17">
        <v>210</v>
      </c>
      <c r="DP10" t="s" s="17">
        <v>211</v>
      </c>
      <c r="DQ10" t="s" s="17">
        <v>212</v>
      </c>
      <c r="DR10" t="s" s="17">
        <v>213</v>
      </c>
      <c r="DS10" t="s" s="17">
        <v>214</v>
      </c>
      <c r="DT10" t="s" s="17">
        <v>215</v>
      </c>
      <c r="DU10" t="s" s="17">
        <v>216</v>
      </c>
      <c r="DV10" t="s" s="17">
        <v>217</v>
      </c>
      <c r="DW10" t="s" s="17">
        <v>218</v>
      </c>
      <c r="DX10" t="s" s="17">
        <v>219</v>
      </c>
      <c r="DY10" t="s" s="17">
        <v>220</v>
      </c>
      <c r="DZ10" t="s" s="17">
        <v>221</v>
      </c>
      <c r="EA10" t="s" s="17">
        <v>222</v>
      </c>
      <c r="EB10" t="s" s="17">
        <v>223</v>
      </c>
      <c r="EC10" t="s" s="17">
        <v>224</v>
      </c>
      <c r="ED10" t="s" s="17">
        <v>225</v>
      </c>
      <c r="EE10" t="s" s="17">
        <v>226</v>
      </c>
      <c r="EF10" t="s" s="17">
        <v>227</v>
      </c>
      <c r="EG10" t="s" s="17">
        <v>228</v>
      </c>
      <c r="EH10" t="s" s="17">
        <v>229</v>
      </c>
      <c r="EI10" t="s" s="17">
        <v>230</v>
      </c>
      <c r="EJ10" t="s" s="17">
        <v>231</v>
      </c>
      <c r="EK10" t="s" s="17">
        <v>232</v>
      </c>
      <c r="EL10" t="s" s="17">
        <v>233</v>
      </c>
      <c r="EM10" t="s" s="17">
        <v>234</v>
      </c>
      <c r="EN10" t="s" s="17">
        <v>235</v>
      </c>
      <c r="EO10" t="s" s="17">
        <v>236</v>
      </c>
      <c r="EP10" t="s" s="17">
        <v>237</v>
      </c>
      <c r="EQ10" t="s" s="17">
        <v>238</v>
      </c>
      <c r="ER10" t="s" s="17">
        <v>239</v>
      </c>
      <c r="ES10" t="s" s="17">
        <v>240</v>
      </c>
      <c r="ET10" t="s" s="17">
        <v>241</v>
      </c>
      <c r="EU10" t="s" s="17">
        <v>242</v>
      </c>
      <c r="EV10" t="s" s="17">
        <v>243</v>
      </c>
      <c r="EW10" t="s" s="17">
        <v>244</v>
      </c>
      <c r="EX10" t="s" s="17">
        <v>245</v>
      </c>
      <c r="EY10" t="s" s="17">
        <v>246</v>
      </c>
      <c r="EZ10" t="s" s="17">
        <v>247</v>
      </c>
      <c r="FA10" t="s" s="17">
        <v>248</v>
      </c>
      <c r="FB10" t="s" s="17">
        <v>249</v>
      </c>
      <c r="FC10" t="s" s="17">
        <v>250</v>
      </c>
      <c r="FD10" t="s" s="17">
        <v>251</v>
      </c>
      <c r="FE10" t="s" s="17">
        <v>252</v>
      </c>
      <c r="FF10" t="s" s="17">
        <v>253</v>
      </c>
      <c r="FG10" t="s" s="17">
        <v>254</v>
      </c>
      <c r="FH10" t="s" s="17">
        <v>255</v>
      </c>
      <c r="FI10" t="s" s="17">
        <v>256</v>
      </c>
      <c r="FJ10" t="s" s="17">
        <v>257</v>
      </c>
      <c r="FK10" t="s" s="17">
        <v>258</v>
      </c>
      <c r="FL10" t="s" s="17">
        <v>259</v>
      </c>
      <c r="FM10" t="s" s="17">
        <v>260</v>
      </c>
      <c r="FN10" t="s" s="17">
        <v>261</v>
      </c>
      <c r="FO10" t="s" s="17">
        <v>262</v>
      </c>
      <c r="FP10" t="s" s="17">
        <v>263</v>
      </c>
      <c r="FQ10" t="s" s="17">
        <v>264</v>
      </c>
      <c r="FR10" t="s" s="17">
        <v>265</v>
      </c>
      <c r="FS10" t="s" s="17">
        <v>266</v>
      </c>
      <c r="FT10" t="s" s="17">
        <v>267</v>
      </c>
      <c r="FU10" t="s" s="17">
        <v>268</v>
      </c>
      <c r="FV10" t="s" s="17">
        <v>269</v>
      </c>
      <c r="FW10" t="s" s="17">
        <v>270</v>
      </c>
      <c r="FX10" t="s" s="17">
        <v>271</v>
      </c>
      <c r="FY10" t="s" s="17">
        <v>272</v>
      </c>
      <c r="FZ10" t="s" s="17">
        <v>273</v>
      </c>
      <c r="GA10" t="s" s="17">
        <v>274</v>
      </c>
      <c r="GB10" t="s" s="17">
        <v>275</v>
      </c>
      <c r="GC10" t="s" s="17">
        <v>276</v>
      </c>
      <c r="GD10" t="s" s="17">
        <v>277</v>
      </c>
      <c r="GE10" t="s" s="17">
        <v>278</v>
      </c>
      <c r="GF10" t="s" s="17">
        <v>279</v>
      </c>
      <c r="GG10" t="s" s="17">
        <v>280</v>
      </c>
      <c r="GH10" t="s" s="17">
        <v>281</v>
      </c>
      <c r="GI10" t="s" s="17">
        <v>282</v>
      </c>
      <c r="GJ10" t="s" s="17">
        <v>283</v>
      </c>
      <c r="GK10" t="s" s="17">
        <v>284</v>
      </c>
      <c r="GL10" t="s" s="17">
        <v>285</v>
      </c>
      <c r="GM10" t="s" s="17">
        <v>286</v>
      </c>
      <c r="GN10" t="s" s="17">
        <v>287</v>
      </c>
      <c r="GO10" t="s" s="17">
        <v>288</v>
      </c>
      <c r="GP10" t="s" s="17">
        <v>289</v>
      </c>
      <c r="GQ10" t="s" s="17">
        <v>290</v>
      </c>
      <c r="GR10" t="s" s="17">
        <v>291</v>
      </c>
      <c r="GS10" t="s" s="17">
        <v>292</v>
      </c>
      <c r="GT10" t="s" s="17">
        <v>293</v>
      </c>
      <c r="GU10" t="s" s="17">
        <v>294</v>
      </c>
      <c r="GV10" t="s" s="17">
        <v>295</v>
      </c>
      <c r="GW10" t="s" s="17">
        <v>296</v>
      </c>
      <c r="GX10" t="s" s="17">
        <v>297</v>
      </c>
      <c r="GY10" t="s" s="17">
        <v>298</v>
      </c>
      <c r="GZ10" t="s" s="17">
        <v>299</v>
      </c>
      <c r="HA10" t="s" s="17">
        <v>300</v>
      </c>
      <c r="HB10" t="s" s="17">
        <v>301</v>
      </c>
      <c r="HC10" t="s" s="17">
        <v>302</v>
      </c>
      <c r="HD10" t="s" s="17">
        <v>303</v>
      </c>
      <c r="HE10" t="s" s="17">
        <v>304</v>
      </c>
      <c r="HF10" t="s" s="17">
        <v>305</v>
      </c>
      <c r="HG10" t="s" s="17">
        <v>306</v>
      </c>
      <c r="HH10" t="s" s="17">
        <v>307</v>
      </c>
      <c r="HI10" t="s" s="76">
        <v>308</v>
      </c>
    </row>
    <row r="11" ht="14.05" customHeight="1">
      <c r="A11" s="2"/>
      <c r="B11" t="s" s="77">
        <v>37</v>
      </c>
      <c r="C11" s="78"/>
      <c r="D11" s="29">
        <v>2.59213690225679</v>
      </c>
      <c r="E11" s="79">
        <v>3.08288903026528</v>
      </c>
      <c r="F11" s="79">
        <v>4.1627737697841</v>
      </c>
      <c r="G11" s="79">
        <v>13.4652810294017</v>
      </c>
      <c r="H11" s="79">
        <v>7.39074118968382</v>
      </c>
      <c r="I11" s="79">
        <v>5.80340806452333</v>
      </c>
      <c r="J11" s="79">
        <v>2.14293060884413</v>
      </c>
      <c r="K11" s="79">
        <v>10.3122423540792</v>
      </c>
      <c r="L11" s="79">
        <v>3.18796813369871</v>
      </c>
      <c r="M11" s="79">
        <v>1.79385941857116</v>
      </c>
      <c r="N11" s="79">
        <v>6.61124897226048</v>
      </c>
      <c r="O11" s="79">
        <v>16.3387322536578</v>
      </c>
      <c r="P11" s="79">
        <v>8.06319035560016</v>
      </c>
      <c r="Q11" s="79">
        <v>7.38582908496263</v>
      </c>
      <c r="R11" s="79">
        <v>91.3805726619848</v>
      </c>
      <c r="S11" s="79">
        <v>42.7109757861093</v>
      </c>
      <c r="T11" s="79">
        <v>12.5208676670088</v>
      </c>
      <c r="U11" s="79">
        <v>31.3992092745928</v>
      </c>
      <c r="V11" s="79">
        <v>10.1934116559763</v>
      </c>
      <c r="W11" s="79">
        <v>4.93656406097575</v>
      </c>
      <c r="X11" s="79">
        <v>3.1198075803611</v>
      </c>
      <c r="Y11" s="79">
        <v>0.890003803565435</v>
      </c>
      <c r="Z11" s="79">
        <v>10.2540037025725</v>
      </c>
      <c r="AA11" s="79">
        <v>0.743776200380882</v>
      </c>
      <c r="AB11" s="79">
        <v>1.83860823700072</v>
      </c>
      <c r="AC11" s="79">
        <v>4.33046526509526</v>
      </c>
      <c r="AD11" s="79">
        <v>4.97249700153186</v>
      </c>
      <c r="AE11" s="79">
        <v>0.785256957460454</v>
      </c>
      <c r="AF11" s="79">
        <v>15.9190367989948</v>
      </c>
      <c r="AG11" s="79">
        <v>15.3676261069434</v>
      </c>
      <c r="AH11" s="79">
        <v>5.29685199439623</v>
      </c>
      <c r="AI11" s="79">
        <v>2.70273178340301</v>
      </c>
      <c r="AJ11" s="79">
        <v>1.90050994046635</v>
      </c>
      <c r="AK11" s="79">
        <v>14.4776876884526</v>
      </c>
      <c r="AL11" s="79">
        <v>5.65046226199995</v>
      </c>
      <c r="AM11" s="79">
        <v>2.72892417868645</v>
      </c>
      <c r="AN11" s="79">
        <v>6.67563720101323</v>
      </c>
      <c r="AO11" s="79">
        <v>16.3837886530283</v>
      </c>
      <c r="AP11" s="79">
        <v>172.151213077948</v>
      </c>
      <c r="AQ11" s="79">
        <v>57.7875756746121</v>
      </c>
      <c r="AR11" s="79">
        <v>379.062967421319</v>
      </c>
      <c r="AS11" s="79">
        <v>280.465597625730</v>
      </c>
      <c r="AT11" s="79">
        <v>38.2316714602231</v>
      </c>
      <c r="AU11" s="79">
        <v>625.229509220849</v>
      </c>
      <c r="AV11" s="79">
        <v>154.402500312260</v>
      </c>
      <c r="AW11" s="79">
        <v>5.11141420333788</v>
      </c>
      <c r="AX11" s="79">
        <v>21.3678919637147</v>
      </c>
      <c r="AY11" s="79">
        <v>6.15055021508126</v>
      </c>
      <c r="AZ11" s="79">
        <v>13.7656812515381</v>
      </c>
      <c r="BA11" s="79">
        <v>4.14923983646015</v>
      </c>
      <c r="BB11" s="79">
        <v>36.5413491856557</v>
      </c>
      <c r="BC11" s="79">
        <v>4.88108255907099</v>
      </c>
      <c r="BD11" s="79">
        <v>6.7303197768787</v>
      </c>
      <c r="BE11" s="79">
        <v>0.851793777720798</v>
      </c>
      <c r="BF11" s="79">
        <v>46.9959608137409</v>
      </c>
      <c r="BG11" s="79">
        <v>22.7736047608838</v>
      </c>
      <c r="BH11" s="79">
        <v>18.9125688940161</v>
      </c>
      <c r="BI11" s="79">
        <v>94.2318513659706</v>
      </c>
      <c r="BJ11" s="79">
        <v>212.750042579389</v>
      </c>
      <c r="BK11" s="79">
        <v>4.54016403376837</v>
      </c>
      <c r="BL11" s="79">
        <v>16.1876777553913</v>
      </c>
      <c r="BM11" s="79">
        <v>130.287984640495</v>
      </c>
      <c r="BN11" s="79">
        <v>29.9300762601612</v>
      </c>
      <c r="BO11" s="79">
        <v>26.1609443326619</v>
      </c>
      <c r="BP11" s="79">
        <v>4.70897213864979</v>
      </c>
      <c r="BQ11" s="79">
        <v>298.312028942063</v>
      </c>
      <c r="BR11" s="79">
        <v>77.86334900782271</v>
      </c>
      <c r="BS11" s="79">
        <v>199.740790407758</v>
      </c>
      <c r="BT11" s="79">
        <v>30.2821212304462</v>
      </c>
      <c r="BU11" s="79">
        <v>15.6393021322174</v>
      </c>
      <c r="BV11" s="79">
        <v>3.90686499760465</v>
      </c>
      <c r="BW11" s="79">
        <v>46.4540196684946</v>
      </c>
      <c r="BX11" s="79">
        <v>300.602646498870</v>
      </c>
      <c r="BY11" s="79">
        <v>418.333790479531</v>
      </c>
      <c r="BZ11" s="79">
        <v>247.781301391173</v>
      </c>
      <c r="CA11" s="79">
        <v>2674.477960121480</v>
      </c>
      <c r="CB11" s="79">
        <v>89.02862986129669</v>
      </c>
      <c r="CC11" s="79">
        <v>277.465644221404</v>
      </c>
      <c r="CD11" s="79">
        <v>2.9860712241762</v>
      </c>
      <c r="CE11" s="79">
        <v>4.20709041986242</v>
      </c>
      <c r="CF11" s="79">
        <v>10.4051404155797</v>
      </c>
      <c r="CG11" s="79">
        <v>9.17405243639808</v>
      </c>
      <c r="CH11" s="79">
        <v>18.7820823798741</v>
      </c>
      <c r="CI11" s="79">
        <v>3.01633382972474</v>
      </c>
      <c r="CJ11" s="79">
        <v>3.93097053396421</v>
      </c>
      <c r="CK11" s="79">
        <v>70.2498539633704</v>
      </c>
      <c r="CL11" s="79">
        <v>11.2481991960265</v>
      </c>
      <c r="CM11" s="79">
        <v>9.21277072655456</v>
      </c>
      <c r="CN11" s="79">
        <v>56.9279987036767</v>
      </c>
      <c r="CO11" s="79">
        <v>13.6740146709939</v>
      </c>
      <c r="CP11" s="79">
        <v>350.246902737591</v>
      </c>
      <c r="CQ11" s="79">
        <v>51.0090772992517</v>
      </c>
      <c r="CR11" s="79">
        <v>743.6427656895549</v>
      </c>
      <c r="CS11" s="79">
        <v>556.854334950012</v>
      </c>
      <c r="CT11" s="79">
        <v>28.9498072988091</v>
      </c>
      <c r="CU11" s="79">
        <v>3.79564647728157</v>
      </c>
      <c r="CV11" s="79">
        <v>35.0157086725927</v>
      </c>
      <c r="CW11" s="79">
        <v>90.5319952132695</v>
      </c>
      <c r="CX11" s="79">
        <v>1.58811461568854</v>
      </c>
      <c r="CY11" s="79">
        <v>4.78348908033922</v>
      </c>
      <c r="CZ11" s="79">
        <v>139.815795397996</v>
      </c>
      <c r="DA11" s="79">
        <v>15.4249361104357</v>
      </c>
      <c r="DB11" s="79">
        <v>22.8750635086327</v>
      </c>
      <c r="DC11" s="79">
        <v>3.29404179159084</v>
      </c>
      <c r="DD11" s="79">
        <v>50.4402391764446</v>
      </c>
      <c r="DE11" s="79">
        <v>37.8768530169651</v>
      </c>
      <c r="DF11" s="79">
        <v>5.14703878879683</v>
      </c>
      <c r="DG11" s="79">
        <v>3.8864151695461</v>
      </c>
      <c r="DH11" s="79">
        <v>425.234648546997</v>
      </c>
      <c r="DI11" s="79">
        <v>234.640096866460</v>
      </c>
      <c r="DJ11" s="79">
        <v>134.562723020147</v>
      </c>
      <c r="DK11" s="79">
        <v>76.9307046639605</v>
      </c>
      <c r="DL11" s="79">
        <v>18.011500951244</v>
      </c>
      <c r="DM11" s="79">
        <v>4030.706196369630</v>
      </c>
      <c r="DN11" s="79">
        <v>6905.157945498960</v>
      </c>
      <c r="DO11" s="79">
        <v>25.8295065148327</v>
      </c>
      <c r="DP11" s="79">
        <v>18.5153898413356</v>
      </c>
      <c r="DQ11" s="79">
        <v>251.978790444269</v>
      </c>
      <c r="DR11" s="79">
        <v>30.7858485643167</v>
      </c>
      <c r="DS11" s="79">
        <v>18.3599119981481</v>
      </c>
      <c r="DT11" s="79">
        <v>13.3807793730972</v>
      </c>
      <c r="DU11" s="79">
        <v>1.47198938314659</v>
      </c>
      <c r="DV11" s="79">
        <v>36.0138239580779</v>
      </c>
      <c r="DW11" s="79">
        <v>410.244743853792</v>
      </c>
      <c r="DX11" s="79">
        <v>47.4478116017714</v>
      </c>
      <c r="DY11" s="79">
        <v>214.851822404939</v>
      </c>
      <c r="DZ11" s="79">
        <v>48.0453575927019</v>
      </c>
      <c r="EA11" s="79">
        <v>422.256769225284</v>
      </c>
      <c r="EB11" s="79">
        <v>194.005758680731</v>
      </c>
      <c r="EC11" s="79">
        <v>2204.900355796140</v>
      </c>
      <c r="ED11" s="79">
        <v>3.9059645547001</v>
      </c>
      <c r="EE11" s="79">
        <v>3.06037872087422</v>
      </c>
      <c r="EF11" s="79">
        <v>3.79330016703723</v>
      </c>
      <c r="EG11" s="79">
        <v>2.58144882505816</v>
      </c>
      <c r="EH11" s="79">
        <v>4.12866027934183</v>
      </c>
      <c r="EI11" s="79">
        <v>6.0409233606829</v>
      </c>
      <c r="EJ11" s="79">
        <v>1.93569611223558</v>
      </c>
      <c r="EK11" s="79">
        <v>34.7453110023356</v>
      </c>
      <c r="EL11" s="79">
        <v>15.0530922462587</v>
      </c>
      <c r="EM11" s="79">
        <v>19.4813957569509</v>
      </c>
      <c r="EN11" s="79">
        <v>93.7309367011736</v>
      </c>
      <c r="EO11" s="79">
        <v>189.356966894534</v>
      </c>
      <c r="EP11" s="79">
        <v>78.498699244373</v>
      </c>
      <c r="EQ11" s="79">
        <v>25.1807259416012</v>
      </c>
      <c r="ER11" s="79">
        <v>462.124518611592</v>
      </c>
      <c r="ES11" s="79">
        <v>229.835136180119</v>
      </c>
      <c r="ET11" s="79">
        <v>946.888426173274</v>
      </c>
      <c r="EU11" s="79">
        <v>8348.535881726069</v>
      </c>
      <c r="EV11" s="79">
        <v>319.827986018006</v>
      </c>
      <c r="EW11" s="79">
        <v>1799.962749119510</v>
      </c>
      <c r="EX11" s="79">
        <v>270.479073593533</v>
      </c>
      <c r="EY11" s="79">
        <v>722.113124938318</v>
      </c>
      <c r="EZ11" s="79">
        <v>281.387765099281</v>
      </c>
      <c r="FA11" s="79">
        <v>91.7209848748597</v>
      </c>
      <c r="FB11" s="79">
        <v>19.3211175140847</v>
      </c>
      <c r="FC11" s="79">
        <v>41.0633203777698</v>
      </c>
      <c r="FD11" s="79">
        <v>201.073621871857</v>
      </c>
      <c r="FE11" s="79">
        <v>2.11689863203778</v>
      </c>
      <c r="FF11" s="79">
        <v>41.8523268068664</v>
      </c>
      <c r="FG11" s="79">
        <v>644.160410123725</v>
      </c>
      <c r="FH11" s="79">
        <v>695.620212992391</v>
      </c>
      <c r="FI11" s="79">
        <v>821.772821323192</v>
      </c>
      <c r="FJ11" s="79">
        <v>91.81960550210241</v>
      </c>
      <c r="FK11" s="79">
        <v>5.75379635926072</v>
      </c>
      <c r="FL11" s="79">
        <v>1.856765229541</v>
      </c>
      <c r="FM11" s="79">
        <v>51.0548533676307</v>
      </c>
      <c r="FN11" s="79">
        <v>53.6430965112059</v>
      </c>
      <c r="FO11" s="79">
        <v>40.7874642744254</v>
      </c>
      <c r="FP11" s="79">
        <v>94.7680276464383</v>
      </c>
      <c r="FQ11" s="79">
        <v>80.72880764803389</v>
      </c>
      <c r="FR11" s="79">
        <v>910.422388289673</v>
      </c>
      <c r="FS11" s="79">
        <v>2321.5292197021</v>
      </c>
      <c r="FT11" s="79">
        <v>1398.435977199710</v>
      </c>
      <c r="FU11" s="79">
        <v>90.2359697682575</v>
      </c>
      <c r="FV11" s="79">
        <v>65.64349782588801</v>
      </c>
      <c r="FW11" s="79">
        <v>392.929463522393</v>
      </c>
      <c r="FX11" s="79">
        <v>36.3890745869525</v>
      </c>
      <c r="FY11" s="79">
        <v>750.187594474920</v>
      </c>
      <c r="FZ11" s="79">
        <v>371.954594192706</v>
      </c>
      <c r="GA11" s="79">
        <v>1.70525341148346</v>
      </c>
      <c r="GB11" s="79">
        <v>21.072987416144</v>
      </c>
      <c r="GC11" s="79">
        <v>22.7865847878663</v>
      </c>
      <c r="GD11" s="79">
        <v>13.4836336276279</v>
      </c>
      <c r="GE11" s="79">
        <v>4.68857960141378</v>
      </c>
      <c r="GF11" s="79">
        <v>64.8318429861054</v>
      </c>
      <c r="GG11" s="79">
        <v>12.0650764875905</v>
      </c>
      <c r="GH11" s="79">
        <v>2.26213541263313</v>
      </c>
      <c r="GI11" s="79">
        <v>1.76645744488089</v>
      </c>
      <c r="GJ11" s="79">
        <v>146.711434188939</v>
      </c>
      <c r="GK11" s="79">
        <v>16.8676556575327</v>
      </c>
      <c r="GL11" s="79">
        <v>190.720854213933</v>
      </c>
      <c r="GM11" s="79">
        <v>8.814767084497079</v>
      </c>
      <c r="GN11" s="79">
        <v>213.419528729232</v>
      </c>
      <c r="GO11" s="79">
        <v>21.9592566864081</v>
      </c>
      <c r="GP11" s="79">
        <v>40.7725354205961</v>
      </c>
      <c r="GQ11" s="79">
        <v>191.641771531020</v>
      </c>
      <c r="GR11" s="79">
        <v>206.308432036732</v>
      </c>
      <c r="GS11" s="79">
        <v>9.926506430542361</v>
      </c>
      <c r="GT11" s="79">
        <v>78.5642602203821</v>
      </c>
      <c r="GU11" s="79">
        <v>35.2889062127149</v>
      </c>
      <c r="GV11" s="79">
        <v>1583.656418282780</v>
      </c>
      <c r="GW11" s="79">
        <v>1.42769007766318</v>
      </c>
      <c r="GX11" s="79">
        <v>1.61529072879966</v>
      </c>
      <c r="GY11" s="79">
        <v>2.75473052990144</v>
      </c>
      <c r="GZ11" s="79">
        <v>6.21854364598317</v>
      </c>
      <c r="HA11" s="79">
        <v>9.30103491023325</v>
      </c>
      <c r="HB11" s="79">
        <v>2.02503127081546</v>
      </c>
      <c r="HC11" s="79">
        <v>45.225627456942</v>
      </c>
      <c r="HD11" s="79">
        <v>2.48291302171732</v>
      </c>
      <c r="HE11" s="79">
        <v>1.23246977959646</v>
      </c>
      <c r="HF11" s="79">
        <v>14.1630490405228</v>
      </c>
      <c r="HG11" s="79">
        <v>9.128689208470989</v>
      </c>
      <c r="HH11" s="79">
        <v>36.0723803188945</v>
      </c>
      <c r="HI11" s="79">
        <v>71.6873941574908</v>
      </c>
    </row>
    <row r="12" ht="13.55" customHeight="1">
      <c r="A12" s="2"/>
      <c r="B12" t="s" s="80">
        <v>40</v>
      </c>
      <c r="C12" s="81"/>
      <c r="D12" s="36">
        <v>1.9361451964677</v>
      </c>
      <c r="E12" s="82">
        <v>2.17242825823887</v>
      </c>
      <c r="F12" s="82">
        <v>2.90370608438218</v>
      </c>
      <c r="G12" s="82">
        <v>9.92345939036827</v>
      </c>
      <c r="H12" s="82">
        <v>7.71712289505856</v>
      </c>
      <c r="I12" s="82">
        <v>7.23281759515921</v>
      </c>
      <c r="J12" s="82">
        <v>2.41772002362952</v>
      </c>
      <c r="K12" s="82">
        <v>9.818101535292969</v>
      </c>
      <c r="L12" s="82">
        <v>2.47097654668386</v>
      </c>
      <c r="M12" s="82">
        <v>1.35107592648059</v>
      </c>
      <c r="N12" s="82">
        <v>6.11087840254907</v>
      </c>
      <c r="O12" s="82">
        <v>13.6965783187416</v>
      </c>
      <c r="P12" s="82">
        <v>6.89465051079872</v>
      </c>
      <c r="Q12" s="82">
        <v>7.15820937086514</v>
      </c>
      <c r="R12" s="82">
        <v>91.43236838645601</v>
      </c>
      <c r="S12" s="82">
        <v>40.4241476592162</v>
      </c>
      <c r="T12" s="82">
        <v>12.0833957265618</v>
      </c>
      <c r="U12" s="82">
        <v>20.6341766973178</v>
      </c>
      <c r="V12" s="82">
        <v>10.5702495968826</v>
      </c>
      <c r="W12" s="82">
        <v>4.50188503683012</v>
      </c>
      <c r="X12" s="82">
        <v>2.69231887021324</v>
      </c>
      <c r="Y12" s="82">
        <v>2.01597808266184</v>
      </c>
      <c r="Z12" s="82">
        <v>9.9194422829594</v>
      </c>
      <c r="AA12" s="82">
        <v>0.783796592690129</v>
      </c>
      <c r="AB12" s="82">
        <v>1.57440733993771</v>
      </c>
      <c r="AC12" s="82">
        <v>2.55361563750281</v>
      </c>
      <c r="AD12" s="82">
        <v>2.51735645005876</v>
      </c>
      <c r="AE12" s="82">
        <v>0.782028519908146</v>
      </c>
      <c r="AF12" s="82">
        <v>17.3505179177167</v>
      </c>
      <c r="AG12" s="82">
        <v>17.046859741665</v>
      </c>
      <c r="AH12" s="82">
        <v>4.16752480162381</v>
      </c>
      <c r="AI12" s="82">
        <v>3.1795930457836</v>
      </c>
      <c r="AJ12" s="82">
        <v>0.928146999464731</v>
      </c>
      <c r="AK12" s="82">
        <v>14.660513761135</v>
      </c>
      <c r="AL12" s="82">
        <v>5.56702277397819</v>
      </c>
      <c r="AM12" s="82">
        <v>2.81642255581095</v>
      </c>
      <c r="AN12" s="82">
        <v>6.06841904704539</v>
      </c>
      <c r="AO12" s="82">
        <v>15.485286140561</v>
      </c>
      <c r="AP12" s="82">
        <v>174.306410446258</v>
      </c>
      <c r="AQ12" s="82">
        <v>55.6840707340616</v>
      </c>
      <c r="AR12" s="82">
        <v>393.472201637113</v>
      </c>
      <c r="AS12" s="82">
        <v>276.073480886651</v>
      </c>
      <c r="AT12" s="82">
        <v>39.9045172682108</v>
      </c>
      <c r="AU12" s="82">
        <v>610.688040793123</v>
      </c>
      <c r="AV12" s="82">
        <v>150.334399518014</v>
      </c>
      <c r="AW12" s="82">
        <v>4.89094137748665</v>
      </c>
      <c r="AX12" s="82">
        <v>20.3394160550936</v>
      </c>
      <c r="AY12" s="82">
        <v>9.63862448216614</v>
      </c>
      <c r="AZ12" s="82">
        <v>10.9242938254089</v>
      </c>
      <c r="BA12" s="82">
        <v>4.24580635113489</v>
      </c>
      <c r="BB12" s="82">
        <v>37.6427148148424</v>
      </c>
      <c r="BC12" s="82">
        <v>5.77597969584754</v>
      </c>
      <c r="BD12" s="82">
        <v>5.413275666296</v>
      </c>
      <c r="BE12" s="82">
        <v>0.730143059878016</v>
      </c>
      <c r="BF12" s="82">
        <v>46.5163433384881</v>
      </c>
      <c r="BG12" s="82">
        <v>18.1000410916533</v>
      </c>
      <c r="BH12" s="82">
        <v>14.5981634457425</v>
      </c>
      <c r="BI12" s="82">
        <v>91.57038095289499</v>
      </c>
      <c r="BJ12" s="82">
        <v>210.027322511288</v>
      </c>
      <c r="BK12" s="82">
        <v>3.53011837612621</v>
      </c>
      <c r="BL12" s="82">
        <v>15.5207599080909</v>
      </c>
      <c r="BM12" s="82">
        <v>136.082360194668</v>
      </c>
      <c r="BN12" s="82">
        <v>23.5279112974682</v>
      </c>
      <c r="BO12" s="82">
        <v>33.4528706330328</v>
      </c>
      <c r="BP12" s="82">
        <v>5.81328298133049</v>
      </c>
      <c r="BQ12" s="82">
        <v>261.481879735286</v>
      </c>
      <c r="BR12" s="82">
        <v>62.3479428106808</v>
      </c>
      <c r="BS12" s="82">
        <v>216.587389994094</v>
      </c>
      <c r="BT12" s="82">
        <v>35.0443595523697</v>
      </c>
      <c r="BU12" s="82">
        <v>14.5810704371856</v>
      </c>
      <c r="BV12" s="82">
        <v>4.36336082696288</v>
      </c>
      <c r="BW12" s="82">
        <v>47.3977631184351</v>
      </c>
      <c r="BX12" s="82">
        <v>309.778799069176</v>
      </c>
      <c r="BY12" s="82">
        <v>410.487899998477</v>
      </c>
      <c r="BZ12" s="82">
        <v>244.524594247443</v>
      </c>
      <c r="CA12" s="82">
        <v>2356.980044864410</v>
      </c>
      <c r="CB12" s="82">
        <v>59.6521396882677</v>
      </c>
      <c r="CC12" s="82">
        <v>391.916599078639</v>
      </c>
      <c r="CD12" s="82">
        <v>3.04603372254968</v>
      </c>
      <c r="CE12" s="82">
        <v>3.79672506322306</v>
      </c>
      <c r="CF12" s="82">
        <v>10.4718860351066</v>
      </c>
      <c r="CG12" s="82">
        <v>8.87755931482948</v>
      </c>
      <c r="CH12" s="82">
        <v>22.272048210458</v>
      </c>
      <c r="CI12" s="82">
        <v>4.43466269504023</v>
      </c>
      <c r="CJ12" s="82">
        <v>3.21338374246932</v>
      </c>
      <c r="CK12" s="82">
        <v>66.0501096939945</v>
      </c>
      <c r="CL12" s="82">
        <v>8.99715716726897</v>
      </c>
      <c r="CM12" s="82">
        <v>7.4619106977593</v>
      </c>
      <c r="CN12" s="82">
        <v>53.5967952700144</v>
      </c>
      <c r="CO12" s="82">
        <v>14.5442514441859</v>
      </c>
      <c r="CP12" s="82">
        <v>330.691112325351</v>
      </c>
      <c r="CQ12" s="82">
        <v>45.6722407606744</v>
      </c>
      <c r="CR12" s="82">
        <v>772.5406525051729</v>
      </c>
      <c r="CS12" s="82">
        <v>580.138475109599</v>
      </c>
      <c r="CT12" s="82">
        <v>23.5901662808693</v>
      </c>
      <c r="CU12" s="82">
        <v>5.6910102736618</v>
      </c>
      <c r="CV12" s="82">
        <v>34.9862973577055</v>
      </c>
      <c r="CW12" s="82">
        <v>82.8757964616062</v>
      </c>
      <c r="CX12" s="82">
        <v>1.15727286762905</v>
      </c>
      <c r="CY12" s="82">
        <v>4.6524360706182</v>
      </c>
      <c r="CZ12" s="82">
        <v>129.922809330877</v>
      </c>
      <c r="DA12" s="82">
        <v>14.848729031909</v>
      </c>
      <c r="DB12" s="82">
        <v>21.2643574086686</v>
      </c>
      <c r="DC12" s="82">
        <v>2.99377262753675</v>
      </c>
      <c r="DD12" s="82">
        <v>15.8548372530069</v>
      </c>
      <c r="DE12" s="82">
        <v>34.740472583170</v>
      </c>
      <c r="DF12" s="82">
        <v>4.94303343242764</v>
      </c>
      <c r="DG12" s="82">
        <v>4.06463271879082</v>
      </c>
      <c r="DH12" s="82">
        <v>439.346488082158</v>
      </c>
      <c r="DI12" s="82">
        <v>254.958546777689</v>
      </c>
      <c r="DJ12" s="82">
        <v>147.954618501790</v>
      </c>
      <c r="DK12" s="82">
        <v>85.9891845243498</v>
      </c>
      <c r="DL12" s="82">
        <v>18.894075933453</v>
      </c>
      <c r="DM12" s="82">
        <v>4375.932616236910</v>
      </c>
      <c r="DN12" s="82">
        <v>7424.787376161290</v>
      </c>
      <c r="DO12" s="82">
        <v>27.3657643764525</v>
      </c>
      <c r="DP12" s="82">
        <v>18.5236024316936</v>
      </c>
      <c r="DQ12" s="82">
        <v>229.157732406287</v>
      </c>
      <c r="DR12" s="82">
        <v>11.1435142769041</v>
      </c>
      <c r="DS12" s="82">
        <v>28.658167764103</v>
      </c>
      <c r="DT12" s="82">
        <v>12.6209217341322</v>
      </c>
      <c r="DU12" s="82">
        <v>1.4225246048052</v>
      </c>
      <c r="DV12" s="82">
        <v>31.4155088365735</v>
      </c>
      <c r="DW12" s="82">
        <v>394.115476894158</v>
      </c>
      <c r="DX12" s="82">
        <v>46.7074782486279</v>
      </c>
      <c r="DY12" s="82">
        <v>200.774804392850</v>
      </c>
      <c r="DZ12" s="82">
        <v>54.6399891628098</v>
      </c>
      <c r="EA12" s="82">
        <v>434.210523824705</v>
      </c>
      <c r="EB12" s="82">
        <v>200.246590201706</v>
      </c>
      <c r="EC12" s="82">
        <v>2179.3161791709</v>
      </c>
      <c r="ED12" s="82">
        <v>5.13705601120656</v>
      </c>
      <c r="EE12" s="82">
        <v>3.38000023724705</v>
      </c>
      <c r="EF12" s="82">
        <v>3.17393869031325</v>
      </c>
      <c r="EG12" s="82">
        <v>1.48910861902095</v>
      </c>
      <c r="EH12" s="82">
        <v>2.62986570653234</v>
      </c>
      <c r="EI12" s="82">
        <v>9.275011260802909</v>
      </c>
      <c r="EJ12" s="82">
        <v>2.02691989768447</v>
      </c>
      <c r="EK12" s="82">
        <v>35.7995534416893</v>
      </c>
      <c r="EL12" s="82">
        <v>15.8535863173703</v>
      </c>
      <c r="EM12" s="82">
        <v>17.9477534414636</v>
      </c>
      <c r="EN12" s="82">
        <v>66.9642261396623</v>
      </c>
      <c r="EO12" s="82">
        <v>214.460035464780</v>
      </c>
      <c r="EP12" s="82">
        <v>50.2324575398319</v>
      </c>
      <c r="EQ12" s="82">
        <v>27.1338273961771</v>
      </c>
      <c r="ER12" s="82">
        <v>447.411395045982</v>
      </c>
      <c r="ES12" s="82">
        <v>217.519815505710</v>
      </c>
      <c r="ET12" s="82">
        <v>890.456879438971</v>
      </c>
      <c r="EU12" s="82">
        <v>8394.843760449899</v>
      </c>
      <c r="EV12" s="82">
        <v>331.053639415528</v>
      </c>
      <c r="EW12" s="82">
        <v>1757.451566003310</v>
      </c>
      <c r="EX12" s="82">
        <v>298.556874820229</v>
      </c>
      <c r="EY12" s="82">
        <v>731.3422711620721</v>
      </c>
      <c r="EZ12" s="82">
        <v>299.877809675759</v>
      </c>
      <c r="FA12" s="82">
        <v>65.849624743482</v>
      </c>
      <c r="FB12" s="82">
        <v>21.2745580991205</v>
      </c>
      <c r="FC12" s="82">
        <v>39.2214099907676</v>
      </c>
      <c r="FD12" s="82">
        <v>206.566866303061</v>
      </c>
      <c r="FE12" s="82">
        <v>1.71760076168332</v>
      </c>
      <c r="FF12" s="82">
        <v>45.6149811006986</v>
      </c>
      <c r="FG12" s="82">
        <v>610.566819337892</v>
      </c>
      <c r="FH12" s="82">
        <v>689.735385404611</v>
      </c>
      <c r="FI12" s="82">
        <v>730.495796106730</v>
      </c>
      <c r="FJ12" s="82">
        <v>84.92908028853211</v>
      </c>
      <c r="FK12" s="82">
        <v>7.21929032012043</v>
      </c>
      <c r="FL12" s="82">
        <v>1.28793677199185</v>
      </c>
      <c r="FM12" s="82">
        <v>44.9163368356455</v>
      </c>
      <c r="FN12" s="82">
        <v>59.4803706656291</v>
      </c>
      <c r="FO12" s="82">
        <v>44.2353312972778</v>
      </c>
      <c r="FP12" s="82">
        <v>105.966173072208</v>
      </c>
      <c r="FQ12" s="82">
        <v>86.2836086779928</v>
      </c>
      <c r="FR12" s="82">
        <v>722.222097885495</v>
      </c>
      <c r="FS12" s="82">
        <v>2405.407934945410</v>
      </c>
      <c r="FT12" s="82">
        <v>1387.904907597990</v>
      </c>
      <c r="FU12" s="82">
        <v>77.6377965500546</v>
      </c>
      <c r="FV12" s="82">
        <v>90.7087994359308</v>
      </c>
      <c r="FW12" s="82">
        <v>437.439297971047</v>
      </c>
      <c r="FX12" s="82">
        <v>64.3379050792325</v>
      </c>
      <c r="FY12" s="82">
        <v>764.9821037226091</v>
      </c>
      <c r="FZ12" s="82">
        <v>348.984851424360</v>
      </c>
      <c r="GA12" s="82">
        <v>1.4188102722257</v>
      </c>
      <c r="GB12" s="82">
        <v>21.8334969248158</v>
      </c>
      <c r="GC12" s="82">
        <v>27.4913185457474</v>
      </c>
      <c r="GD12" s="82">
        <v>14.1044856002876</v>
      </c>
      <c r="GE12" s="82">
        <v>4.24130913921874</v>
      </c>
      <c r="GF12" s="82">
        <v>58.1077541148478</v>
      </c>
      <c r="GG12" s="82">
        <v>12.3784708546553</v>
      </c>
      <c r="GH12" s="82">
        <v>2.2218673245684</v>
      </c>
      <c r="GI12" s="82">
        <v>2.43751243278952</v>
      </c>
      <c r="GJ12" s="82">
        <v>90.1615963230151</v>
      </c>
      <c r="GK12" s="82">
        <v>22.6497740687037</v>
      </c>
      <c r="GL12" s="82">
        <v>156.275674090275</v>
      </c>
      <c r="GM12" s="82">
        <v>10.6783871032037</v>
      </c>
      <c r="GN12" s="82">
        <v>215.443192528886</v>
      </c>
      <c r="GO12" s="82">
        <v>19.9072905831495</v>
      </c>
      <c r="GP12" s="82">
        <v>32.053519263870</v>
      </c>
      <c r="GQ12" s="82">
        <v>197.712046852550</v>
      </c>
      <c r="GR12" s="82">
        <v>203.559751159330</v>
      </c>
      <c r="GS12" s="82">
        <v>10.211969345736</v>
      </c>
      <c r="GT12" s="82">
        <v>74.1504243495995</v>
      </c>
      <c r="GU12" s="82">
        <v>38.6809260836653</v>
      </c>
      <c r="GV12" s="82">
        <v>1331.460641949390</v>
      </c>
      <c r="GW12" s="82">
        <v>2.68234813935539</v>
      </c>
      <c r="GX12" s="82">
        <v>2.1168217726543</v>
      </c>
      <c r="GY12" s="82">
        <v>3.42182553316141</v>
      </c>
      <c r="GZ12" s="82">
        <v>6.0138334419763</v>
      </c>
      <c r="HA12" s="82">
        <v>10.472101032750</v>
      </c>
      <c r="HB12" s="82">
        <v>4.08811719467852</v>
      </c>
      <c r="HC12" s="82">
        <v>44.787645625026</v>
      </c>
      <c r="HD12" s="82">
        <v>1.20155074135596</v>
      </c>
      <c r="HE12" s="82">
        <v>2.81078528784335</v>
      </c>
      <c r="HF12" s="82">
        <v>15.4173181700753</v>
      </c>
      <c r="HG12" s="82">
        <v>6.88446526982188</v>
      </c>
      <c r="HH12" s="82">
        <v>38.1680830366128</v>
      </c>
      <c r="HI12" s="82">
        <v>51.9784452752734</v>
      </c>
    </row>
    <row r="13" ht="13.55" customHeight="1">
      <c r="A13" s="2"/>
      <c r="B13" t="s" s="80">
        <v>42</v>
      </c>
      <c r="C13" s="81"/>
      <c r="D13" s="36">
        <v>3.71934436974821</v>
      </c>
      <c r="E13" s="82">
        <v>2.09499669895227</v>
      </c>
      <c r="F13" s="82">
        <v>3.49465427057001</v>
      </c>
      <c r="G13" s="82">
        <v>11.2930038461501</v>
      </c>
      <c r="H13" s="82">
        <v>7.78444729446314</v>
      </c>
      <c r="I13" s="82">
        <v>6.78722055892533</v>
      </c>
      <c r="J13" s="82">
        <v>2.88917094837083</v>
      </c>
      <c r="K13" s="82">
        <v>7.80851252568835</v>
      </c>
      <c r="L13" s="82">
        <v>2.64000237537188</v>
      </c>
      <c r="M13" s="82">
        <v>1.7568998883842</v>
      </c>
      <c r="N13" s="82">
        <v>5.47678725779478</v>
      </c>
      <c r="O13" s="82">
        <v>13.6951697914825</v>
      </c>
      <c r="P13" s="82">
        <v>5.99728228583307</v>
      </c>
      <c r="Q13" s="82">
        <v>7.76356630845432</v>
      </c>
      <c r="R13" s="82">
        <v>90.3388583822332</v>
      </c>
      <c r="S13" s="82">
        <v>46.4330508794181</v>
      </c>
      <c r="T13" s="82">
        <v>14.7887129931758</v>
      </c>
      <c r="U13" s="82">
        <v>27.4429767873553</v>
      </c>
      <c r="V13" s="82">
        <v>12.9729394798017</v>
      </c>
      <c r="W13" s="82">
        <v>4.69906150481049</v>
      </c>
      <c r="X13" s="82">
        <v>2.63434703235477</v>
      </c>
      <c r="Y13" s="82">
        <v>1.91220016967491</v>
      </c>
      <c r="Z13" s="82">
        <v>10.8531312733448</v>
      </c>
      <c r="AA13" s="82">
        <v>0.863256432846732</v>
      </c>
      <c r="AB13" s="82">
        <v>1.49187825025455</v>
      </c>
      <c r="AC13" s="82">
        <v>2.64762490958539</v>
      </c>
      <c r="AD13" s="82">
        <v>2.59281821356175</v>
      </c>
      <c r="AE13" s="82">
        <v>0.643231564753971</v>
      </c>
      <c r="AF13" s="82">
        <v>14.1578362776064</v>
      </c>
      <c r="AG13" s="82">
        <v>19.7693769193239</v>
      </c>
      <c r="AH13" s="82">
        <v>8.616324628714059</v>
      </c>
      <c r="AI13" s="82">
        <v>3.65964971397196</v>
      </c>
      <c r="AJ13" s="82">
        <v>1.05517073632938</v>
      </c>
      <c r="AK13" s="82">
        <v>9.813998587072129</v>
      </c>
      <c r="AL13" s="82">
        <v>5.02284095255425</v>
      </c>
      <c r="AM13" s="82">
        <v>3.00749670759933</v>
      </c>
      <c r="AN13" s="82">
        <v>5.80148573191282</v>
      </c>
      <c r="AO13" s="82">
        <v>14.8138115629953</v>
      </c>
      <c r="AP13" s="82">
        <v>165.358127429395</v>
      </c>
      <c r="AQ13" s="82">
        <v>46.4556452906077</v>
      </c>
      <c r="AR13" s="82">
        <v>324.467040293481</v>
      </c>
      <c r="AS13" s="82">
        <v>265.751425522273</v>
      </c>
      <c r="AT13" s="82">
        <v>37.6649311445321</v>
      </c>
      <c r="AU13" s="82">
        <v>577.159744203528</v>
      </c>
      <c r="AV13" s="82">
        <v>140.537250348632</v>
      </c>
      <c r="AW13" s="82">
        <v>4.90658613244816</v>
      </c>
      <c r="AX13" s="82">
        <v>2.91370079237237</v>
      </c>
      <c r="AY13" s="82">
        <v>1.55128496791942</v>
      </c>
      <c r="AZ13" s="82">
        <v>12.8254486221648</v>
      </c>
      <c r="BA13" s="82">
        <v>4.06197057033768</v>
      </c>
      <c r="BB13" s="82">
        <v>38.4515756038187</v>
      </c>
      <c r="BC13" s="82">
        <v>5.23286806499821</v>
      </c>
      <c r="BD13" s="82">
        <v>4.47350240724881</v>
      </c>
      <c r="BE13" s="82">
        <v>0.835772672995894</v>
      </c>
      <c r="BF13" s="82">
        <v>30.2973950062006</v>
      </c>
      <c r="BG13" s="82">
        <v>20.5206420296545</v>
      </c>
      <c r="BH13" s="82">
        <v>17.3603405466919</v>
      </c>
      <c r="BI13" s="82">
        <v>97.73035897239539</v>
      </c>
      <c r="BJ13" s="82">
        <v>198.457045782056</v>
      </c>
      <c r="BK13" s="82">
        <v>3.30821840675527</v>
      </c>
      <c r="BL13" s="82">
        <v>15.9811842448848</v>
      </c>
      <c r="BM13" s="82">
        <v>121.113904754261</v>
      </c>
      <c r="BN13" s="82">
        <v>31.193514372807</v>
      </c>
      <c r="BO13" s="82">
        <v>26.4300337364895</v>
      </c>
      <c r="BP13" s="82">
        <v>4.39655273536331</v>
      </c>
      <c r="BQ13" s="82">
        <v>269.832761078540</v>
      </c>
      <c r="BR13" s="82">
        <v>76.424544911643</v>
      </c>
      <c r="BS13" s="82">
        <v>195.621957033092</v>
      </c>
      <c r="BT13" s="82">
        <v>37.9270199314894</v>
      </c>
      <c r="BU13" s="82">
        <v>14.9077428610324</v>
      </c>
      <c r="BV13" s="82">
        <v>3.83850007453908</v>
      </c>
      <c r="BW13" s="82">
        <v>43.7828453192935</v>
      </c>
      <c r="BX13" s="82">
        <v>279.330109804468</v>
      </c>
      <c r="BY13" s="82">
        <v>392.835316141097</v>
      </c>
      <c r="BZ13" s="82">
        <v>232.962126421537</v>
      </c>
      <c r="CA13" s="82">
        <v>3880.674226835820</v>
      </c>
      <c r="CB13" s="82">
        <v>53.8464949404567</v>
      </c>
      <c r="CC13" s="82">
        <v>255.408173940585</v>
      </c>
      <c r="CD13" s="82">
        <v>2.85834672704256</v>
      </c>
      <c r="CE13" s="82">
        <v>4.03059449658313</v>
      </c>
      <c r="CF13" s="82">
        <v>8.765452466028499</v>
      </c>
      <c r="CG13" s="82">
        <v>9.00430234765718</v>
      </c>
      <c r="CH13" s="82">
        <v>20.7575231042903</v>
      </c>
      <c r="CI13" s="82">
        <v>4.3830020921855</v>
      </c>
      <c r="CJ13" s="82">
        <v>3.70039735291867</v>
      </c>
      <c r="CK13" s="82">
        <v>64.8874363986567</v>
      </c>
      <c r="CL13" s="82">
        <v>10.5892216479722</v>
      </c>
      <c r="CM13" s="82">
        <v>8.74237752558285</v>
      </c>
      <c r="CN13" s="82">
        <v>49.265925668787</v>
      </c>
      <c r="CO13" s="82">
        <v>15.5008695094464</v>
      </c>
      <c r="CP13" s="82">
        <v>315.678691234015</v>
      </c>
      <c r="CQ13" s="82">
        <v>53.263129692434</v>
      </c>
      <c r="CR13" s="82">
        <v>805.185994201652</v>
      </c>
      <c r="CS13" s="82">
        <v>590.053546189707</v>
      </c>
      <c r="CT13" s="82">
        <v>23.5444181586276</v>
      </c>
      <c r="CU13" s="82">
        <v>3.72445149015157</v>
      </c>
      <c r="CV13" s="82">
        <v>30.2607420190625</v>
      </c>
      <c r="CW13" s="82">
        <v>84.4964824185566</v>
      </c>
      <c r="CX13" s="82">
        <v>1.4371643309979</v>
      </c>
      <c r="CY13" s="82">
        <v>4.04002727833629</v>
      </c>
      <c r="CZ13" s="82">
        <v>111.910615895114</v>
      </c>
      <c r="DA13" s="82">
        <v>12.0180057892183</v>
      </c>
      <c r="DB13" s="82">
        <v>24.8990999404467</v>
      </c>
      <c r="DC13" s="82">
        <v>3.29809533466485</v>
      </c>
      <c r="DD13" s="82">
        <v>19.8415385987534</v>
      </c>
      <c r="DE13" s="82">
        <v>36.4644452895008</v>
      </c>
      <c r="DF13" s="82">
        <v>4.22365923745792</v>
      </c>
      <c r="DG13" s="82">
        <v>4.59930044892452</v>
      </c>
      <c r="DH13" s="82">
        <v>383.544645357144</v>
      </c>
      <c r="DI13" s="82">
        <v>231.648078827466</v>
      </c>
      <c r="DJ13" s="82">
        <v>130.941028238729</v>
      </c>
      <c r="DK13" s="82">
        <v>75.76215582318559</v>
      </c>
      <c r="DL13" s="82">
        <v>17.1248615386898</v>
      </c>
      <c r="DM13" s="82">
        <v>4235.597463638360</v>
      </c>
      <c r="DN13" s="82">
        <v>6853.605653612210</v>
      </c>
      <c r="DO13" s="82">
        <v>14.4151850569786</v>
      </c>
      <c r="DP13" s="82">
        <v>11.1460285571531</v>
      </c>
      <c r="DQ13" s="82">
        <v>212.826635802648</v>
      </c>
      <c r="DR13" s="82">
        <v>14.3301329346696</v>
      </c>
      <c r="DS13" s="82">
        <v>25.6380027526207</v>
      </c>
      <c r="DT13" s="82">
        <v>11.6853967817111</v>
      </c>
      <c r="DU13" s="82">
        <v>2.02272883713941</v>
      </c>
      <c r="DV13" s="82">
        <v>27.7271133884575</v>
      </c>
      <c r="DW13" s="82">
        <v>374.339263421853</v>
      </c>
      <c r="DX13" s="82">
        <v>43.3227234378064</v>
      </c>
      <c r="DY13" s="82">
        <v>196.974412043315</v>
      </c>
      <c r="DZ13" s="82">
        <v>45.8262967912422</v>
      </c>
      <c r="EA13" s="82">
        <v>303.885152872017</v>
      </c>
      <c r="EB13" s="82">
        <v>155.488073765750</v>
      </c>
      <c r="EC13" s="82">
        <v>2309.613017839820</v>
      </c>
      <c r="ED13" s="82">
        <v>5.70840794141724</v>
      </c>
      <c r="EE13" s="82">
        <v>3.63513798520774</v>
      </c>
      <c r="EF13" s="82">
        <v>3.11847847628188</v>
      </c>
      <c r="EG13" s="82">
        <v>2.33897049150482</v>
      </c>
      <c r="EH13" s="82">
        <v>4.62202673640803</v>
      </c>
      <c r="EI13" s="82">
        <v>7.58006210668546</v>
      </c>
      <c r="EJ13" s="82">
        <v>1.74149007579052</v>
      </c>
      <c r="EK13" s="82">
        <v>34.9860589665646</v>
      </c>
      <c r="EL13" s="82">
        <v>14.0532500185894</v>
      </c>
      <c r="EM13" s="82">
        <v>18.6106036751794</v>
      </c>
      <c r="EN13" s="82">
        <v>56.1440432565252</v>
      </c>
      <c r="EO13" s="82">
        <v>194.080638568695</v>
      </c>
      <c r="EP13" s="82">
        <v>53.9017583290561</v>
      </c>
      <c r="EQ13" s="82">
        <v>26.4174779735638</v>
      </c>
      <c r="ER13" s="82">
        <v>427.726372566104</v>
      </c>
      <c r="ES13" s="82">
        <v>233.098220061618</v>
      </c>
      <c r="ET13" s="82">
        <v>895.358964270918</v>
      </c>
      <c r="EU13" s="82">
        <v>8049.918581809480</v>
      </c>
      <c r="EV13" s="82">
        <v>318.671851255685</v>
      </c>
      <c r="EW13" s="82">
        <v>1662.152222790660</v>
      </c>
      <c r="EX13" s="82">
        <v>283.099859866342</v>
      </c>
      <c r="EY13" s="82">
        <v>692.364576619362</v>
      </c>
      <c r="EZ13" s="82">
        <v>253.136353133766</v>
      </c>
      <c r="FA13" s="82">
        <v>101.553377464188</v>
      </c>
      <c r="FB13" s="82">
        <v>10.6405083967696</v>
      </c>
      <c r="FC13" s="82">
        <v>40.1556809130454</v>
      </c>
      <c r="FD13" s="82">
        <v>198.327640284262</v>
      </c>
      <c r="FE13" s="82">
        <v>1.48095767652775</v>
      </c>
      <c r="FF13" s="82">
        <v>38.7370427352482</v>
      </c>
      <c r="FG13" s="82">
        <v>588.766981098477</v>
      </c>
      <c r="FH13" s="82">
        <v>633.140369394778</v>
      </c>
      <c r="FI13" s="82">
        <v>739.826860204197</v>
      </c>
      <c r="FJ13" s="82">
        <v>84.1574960724476</v>
      </c>
      <c r="FK13" s="82">
        <v>5.5171847148165</v>
      </c>
      <c r="FL13" s="82">
        <v>1.23058265512765</v>
      </c>
      <c r="FM13" s="82">
        <v>62.1923261480862</v>
      </c>
      <c r="FN13" s="82">
        <v>44.0468383638946</v>
      </c>
      <c r="FO13" s="82">
        <v>34.0095449449224</v>
      </c>
      <c r="FP13" s="82">
        <v>117.859863222508</v>
      </c>
      <c r="FQ13" s="82">
        <v>98.7011277620017</v>
      </c>
      <c r="FR13" s="82">
        <v>680.5140914753611</v>
      </c>
      <c r="FS13" s="82">
        <v>2184.404764936320</v>
      </c>
      <c r="FT13" s="82">
        <v>1338.573657033980</v>
      </c>
      <c r="FU13" s="82">
        <v>86.4759646986283</v>
      </c>
      <c r="FV13" s="82">
        <v>82.7291440465202</v>
      </c>
      <c r="FW13" s="82">
        <v>468.880066151375</v>
      </c>
      <c r="FX13" s="82">
        <v>53.6427019681997</v>
      </c>
      <c r="FY13" s="82">
        <v>660.116502612035</v>
      </c>
      <c r="FZ13" s="82">
        <v>362.583725635120</v>
      </c>
      <c r="GA13" s="82">
        <v>1.63949750140565</v>
      </c>
      <c r="GB13" s="82">
        <v>19.5188665448199</v>
      </c>
      <c r="GC13" s="82">
        <v>26.3144706057068</v>
      </c>
      <c r="GD13" s="82">
        <v>14.0266690842339</v>
      </c>
      <c r="GE13" s="82">
        <v>3.3479975247794</v>
      </c>
      <c r="GF13" s="82">
        <v>54.1705495013354</v>
      </c>
      <c r="GG13" s="82">
        <v>10.3207095362738</v>
      </c>
      <c r="GH13" s="82">
        <v>2.85021400495404</v>
      </c>
      <c r="GI13" s="82">
        <v>2.35482916076246</v>
      </c>
      <c r="GJ13" s="82">
        <v>102.176085049597</v>
      </c>
      <c r="GK13" s="82">
        <v>23.3172811922571</v>
      </c>
      <c r="GL13" s="82">
        <v>162.895020254612</v>
      </c>
      <c r="GM13" s="82">
        <v>10.6909758361013</v>
      </c>
      <c r="GN13" s="82">
        <v>184.552700432049</v>
      </c>
      <c r="GO13" s="82">
        <v>21.2404477381159</v>
      </c>
      <c r="GP13" s="82">
        <v>31.9662579440744</v>
      </c>
      <c r="GQ13" s="82">
        <v>188.015108314370</v>
      </c>
      <c r="GR13" s="82">
        <v>183.149968384949</v>
      </c>
      <c r="GS13" s="82">
        <v>9.367045601570119</v>
      </c>
      <c r="GT13" s="82">
        <v>68.65891957719521</v>
      </c>
      <c r="GU13" s="82">
        <v>32.2085508167444</v>
      </c>
      <c r="GV13" s="82">
        <v>1520.3096276083</v>
      </c>
      <c r="GW13" s="82">
        <v>0.967483524142904</v>
      </c>
      <c r="GX13" s="82">
        <v>2.09631921740948</v>
      </c>
      <c r="GY13" s="82">
        <v>2.44488304358608</v>
      </c>
      <c r="GZ13" s="82">
        <v>6.58960443283603</v>
      </c>
      <c r="HA13" s="82">
        <v>8.50130552740017</v>
      </c>
      <c r="HB13" s="82">
        <v>3.27307583835865</v>
      </c>
      <c r="HC13" s="82">
        <v>30.885755905984</v>
      </c>
      <c r="HD13" s="82">
        <v>2.21865463925547</v>
      </c>
      <c r="HE13" s="82">
        <v>3.07954485329075</v>
      </c>
      <c r="HF13" s="82">
        <v>18.3909799459759</v>
      </c>
      <c r="HG13" s="82">
        <v>5.63447932425584</v>
      </c>
      <c r="HH13" s="82">
        <v>35.259455655014</v>
      </c>
      <c r="HI13" s="82">
        <v>49.4604267378585</v>
      </c>
    </row>
    <row r="14" ht="13.55" customHeight="1">
      <c r="A14" s="2"/>
      <c r="B14" s="4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c r="ES14" s="2"/>
      <c r="ET14" s="2"/>
      <c r="EU14" s="2"/>
      <c r="EV14" s="2"/>
      <c r="EW14" s="2"/>
      <c r="EX14" s="2"/>
      <c r="EY14" s="2"/>
      <c r="EZ14" s="2"/>
      <c r="FA14" s="2"/>
      <c r="FB14" s="2"/>
      <c r="FC14" s="2"/>
      <c r="FD14" s="2"/>
      <c r="FE14" s="2"/>
      <c r="FF14" s="2"/>
      <c r="FG14" s="2"/>
      <c r="FH14" s="2"/>
      <c r="FI14" s="2"/>
      <c r="FJ14" s="2"/>
      <c r="FK14" s="2"/>
      <c r="FL14" s="2"/>
      <c r="FM14" s="2"/>
      <c r="FN14" s="2"/>
      <c r="FO14" s="2"/>
      <c r="FP14" s="2"/>
      <c r="FQ14" s="2"/>
      <c r="FR14" s="2"/>
      <c r="FS14" s="2"/>
      <c r="FT14" s="2"/>
      <c r="FU14" s="2"/>
      <c r="FV14" s="2"/>
      <c r="FW14" s="2"/>
      <c r="FX14" s="2"/>
      <c r="FY14" s="2"/>
      <c r="FZ14" s="2"/>
      <c r="GA14" s="2"/>
      <c r="GB14" s="2"/>
      <c r="GC14" s="2"/>
      <c r="GD14" s="2"/>
      <c r="GE14" s="2"/>
      <c r="GF14" s="2"/>
      <c r="GG14" s="2"/>
      <c r="GH14" s="2"/>
      <c r="GI14" s="2"/>
      <c r="GJ14" s="2"/>
      <c r="GK14" s="2"/>
      <c r="GL14" s="2"/>
      <c r="GM14" s="2"/>
      <c r="GN14" s="2"/>
      <c r="GO14" s="2"/>
      <c r="GP14" s="2"/>
      <c r="GQ14" s="2"/>
      <c r="GR14" s="2"/>
      <c r="GS14" s="2"/>
      <c r="GT14" s="2"/>
      <c r="GU14" s="2"/>
      <c r="GV14" s="2"/>
      <c r="GW14" s="2"/>
      <c r="GX14" s="2"/>
      <c r="GY14" s="2"/>
      <c r="GZ14" s="2"/>
      <c r="HA14" s="2"/>
      <c r="HB14" s="2"/>
      <c r="HC14" s="2"/>
      <c r="HD14" s="2"/>
      <c r="HE14" s="2"/>
      <c r="HF14" s="2"/>
      <c r="HG14" s="2"/>
      <c r="HH14" s="2"/>
      <c r="HI14" s="2"/>
    </row>
    <row r="15" ht="13.55" customHeight="1">
      <c r="A15" s="2"/>
      <c r="B15" t="s" s="60">
        <v>309</v>
      </c>
      <c r="C15" s="86">
        <v>214</v>
      </c>
      <c r="D15" s="86">
        <v>1</v>
      </c>
      <c r="E15" s="86">
        <v>1</v>
      </c>
      <c r="F15" s="86">
        <v>1</v>
      </c>
      <c r="G15" s="86">
        <v>1</v>
      </c>
      <c r="H15" s="86">
        <v>1</v>
      </c>
      <c r="I15" s="86">
        <v>1</v>
      </c>
      <c r="J15" s="86">
        <v>1</v>
      </c>
      <c r="K15" s="86">
        <v>1</v>
      </c>
      <c r="L15" s="86">
        <v>1</v>
      </c>
      <c r="M15" s="86">
        <v>1</v>
      </c>
      <c r="N15" s="86">
        <v>1</v>
      </c>
      <c r="O15" s="86">
        <v>1</v>
      </c>
      <c r="P15" s="86">
        <v>1</v>
      </c>
      <c r="Q15" s="86">
        <v>1</v>
      </c>
      <c r="R15" s="86">
        <v>1</v>
      </c>
      <c r="S15" s="86">
        <v>1</v>
      </c>
      <c r="T15" s="86">
        <v>1</v>
      </c>
      <c r="U15" s="86">
        <v>1</v>
      </c>
      <c r="V15" s="86">
        <v>1</v>
      </c>
      <c r="W15" s="86">
        <v>1</v>
      </c>
      <c r="X15" s="86">
        <v>1</v>
      </c>
      <c r="Y15" s="86">
        <v>1</v>
      </c>
      <c r="Z15" s="86">
        <v>1</v>
      </c>
      <c r="AA15" s="86">
        <v>1</v>
      </c>
      <c r="AB15" s="86">
        <v>1</v>
      </c>
      <c r="AC15" s="86">
        <v>1</v>
      </c>
      <c r="AD15" s="86">
        <v>1</v>
      </c>
      <c r="AE15" s="86">
        <v>1</v>
      </c>
      <c r="AF15" s="86">
        <v>1</v>
      </c>
      <c r="AG15" s="86">
        <v>1</v>
      </c>
      <c r="AH15" s="86">
        <v>1</v>
      </c>
      <c r="AI15" s="86">
        <v>1</v>
      </c>
      <c r="AJ15" s="86">
        <v>1</v>
      </c>
      <c r="AK15" s="86">
        <v>1</v>
      </c>
      <c r="AL15" s="86">
        <v>1</v>
      </c>
      <c r="AM15" s="86">
        <v>1</v>
      </c>
      <c r="AN15" s="86">
        <v>1</v>
      </c>
      <c r="AO15" s="86">
        <v>1</v>
      </c>
      <c r="AP15" s="86">
        <v>1</v>
      </c>
      <c r="AQ15" s="86">
        <v>1</v>
      </c>
      <c r="AR15" s="86">
        <v>1</v>
      </c>
      <c r="AS15" s="86">
        <v>1</v>
      </c>
      <c r="AT15" s="86">
        <v>1</v>
      </c>
      <c r="AU15" s="86">
        <v>1</v>
      </c>
      <c r="AV15" s="86">
        <v>1</v>
      </c>
      <c r="AW15" s="86">
        <v>1</v>
      </c>
      <c r="AX15" s="86">
        <v>1</v>
      </c>
      <c r="AY15" s="86">
        <v>1</v>
      </c>
      <c r="AZ15" s="86">
        <v>1</v>
      </c>
      <c r="BA15" s="86">
        <v>1</v>
      </c>
      <c r="BB15" s="86">
        <v>1</v>
      </c>
      <c r="BC15" s="86">
        <v>1</v>
      </c>
      <c r="BD15" s="86">
        <v>1</v>
      </c>
      <c r="BE15" s="86">
        <v>1</v>
      </c>
      <c r="BF15" s="86">
        <v>1</v>
      </c>
      <c r="BG15" s="86">
        <v>1</v>
      </c>
      <c r="BH15" s="86">
        <v>1</v>
      </c>
      <c r="BI15" s="86">
        <v>1</v>
      </c>
      <c r="BJ15" s="86">
        <v>1</v>
      </c>
      <c r="BK15" s="86">
        <v>1</v>
      </c>
      <c r="BL15" s="86">
        <v>1</v>
      </c>
      <c r="BM15" s="86">
        <v>1</v>
      </c>
      <c r="BN15" s="86">
        <v>1</v>
      </c>
      <c r="BO15" s="86">
        <v>1</v>
      </c>
      <c r="BP15" s="86">
        <v>1</v>
      </c>
      <c r="BQ15" s="86">
        <v>1</v>
      </c>
      <c r="BR15" s="86">
        <v>1</v>
      </c>
      <c r="BS15" s="86">
        <v>1</v>
      </c>
      <c r="BT15" s="86">
        <v>1</v>
      </c>
      <c r="BU15" s="86">
        <v>1</v>
      </c>
      <c r="BV15" s="86">
        <v>1</v>
      </c>
      <c r="BW15" s="86">
        <v>1</v>
      </c>
      <c r="BX15" s="86">
        <v>1</v>
      </c>
      <c r="BY15" s="86">
        <v>1</v>
      </c>
      <c r="BZ15" s="86">
        <v>1</v>
      </c>
      <c r="CA15" s="86">
        <v>1</v>
      </c>
      <c r="CB15" s="86">
        <v>1</v>
      </c>
      <c r="CC15" s="86">
        <v>1</v>
      </c>
      <c r="CD15" s="86">
        <v>1</v>
      </c>
      <c r="CE15" s="86">
        <v>1</v>
      </c>
      <c r="CF15" s="86">
        <v>1</v>
      </c>
      <c r="CG15" s="86">
        <v>1</v>
      </c>
      <c r="CH15" s="86">
        <v>1</v>
      </c>
      <c r="CI15" s="86">
        <v>1</v>
      </c>
      <c r="CJ15" s="86">
        <v>1</v>
      </c>
      <c r="CK15" s="86">
        <v>1</v>
      </c>
      <c r="CL15" s="86">
        <v>1</v>
      </c>
      <c r="CM15" s="86">
        <v>1</v>
      </c>
      <c r="CN15" s="86">
        <v>1</v>
      </c>
      <c r="CO15" s="86">
        <v>1</v>
      </c>
      <c r="CP15" s="86">
        <v>1</v>
      </c>
      <c r="CQ15" s="86">
        <v>1</v>
      </c>
      <c r="CR15" s="86">
        <v>1</v>
      </c>
      <c r="CS15" s="86">
        <v>1</v>
      </c>
      <c r="CT15" s="86">
        <v>1</v>
      </c>
      <c r="CU15" s="86">
        <v>1</v>
      </c>
      <c r="CV15" s="86">
        <v>1</v>
      </c>
      <c r="CW15" s="86">
        <v>1</v>
      </c>
      <c r="CX15" s="86">
        <v>1</v>
      </c>
      <c r="CY15" s="86">
        <v>1</v>
      </c>
      <c r="CZ15" s="86">
        <v>1</v>
      </c>
      <c r="DA15" s="86">
        <v>1</v>
      </c>
      <c r="DB15" s="86">
        <v>1</v>
      </c>
      <c r="DC15" s="86">
        <v>1</v>
      </c>
      <c r="DD15" s="86">
        <v>1</v>
      </c>
      <c r="DE15" s="86">
        <v>1</v>
      </c>
      <c r="DF15" s="86">
        <v>1</v>
      </c>
      <c r="DG15" s="86">
        <v>1</v>
      </c>
      <c r="DH15" s="86">
        <v>1</v>
      </c>
      <c r="DI15" s="86">
        <v>1</v>
      </c>
      <c r="DJ15" s="86">
        <v>1</v>
      </c>
      <c r="DK15" s="86">
        <v>1</v>
      </c>
      <c r="DL15" s="86">
        <v>1</v>
      </c>
      <c r="DM15" s="86">
        <v>1</v>
      </c>
      <c r="DN15" s="86">
        <v>1</v>
      </c>
      <c r="DO15" s="86">
        <v>1</v>
      </c>
      <c r="DP15" s="86">
        <v>1</v>
      </c>
      <c r="DQ15" s="86">
        <v>1</v>
      </c>
      <c r="DR15" s="86">
        <v>1</v>
      </c>
      <c r="DS15" s="86">
        <v>1</v>
      </c>
      <c r="DT15" s="86">
        <v>1</v>
      </c>
      <c r="DU15" s="86">
        <v>1</v>
      </c>
      <c r="DV15" s="86">
        <v>1</v>
      </c>
      <c r="DW15" s="86">
        <v>1</v>
      </c>
      <c r="DX15" s="86">
        <v>1</v>
      </c>
      <c r="DY15" s="86">
        <v>1</v>
      </c>
      <c r="DZ15" s="86">
        <v>1</v>
      </c>
      <c r="EA15" s="86">
        <v>1</v>
      </c>
      <c r="EB15" s="86">
        <v>1</v>
      </c>
      <c r="EC15" s="86">
        <v>1</v>
      </c>
      <c r="ED15" s="86">
        <v>1</v>
      </c>
      <c r="EE15" s="86">
        <v>1</v>
      </c>
      <c r="EF15" s="86">
        <v>1</v>
      </c>
      <c r="EG15" s="86">
        <v>1</v>
      </c>
      <c r="EH15" s="86">
        <v>1</v>
      </c>
      <c r="EI15" s="86">
        <v>1</v>
      </c>
      <c r="EJ15" s="86">
        <v>1</v>
      </c>
      <c r="EK15" s="86">
        <v>1</v>
      </c>
      <c r="EL15" s="86">
        <v>1</v>
      </c>
      <c r="EM15" s="86">
        <v>1</v>
      </c>
      <c r="EN15" s="86">
        <v>1</v>
      </c>
      <c r="EO15" s="86">
        <v>1</v>
      </c>
      <c r="EP15" s="86">
        <v>1</v>
      </c>
      <c r="EQ15" s="86">
        <v>1</v>
      </c>
      <c r="ER15" s="86">
        <v>1</v>
      </c>
      <c r="ES15" s="86">
        <v>1</v>
      </c>
      <c r="ET15" s="86">
        <v>1</v>
      </c>
      <c r="EU15" s="86">
        <v>1</v>
      </c>
      <c r="EV15" s="86">
        <v>1</v>
      </c>
      <c r="EW15" s="86">
        <v>1</v>
      </c>
      <c r="EX15" s="86">
        <v>1</v>
      </c>
      <c r="EY15" s="86">
        <v>1</v>
      </c>
      <c r="EZ15" s="86">
        <v>1</v>
      </c>
      <c r="FA15" s="86">
        <v>1</v>
      </c>
      <c r="FB15" s="86">
        <v>1</v>
      </c>
      <c r="FC15" s="86">
        <v>1</v>
      </c>
      <c r="FD15" s="86">
        <v>1</v>
      </c>
      <c r="FE15" s="86">
        <v>1</v>
      </c>
      <c r="FF15" s="86">
        <v>1</v>
      </c>
      <c r="FG15" s="86">
        <v>1</v>
      </c>
      <c r="FH15" s="86">
        <v>1</v>
      </c>
      <c r="FI15" s="86">
        <v>1</v>
      </c>
      <c r="FJ15" s="86">
        <v>1</v>
      </c>
      <c r="FK15" s="86">
        <v>1</v>
      </c>
      <c r="FL15" s="86">
        <v>1</v>
      </c>
      <c r="FM15" s="86">
        <v>1</v>
      </c>
      <c r="FN15" s="86">
        <v>1</v>
      </c>
      <c r="FO15" s="86">
        <v>1</v>
      </c>
      <c r="FP15" s="86">
        <v>1</v>
      </c>
      <c r="FQ15" s="86">
        <v>1</v>
      </c>
      <c r="FR15" s="86">
        <v>1</v>
      </c>
      <c r="FS15" s="86">
        <v>1</v>
      </c>
      <c r="FT15" s="86">
        <v>1</v>
      </c>
      <c r="FU15" s="86">
        <v>1</v>
      </c>
      <c r="FV15" s="86">
        <v>1</v>
      </c>
      <c r="FW15" s="86">
        <v>1</v>
      </c>
      <c r="FX15" s="86">
        <v>1</v>
      </c>
      <c r="FY15" s="86">
        <v>1</v>
      </c>
      <c r="FZ15" s="86">
        <v>1</v>
      </c>
      <c r="GA15" s="86">
        <v>1</v>
      </c>
      <c r="GB15" s="86">
        <v>1</v>
      </c>
      <c r="GC15" s="86">
        <v>1</v>
      </c>
      <c r="GD15" s="86">
        <v>1</v>
      </c>
      <c r="GE15" s="86">
        <v>1</v>
      </c>
      <c r="GF15" s="86">
        <v>1</v>
      </c>
      <c r="GG15" s="86">
        <v>1</v>
      </c>
      <c r="GH15" s="86">
        <v>1</v>
      </c>
      <c r="GI15" s="86">
        <v>1</v>
      </c>
      <c r="GJ15" s="86">
        <v>1</v>
      </c>
      <c r="GK15" s="86">
        <v>1</v>
      </c>
      <c r="GL15" s="86">
        <v>1</v>
      </c>
      <c r="GM15" s="86">
        <v>1</v>
      </c>
      <c r="GN15" s="86">
        <v>1</v>
      </c>
      <c r="GO15" s="86">
        <v>1</v>
      </c>
      <c r="GP15" s="86">
        <v>1</v>
      </c>
      <c r="GQ15" s="86">
        <v>1</v>
      </c>
      <c r="GR15" s="86">
        <v>1</v>
      </c>
      <c r="GS15" s="86">
        <v>1</v>
      </c>
      <c r="GT15" s="86">
        <v>1</v>
      </c>
      <c r="GU15" s="86">
        <v>1</v>
      </c>
      <c r="GV15" s="86">
        <v>1</v>
      </c>
      <c r="GW15" s="86">
        <v>1</v>
      </c>
      <c r="GX15" s="86">
        <v>1</v>
      </c>
      <c r="GY15" s="86">
        <v>1</v>
      </c>
      <c r="GZ15" s="86">
        <v>1</v>
      </c>
      <c r="HA15" s="86">
        <v>1</v>
      </c>
      <c r="HB15" s="86">
        <v>1</v>
      </c>
      <c r="HC15" s="86">
        <v>1</v>
      </c>
      <c r="HD15" s="86">
        <v>1</v>
      </c>
      <c r="HE15" s="86">
        <v>1</v>
      </c>
      <c r="HF15" s="86">
        <v>1</v>
      </c>
      <c r="HG15" s="86">
        <v>1</v>
      </c>
      <c r="HH15" s="86">
        <v>1</v>
      </c>
      <c r="HI15" s="86">
        <v>1</v>
      </c>
    </row>
    <row r="16" ht="13.55" customHeight="1">
      <c r="A16" s="2"/>
      <c r="B16" t="s" s="60">
        <v>310</v>
      </c>
      <c r="C16" s="86">
        <v>191</v>
      </c>
      <c r="D16" s="86">
        <v>0</v>
      </c>
      <c r="E16" s="86">
        <v>0</v>
      </c>
      <c r="F16" s="86">
        <v>1</v>
      </c>
      <c r="G16" s="86">
        <v>1</v>
      </c>
      <c r="H16" s="86">
        <v>1</v>
      </c>
      <c r="I16" s="86">
        <v>1</v>
      </c>
      <c r="J16" s="86">
        <v>1</v>
      </c>
      <c r="K16" s="86">
        <v>1</v>
      </c>
      <c r="L16" s="86">
        <v>1</v>
      </c>
      <c r="M16" s="86">
        <v>1</v>
      </c>
      <c r="N16" s="86">
        <v>1</v>
      </c>
      <c r="O16" s="86">
        <v>1</v>
      </c>
      <c r="P16" s="86">
        <v>1</v>
      </c>
      <c r="Q16" s="86">
        <v>0</v>
      </c>
      <c r="R16" s="86">
        <v>1</v>
      </c>
      <c r="S16" s="86">
        <v>1</v>
      </c>
      <c r="T16" s="86">
        <v>1</v>
      </c>
      <c r="U16" s="86">
        <v>1</v>
      </c>
      <c r="V16" s="86">
        <v>1</v>
      </c>
      <c r="W16" s="86">
        <v>1</v>
      </c>
      <c r="X16" s="86">
        <v>1</v>
      </c>
      <c r="Y16" s="86">
        <v>0</v>
      </c>
      <c r="Z16" s="86">
        <v>1</v>
      </c>
      <c r="AA16" s="86">
        <v>0</v>
      </c>
      <c r="AB16" s="86">
        <v>0</v>
      </c>
      <c r="AC16" s="86">
        <v>1</v>
      </c>
      <c r="AD16" s="86">
        <v>1</v>
      </c>
      <c r="AE16" s="86">
        <v>1</v>
      </c>
      <c r="AF16" s="86">
        <v>1</v>
      </c>
      <c r="AG16" s="86">
        <v>1</v>
      </c>
      <c r="AH16" s="86">
        <v>1</v>
      </c>
      <c r="AI16" s="86">
        <v>1</v>
      </c>
      <c r="AJ16" s="86">
        <v>1</v>
      </c>
      <c r="AK16" s="86">
        <v>1</v>
      </c>
      <c r="AL16" s="86">
        <v>1</v>
      </c>
      <c r="AM16" s="86">
        <v>1</v>
      </c>
      <c r="AN16" s="86">
        <v>1</v>
      </c>
      <c r="AO16" s="86">
        <v>1</v>
      </c>
      <c r="AP16" s="86">
        <v>1</v>
      </c>
      <c r="AQ16" s="86">
        <v>1</v>
      </c>
      <c r="AR16" s="86">
        <v>1</v>
      </c>
      <c r="AS16" s="86">
        <v>1</v>
      </c>
      <c r="AT16" s="86">
        <v>1</v>
      </c>
      <c r="AU16" s="86">
        <v>1</v>
      </c>
      <c r="AV16" s="86">
        <v>1</v>
      </c>
      <c r="AW16" s="86">
        <v>1</v>
      </c>
      <c r="AX16" s="86">
        <v>1</v>
      </c>
      <c r="AY16" s="86">
        <v>1</v>
      </c>
      <c r="AZ16" s="86">
        <v>1</v>
      </c>
      <c r="BA16" s="86">
        <v>1</v>
      </c>
      <c r="BB16" s="86">
        <v>1</v>
      </c>
      <c r="BC16" s="86">
        <v>1</v>
      </c>
      <c r="BD16" s="86">
        <v>1</v>
      </c>
      <c r="BE16" s="86">
        <v>1</v>
      </c>
      <c r="BF16" s="86">
        <v>1</v>
      </c>
      <c r="BG16" s="86">
        <v>1</v>
      </c>
      <c r="BH16" s="86">
        <v>1</v>
      </c>
      <c r="BI16" s="86">
        <v>1</v>
      </c>
      <c r="BJ16" s="86">
        <v>1</v>
      </c>
      <c r="BK16" s="86">
        <v>1</v>
      </c>
      <c r="BL16" s="86">
        <v>1</v>
      </c>
      <c r="BM16" s="86">
        <v>1</v>
      </c>
      <c r="BN16" s="86">
        <v>1</v>
      </c>
      <c r="BO16" s="86">
        <v>1</v>
      </c>
      <c r="BP16" s="86">
        <v>1</v>
      </c>
      <c r="BQ16" s="86">
        <v>1</v>
      </c>
      <c r="BR16" s="86">
        <v>1</v>
      </c>
      <c r="BS16" s="86">
        <v>1</v>
      </c>
      <c r="BT16" s="86">
        <v>1</v>
      </c>
      <c r="BU16" s="86">
        <v>1</v>
      </c>
      <c r="BV16" s="86">
        <v>1</v>
      </c>
      <c r="BW16" s="86">
        <v>1</v>
      </c>
      <c r="BX16" s="86">
        <v>1</v>
      </c>
      <c r="BY16" s="86">
        <v>1</v>
      </c>
      <c r="BZ16" s="86">
        <v>1</v>
      </c>
      <c r="CA16" s="86">
        <v>1</v>
      </c>
      <c r="CB16" s="86">
        <v>1</v>
      </c>
      <c r="CC16" s="86">
        <v>1</v>
      </c>
      <c r="CD16" s="86">
        <v>1</v>
      </c>
      <c r="CE16" s="86">
        <v>0</v>
      </c>
      <c r="CF16" s="86">
        <v>1</v>
      </c>
      <c r="CG16" s="86">
        <v>1</v>
      </c>
      <c r="CH16" s="86">
        <v>1</v>
      </c>
      <c r="CI16" s="86">
        <v>1</v>
      </c>
      <c r="CJ16" s="86">
        <v>1</v>
      </c>
      <c r="CK16" s="86">
        <v>1</v>
      </c>
      <c r="CL16" s="86">
        <v>1</v>
      </c>
      <c r="CM16" s="86">
        <v>1</v>
      </c>
      <c r="CN16" s="86">
        <v>1</v>
      </c>
      <c r="CO16" s="86">
        <v>1</v>
      </c>
      <c r="CP16" s="86">
        <v>1</v>
      </c>
      <c r="CQ16" s="86">
        <v>1</v>
      </c>
      <c r="CR16" s="86">
        <v>1</v>
      </c>
      <c r="CS16" s="86">
        <v>1</v>
      </c>
      <c r="CT16" s="86">
        <v>1</v>
      </c>
      <c r="CU16" s="86">
        <v>1</v>
      </c>
      <c r="CV16" s="86">
        <v>1</v>
      </c>
      <c r="CW16" s="86">
        <v>1</v>
      </c>
      <c r="CX16" s="86">
        <v>1</v>
      </c>
      <c r="CY16" s="86">
        <v>1</v>
      </c>
      <c r="CZ16" s="86">
        <v>1</v>
      </c>
      <c r="DA16" s="86">
        <v>1</v>
      </c>
      <c r="DB16" s="86">
        <v>1</v>
      </c>
      <c r="DC16" s="86">
        <v>1</v>
      </c>
      <c r="DD16" s="86">
        <v>1</v>
      </c>
      <c r="DE16" s="86">
        <v>1</v>
      </c>
      <c r="DF16" s="86">
        <v>1</v>
      </c>
      <c r="DG16" s="86">
        <v>1</v>
      </c>
      <c r="DH16" s="86">
        <v>1</v>
      </c>
      <c r="DI16" s="86">
        <v>1</v>
      </c>
      <c r="DJ16" s="86">
        <v>1</v>
      </c>
      <c r="DK16" s="86">
        <v>1</v>
      </c>
      <c r="DL16" s="86">
        <v>1</v>
      </c>
      <c r="DM16" s="86">
        <v>1</v>
      </c>
      <c r="DN16" s="86">
        <v>1</v>
      </c>
      <c r="DO16" s="86">
        <v>1</v>
      </c>
      <c r="DP16" s="86">
        <v>1</v>
      </c>
      <c r="DQ16" s="86">
        <v>1</v>
      </c>
      <c r="DR16" s="86">
        <v>1</v>
      </c>
      <c r="DS16" s="86">
        <v>1</v>
      </c>
      <c r="DT16" s="86">
        <v>1</v>
      </c>
      <c r="DU16" s="86">
        <v>0</v>
      </c>
      <c r="DV16" s="86">
        <v>1</v>
      </c>
      <c r="DW16" s="86">
        <v>1</v>
      </c>
      <c r="DX16" s="86">
        <v>1</v>
      </c>
      <c r="DY16" s="86">
        <v>1</v>
      </c>
      <c r="DZ16" s="86">
        <v>1</v>
      </c>
      <c r="EA16" s="86">
        <v>1</v>
      </c>
      <c r="EB16" s="86">
        <v>1</v>
      </c>
      <c r="EC16" s="86">
        <v>1</v>
      </c>
      <c r="ED16" s="86">
        <v>0</v>
      </c>
      <c r="EE16" s="86">
        <v>1</v>
      </c>
      <c r="EF16" s="86">
        <v>0</v>
      </c>
      <c r="EG16" s="86">
        <v>0</v>
      </c>
      <c r="EH16" s="86">
        <v>0</v>
      </c>
      <c r="EI16" s="86">
        <v>1</v>
      </c>
      <c r="EJ16" s="86">
        <v>1</v>
      </c>
      <c r="EK16" s="86">
        <v>1</v>
      </c>
      <c r="EL16" s="86">
        <v>1</v>
      </c>
      <c r="EM16" s="86">
        <v>1</v>
      </c>
      <c r="EN16" s="86">
        <v>1</v>
      </c>
      <c r="EO16" s="86">
        <v>1</v>
      </c>
      <c r="EP16" s="86">
        <v>1</v>
      </c>
      <c r="EQ16" s="86">
        <v>1</v>
      </c>
      <c r="ER16" s="86">
        <v>1</v>
      </c>
      <c r="ES16" s="86">
        <v>1</v>
      </c>
      <c r="ET16" s="86">
        <v>1</v>
      </c>
      <c r="EU16" s="86">
        <v>1</v>
      </c>
      <c r="EV16" s="86">
        <v>1</v>
      </c>
      <c r="EW16" s="86">
        <v>1</v>
      </c>
      <c r="EX16" s="86">
        <v>1</v>
      </c>
      <c r="EY16" s="86">
        <v>1</v>
      </c>
      <c r="EZ16" s="86">
        <v>1</v>
      </c>
      <c r="FA16" s="86">
        <v>1</v>
      </c>
      <c r="FB16" s="86">
        <v>1</v>
      </c>
      <c r="FC16" s="86">
        <v>1</v>
      </c>
      <c r="FD16" s="86">
        <v>1</v>
      </c>
      <c r="FE16" s="86">
        <v>0</v>
      </c>
      <c r="FF16" s="86">
        <v>1</v>
      </c>
      <c r="FG16" s="86">
        <v>1</v>
      </c>
      <c r="FH16" s="86">
        <v>1</v>
      </c>
      <c r="FI16" s="86">
        <v>1</v>
      </c>
      <c r="FJ16" s="86">
        <v>1</v>
      </c>
      <c r="FK16" s="86">
        <v>1</v>
      </c>
      <c r="FL16" s="86">
        <v>0</v>
      </c>
      <c r="FM16" s="86">
        <v>1</v>
      </c>
      <c r="FN16" s="86">
        <v>1</v>
      </c>
      <c r="FO16" s="86">
        <v>1</v>
      </c>
      <c r="FP16" s="86">
        <v>1</v>
      </c>
      <c r="FQ16" s="86">
        <v>1</v>
      </c>
      <c r="FR16" s="86">
        <v>1</v>
      </c>
      <c r="FS16" s="86">
        <v>1</v>
      </c>
      <c r="FT16" s="86">
        <v>1</v>
      </c>
      <c r="FU16" s="86">
        <v>1</v>
      </c>
      <c r="FV16" s="86">
        <v>1</v>
      </c>
      <c r="FW16" s="86">
        <v>1</v>
      </c>
      <c r="FX16" s="86">
        <v>1</v>
      </c>
      <c r="FY16" s="86">
        <v>1</v>
      </c>
      <c r="FZ16" s="86">
        <v>1</v>
      </c>
      <c r="GA16" s="86">
        <v>0</v>
      </c>
      <c r="GB16" s="86">
        <v>1</v>
      </c>
      <c r="GC16" s="86">
        <v>1</v>
      </c>
      <c r="GD16" s="86">
        <v>1</v>
      </c>
      <c r="GE16" s="86">
        <v>0</v>
      </c>
      <c r="GF16" s="86">
        <v>1</v>
      </c>
      <c r="GG16" s="86">
        <v>1</v>
      </c>
      <c r="GH16" s="86">
        <v>0</v>
      </c>
      <c r="GI16" s="86">
        <v>0</v>
      </c>
      <c r="GJ16" s="86">
        <v>1</v>
      </c>
      <c r="GK16" s="86">
        <v>1</v>
      </c>
      <c r="GL16" s="86">
        <v>1</v>
      </c>
      <c r="GM16" s="86">
        <v>1</v>
      </c>
      <c r="GN16" s="86">
        <v>1</v>
      </c>
      <c r="GO16" s="86">
        <v>1</v>
      </c>
      <c r="GP16" s="86">
        <v>1</v>
      </c>
      <c r="GQ16" s="86">
        <v>1</v>
      </c>
      <c r="GR16" s="86">
        <v>1</v>
      </c>
      <c r="GS16" s="86">
        <v>1</v>
      </c>
      <c r="GT16" s="86">
        <v>1</v>
      </c>
      <c r="GU16" s="86">
        <v>1</v>
      </c>
      <c r="GV16" s="86">
        <v>1</v>
      </c>
      <c r="GW16" s="86">
        <v>0</v>
      </c>
      <c r="GX16" s="86">
        <v>0</v>
      </c>
      <c r="GY16" s="86">
        <v>0</v>
      </c>
      <c r="GZ16" s="86">
        <v>0</v>
      </c>
      <c r="HA16" s="86">
        <v>1</v>
      </c>
      <c r="HB16" s="86">
        <v>1</v>
      </c>
      <c r="HC16" s="86">
        <v>1</v>
      </c>
      <c r="HD16" s="86">
        <v>1</v>
      </c>
      <c r="HE16" s="86">
        <v>0</v>
      </c>
      <c r="HF16" s="86">
        <v>1</v>
      </c>
      <c r="HG16" s="86">
        <v>1</v>
      </c>
      <c r="HH16" s="86">
        <v>1</v>
      </c>
      <c r="HI16" s="86">
        <v>1</v>
      </c>
    </row>
    <row r="17" ht="13.55" customHeight="1">
      <c r="A17" s="2"/>
      <c r="B17" s="4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c r="ES17" s="2"/>
      <c r="ET17" s="2"/>
      <c r="EU17" s="2"/>
      <c r="EV17" s="2"/>
      <c r="EW17" s="2"/>
      <c r="EX17" s="2"/>
      <c r="EY17" s="2"/>
      <c r="EZ17" s="2"/>
      <c r="FA17" s="2"/>
      <c r="FB17" s="2"/>
      <c r="FC17" s="2"/>
      <c r="FD17" s="2"/>
      <c r="FE17" s="2"/>
      <c r="FF17" s="2"/>
      <c r="FG17" s="2"/>
      <c r="FH17" s="2"/>
      <c r="FI17" s="2"/>
      <c r="FJ17" s="2"/>
      <c r="FK17" s="2"/>
      <c r="FL17" s="2"/>
      <c r="FM17" s="2"/>
      <c r="FN17" s="2"/>
      <c r="FO17" s="2"/>
      <c r="FP17" s="2"/>
      <c r="FQ17" s="2"/>
      <c r="FR17" s="2"/>
      <c r="FS17" s="2"/>
      <c r="FT17" s="2"/>
      <c r="FU17" s="2"/>
      <c r="FV17" s="2"/>
      <c r="FW17" s="2"/>
      <c r="FX17" s="2"/>
      <c r="FY17" s="2"/>
      <c r="FZ17" s="2"/>
      <c r="GA17" s="2"/>
      <c r="GB17" s="2"/>
      <c r="GC17" s="2"/>
      <c r="GD17" s="2"/>
      <c r="GE17" s="2"/>
      <c r="GF17" s="2"/>
      <c r="GG17" s="2"/>
      <c r="GH17" s="2"/>
      <c r="GI17" s="2"/>
      <c r="GJ17" s="2"/>
      <c r="GK17" s="2"/>
      <c r="GL17" s="2"/>
      <c r="GM17" s="2"/>
      <c r="GN17" s="2"/>
      <c r="GO17" s="2"/>
      <c r="GP17" s="2"/>
      <c r="GQ17" s="2"/>
      <c r="GR17" s="2"/>
      <c r="GS17" s="2"/>
      <c r="GT17" s="2"/>
      <c r="GU17" s="2"/>
      <c r="GV17" s="2"/>
      <c r="GW17" s="2"/>
      <c r="GX17" s="2"/>
      <c r="GY17" s="2"/>
      <c r="GZ17" s="2"/>
      <c r="HA17" s="2"/>
      <c r="HB17" s="2"/>
      <c r="HC17" s="2"/>
      <c r="HD17" s="2"/>
      <c r="HE17" s="2"/>
      <c r="HF17" s="2"/>
      <c r="HG17" s="2"/>
      <c r="HH17" s="2"/>
      <c r="HI17" s="2"/>
    </row>
    <row r="18" ht="13.55" customHeight="1">
      <c r="A18" s="2"/>
      <c r="B18" t="s" s="83">
        <v>91</v>
      </c>
      <c r="C18" s="2"/>
      <c r="D18" s="82">
        <f>AVERAGE(D11:D13)</f>
        <v>2.74920882282423</v>
      </c>
      <c r="E18" s="82">
        <f>AVERAGE(E11:E13)</f>
        <v>2.45010466248547</v>
      </c>
      <c r="F18" s="82">
        <f>AVERAGE(F11:F13)</f>
        <v>3.52037804157876</v>
      </c>
      <c r="G18" s="82">
        <f>AVERAGE(G11:G13)</f>
        <v>11.5605814219734</v>
      </c>
      <c r="H18" s="82">
        <f>AVERAGE(H11:H13)</f>
        <v>7.63077045973517</v>
      </c>
      <c r="I18" s="82">
        <f>AVERAGE(I11:I13)</f>
        <v>6.60781540620262</v>
      </c>
      <c r="J18" s="82">
        <f>AVERAGE(J11:J13)</f>
        <v>2.48327386028149</v>
      </c>
      <c r="K18" s="82">
        <f>AVERAGE(K11:K13)</f>
        <v>9.312952138353509</v>
      </c>
      <c r="L18" s="82">
        <f>AVERAGE(L11:L13)</f>
        <v>2.76631568525148</v>
      </c>
      <c r="M18" s="82">
        <f>AVERAGE(M11:M13)</f>
        <v>1.63394507781198</v>
      </c>
      <c r="N18" s="82">
        <f>AVERAGE(N11:N13)</f>
        <v>6.06630487753478</v>
      </c>
      <c r="O18" s="82">
        <f>AVERAGE(O11:O13)</f>
        <v>14.5768267879606</v>
      </c>
      <c r="P18" s="82">
        <f>AVERAGE(P11:P13)</f>
        <v>6.98504105074398</v>
      </c>
      <c r="Q18" s="82">
        <f>AVERAGE(Q11:Q13)</f>
        <v>7.4358682547607</v>
      </c>
      <c r="R18" s="82">
        <f>AVERAGE(R11:R13)</f>
        <v>91.0505998102247</v>
      </c>
      <c r="S18" s="82">
        <f>AVERAGE(S11:S13)</f>
        <v>43.1893914415812</v>
      </c>
      <c r="T18" s="82">
        <f>AVERAGE(T11:T13)</f>
        <v>13.1309921289155</v>
      </c>
      <c r="U18" s="82">
        <f>AVERAGE(U11:U13)</f>
        <v>26.4921209197553</v>
      </c>
      <c r="V18" s="82">
        <f>AVERAGE(V11:V13)</f>
        <v>11.2455335775535</v>
      </c>
      <c r="W18" s="82">
        <f>AVERAGE(W11:W13)</f>
        <v>4.71250353420545</v>
      </c>
      <c r="X18" s="82">
        <f>AVERAGE(X11:X13)</f>
        <v>2.81549116097637</v>
      </c>
      <c r="Y18" s="82">
        <f>AVERAGE(Y11:Y13)</f>
        <v>1.60606068530073</v>
      </c>
      <c r="Z18" s="82">
        <f>AVERAGE(Z11:Z13)</f>
        <v>10.3421924196256</v>
      </c>
      <c r="AA18" s="82">
        <f>AVERAGE(AA11:AA13)</f>
        <v>0.796943075305914</v>
      </c>
      <c r="AB18" s="82">
        <f>AVERAGE(AB11:AB13)</f>
        <v>1.63496460906433</v>
      </c>
      <c r="AC18" s="82">
        <f>AVERAGE(AC11:AC13)</f>
        <v>3.17723527072782</v>
      </c>
      <c r="AD18" s="82">
        <f>AVERAGE(AD11:AD13)</f>
        <v>3.36089055505079</v>
      </c>
      <c r="AE18" s="82">
        <f>AVERAGE(AE11:AE13)</f>
        <v>0.7368390140408571</v>
      </c>
      <c r="AF18" s="82">
        <f>AVERAGE(AF11:AF13)</f>
        <v>15.8091303314393</v>
      </c>
      <c r="AG18" s="82">
        <f>AVERAGE(AG11:AG13)</f>
        <v>17.3946209226441</v>
      </c>
      <c r="AH18" s="82">
        <f>AVERAGE(AH11:AH13)</f>
        <v>6.02690047491137</v>
      </c>
      <c r="AI18" s="82">
        <f>AVERAGE(AI11:AI13)</f>
        <v>3.18065818105286</v>
      </c>
      <c r="AJ18" s="82">
        <f>AVERAGE(AJ11:AJ13)</f>
        <v>1.29460922542015</v>
      </c>
      <c r="AK18" s="82">
        <f>AVERAGE(AK11:AK13)</f>
        <v>12.9840666788866</v>
      </c>
      <c r="AL18" s="82">
        <f>AVERAGE(AL11:AL13)</f>
        <v>5.41344199617746</v>
      </c>
      <c r="AM18" s="82">
        <f>AVERAGE(AM11:AM13)</f>
        <v>2.85094781403224</v>
      </c>
      <c r="AN18" s="82">
        <f>AVERAGE(AN11:AN13)</f>
        <v>6.18184732665715</v>
      </c>
      <c r="AO18" s="82">
        <f>AVERAGE(AO11:AO13)</f>
        <v>15.5609621188615</v>
      </c>
      <c r="AP18" s="82">
        <f>AVERAGE(AP11:AP13)</f>
        <v>170.605250317867</v>
      </c>
      <c r="AQ18" s="82">
        <f>AVERAGE(AQ11:AQ13)</f>
        <v>53.3090972330938</v>
      </c>
      <c r="AR18" s="82">
        <f>AVERAGE(AR11:AR13)</f>
        <v>365.667403117304</v>
      </c>
      <c r="AS18" s="82">
        <f>AVERAGE(AS11:AS13)</f>
        <v>274.096834678218</v>
      </c>
      <c r="AT18" s="82">
        <f>AVERAGE(AT11:AT13)</f>
        <v>38.6003732909887</v>
      </c>
      <c r="AU18" s="82">
        <f>AVERAGE(AU11:AU13)</f>
        <v>604.3590980725</v>
      </c>
      <c r="AV18" s="82">
        <f>AVERAGE(AV11:AV13)</f>
        <v>148.424716726302</v>
      </c>
      <c r="AW18" s="82">
        <f>AVERAGE(AW11:AW13)</f>
        <v>4.96964723775756</v>
      </c>
      <c r="AX18" s="82">
        <f>AVERAGE(AX11:AX13)</f>
        <v>14.8736696037269</v>
      </c>
      <c r="AY18" s="82">
        <f>AVERAGE(AY11:AY13)</f>
        <v>5.78015322172227</v>
      </c>
      <c r="AZ18" s="82">
        <f>AVERAGE(AZ11:AZ13)</f>
        <v>12.5051412330373</v>
      </c>
      <c r="BA18" s="82">
        <f>AVERAGE(BA11:BA13)</f>
        <v>4.15233891931091</v>
      </c>
      <c r="BB18" s="82">
        <f>AVERAGE(BB11:BB13)</f>
        <v>37.5452132014389</v>
      </c>
      <c r="BC18" s="82">
        <f>AVERAGE(BC11:BC13)</f>
        <v>5.29664343997225</v>
      </c>
      <c r="BD18" s="82">
        <f>AVERAGE(BD11:BD13)</f>
        <v>5.53903261680784</v>
      </c>
      <c r="BE18" s="82">
        <f>AVERAGE(BE11:BE13)</f>
        <v>0.805903170198236</v>
      </c>
      <c r="BF18" s="82">
        <f>AVERAGE(BF11:BF13)</f>
        <v>41.2698997194765</v>
      </c>
      <c r="BG18" s="82">
        <f>AVERAGE(BG11:BG13)</f>
        <v>20.4647626273972</v>
      </c>
      <c r="BH18" s="82">
        <f>AVERAGE(BH11:BH13)</f>
        <v>16.9570242954835</v>
      </c>
      <c r="BI18" s="82">
        <f>AVERAGE(BI11:BI13)</f>
        <v>94.5108637637537</v>
      </c>
      <c r="BJ18" s="82">
        <f>AVERAGE(BJ11:BJ13)</f>
        <v>207.078136957578</v>
      </c>
      <c r="BK18" s="82">
        <f>AVERAGE(BK11:BK13)</f>
        <v>3.79283360554995</v>
      </c>
      <c r="BL18" s="82">
        <f>AVERAGE(BL11:BL13)</f>
        <v>15.8965406361223</v>
      </c>
      <c r="BM18" s="82">
        <f>AVERAGE(BM11:BM13)</f>
        <v>129.161416529808</v>
      </c>
      <c r="BN18" s="82">
        <f>AVERAGE(BN11:BN13)</f>
        <v>28.2171673101455</v>
      </c>
      <c r="BO18" s="82">
        <f>AVERAGE(BO11:BO13)</f>
        <v>28.6812829007281</v>
      </c>
      <c r="BP18" s="82">
        <f>AVERAGE(BP11:BP13)</f>
        <v>4.9729359517812</v>
      </c>
      <c r="BQ18" s="82">
        <f>AVERAGE(BQ11:BQ13)</f>
        <v>276.542223251963</v>
      </c>
      <c r="BR18" s="82">
        <f>AVERAGE(BR11:BR13)</f>
        <v>72.21194557671549</v>
      </c>
      <c r="BS18" s="82">
        <f>AVERAGE(BS11:BS13)</f>
        <v>203.983379144981</v>
      </c>
      <c r="BT18" s="82">
        <f>AVERAGE(BT11:BT13)</f>
        <v>34.4178335714351</v>
      </c>
      <c r="BU18" s="82">
        <f>AVERAGE(BU11:BU13)</f>
        <v>15.0427051434785</v>
      </c>
      <c r="BV18" s="82">
        <f>AVERAGE(BV11:BV13)</f>
        <v>4.03624196636887</v>
      </c>
      <c r="BW18" s="82">
        <f>AVERAGE(BW11:BW13)</f>
        <v>45.8782093687411</v>
      </c>
      <c r="BX18" s="82">
        <f>AVERAGE(BX11:BX13)</f>
        <v>296.570518457505</v>
      </c>
      <c r="BY18" s="82">
        <f>AVERAGE(BY11:BY13)</f>
        <v>407.219002206368</v>
      </c>
      <c r="BZ18" s="82">
        <f>AVERAGE(BZ11:BZ13)</f>
        <v>241.756007353384</v>
      </c>
      <c r="CA18" s="82">
        <f>AVERAGE(CA11:CA13)</f>
        <v>2970.710743940570</v>
      </c>
      <c r="CB18" s="82">
        <f>AVERAGE(CB11:CB13)</f>
        <v>67.50908816334039</v>
      </c>
      <c r="CC18" s="82">
        <f>AVERAGE(CC11:CC13)</f>
        <v>308.263472413543</v>
      </c>
      <c r="CD18" s="82">
        <f>AVERAGE(CD11:CD13)</f>
        <v>2.96348389125615</v>
      </c>
      <c r="CE18" s="82">
        <f>AVERAGE(CE11:CE13)</f>
        <v>4.01146999322287</v>
      </c>
      <c r="CF18" s="82">
        <f>AVERAGE(CF11:CF13)</f>
        <v>9.880826305571601</v>
      </c>
      <c r="CG18" s="82">
        <f>AVERAGE(CG11:CG13)</f>
        <v>9.018638032961579</v>
      </c>
      <c r="CH18" s="82">
        <f>AVERAGE(CH11:CH13)</f>
        <v>20.6038845648741</v>
      </c>
      <c r="CI18" s="82">
        <f>AVERAGE(CI11:CI13)</f>
        <v>3.94466620565016</v>
      </c>
      <c r="CJ18" s="82">
        <f>AVERAGE(CJ11:CJ13)</f>
        <v>3.61491720978407</v>
      </c>
      <c r="CK18" s="82">
        <f>AVERAGE(CK11:CK13)</f>
        <v>67.0624666853405</v>
      </c>
      <c r="CL18" s="82">
        <f>AVERAGE(CL11:CL13)</f>
        <v>10.2781926704226</v>
      </c>
      <c r="CM18" s="82">
        <f>AVERAGE(CM11:CM13)</f>
        <v>8.472352983298901</v>
      </c>
      <c r="CN18" s="82">
        <f>AVERAGE(CN11:CN13)</f>
        <v>53.2635732141594</v>
      </c>
      <c r="CO18" s="82">
        <f>AVERAGE(CO11:CO13)</f>
        <v>14.5730452082087</v>
      </c>
      <c r="CP18" s="82">
        <f>AVERAGE(CP11:CP13)</f>
        <v>332.205568765652</v>
      </c>
      <c r="CQ18" s="82">
        <f>AVERAGE(CQ11:CQ13)</f>
        <v>49.981482584120</v>
      </c>
      <c r="CR18" s="82">
        <f>AVERAGE(CR11:CR13)</f>
        <v>773.789804132127</v>
      </c>
      <c r="CS18" s="82">
        <f>AVERAGE(CS11:CS13)</f>
        <v>575.6821187497731</v>
      </c>
      <c r="CT18" s="82">
        <f>AVERAGE(CT11:CT13)</f>
        <v>25.3614639127687</v>
      </c>
      <c r="CU18" s="82">
        <f>AVERAGE(CU11:CU13)</f>
        <v>4.40370274703165</v>
      </c>
      <c r="CV18" s="82">
        <f>AVERAGE(CV11:CV13)</f>
        <v>33.4209160164536</v>
      </c>
      <c r="CW18" s="82">
        <f>AVERAGE(CW11:CW13)</f>
        <v>85.9680913644774</v>
      </c>
      <c r="CX18" s="82">
        <f>AVERAGE(CX11:CX13)</f>
        <v>1.39418393810516</v>
      </c>
      <c r="CY18" s="82">
        <f>AVERAGE(CY11:CY13)</f>
        <v>4.4919841430979</v>
      </c>
      <c r="CZ18" s="82">
        <f>AVERAGE(CZ11:CZ13)</f>
        <v>127.216406874662</v>
      </c>
      <c r="DA18" s="82">
        <f>AVERAGE(DA11:DA13)</f>
        <v>14.0972236438543</v>
      </c>
      <c r="DB18" s="82">
        <f>AVERAGE(DB11:DB13)</f>
        <v>23.012840285916</v>
      </c>
      <c r="DC18" s="82">
        <f>AVERAGE(DC11:DC13)</f>
        <v>3.19530325126415</v>
      </c>
      <c r="DD18" s="82">
        <f>AVERAGE(DD11:DD13)</f>
        <v>28.7122050094016</v>
      </c>
      <c r="DE18" s="82">
        <f>AVERAGE(DE11:DE13)</f>
        <v>36.3605902965453</v>
      </c>
      <c r="DF18" s="82">
        <f>AVERAGE(DF11:DF13)</f>
        <v>4.7712438195608</v>
      </c>
      <c r="DG18" s="82">
        <f>AVERAGE(DG11:DG13)</f>
        <v>4.18344944575381</v>
      </c>
      <c r="DH18" s="82">
        <f>AVERAGE(DH11:DH13)</f>
        <v>416.041927328766</v>
      </c>
      <c r="DI18" s="82">
        <f>AVERAGE(DI11:DI13)</f>
        <v>240.415574157205</v>
      </c>
      <c r="DJ18" s="82">
        <f>AVERAGE(DJ11:DJ13)</f>
        <v>137.819456586889</v>
      </c>
      <c r="DK18" s="82">
        <f>AVERAGE(DK11:DK13)</f>
        <v>79.5606816704986</v>
      </c>
      <c r="DL18" s="82">
        <f>AVERAGE(DL11:DL13)</f>
        <v>18.0101461411289</v>
      </c>
      <c r="DM18" s="82">
        <f>AVERAGE(DM11:DM13)</f>
        <v>4214.0787587483</v>
      </c>
      <c r="DN18" s="82">
        <f>AVERAGE(DN11:DN13)</f>
        <v>7061.183658424150</v>
      </c>
      <c r="DO18" s="82">
        <f>AVERAGE(DO11:DO13)</f>
        <v>22.5368186494213</v>
      </c>
      <c r="DP18" s="82">
        <f>AVERAGE(DP11:DP13)</f>
        <v>16.0616736100608</v>
      </c>
      <c r="DQ18" s="82">
        <f>AVERAGE(DQ11:DQ13)</f>
        <v>231.321052884401</v>
      </c>
      <c r="DR18" s="82">
        <f>AVERAGE(DR11:DR13)</f>
        <v>18.7531652586301</v>
      </c>
      <c r="DS18" s="82">
        <f>AVERAGE(DS11:DS13)</f>
        <v>24.2186941716239</v>
      </c>
      <c r="DT18" s="82">
        <f>AVERAGE(DT11:DT13)</f>
        <v>12.5623659629802</v>
      </c>
      <c r="DU18" s="82">
        <f>AVERAGE(DU11:DU13)</f>
        <v>1.63908094169707</v>
      </c>
      <c r="DV18" s="82">
        <f>AVERAGE(DV11:DV13)</f>
        <v>31.7188153943696</v>
      </c>
      <c r="DW18" s="82">
        <f>AVERAGE(DW11:DW13)</f>
        <v>392.899828056601</v>
      </c>
      <c r="DX18" s="82">
        <f>AVERAGE(DX11:DX13)</f>
        <v>45.8260044294019</v>
      </c>
      <c r="DY18" s="82">
        <f>AVERAGE(DY11:DY13)</f>
        <v>204.200346280368</v>
      </c>
      <c r="DZ18" s="82">
        <f>AVERAGE(DZ11:DZ13)</f>
        <v>49.5038811822513</v>
      </c>
      <c r="EA18" s="82">
        <f>AVERAGE(EA11:EA13)</f>
        <v>386.784148640669</v>
      </c>
      <c r="EB18" s="82">
        <f>AVERAGE(EB11:EB13)</f>
        <v>183.246807549396</v>
      </c>
      <c r="EC18" s="82">
        <f>AVERAGE(EC11:EC13)</f>
        <v>2231.276517602290</v>
      </c>
      <c r="ED18" s="82">
        <f>AVERAGE(ED11:ED13)</f>
        <v>4.91714283577463</v>
      </c>
      <c r="EE18" s="82">
        <f>AVERAGE(EE11:EE13)</f>
        <v>3.35850564777634</v>
      </c>
      <c r="EF18" s="82">
        <f>AVERAGE(EF11:EF13)</f>
        <v>3.36190577787745</v>
      </c>
      <c r="EG18" s="82">
        <f>AVERAGE(EG11:EG13)</f>
        <v>2.13650931186131</v>
      </c>
      <c r="EH18" s="82">
        <f>AVERAGE(EH11:EH13)</f>
        <v>3.79351757409407</v>
      </c>
      <c r="EI18" s="82">
        <f>AVERAGE(EI11:EI13)</f>
        <v>7.63199890939042</v>
      </c>
      <c r="EJ18" s="82">
        <f>AVERAGE(EJ11:EJ13)</f>
        <v>1.90136869523686</v>
      </c>
      <c r="EK18" s="82">
        <f>AVERAGE(EK11:EK13)</f>
        <v>35.1769744701965</v>
      </c>
      <c r="EL18" s="82">
        <f>AVERAGE(EL11:EL13)</f>
        <v>14.9866428607395</v>
      </c>
      <c r="EM18" s="82">
        <f>AVERAGE(EM11:EM13)</f>
        <v>18.6799176245313</v>
      </c>
      <c r="EN18" s="82">
        <f>AVERAGE(EN11:EN13)</f>
        <v>72.279735365787</v>
      </c>
      <c r="EO18" s="82">
        <f>AVERAGE(EO11:EO13)</f>
        <v>199.299213642670</v>
      </c>
      <c r="EP18" s="82">
        <f>AVERAGE(EP11:EP13)</f>
        <v>60.877638371087</v>
      </c>
      <c r="EQ18" s="82">
        <f>AVERAGE(EQ11:EQ13)</f>
        <v>26.244010437114</v>
      </c>
      <c r="ER18" s="82">
        <f>AVERAGE(ER11:ER13)</f>
        <v>445.754095407893</v>
      </c>
      <c r="ES18" s="82">
        <f>AVERAGE(ES11:ES13)</f>
        <v>226.817723915816</v>
      </c>
      <c r="ET18" s="82">
        <f>AVERAGE(ET11:ET13)</f>
        <v>910.901423294388</v>
      </c>
      <c r="EU18" s="82">
        <f>AVERAGE(EU11:EU13)</f>
        <v>8264.432741328479</v>
      </c>
      <c r="EV18" s="82">
        <f>AVERAGE(EV11:EV13)</f>
        <v>323.184492229740</v>
      </c>
      <c r="EW18" s="82">
        <f>AVERAGE(EW11:EW13)</f>
        <v>1739.855512637830</v>
      </c>
      <c r="EX18" s="82">
        <f>AVERAGE(EX11:EX13)</f>
        <v>284.045269426701</v>
      </c>
      <c r="EY18" s="82">
        <f>AVERAGE(EY11:EY13)</f>
        <v>715.273324239917</v>
      </c>
      <c r="EZ18" s="82">
        <f>AVERAGE(EZ11:EZ13)</f>
        <v>278.133975969602</v>
      </c>
      <c r="FA18" s="82">
        <f>AVERAGE(FA11:FA13)</f>
        <v>86.3746623608432</v>
      </c>
      <c r="FB18" s="82">
        <f>AVERAGE(FB11:FB13)</f>
        <v>17.0787280033249</v>
      </c>
      <c r="FC18" s="82">
        <f>AVERAGE(FC11:FC13)</f>
        <v>40.1468037605276</v>
      </c>
      <c r="FD18" s="82">
        <f>AVERAGE(FD11:FD13)</f>
        <v>201.989376153060</v>
      </c>
      <c r="FE18" s="82">
        <f>AVERAGE(FE11:FE13)</f>
        <v>1.77181902341628</v>
      </c>
      <c r="FF18" s="82">
        <f>AVERAGE(FF11:FF13)</f>
        <v>42.0681168809377</v>
      </c>
      <c r="FG18" s="82">
        <f>AVERAGE(FG11:FG13)</f>
        <v>614.498070186698</v>
      </c>
      <c r="FH18" s="82">
        <f>AVERAGE(FH11:FH13)</f>
        <v>672.831989263927</v>
      </c>
      <c r="FI18" s="82">
        <f>AVERAGE(FI11:FI13)</f>
        <v>764.031825878040</v>
      </c>
      <c r="FJ18" s="82">
        <f>AVERAGE(FJ11:FJ13)</f>
        <v>86.96872728769399</v>
      </c>
      <c r="FK18" s="82">
        <f>AVERAGE(FK11:FK13)</f>
        <v>6.16342379806588</v>
      </c>
      <c r="FL18" s="82">
        <f>AVERAGE(FL11:FL13)</f>
        <v>1.45842821888683</v>
      </c>
      <c r="FM18" s="82">
        <f>AVERAGE(FM11:FM13)</f>
        <v>52.7211721171208</v>
      </c>
      <c r="FN18" s="82">
        <f>AVERAGE(FN11:FN13)</f>
        <v>52.3901018469099</v>
      </c>
      <c r="FO18" s="82">
        <f>AVERAGE(FO11:FO13)</f>
        <v>39.6774468388752</v>
      </c>
      <c r="FP18" s="82">
        <f>AVERAGE(FP11:FP13)</f>
        <v>106.198021313718</v>
      </c>
      <c r="FQ18" s="82">
        <f>AVERAGE(FQ11:FQ13)</f>
        <v>88.5711813626761</v>
      </c>
      <c r="FR18" s="82">
        <f>AVERAGE(FR11:FR13)</f>
        <v>771.052859216843</v>
      </c>
      <c r="FS18" s="82">
        <f>AVERAGE(FS11:FS13)</f>
        <v>2303.780639861280</v>
      </c>
      <c r="FT18" s="82">
        <f>AVERAGE(FT11:FT13)</f>
        <v>1374.971513943890</v>
      </c>
      <c r="FU18" s="82">
        <f>AVERAGE(FU11:FU13)</f>
        <v>84.7832436723135</v>
      </c>
      <c r="FV18" s="82">
        <f>AVERAGE(FV11:FV13)</f>
        <v>79.69381376944629</v>
      </c>
      <c r="FW18" s="82">
        <f>AVERAGE(FW11:FW13)</f>
        <v>433.082942548272</v>
      </c>
      <c r="FX18" s="82">
        <f>AVERAGE(FX11:FX13)</f>
        <v>51.4565605447949</v>
      </c>
      <c r="FY18" s="82">
        <f>AVERAGE(FY11:FY13)</f>
        <v>725.095400269855</v>
      </c>
      <c r="FZ18" s="82">
        <f>AVERAGE(FZ11:FZ13)</f>
        <v>361.174390417395</v>
      </c>
      <c r="GA18" s="82">
        <f>AVERAGE(GA11:GA13)</f>
        <v>1.5878537283716</v>
      </c>
      <c r="GB18" s="82">
        <f>AVERAGE(GB11:GB13)</f>
        <v>20.8084502952599</v>
      </c>
      <c r="GC18" s="82">
        <f>AVERAGE(GC11:GC13)</f>
        <v>25.5307913131068</v>
      </c>
      <c r="GD18" s="82">
        <f>AVERAGE(GD11:GD13)</f>
        <v>13.8715961040498</v>
      </c>
      <c r="GE18" s="82">
        <f>AVERAGE(GE11:GE13)</f>
        <v>4.09262875513731</v>
      </c>
      <c r="GF18" s="82">
        <f>AVERAGE(GF11:GF13)</f>
        <v>59.0367155340962</v>
      </c>
      <c r="GG18" s="82">
        <f>AVERAGE(GG11:GG13)</f>
        <v>11.5880856261732</v>
      </c>
      <c r="GH18" s="82">
        <f>AVERAGE(GH11:GH13)</f>
        <v>2.44473891405186</v>
      </c>
      <c r="GI18" s="82">
        <f>AVERAGE(GI11:GI13)</f>
        <v>2.18626634614429</v>
      </c>
      <c r="GJ18" s="82">
        <f>AVERAGE(GJ11:GJ13)</f>
        <v>113.016371853850</v>
      </c>
      <c r="GK18" s="82">
        <f>AVERAGE(GK11:GK13)</f>
        <v>20.9449036394978</v>
      </c>
      <c r="GL18" s="82">
        <f>AVERAGE(GL11:GL13)</f>
        <v>169.963849519607</v>
      </c>
      <c r="GM18" s="82">
        <f>AVERAGE(GM11:GM13)</f>
        <v>10.0613766746007</v>
      </c>
      <c r="GN18" s="82">
        <f>AVERAGE(GN11:GN13)</f>
        <v>204.471807230056</v>
      </c>
      <c r="GO18" s="82">
        <f>AVERAGE(GO11:GO13)</f>
        <v>21.0356650025578</v>
      </c>
      <c r="GP18" s="82">
        <f>AVERAGE(GP11:GP13)</f>
        <v>34.9307708761802</v>
      </c>
      <c r="GQ18" s="82">
        <f>AVERAGE(GQ11:GQ13)</f>
        <v>192.456308899313</v>
      </c>
      <c r="GR18" s="82">
        <f>AVERAGE(GR11:GR13)</f>
        <v>197.672717193670</v>
      </c>
      <c r="GS18" s="82">
        <f>AVERAGE(GS11:GS13)</f>
        <v>9.83517379261616</v>
      </c>
      <c r="GT18" s="82">
        <f>AVERAGE(GT11:GT13)</f>
        <v>73.7912013823923</v>
      </c>
      <c r="GU18" s="82">
        <f>AVERAGE(GU11:GU13)</f>
        <v>35.3927943710415</v>
      </c>
      <c r="GV18" s="82">
        <f>AVERAGE(GV11:GV13)</f>
        <v>1478.475562613490</v>
      </c>
      <c r="GW18" s="82">
        <f>AVERAGE(GW11:GW13)</f>
        <v>1.69250724705382</v>
      </c>
      <c r="GX18" s="82">
        <f>AVERAGE(GX11:GX13)</f>
        <v>1.94281057295448</v>
      </c>
      <c r="GY18" s="82">
        <f>AVERAGE(GY11:GY13)</f>
        <v>2.87381303554964</v>
      </c>
      <c r="GZ18" s="82">
        <f>AVERAGE(GZ11:GZ13)</f>
        <v>6.27399384026517</v>
      </c>
      <c r="HA18" s="82">
        <f>AVERAGE(HA11:HA13)</f>
        <v>9.42481382346114</v>
      </c>
      <c r="HB18" s="82">
        <f>AVERAGE(HB11:HB13)</f>
        <v>3.12874143461754</v>
      </c>
      <c r="HC18" s="82">
        <f>AVERAGE(HC11:HC13)</f>
        <v>40.2996763293173</v>
      </c>
      <c r="HD18" s="82">
        <f>AVERAGE(HD11:HD13)</f>
        <v>1.96770613410958</v>
      </c>
      <c r="HE18" s="82">
        <f>AVERAGE(HE11:HE13)</f>
        <v>2.37426664024352</v>
      </c>
      <c r="HF18" s="82">
        <f>AVERAGE(HF11:HF13)</f>
        <v>15.9904490521913</v>
      </c>
      <c r="HG18" s="82">
        <f>AVERAGE(HG11:HG13)</f>
        <v>7.2158779341829</v>
      </c>
      <c r="HH18" s="82">
        <f>AVERAGE(HH11:HH13)</f>
        <v>36.4999730035071</v>
      </c>
      <c r="HI18" s="82">
        <f>AVERAGE(HI11:HI13)</f>
        <v>57.7087553902076</v>
      </c>
    </row>
    <row r="19" ht="13.55" customHeight="1">
      <c r="A19" s="2"/>
      <c r="B19" t="s" s="83">
        <v>92</v>
      </c>
      <c r="C19" s="2"/>
      <c r="D19" s="82">
        <f>STDEVP(D11:D13)</f>
        <v>0.736411802399596</v>
      </c>
      <c r="E19" s="82">
        <f>STDEVP(E11:E13)</f>
        <v>0.448561369768772</v>
      </c>
      <c r="F19" s="82">
        <f>STDEVP(F11:F13)</f>
        <v>0.514333966343542</v>
      </c>
      <c r="G19" s="82">
        <f>STDEVP(G11:G13)</f>
        <v>1.45826916811082</v>
      </c>
      <c r="H19" s="82">
        <f>STDEVP(H11:H13)</f>
        <v>0.171937355936857</v>
      </c>
      <c r="I19" s="82">
        <f>STDEVP(I11:I13)</f>
        <v>0.597183700484067</v>
      </c>
      <c r="J19" s="82">
        <f>STDEVP(J11:J13)</f>
        <v>0.308157578963617</v>
      </c>
      <c r="K19" s="82">
        <f>STDEVP(K11:K13)</f>
        <v>1.08275811343524</v>
      </c>
      <c r="L19" s="82">
        <f>STDEVP(L11:L13)</f>
        <v>0.306034337019093</v>
      </c>
      <c r="M19" s="82">
        <f>STDEVP(M11:M13)</f>
        <v>0.200587004064101</v>
      </c>
      <c r="N19" s="82">
        <f>STDEVP(N11:N13)</f>
        <v>0.464213273360614</v>
      </c>
      <c r="O19" s="82">
        <f>STDEVP(O11:O13)</f>
        <v>1.24585543530738</v>
      </c>
      <c r="P19" s="82">
        <f>STDEVP(P11:P13)</f>
        <v>0.845821839185965</v>
      </c>
      <c r="Q19" s="82">
        <f>STDEVP(Q11:Q13)</f>
        <v>0.249656022502159</v>
      </c>
      <c r="R19" s="82">
        <f>STDEVP(R11:R13)</f>
        <v>0.503721215560005</v>
      </c>
      <c r="S19" s="82">
        <f>STDEVP(S11:S13)</f>
        <v>2.47634012634084</v>
      </c>
      <c r="T19" s="82">
        <f>STDEVP(T11:T13)</f>
        <v>1.18571336404789</v>
      </c>
      <c r="U19" s="82">
        <f>STDEVP(U11:U13)</f>
        <v>4.44594022738048</v>
      </c>
      <c r="V19" s="82">
        <f>STDEVP(V11:V13)</f>
        <v>1.23111062913885</v>
      </c>
      <c r="W19" s="82">
        <f>STDEVP(W11:W13)</f>
        <v>0.177711338268441</v>
      </c>
      <c r="X19" s="82">
        <f>STDEVP(X11:X13)</f>
        <v>0.216481786495661</v>
      </c>
      <c r="Y19" s="82">
        <f>STDEVP(Y11:Y13)</f>
        <v>0.508098125179467</v>
      </c>
      <c r="Z19" s="82">
        <f>STDEVP(Z11:Z13)</f>
        <v>0.386244067961633</v>
      </c>
      <c r="AA19" s="82">
        <f>STDEVP(AA11:AA13)</f>
        <v>0.049655506518403</v>
      </c>
      <c r="AB19" s="82">
        <f>STDEVP(AB11:AB13)</f>
        <v>0.14788691188496</v>
      </c>
      <c r="AC19" s="82">
        <f>STDEVP(AC11:AC13)</f>
        <v>0.816359398280324</v>
      </c>
      <c r="AD19" s="82">
        <f>STDEVP(AD11:AD13)</f>
        <v>1.13999418805309</v>
      </c>
      <c r="AE19" s="82">
        <f>STDEVP(AE11:AE13)</f>
        <v>0.0662035831042147</v>
      </c>
      <c r="AF19" s="82">
        <f>STDEVP(AF11:AF13)</f>
        <v>1.30572166188721</v>
      </c>
      <c r="AG19" s="82">
        <f>STDEVP(AG11:AG13)</f>
        <v>1.8137541054987</v>
      </c>
      <c r="AH19" s="82">
        <f>STDEVP(AH11:AH13)</f>
        <v>1.88815307700522</v>
      </c>
      <c r="AI19" s="82">
        <f>STDEVP(AI11:AI13)</f>
        <v>0.390660835291473</v>
      </c>
      <c r="AJ19" s="82">
        <f>STDEVP(AJ11:AJ13)</f>
        <v>0.431563448252887</v>
      </c>
      <c r="AK19" s="82">
        <f>STDEVP(AK11:AK13)</f>
        <v>2.2428189291259</v>
      </c>
      <c r="AL19" s="82">
        <f>STDEVP(AL11:AL13)</f>
        <v>0.278289320072942</v>
      </c>
      <c r="AM19" s="82">
        <f>STDEVP(AM11:AM13)</f>
        <v>0.116317549715322</v>
      </c>
      <c r="AN19" s="82">
        <f>STDEVP(AN11:AN13)</f>
        <v>0.365772860934545</v>
      </c>
      <c r="AO19" s="82">
        <f>STDEVP(AO11:AO13)</f>
        <v>0.643170353833741</v>
      </c>
      <c r="AP19" s="82">
        <f>STDEVP(AP11:AP13)</f>
        <v>3.81317390801396</v>
      </c>
      <c r="AQ19" s="82">
        <f>STDEVP(AQ11:AQ13)</f>
        <v>4.92162140658983</v>
      </c>
      <c r="AR19" s="82">
        <f>STDEVP(AR11:AR13)</f>
        <v>29.7210243237837</v>
      </c>
      <c r="AS19" s="82">
        <f>STDEVP(AS11:AS13)</f>
        <v>6.16749883650968</v>
      </c>
      <c r="AT19" s="82">
        <f>STDEVP(AT11:AT13)</f>
        <v>0.950751380523481</v>
      </c>
      <c r="AU19" s="82">
        <f>STDEVP(AU11:AU13)</f>
        <v>20.1282092956761</v>
      </c>
      <c r="AV19" s="82">
        <f>STDEVP(AV11:AV13)</f>
        <v>5.81930439211837</v>
      </c>
      <c r="AW19" s="82">
        <f>STDEVP(AW11:AW13)</f>
        <v>0.100447644693938</v>
      </c>
      <c r="AX19" s="82">
        <f>STDEVP(AX11:AX13)</f>
        <v>8.467391615292289</v>
      </c>
      <c r="AY19" s="82">
        <f>STDEVP(AY11:AY13)</f>
        <v>3.31201454849775</v>
      </c>
      <c r="AZ19" s="82">
        <f>STDEVP(AZ11:AZ13)</f>
        <v>1.18189628535067</v>
      </c>
      <c r="BA19" s="82">
        <f>STDEVP(BA11:BA13)</f>
        <v>0.07508262919928881</v>
      </c>
      <c r="BB19" s="82">
        <f>STDEVP(BB11:BB13)</f>
        <v>0.782888312862131</v>
      </c>
      <c r="BC19" s="82">
        <f>STDEVP(BC11:BC13)</f>
        <v>0.368112931215885</v>
      </c>
      <c r="BD19" s="82">
        <f>STDEVP(BD11:BD13)</f>
        <v>0.9256231299030661</v>
      </c>
      <c r="BE19" s="82">
        <f>STDEVP(BE11:BE13)</f>
        <v>0.0539682912208673</v>
      </c>
      <c r="BF19" s="82">
        <f>STDEVP(BF11:BF13)</f>
        <v>7.76120278448252</v>
      </c>
      <c r="BG19" s="82">
        <f>STDEVP(BG11:BG13)</f>
        <v>1.90838347356871</v>
      </c>
      <c r="BH19" s="82">
        <f>STDEVP(BH11:BH13)</f>
        <v>1.78428726982509</v>
      </c>
      <c r="BI19" s="82">
        <f>STDEVP(BI11:BI13)</f>
        <v>2.52252759995069</v>
      </c>
      <c r="BJ19" s="82">
        <f>STDEVP(BJ11:BJ13)</f>
        <v>6.19654263466347</v>
      </c>
      <c r="BK19" s="82">
        <f>STDEVP(BK11:BK13)</f>
        <v>0.536151083064933</v>
      </c>
      <c r="BL19" s="82">
        <f>STDEVP(BL11:BL13)</f>
        <v>0.278769031207079</v>
      </c>
      <c r="BM19" s="82">
        <f>STDEVP(BM11:BM13)</f>
        <v>6.16254986991993</v>
      </c>
      <c r="BN19" s="82">
        <f>STDEVP(BN11:BN13)</f>
        <v>3.3556827850125</v>
      </c>
      <c r="BO19" s="82">
        <f>STDEVP(BO11:BO13)</f>
        <v>3.37580996622774</v>
      </c>
      <c r="BP19" s="82">
        <f>STDEVP(BP11:BP13)</f>
        <v>0.60774930052981</v>
      </c>
      <c r="BQ19" s="82">
        <f>STDEVP(BQ11:BQ13)</f>
        <v>15.7665814227606</v>
      </c>
      <c r="BR19" s="82">
        <f>STDEVP(BR11:BR13)</f>
        <v>6.99959295164374</v>
      </c>
      <c r="BS19" s="82">
        <f>STDEVP(BS11:BS13)</f>
        <v>9.06962013925162</v>
      </c>
      <c r="BT19" s="82">
        <f>STDEVP(BT11:BT13)</f>
        <v>3.15230287682857</v>
      </c>
      <c r="BU19" s="82">
        <f>STDEVP(BU11:BU13)</f>
        <v>0.442436205084799</v>
      </c>
      <c r="BV19" s="82">
        <f>STDEVP(BV11:BV13)</f>
        <v>0.23298569683378</v>
      </c>
      <c r="BW19" s="82">
        <f>STDEVP(BW11:BW13)</f>
        <v>1.5309203766829</v>
      </c>
      <c r="BX19" s="82">
        <f>STDEVP(BX11:BX13)</f>
        <v>12.7534103123089</v>
      </c>
      <c r="BY19" s="82">
        <f>STDEVP(BY11:BY13)</f>
        <v>10.6632489726282</v>
      </c>
      <c r="BZ19" s="82">
        <f>STDEVP(BZ11:BZ13)</f>
        <v>6.35876254930347</v>
      </c>
      <c r="CA19" s="82">
        <f>STDEVP(CA11:CA13)</f>
        <v>656.366963773714</v>
      </c>
      <c r="CB19" s="82">
        <f>STDEVP(CB11:CB13)</f>
        <v>15.4000948893615</v>
      </c>
      <c r="CC19" s="82">
        <f>STDEVP(CC11:CC13)</f>
        <v>59.8331970254657</v>
      </c>
      <c r="CD19" s="82">
        <f>STDEVP(CD11:CD13)</f>
        <v>0.07826980165620891</v>
      </c>
      <c r="CE19" s="82">
        <f>STDEVP(CE11:CE13)</f>
        <v>0.168075858774185</v>
      </c>
      <c r="CF19" s="82">
        <f>STDEVP(CF11:CF13)</f>
        <v>0.789158980976729</v>
      </c>
      <c r="CG19" s="82">
        <f>STDEVP(CG11:CG13)</f>
        <v>0.121466529516662</v>
      </c>
      <c r="CH19" s="82">
        <f>STDEVP(CH11:CH13)</f>
        <v>1.42890843542807</v>
      </c>
      <c r="CI19" s="82">
        <f>STDEVP(CI11:CI13)</f>
        <v>0.656768835342302</v>
      </c>
      <c r="CJ19" s="82">
        <f>STDEVP(CJ11:CJ13)</f>
        <v>0.299124101318853</v>
      </c>
      <c r="CK19" s="82">
        <f>STDEVP(CK11:CK13)</f>
        <v>2.30326298151599</v>
      </c>
      <c r="CL19" s="82">
        <f>STDEVP(CL11:CL13)</f>
        <v>0.944934503008855</v>
      </c>
      <c r="CM19" s="82">
        <f>STDEVP(CM11:CM13)</f>
        <v>0.739848025018191</v>
      </c>
      <c r="CN19" s="82">
        <f>STDEVP(CN11:CN13)</f>
        <v>3.1368900205859</v>
      </c>
      <c r="CO19" s="82">
        <f>STDEVP(CO11:CO13)</f>
        <v>0.746088225716539</v>
      </c>
      <c r="CP19" s="82">
        <f>STDEVP(CP11:CP13)</f>
        <v>14.1529854417403</v>
      </c>
      <c r="CQ19" s="82">
        <f>STDEVP(CQ11:CQ13)</f>
        <v>3.18301344300256</v>
      </c>
      <c r="CR19" s="82">
        <f>STDEVP(CR11:CR13)</f>
        <v>25.1404392531686</v>
      </c>
      <c r="CS19" s="82">
        <f>STDEVP(CS11:CS13)</f>
        <v>13.9150096595678</v>
      </c>
      <c r="CT19" s="82">
        <f>STDEVP(CT11:CT13)</f>
        <v>2.53741067688792</v>
      </c>
      <c r="CU19" s="82">
        <f>STDEVP(CU11:CU13)</f>
        <v>0.910727797839762</v>
      </c>
      <c r="CV19" s="82">
        <f>STDEVP(CV11:CV13)</f>
        <v>2.23461272210657</v>
      </c>
      <c r="CW19" s="82">
        <f>STDEVP(CW11:CW13)</f>
        <v>3.29429501801001</v>
      </c>
      <c r="CX19" s="82">
        <f>STDEVP(CX11:CX13)</f>
        <v>0.178496757389128</v>
      </c>
      <c r="CY19" s="82">
        <f>STDEVP(CY11:CY13)</f>
        <v>0.324029297588037</v>
      </c>
      <c r="CZ19" s="82">
        <f>STDEVP(CZ11:CZ13)</f>
        <v>11.5518604984441</v>
      </c>
      <c r="DA19" s="82">
        <f>STDEVP(DA11:DA13)</f>
        <v>1.48892888001499</v>
      </c>
      <c r="DB19" s="82">
        <f>STDEVP(DB11:DB13)</f>
        <v>1.48707210054929</v>
      </c>
      <c r="DC19" s="82">
        <f>STDEVP(DC11:DC13)</f>
        <v>0.142513278978553</v>
      </c>
      <c r="DD19" s="82">
        <f>STDEVP(DD11:DD13)</f>
        <v>15.4500064396574</v>
      </c>
      <c r="DE19" s="82">
        <f>STDEVP(DE11:DE13)</f>
        <v>1.28252614035596</v>
      </c>
      <c r="DF19" s="82">
        <f>STDEVP(DF11:DF13)</f>
        <v>0.39605656353137</v>
      </c>
      <c r="DG19" s="82">
        <f>STDEVP(DG11:DG13)</f>
        <v>0.302918488863766</v>
      </c>
      <c r="DH19" s="82">
        <f>STDEVP(DH11:DH13)</f>
        <v>23.6902371653231</v>
      </c>
      <c r="DI19" s="82">
        <f>STDEVP(DI11:DI13)</f>
        <v>10.3557257098518</v>
      </c>
      <c r="DJ19" s="82">
        <f>STDEVP(DJ11:DJ13)</f>
        <v>7.31757239132339</v>
      </c>
      <c r="DK19" s="82">
        <f>STDEVP(DK11:DK13)</f>
        <v>4.57060268125175</v>
      </c>
      <c r="DL19" s="82">
        <f>STDEVP(DL11:DL13)</f>
        <v>0.722279387445128</v>
      </c>
      <c r="DM19" s="82">
        <f>STDEVP(DM11:DM13)</f>
        <v>141.757095621828</v>
      </c>
      <c r="DN19" s="82">
        <f>STDEVP(DN11:DN13)</f>
        <v>257.966609420541</v>
      </c>
      <c r="DO19" s="82">
        <f>STDEVP(DO11:DO13)</f>
        <v>5.77700736897384</v>
      </c>
      <c r="DP19" s="82">
        <f>STDEVP(DP11:DP13)</f>
        <v>3.47588756782991</v>
      </c>
      <c r="DQ19" s="82">
        <f>STDEVP(DQ11:DQ13)</f>
        <v>16.0568317731866</v>
      </c>
      <c r="DR19" s="82">
        <f>STDEVP(DR11:DR13)</f>
        <v>8.60727348501316</v>
      </c>
      <c r="DS19" s="82">
        <f>STDEVP(DS11:DS13)</f>
        <v>4.32237169397574</v>
      </c>
      <c r="DT19" s="82">
        <f>STDEVP(DT11:DT13)</f>
        <v>0.693374413788668</v>
      </c>
      <c r="DU19" s="82">
        <f>STDEVP(DU11:DU13)</f>
        <v>0.272030601014047</v>
      </c>
      <c r="DV19" s="82">
        <f>STDEVP(DV11:DV13)</f>
        <v>3.38982685567333</v>
      </c>
      <c r="DW19" s="82">
        <f>STDEVP(DW11:DW13)</f>
        <v>14.6835334719833</v>
      </c>
      <c r="DX19" s="82">
        <f>STDEVP(DX11:DX13)</f>
        <v>1.79570509097062</v>
      </c>
      <c r="DY19" s="82">
        <f>STDEVP(DY11:DY13)</f>
        <v>7.68987226711561</v>
      </c>
      <c r="DZ19" s="82">
        <f>STDEVP(DZ11:DZ13)</f>
        <v>3.74306127842895</v>
      </c>
      <c r="EA19" s="82">
        <f>STDEVP(EA11:EA13)</f>
        <v>58.8212302197315</v>
      </c>
      <c r="EB19" s="82">
        <f>STDEVP(EB11:EB13)</f>
        <v>19.7930538400349</v>
      </c>
      <c r="EC19" s="82">
        <f>STDEVP(EC11:EC13)</f>
        <v>56.368389341880</v>
      </c>
      <c r="ED19" s="82">
        <f>STDEVP(ED11:ED13)</f>
        <v>0.752095691662749</v>
      </c>
      <c r="EE19" s="82">
        <f>STDEVP(EE11:EE13)</f>
        <v>0.235136224370311</v>
      </c>
      <c r="EF19" s="82">
        <f>STDEVP(EF11:EF13)</f>
        <v>0.305881020533588</v>
      </c>
      <c r="EG19" s="82">
        <f>STDEVP(EG11:EG13)</f>
        <v>0.468362166404258</v>
      </c>
      <c r="EH19" s="82">
        <f>STDEVP(EH11:EH13)</f>
        <v>0.847119380370691</v>
      </c>
      <c r="EI19" s="82">
        <f>STDEVP(EI11:EI13)</f>
        <v>1.32082151457141</v>
      </c>
      <c r="EJ19" s="82">
        <f>STDEVP(EJ11:EJ13)</f>
        <v>0.11902751635639</v>
      </c>
      <c r="EK19" s="82">
        <f>STDEVP(EK11:EK13)</f>
        <v>0.451067864353674</v>
      </c>
      <c r="EL19" s="82">
        <f>STDEVP(EL11:EL13)</f>
        <v>0.736484594907429</v>
      </c>
      <c r="EM19" s="82">
        <f>STDEVP(EM11:EM13)</f>
        <v>0.628022295593811</v>
      </c>
      <c r="EN19" s="82">
        <f>STDEVP(EN11:EN13)</f>
        <v>15.7984095919938</v>
      </c>
      <c r="EO19" s="82">
        <f>STDEVP(EO11:EO13)</f>
        <v>10.8923874720727</v>
      </c>
      <c r="EP19" s="82">
        <f>STDEVP(EP11:EP13)</f>
        <v>12.549695395918</v>
      </c>
      <c r="EQ19" s="82">
        <f>STDEVP(EQ11:EQ13)</f>
        <v>0.806729844337862</v>
      </c>
      <c r="ER19" s="82">
        <f>STDEVP(ER11:ER13)</f>
        <v>14.0917965357979</v>
      </c>
      <c r="ES19" s="82">
        <f>STDEVP(ES11:ES13)</f>
        <v>6.70821658895318</v>
      </c>
      <c r="ET19" s="82">
        <f>STDEVP(ET11:ET13)</f>
        <v>25.5252279268783</v>
      </c>
      <c r="EU19" s="82">
        <f>STDEVP(EU11:EU13)</f>
        <v>152.857991577332</v>
      </c>
      <c r="EV19" s="82">
        <f>STDEVP(EV11:EV13)</f>
        <v>5.58430956465596</v>
      </c>
      <c r="EW19" s="82">
        <f>STDEVP(EW11:EW13)</f>
        <v>57.6203153542763</v>
      </c>
      <c r="EX19" s="82">
        <f>STDEVP(EX11:EX13)</f>
        <v>11.4821914243776</v>
      </c>
      <c r="EY19" s="82">
        <f>STDEVP(EY11:EY13)</f>
        <v>16.6313423623708</v>
      </c>
      <c r="EZ19" s="82">
        <f>STDEVP(EZ11:EZ13)</f>
        <v>19.2203242721876</v>
      </c>
      <c r="FA19" s="82">
        <f>STDEVP(FA11:FA13)</f>
        <v>15.0582615841103</v>
      </c>
      <c r="FB19" s="82">
        <f>STDEVP(FB11:FB13)</f>
        <v>4.62183126091029</v>
      </c>
      <c r="FC19" s="82">
        <f>STDEVP(FC11:FC13)</f>
        <v>0.751982965815169</v>
      </c>
      <c r="FD19" s="82">
        <f>STDEVP(FD11:FD13)</f>
        <v>3.42541148621786</v>
      </c>
      <c r="FE19" s="82">
        <f>STDEVP(FE11:FE13)</f>
        <v>0.262437217447984</v>
      </c>
      <c r="FF19" s="82">
        <f>STDEVP(FF11:FF13)</f>
        <v>2.81204943730658</v>
      </c>
      <c r="FG19" s="82">
        <f>STDEVP(FG11:FG13)</f>
        <v>22.7844836781668</v>
      </c>
      <c r="FH19" s="82">
        <f>STDEVP(FH11:FH13)</f>
        <v>28.1688517670638</v>
      </c>
      <c r="FI19" s="82">
        <f>STDEVP(FI11:FI13)</f>
        <v>41.0063743463183</v>
      </c>
      <c r="FJ19" s="82">
        <f>STDEVP(FJ11:FJ13)</f>
        <v>3.44452223478515</v>
      </c>
      <c r="FK19" s="82">
        <f>STDEVP(FK11:FK13)</f>
        <v>0.7528332492959841</v>
      </c>
      <c r="FL19" s="82">
        <f>STDEVP(FL11:FL13)</f>
        <v>0.28263834868726</v>
      </c>
      <c r="FM19" s="82">
        <f>STDEVP(FM11:FM13)</f>
        <v>7.15063704910586</v>
      </c>
      <c r="FN19" s="82">
        <f>STDEVP(FN11:FN13)</f>
        <v>6.36270259919668</v>
      </c>
      <c r="FO19" s="82">
        <f>STDEVP(FO11:FO13)</f>
        <v>4.24780575995212</v>
      </c>
      <c r="FP19" s="82">
        <f>STDEVP(FP11:FP13)</f>
        <v>9.428627781862991</v>
      </c>
      <c r="FQ19" s="82">
        <f>STDEVP(FQ11:FQ13)</f>
        <v>7.51335762317199</v>
      </c>
      <c r="FR19" s="82">
        <f>STDEVP(FR11:FR13)</f>
        <v>100.009295151880</v>
      </c>
      <c r="FS19" s="82">
        <f>STDEVP(FS11:FS13)</f>
        <v>91.092844041272</v>
      </c>
      <c r="FT19" s="82">
        <f>STDEVP(FT11:FT13)</f>
        <v>26.0937904166868</v>
      </c>
      <c r="FU19" s="82">
        <f>STDEVP(FU11:FU13)</f>
        <v>5.28062309856564</v>
      </c>
      <c r="FV19" s="82">
        <f>STDEVP(FV11:FV13)</f>
        <v>10.4555331003507</v>
      </c>
      <c r="FW19" s="82">
        <f>STDEVP(FW11:FW13)</f>
        <v>31.1593419309366</v>
      </c>
      <c r="FX19" s="82">
        <f>STDEVP(FX11:FX13)</f>
        <v>11.5143010270965</v>
      </c>
      <c r="FY19" s="82">
        <f>STDEVP(FY11:FY13)</f>
        <v>46.342293365701</v>
      </c>
      <c r="FZ19" s="82">
        <f>STDEVP(FZ11:FZ13)</f>
        <v>9.4301622477359</v>
      </c>
      <c r="GA19" s="82">
        <f>STDEVP(GA11:GA13)</f>
        <v>0.122509122046358</v>
      </c>
      <c r="GB19" s="82">
        <f>STDEVP(GB11:GB13)</f>
        <v>0.963280286397899</v>
      </c>
      <c r="GC19" s="82">
        <f>STDEVP(GC11:GC13)</f>
        <v>1.99904057960713</v>
      </c>
      <c r="GD19" s="82">
        <f>STDEVP(GD11:GD13)</f>
        <v>0.276164220318568</v>
      </c>
      <c r="GE19" s="82">
        <f>STDEVP(GE11:GE13)</f>
        <v>0.5572967303608189</v>
      </c>
      <c r="GF19" s="82">
        <f>STDEVP(GF11:GF13)</f>
        <v>4.40174372121919</v>
      </c>
      <c r="GG19" s="82">
        <f>STDEVP(GG11:GG13)</f>
        <v>0.9052570987528</v>
      </c>
      <c r="GH19" s="82">
        <f>STDEVP(GH11:GH13)</f>
        <v>0.28718509331753</v>
      </c>
      <c r="GI19" s="82">
        <f>STDEVP(GI11:GI13)</f>
        <v>0.298762744278536</v>
      </c>
      <c r="GJ19" s="82">
        <f>STDEVP(GJ11:GJ13)</f>
        <v>24.3256367393802</v>
      </c>
      <c r="GK19" s="82">
        <f>STDEVP(GK11:GK13)</f>
        <v>2.89589994875832</v>
      </c>
      <c r="GL19" s="82">
        <f>STDEVP(GL11:GL13)</f>
        <v>14.9241162512457</v>
      </c>
      <c r="GM19" s="82">
        <f>STDEVP(GM11:GM13)</f>
        <v>0.881501076442041</v>
      </c>
      <c r="GN19" s="82">
        <f>STDEVP(GN11:GN13)</f>
        <v>14.109143973946</v>
      </c>
      <c r="GO19" s="82">
        <f>STDEVP(GO11:GO13)</f>
        <v>0.85013457711806</v>
      </c>
      <c r="GP19" s="82">
        <f>STDEVP(GP11:GP13)</f>
        <v>4.13090493546547</v>
      </c>
      <c r="GQ19" s="82">
        <f>STDEVP(GQ11:GQ13)</f>
        <v>4.00043810905504</v>
      </c>
      <c r="GR19" s="82">
        <f>STDEVP(GR11:GR13)</f>
        <v>10.3302625446585</v>
      </c>
      <c r="GS19" s="82">
        <f>STDEVP(GS11:GS13)</f>
        <v>0.350932350011358</v>
      </c>
      <c r="GT19" s="82">
        <f>STDEVP(GT11:GT13)</f>
        <v>4.05180816998366</v>
      </c>
      <c r="GU19" s="82">
        <f>STDEVP(GU11:GU13)</f>
        <v>2.64335707778861</v>
      </c>
      <c r="GV19" s="82">
        <f>STDEVP(GV11:GV13)</f>
        <v>107.123741985901</v>
      </c>
      <c r="GW19" s="82">
        <f>STDEVP(GW11:GW13)</f>
        <v>0.724700518389043</v>
      </c>
      <c r="GX19" s="82">
        <f>STDEVP(GX11:GX13)</f>
        <v>0.231742709240643</v>
      </c>
      <c r="GY19" s="82">
        <f>STDEVP(GY11:GY13)</f>
        <v>0.407626985815874</v>
      </c>
      <c r="GZ19" s="82">
        <f>STDEVP(GZ11:GZ13)</f>
        <v>0.238305268529439</v>
      </c>
      <c r="HA19" s="82">
        <f>STDEVP(HA11:HA13)</f>
        <v>0.809320556803331</v>
      </c>
      <c r="HB19" s="82">
        <f>STDEVP(HB11:HB13)</f>
        <v>0.848412320116404</v>
      </c>
      <c r="HC19" s="82">
        <f>STDEVP(HC11:HC13)</f>
        <v>6.65904799621845</v>
      </c>
      <c r="HD19" s="82">
        <f>STDEVP(HD11:HD13)</f>
        <v>0.552390977212959</v>
      </c>
      <c r="HE19" s="82">
        <f>STDEVP(HE11:HE13)</f>
        <v>0.814793625912918</v>
      </c>
      <c r="HF19" s="82">
        <f>STDEVP(HF11:HF13)</f>
        <v>1.7729841494587</v>
      </c>
      <c r="HG19" s="82">
        <f>STDEVP(HG11:HG13)</f>
        <v>1.44562591848903</v>
      </c>
      <c r="HH19" s="82">
        <f>STDEVP(HH11:HH13)</f>
        <v>1.22533123119077</v>
      </c>
      <c r="HI19" s="82">
        <f>STDEVP(HI11:HI13)</f>
        <v>9.93770129954061</v>
      </c>
    </row>
    <row r="20" ht="13.55" customHeight="1">
      <c r="A20" s="2"/>
      <c r="B20" s="63"/>
      <c r="C20" s="2"/>
      <c r="D20" s="82"/>
      <c r="E20" s="82"/>
      <c r="F20" s="82"/>
      <c r="G20" s="82"/>
      <c r="H20" s="82"/>
      <c r="I20" s="82"/>
      <c r="J20" s="82"/>
      <c r="K20" s="82"/>
      <c r="L20" s="82"/>
      <c r="M20" s="82"/>
      <c r="N20" s="82"/>
      <c r="O20" s="82"/>
      <c r="P20" s="82"/>
      <c r="Q20" s="82"/>
      <c r="R20" s="82"/>
      <c r="S20" s="82"/>
      <c r="T20" s="82"/>
      <c r="U20" s="82"/>
      <c r="V20" s="82"/>
      <c r="W20" s="82"/>
      <c r="X20" s="82"/>
      <c r="Y20" s="82"/>
      <c r="Z20" s="82"/>
      <c r="AA20" s="82"/>
      <c r="AB20" s="82"/>
      <c r="AC20" s="82"/>
      <c r="AD20" s="82"/>
      <c r="AE20" s="82"/>
      <c r="AF20" s="82"/>
      <c r="AG20" s="82"/>
      <c r="AH20" s="82"/>
      <c r="AI20" s="82"/>
      <c r="AJ20" s="82"/>
      <c r="AK20" s="82"/>
      <c r="AL20" s="82"/>
      <c r="AM20" s="82"/>
      <c r="AN20" s="82"/>
      <c r="AO20" s="82"/>
      <c r="AP20" s="82"/>
      <c r="AQ20" s="82"/>
      <c r="AR20" s="82"/>
      <c r="AS20" s="82"/>
      <c r="AT20" s="82"/>
      <c r="AU20" s="82"/>
      <c r="AV20" s="82"/>
      <c r="AW20" s="82"/>
      <c r="AX20" s="82"/>
      <c r="AY20" s="82"/>
      <c r="AZ20" s="82"/>
      <c r="BA20" s="82"/>
      <c r="BB20" s="82"/>
      <c r="BC20" s="82"/>
      <c r="BD20" s="82"/>
      <c r="BE20" s="82"/>
      <c r="BF20" s="82"/>
      <c r="BG20" s="82"/>
      <c r="BH20" s="82"/>
      <c r="BI20" s="82"/>
      <c r="BJ20" s="82"/>
      <c r="BK20" s="82"/>
      <c r="BL20" s="82"/>
      <c r="BM20" s="82"/>
      <c r="BN20" s="82"/>
      <c r="BO20" s="82"/>
      <c r="BP20" s="82"/>
      <c r="BQ20" s="82"/>
      <c r="BR20" s="82"/>
      <c r="BS20" s="82"/>
      <c r="BT20" s="82"/>
      <c r="BU20" s="82"/>
      <c r="BV20" s="82"/>
      <c r="BW20" s="82"/>
      <c r="BX20" s="82"/>
      <c r="BY20" s="82"/>
      <c r="BZ20" s="82"/>
      <c r="CA20" s="82"/>
      <c r="CB20" s="82"/>
      <c r="CC20" s="82"/>
      <c r="CD20" s="82"/>
      <c r="CE20" s="82"/>
      <c r="CF20" s="82"/>
      <c r="CG20" s="82"/>
      <c r="CH20" s="82"/>
      <c r="CI20" s="82"/>
      <c r="CJ20" s="82"/>
      <c r="CK20" s="82"/>
      <c r="CL20" s="82"/>
      <c r="CM20" s="82"/>
      <c r="CN20" s="82"/>
      <c r="CO20" s="82"/>
      <c r="CP20" s="82"/>
      <c r="CQ20" s="82"/>
      <c r="CR20" s="82"/>
      <c r="CS20" s="82"/>
      <c r="CT20" s="82"/>
      <c r="CU20" s="82"/>
      <c r="CV20" s="82"/>
      <c r="CW20" s="82"/>
      <c r="CX20" s="82"/>
      <c r="CY20" s="82"/>
      <c r="CZ20" s="82"/>
      <c r="DA20" s="82"/>
      <c r="DB20" s="82"/>
      <c r="DC20" s="82"/>
      <c r="DD20" s="82"/>
      <c r="DE20" s="82"/>
      <c r="DF20" s="82"/>
      <c r="DG20" s="82"/>
      <c r="DH20" s="82"/>
      <c r="DI20" s="82"/>
      <c r="DJ20" s="82"/>
      <c r="DK20" s="82"/>
      <c r="DL20" s="82"/>
      <c r="DM20" s="82"/>
      <c r="DN20" s="82"/>
      <c r="DO20" s="82"/>
      <c r="DP20" s="82"/>
      <c r="DQ20" s="82"/>
      <c r="DR20" s="82"/>
      <c r="DS20" s="82"/>
      <c r="DT20" s="82"/>
      <c r="DU20" s="82"/>
      <c r="DV20" s="82"/>
      <c r="DW20" s="82"/>
      <c r="DX20" s="82"/>
      <c r="DY20" s="82"/>
      <c r="DZ20" s="82"/>
      <c r="EA20" s="82"/>
      <c r="EB20" s="82"/>
      <c r="EC20" s="82"/>
      <c r="ED20" s="82"/>
      <c r="EE20" s="82"/>
      <c r="EF20" s="82"/>
      <c r="EG20" s="82"/>
      <c r="EH20" s="82"/>
      <c r="EI20" s="82"/>
      <c r="EJ20" s="82"/>
      <c r="EK20" s="82"/>
      <c r="EL20" s="82"/>
      <c r="EM20" s="82"/>
      <c r="EN20" s="82"/>
      <c r="EO20" s="82"/>
      <c r="EP20" s="82"/>
      <c r="EQ20" s="82"/>
      <c r="ER20" s="82"/>
      <c r="ES20" s="82"/>
      <c r="ET20" s="82"/>
      <c r="EU20" s="82"/>
      <c r="EV20" s="82"/>
      <c r="EW20" s="82"/>
      <c r="EX20" s="82"/>
      <c r="EY20" s="82"/>
      <c r="EZ20" s="82"/>
      <c r="FA20" s="82"/>
      <c r="FB20" s="82"/>
      <c r="FC20" s="82"/>
      <c r="FD20" s="82"/>
      <c r="FE20" s="82"/>
      <c r="FF20" s="82"/>
      <c r="FG20" s="82"/>
      <c r="FH20" s="82"/>
      <c r="FI20" s="82"/>
      <c r="FJ20" s="82"/>
      <c r="FK20" s="82"/>
      <c r="FL20" s="82"/>
      <c r="FM20" s="82"/>
      <c r="FN20" s="82"/>
      <c r="FO20" s="82"/>
      <c r="FP20" s="82"/>
      <c r="FQ20" s="82"/>
      <c r="FR20" s="82"/>
      <c r="FS20" s="82"/>
      <c r="FT20" s="82"/>
      <c r="FU20" s="82"/>
      <c r="FV20" s="82"/>
      <c r="FW20" s="82"/>
      <c r="FX20" s="82"/>
      <c r="FY20" s="82"/>
      <c r="FZ20" s="82"/>
      <c r="GA20" s="82"/>
      <c r="GB20" s="82"/>
      <c r="GC20" s="82"/>
      <c r="GD20" s="82"/>
      <c r="GE20" s="82"/>
      <c r="GF20" s="82"/>
      <c r="GG20" s="82"/>
      <c r="GH20" s="82"/>
      <c r="GI20" s="82"/>
      <c r="GJ20" s="82"/>
      <c r="GK20" s="82"/>
      <c r="GL20" s="82"/>
      <c r="GM20" s="82"/>
      <c r="GN20" s="82"/>
      <c r="GO20" s="82"/>
      <c r="GP20" s="82"/>
      <c r="GQ20" s="82"/>
      <c r="GR20" s="82"/>
      <c r="GS20" s="82"/>
      <c r="GT20" s="82"/>
      <c r="GU20" s="82"/>
      <c r="GV20" s="82"/>
      <c r="GW20" s="82"/>
      <c r="GX20" s="82"/>
      <c r="GY20" s="82"/>
      <c r="GZ20" s="82"/>
      <c r="HA20" s="82"/>
      <c r="HB20" s="82"/>
      <c r="HC20" s="82"/>
      <c r="HD20" s="82"/>
      <c r="HE20" s="82"/>
      <c r="HF20" s="82"/>
      <c r="HG20" s="82"/>
      <c r="HH20" s="82"/>
      <c r="HI20" s="82"/>
    </row>
    <row r="21" ht="13.55" customHeight="1">
      <c r="A21" s="2"/>
      <c r="B21" t="s" s="83">
        <v>93</v>
      </c>
      <c r="C21" s="2"/>
      <c r="D21" s="84">
        <f>D19/D18</f>
        <v>0.267863174410698</v>
      </c>
      <c r="E21" s="84">
        <f>E19/E18</f>
        <v>0.183078452376698</v>
      </c>
      <c r="F21" s="84">
        <f>F19/F18</f>
        <v>0.146101912995936</v>
      </c>
      <c r="G21" s="84">
        <f>G19/G18</f>
        <v>0.126141507497111</v>
      </c>
      <c r="H21" s="84">
        <f>H19/H18</f>
        <v>0.0225321095483226</v>
      </c>
      <c r="I21" s="84">
        <f>I19/I18</f>
        <v>0.0903753606560351</v>
      </c>
      <c r="J21" s="84">
        <f>J19/J18</f>
        <v>0.124093272148681</v>
      </c>
      <c r="K21" s="84">
        <f>K19/K18</f>
        <v>0.116263682809677</v>
      </c>
      <c r="L21" s="84">
        <f>L19/L18</f>
        <v>0.11062885506911</v>
      </c>
      <c r="M21" s="84">
        <f>M19/M18</f>
        <v>0.122762390724116</v>
      </c>
      <c r="N21" s="84">
        <f>N19/N18</f>
        <v>0.0765232349398932</v>
      </c>
      <c r="O21" s="84">
        <f>O19/O18</f>
        <v>0.0854682197593489</v>
      </c>
      <c r="P21" s="84">
        <f>P19/P18</f>
        <v>0.1210904607491</v>
      </c>
      <c r="Q21" s="84">
        <f>Q19/Q18</f>
        <v>0.0335745623710211</v>
      </c>
      <c r="R21" s="84">
        <f>R19/R18</f>
        <v>0.00553232177064075</v>
      </c>
      <c r="S21" s="84">
        <f>S19/S18</f>
        <v>0.0573367682128697</v>
      </c>
      <c r="T21" s="84">
        <f>T19/T18</f>
        <v>0.0902988405146367</v>
      </c>
      <c r="U21" s="84">
        <f>U19/U18</f>
        <v>0.167821226577036</v>
      </c>
      <c r="V21" s="84">
        <f>V19/V18</f>
        <v>0.109475519382752</v>
      </c>
      <c r="W21" s="84">
        <f>W19/W18</f>
        <v>0.0377106005286856</v>
      </c>
      <c r="X21" s="84">
        <f>X19/X18</f>
        <v>0.0768895280142128</v>
      </c>
      <c r="Y21" s="84">
        <f>Y19/Y18</f>
        <v>0.316362967993533</v>
      </c>
      <c r="Z21" s="84">
        <f>Z19/Z18</f>
        <v>0.0373464399317002</v>
      </c>
      <c r="AA21" s="84">
        <f>AA19/AA18</f>
        <v>0.0623074697014492</v>
      </c>
      <c r="AB21" s="84">
        <f>AB19/AB18</f>
        <v>0.0904526685562899</v>
      </c>
      <c r="AC21" s="84">
        <f>AC19/AC18</f>
        <v>0.256940178714974</v>
      </c>
      <c r="AD21" s="84">
        <f>AD19/AD18</f>
        <v>0.339194082455286</v>
      </c>
      <c r="AE21" s="84">
        <f>AE19/AE18</f>
        <v>0.0898480968606038</v>
      </c>
      <c r="AF21" s="84">
        <f>AF19/AF18</f>
        <v>0.0825928836382952</v>
      </c>
      <c r="AG21" s="84">
        <f>AG19/AG18</f>
        <v>0.104270976272761</v>
      </c>
      <c r="AH21" s="84">
        <f>AH19/AH18</f>
        <v>0.313287582044067</v>
      </c>
      <c r="AI21" s="84">
        <f>AI19/AI18</f>
        <v>0.122823897776452</v>
      </c>
      <c r="AJ21" s="84">
        <f>AJ19/AJ18</f>
        <v>0.333354219774564</v>
      </c>
      <c r="AK21" s="84">
        <f>AK19/AK18</f>
        <v>0.172736245476384</v>
      </c>
      <c r="AL21" s="84">
        <f>AL19/AL18</f>
        <v>0.0514070937251101</v>
      </c>
      <c r="AM21" s="84">
        <f>AM19/AM18</f>
        <v>0.040799606763341</v>
      </c>
      <c r="AN21" s="84">
        <f>AN19/AN18</f>
        <v>0.0591688603109417</v>
      </c>
      <c r="AO21" s="84">
        <f>AO19/AO18</f>
        <v>0.0413322999516946</v>
      </c>
      <c r="AP21" s="84">
        <f>AP19/AP18</f>
        <v>0.0223508590791277</v>
      </c>
      <c r="AQ21" s="84">
        <f>AQ19/AQ18</f>
        <v>0.0923223551333098</v>
      </c>
      <c r="AR21" s="84">
        <f>AR19/AR18</f>
        <v>0.08127884539451111</v>
      </c>
      <c r="AS21" s="84">
        <f>AS19/AS18</f>
        <v>0.0225011676758331</v>
      </c>
      <c r="AT21" s="84">
        <f>AT19/AT18</f>
        <v>0.0246306265837443</v>
      </c>
      <c r="AU21" s="84">
        <f>AU19/AU18</f>
        <v>0.0333050488689118</v>
      </c>
      <c r="AV21" s="84">
        <f>AV19/AV18</f>
        <v>0.0392071113253278</v>
      </c>
      <c r="AW21" s="84">
        <f>AW19/AW18</f>
        <v>0.0202122283309716</v>
      </c>
      <c r="AX21" s="84">
        <f>AX19/AX18</f>
        <v>0.569287327262575</v>
      </c>
      <c r="AY21" s="84">
        <f>AY19/AY18</f>
        <v>0.572997708097242</v>
      </c>
      <c r="AZ21" s="84">
        <f>AZ19/AZ18</f>
        <v>0.09451282982940019</v>
      </c>
      <c r="BA21" s="84">
        <f>BA19/BA18</f>
        <v>0.0180820088769991</v>
      </c>
      <c r="BB21" s="84">
        <f>BB19/BB18</f>
        <v>0.0208518808685877</v>
      </c>
      <c r="BC21" s="84">
        <f>BC19/BC18</f>
        <v>0.0694992848561114</v>
      </c>
      <c r="BD21" s="84">
        <f>BD19/BD18</f>
        <v>0.16710916759983</v>
      </c>
      <c r="BE21" s="84">
        <f>BE19/BE18</f>
        <v>0.0669662227629557</v>
      </c>
      <c r="BF21" s="84">
        <f>BF19/BF18</f>
        <v>0.188059647278953</v>
      </c>
      <c r="BG21" s="84">
        <f>BG19/BG18</f>
        <v>0.093252167558194</v>
      </c>
      <c r="BH21" s="84">
        <f>BH19/BH18</f>
        <v>0.105224079339223</v>
      </c>
      <c r="BI21" s="84">
        <f>BI19/BI18</f>
        <v>0.0266903454216246</v>
      </c>
      <c r="BJ21" s="84">
        <f>BJ19/BJ18</f>
        <v>0.0299236931802844</v>
      </c>
      <c r="BK21" s="84">
        <f>BK19/BK18</f>
        <v>0.141358978226832</v>
      </c>
      <c r="BL21" s="84">
        <f>BL19/BL18</f>
        <v>0.01753645888047</v>
      </c>
      <c r="BM21" s="84">
        <f>BM19/BM18</f>
        <v>0.047712002821661</v>
      </c>
      <c r="BN21" s="84">
        <f>BN19/BN18</f>
        <v>0.118923446429931</v>
      </c>
      <c r="BO21" s="84">
        <f>BO19/BO18</f>
        <v>0.117700800829312</v>
      </c>
      <c r="BP21" s="84">
        <f>BP19/BP18</f>
        <v>0.122211366971683</v>
      </c>
      <c r="BQ21" s="84">
        <f>BQ19/BQ18</f>
        <v>0.0570132880156798</v>
      </c>
      <c r="BR21" s="84">
        <f>BR19/BR18</f>
        <v>0.09693123340940329</v>
      </c>
      <c r="BS21" s="84">
        <f>BS19/BS18</f>
        <v>0.0444625448272695</v>
      </c>
      <c r="BT21" s="84">
        <f>BT19/BT18</f>
        <v>0.09158923005092361</v>
      </c>
      <c r="BU21" s="84">
        <f>BU19/BU18</f>
        <v>0.0294120107297729</v>
      </c>
      <c r="BV21" s="84">
        <f>BV19/BV18</f>
        <v>0.0577234216320736</v>
      </c>
      <c r="BW21" s="84">
        <f>BW19/BW18</f>
        <v>0.0333692268671232</v>
      </c>
      <c r="BX21" s="84">
        <f>BX19/BX18</f>
        <v>0.0430029605728875</v>
      </c>
      <c r="BY21" s="84">
        <f>BY19/BY18</f>
        <v>0.026185538776072</v>
      </c>
      <c r="BZ21" s="84">
        <f>BZ19/BZ18</f>
        <v>0.0263023972761455</v>
      </c>
      <c r="CA21" s="84">
        <f>CA19/CA18</f>
        <v>0.220946103592388</v>
      </c>
      <c r="CB21" s="84">
        <f>CB19/CB18</f>
        <v>0.228118840119725</v>
      </c>
      <c r="CC21" s="84">
        <f>CC19/CC18</f>
        <v>0.194097589821469</v>
      </c>
      <c r="CD21" s="84">
        <f>CD19/CD18</f>
        <v>0.0264114145810431</v>
      </c>
      <c r="CE21" s="84">
        <f>CE19/CE18</f>
        <v>0.0418988198984758</v>
      </c>
      <c r="CF21" s="84">
        <f>CF19/CF18</f>
        <v>0.07986771111761549</v>
      </c>
      <c r="CG21" s="84">
        <f>CG19/CG18</f>
        <v>0.0134683894699757</v>
      </c>
      <c r="CH21" s="84">
        <f>CH19/CH18</f>
        <v>0.0693514094844086</v>
      </c>
      <c r="CI21" s="84">
        <f>CI19/CI18</f>
        <v>0.166495414593401</v>
      </c>
      <c r="CJ21" s="84">
        <f>CJ19/CJ18</f>
        <v>0.08274715130660509</v>
      </c>
      <c r="CK21" s="84">
        <f>CK19/CK18</f>
        <v>0.0343450382212003</v>
      </c>
      <c r="CL21" s="84">
        <f>CL19/CL18</f>
        <v>0.09193586200500781</v>
      </c>
      <c r="CM21" s="84">
        <f>CM19/CM18</f>
        <v>0.0873249764825208</v>
      </c>
      <c r="CN21" s="84">
        <f>CN19/CN18</f>
        <v>0.0588937210046584</v>
      </c>
      <c r="CO21" s="84">
        <f>CO19/CO18</f>
        <v>0.0511964531130585</v>
      </c>
      <c r="CP21" s="84">
        <f>CP19/CP18</f>
        <v>0.0426030951086321</v>
      </c>
      <c r="CQ21" s="84">
        <f>CQ19/CQ18</f>
        <v>0.0636838540682637</v>
      </c>
      <c r="CR21" s="84">
        <f>CR19/CR18</f>
        <v>0.0324900110067563</v>
      </c>
      <c r="CS21" s="84">
        <f>CS19/CS18</f>
        <v>0.0241713424932973</v>
      </c>
      <c r="CT21" s="84">
        <f>CT19/CT18</f>
        <v>0.100049850655916</v>
      </c>
      <c r="CU21" s="84">
        <f>CU19/CU18</f>
        <v>0.206809553268246</v>
      </c>
      <c r="CV21" s="84">
        <f>CV19/CV18</f>
        <v>0.0668627012199916</v>
      </c>
      <c r="CW21" s="84">
        <f>CW19/CW18</f>
        <v>0.0383199739080311</v>
      </c>
      <c r="CX21" s="84">
        <f>CX19/CX18</f>
        <v>0.128029560885433</v>
      </c>
      <c r="CY21" s="84">
        <f>CY19/CY18</f>
        <v>0.0721350047697564</v>
      </c>
      <c r="CZ21" s="84">
        <f>CZ19/CZ18</f>
        <v>0.09080480090768001</v>
      </c>
      <c r="DA21" s="84">
        <f>DA19/DA18</f>
        <v>0.105618589704654</v>
      </c>
      <c r="DB21" s="84">
        <f>DB19/DB18</f>
        <v>0.0646192335267449</v>
      </c>
      <c r="DC21" s="84">
        <f>DC19/DC18</f>
        <v>0.0446008618813162</v>
      </c>
      <c r="DD21" s="84">
        <f>DD19/DD18</f>
        <v>0.538098917676243</v>
      </c>
      <c r="DE21" s="84">
        <f>DE19/DE18</f>
        <v>0.0352724235194228</v>
      </c>
      <c r="DF21" s="84">
        <f>DF19/DF18</f>
        <v>0.0830090807574423</v>
      </c>
      <c r="DG21" s="84">
        <f>DG19/DG18</f>
        <v>0.0724087843755893</v>
      </c>
      <c r="DH21" s="84">
        <f>DH19/DH18</f>
        <v>0.0569419464942593</v>
      </c>
      <c r="DI21" s="84">
        <f>DI19/DI18</f>
        <v>0.0430742714824303</v>
      </c>
      <c r="DJ21" s="84">
        <f>DJ19/DJ18</f>
        <v>0.0530953507766154</v>
      </c>
      <c r="DK21" s="84">
        <f>DK19/DK18</f>
        <v>0.0574480080522808</v>
      </c>
      <c r="DL21" s="84">
        <f>DL19/DL18</f>
        <v>0.0401040270181758</v>
      </c>
      <c r="DM21" s="84">
        <f>DM19/DM18</f>
        <v>0.0336389288708818</v>
      </c>
      <c r="DN21" s="84">
        <f>DN19/DN18</f>
        <v>0.0365330547822221</v>
      </c>
      <c r="DO21" s="84">
        <f>DO19/DO18</f>
        <v>0.2563364181449</v>
      </c>
      <c r="DP21" s="84">
        <f>DP19/DP18</f>
        <v>0.2164088034794</v>
      </c>
      <c r="DQ21" s="84">
        <f>DQ19/DQ18</f>
        <v>0.069413620476692</v>
      </c>
      <c r="DR21" s="84">
        <f>DR19/DR18</f>
        <v>0.45897710420123</v>
      </c>
      <c r="DS21" s="84">
        <f>DS19/DS18</f>
        <v>0.178472532967533</v>
      </c>
      <c r="DT21" s="84">
        <f>DT19/DT18</f>
        <v>0.0551945720919101</v>
      </c>
      <c r="DU21" s="84">
        <f>DU19/DU18</f>
        <v>0.165965324892615</v>
      </c>
      <c r="DV21" s="84">
        <f>DV19/DV18</f>
        <v>0.106871168217558</v>
      </c>
      <c r="DW21" s="84">
        <f>DW19/DW18</f>
        <v>0.0373722064084691</v>
      </c>
      <c r="DX21" s="84">
        <f>DX19/DX18</f>
        <v>0.0391852860254711</v>
      </c>
      <c r="DY21" s="84">
        <f>DY19/DY18</f>
        <v>0.0376584682993504</v>
      </c>
      <c r="DZ21" s="84">
        <f>DZ19/DZ18</f>
        <v>0.07561147104100099</v>
      </c>
      <c r="EA21" s="84">
        <f>EA19/EA18</f>
        <v>0.152077665091642</v>
      </c>
      <c r="EB21" s="84">
        <f>EB19/EB18</f>
        <v>0.1080130895852</v>
      </c>
      <c r="EC21" s="84">
        <f>EC19/EC18</f>
        <v>0.0252628434428436</v>
      </c>
      <c r="ED21" s="84">
        <f>ED19/ED18</f>
        <v>0.152953801990636</v>
      </c>
      <c r="EE21" s="84">
        <f>EE19/EE18</f>
        <v>0.07001215690257789</v>
      </c>
      <c r="EF21" s="84">
        <f>EF19/EF18</f>
        <v>0.09098441203986</v>
      </c>
      <c r="EG21" s="84">
        <f>EG19/EG18</f>
        <v>0.219218406306043</v>
      </c>
      <c r="EH21" s="84">
        <f>EH19/EH18</f>
        <v>0.223307092645535</v>
      </c>
      <c r="EI21" s="84">
        <f>EI19/EI18</f>
        <v>0.173063640371629</v>
      </c>
      <c r="EJ21" s="84">
        <f>EJ19/EJ18</f>
        <v>0.0626009656383673</v>
      </c>
      <c r="EK21" s="84">
        <f>EK19/EK18</f>
        <v>0.0128228158091265</v>
      </c>
      <c r="EL21" s="84">
        <f>EL19/EL18</f>
        <v>0.0491427334160873</v>
      </c>
      <c r="EM21" s="84">
        <f>EM19/EM18</f>
        <v>0.0336201854963784</v>
      </c>
      <c r="EN21" s="84">
        <f>EN19/EN18</f>
        <v>0.218573152101935</v>
      </c>
      <c r="EO21" s="84">
        <f>EO19/EO18</f>
        <v>0.0546534392835188</v>
      </c>
      <c r="EP21" s="84">
        <f>EP19/EP18</f>
        <v>0.206146225965926</v>
      </c>
      <c r="EQ21" s="84">
        <f>EQ19/EQ18</f>
        <v>0.0307395794659872</v>
      </c>
      <c r="ER21" s="84">
        <f>ER19/ER18</f>
        <v>0.0316133865756253</v>
      </c>
      <c r="ES21" s="84">
        <f>ES19/ES18</f>
        <v>0.029575363305572</v>
      </c>
      <c r="ET21" s="84">
        <f>ET19/ET18</f>
        <v>0.0280219431808144</v>
      </c>
      <c r="EU21" s="84">
        <f>EU19/EU18</f>
        <v>0.0184958842744191</v>
      </c>
      <c r="EV21" s="84">
        <f>EV19/EV18</f>
        <v>0.017279014615238</v>
      </c>
      <c r="EW21" s="84">
        <f>EW19/EW18</f>
        <v>0.0331178738324753</v>
      </c>
      <c r="EX21" s="84">
        <f>EX19/EX18</f>
        <v>0.0404238079639648</v>
      </c>
      <c r="EY21" s="84">
        <f>EY19/EY18</f>
        <v>0.0232517302110267</v>
      </c>
      <c r="EZ21" s="84">
        <f>EZ19/EZ18</f>
        <v>0.06910455367843391</v>
      </c>
      <c r="FA21" s="84">
        <f>FA19/FA18</f>
        <v>0.174336560890995</v>
      </c>
      <c r="FB21" s="84">
        <f>FB19/FB18</f>
        <v>0.270619173747044</v>
      </c>
      <c r="FC21" s="84">
        <f>FC19/FC18</f>
        <v>0.0187308302374626</v>
      </c>
      <c r="FD21" s="84">
        <f>FD19/FD18</f>
        <v>0.0169583745019451</v>
      </c>
      <c r="FE21" s="84">
        <f>FE19/FE18</f>
        <v>0.148117394598221</v>
      </c>
      <c r="FF21" s="84">
        <f>FF19/FF18</f>
        <v>0.06684514653378271</v>
      </c>
      <c r="FG21" s="84">
        <f>FG19/FG18</f>
        <v>0.0370782021679</v>
      </c>
      <c r="FH21" s="84">
        <f>FH19/FH18</f>
        <v>0.0418661006262207</v>
      </c>
      <c r="FI21" s="84">
        <f>FI19/FI18</f>
        <v>0.0536710290820582</v>
      </c>
      <c r="FJ21" s="84">
        <f>FJ19/FJ18</f>
        <v>0.0396064463883738</v>
      </c>
      <c r="FK21" s="84">
        <f>FK19/FK18</f>
        <v>0.122145300073675</v>
      </c>
      <c r="FL21" s="84">
        <f>FL19/FL18</f>
        <v>0.193796544133649</v>
      </c>
      <c r="FM21" s="84">
        <f>FM19/FM18</f>
        <v>0.135631222940579</v>
      </c>
      <c r="FN21" s="84">
        <f>FN19/FN18</f>
        <v>0.121448563276118</v>
      </c>
      <c r="FO21" s="84">
        <f>FO19/FO18</f>
        <v>0.107058444995261</v>
      </c>
      <c r="FP21" s="84">
        <f>FP19/FP18</f>
        <v>0.08878346004216051</v>
      </c>
      <c r="FQ21" s="84">
        <f>FQ19/FQ18</f>
        <v>0.08482846799126149</v>
      </c>
      <c r="FR21" s="84">
        <f>FR19/FR18</f>
        <v>0.129704849617521</v>
      </c>
      <c r="FS21" s="84">
        <f>FS19/FS18</f>
        <v>0.0395405892666747</v>
      </c>
      <c r="FT21" s="84">
        <f>FT19/FT18</f>
        <v>0.0189776952846396</v>
      </c>
      <c r="FU21" s="84">
        <f>FU19/FU18</f>
        <v>0.0622838059720291</v>
      </c>
      <c r="FV21" s="84">
        <f>FV19/FV18</f>
        <v>0.131196294992212</v>
      </c>
      <c r="FW21" s="84">
        <f>FW19/FW18</f>
        <v>0.07194774688560621</v>
      </c>
      <c r="FX21" s="84">
        <f>FX19/FX18</f>
        <v>0.223767405073117</v>
      </c>
      <c r="FY21" s="84">
        <f>FY19/FY18</f>
        <v>0.0639119946816019</v>
      </c>
      <c r="FZ21" s="84">
        <f>FZ19/FZ18</f>
        <v>0.026109720118411</v>
      </c>
      <c r="GA21" s="84">
        <f>GA19/GA18</f>
        <v>0.07715390898883071</v>
      </c>
      <c r="GB21" s="84">
        <f>GB19/GB18</f>
        <v>0.0462927451458185</v>
      </c>
      <c r="GC21" s="84">
        <f>GC19/GC18</f>
        <v>0.0782992017400134</v>
      </c>
      <c r="GD21" s="84">
        <f>GD19/GD18</f>
        <v>0.0199086116872983</v>
      </c>
      <c r="GE21" s="84">
        <f>GE19/GE18</f>
        <v>0.136170848543559</v>
      </c>
      <c r="GF21" s="84">
        <f>GF19/GF18</f>
        <v>0.0745594276611983</v>
      </c>
      <c r="GG21" s="84">
        <f>GG19/GG18</f>
        <v>0.07811964184214849</v>
      </c>
      <c r="GH21" s="84">
        <f>GH19/GH18</f>
        <v>0.117470659818457</v>
      </c>
      <c r="GI21" s="84">
        <f>GI19/GI18</f>
        <v>0.136654321558503</v>
      </c>
      <c r="GJ21" s="84">
        <f>GJ19/GJ18</f>
        <v>0.215239936837094</v>
      </c>
      <c r="GK21" s="84">
        <f>GK19/GK18</f>
        <v>0.138262748714549</v>
      </c>
      <c r="GL21" s="84">
        <f>GL19/GL18</f>
        <v>0.08780759139915841</v>
      </c>
      <c r="GM21" s="84">
        <f>GM19/GM18</f>
        <v>0.0876123720392393</v>
      </c>
      <c r="GN21" s="84">
        <f>GN19/GN18</f>
        <v>0.0690028819380047</v>
      </c>
      <c r="GO21" s="84">
        <f>GO19/GO18</f>
        <v>0.0404139625257718</v>
      </c>
      <c r="GP21" s="84">
        <f>GP19/GP18</f>
        <v>0.118259770163916</v>
      </c>
      <c r="GQ21" s="84">
        <f>GQ19/GQ18</f>
        <v>0.020786214450096</v>
      </c>
      <c r="GR21" s="84">
        <f>GR19/GR18</f>
        <v>0.0522594250299975</v>
      </c>
      <c r="GS21" s="84">
        <f>GS19/GS18</f>
        <v>0.0356813572806231</v>
      </c>
      <c r="GT21" s="84">
        <f>GT19/GT18</f>
        <v>0.0549090961263369</v>
      </c>
      <c r="GU21" s="84">
        <f>GU19/GU18</f>
        <v>0.0746863062033727</v>
      </c>
      <c r="GV21" s="84">
        <f>GV19/GV18</f>
        <v>0.0724555377814559</v>
      </c>
      <c r="GW21" s="84">
        <f>GW19/GW18</f>
        <v>0.428181633875154</v>
      </c>
      <c r="GX21" s="84">
        <f>GX19/GX18</f>
        <v>0.119282194809258</v>
      </c>
      <c r="GY21" s="84">
        <f>GY19/GY18</f>
        <v>0.141841859847334</v>
      </c>
      <c r="GZ21" s="84">
        <f>GZ19/GZ18</f>
        <v>0.0379830255809379</v>
      </c>
      <c r="HA21" s="84">
        <f>HA19/HA18</f>
        <v>0.08587125135445051</v>
      </c>
      <c r="HB21" s="84">
        <f>HB19/HB18</f>
        <v>0.271167284943799</v>
      </c>
      <c r="HC21" s="84">
        <f>HC19/HC18</f>
        <v>0.165238250099148</v>
      </c>
      <c r="HD21" s="84">
        <f>HD19/HD18</f>
        <v>0.280728391113608</v>
      </c>
      <c r="HE21" s="84">
        <f>HE19/HE18</f>
        <v>0.343176967616976</v>
      </c>
      <c r="HF21" s="84">
        <f>HF19/HF18</f>
        <v>0.110877696034167</v>
      </c>
      <c r="HG21" s="84">
        <f>HG19/HG18</f>
        <v>0.20033957498655</v>
      </c>
      <c r="HH21" s="84">
        <f>HH19/HH18</f>
        <v>0.0335707434926879</v>
      </c>
      <c r="HI21" s="84">
        <f>HI19/HI18</f>
        <v>0.172204394850403</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EM21"/>
  <sheetViews>
    <sheetView workbookViewId="0" showGridLines="0" defaultGridColor="1"/>
  </sheetViews>
  <sheetFormatPr defaultColWidth="4.66667" defaultRowHeight="14.4" customHeight="1" outlineLevelRow="0" outlineLevelCol="0"/>
  <cols>
    <col min="1" max="1" width="5.67188" style="87" customWidth="1"/>
    <col min="2" max="2" width="20.6719" style="87" customWidth="1"/>
    <col min="3" max="3" width="5.67188" style="87" customWidth="1"/>
    <col min="4" max="143" width="28.6719" style="87" customWidth="1"/>
    <col min="144" max="16384" width="4.67188" style="87" customWidth="1"/>
  </cols>
  <sheetData>
    <row r="1" ht="13.55" customHeight="1">
      <c r="A1" s="2"/>
      <c r="B1" s="4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row>
    <row r="2" ht="18.3" customHeight="1">
      <c r="A2" s="2"/>
      <c r="B2" s="42"/>
      <c r="C2" t="s" s="69">
        <v>311</v>
      </c>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row>
    <row r="3" ht="13.55" customHeight="1">
      <c r="A3" s="2"/>
      <c r="B3" s="4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row>
    <row r="4" ht="13.55" customHeight="1">
      <c r="A4" s="2"/>
      <c r="B4" s="42"/>
      <c r="C4" t="s" s="8">
        <v>87</v>
      </c>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row>
    <row r="5" ht="13.55" customHeight="1">
      <c r="A5" s="2"/>
      <c r="B5" s="42"/>
      <c r="C5" t="s" s="8">
        <v>88</v>
      </c>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row>
    <row r="6" ht="13.55" customHeight="1">
      <c r="A6" s="2"/>
      <c r="B6" s="42"/>
      <c r="C6" t="s" s="8">
        <v>89</v>
      </c>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row>
    <row r="7" ht="13.55" customHeight="1">
      <c r="A7" s="2"/>
      <c r="B7" s="4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row>
    <row r="8" ht="13.55" customHeight="1">
      <c r="A8" s="2"/>
      <c r="B8" s="4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row>
    <row r="9" ht="13.55" customHeight="1">
      <c r="A9" s="2"/>
      <c r="B9" s="71"/>
      <c r="C9" s="13"/>
      <c r="D9" t="s" s="72">
        <v>90</v>
      </c>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row>
    <row r="10" ht="14.7" customHeight="1">
      <c r="A10" s="16"/>
      <c r="B10" t="s" s="73">
        <v>28</v>
      </c>
      <c r="C10" s="74"/>
      <c r="D10" t="s" s="75">
        <v>312</v>
      </c>
      <c r="E10" t="s" s="17">
        <v>313</v>
      </c>
      <c r="F10" t="s" s="17">
        <v>314</v>
      </c>
      <c r="G10" t="s" s="17">
        <v>315</v>
      </c>
      <c r="H10" t="s" s="17">
        <v>316</v>
      </c>
      <c r="I10" t="s" s="17">
        <v>317</v>
      </c>
      <c r="J10" t="s" s="17">
        <v>318</v>
      </c>
      <c r="K10" t="s" s="17">
        <v>319</v>
      </c>
      <c r="L10" t="s" s="17">
        <v>320</v>
      </c>
      <c r="M10" t="s" s="17">
        <v>321</v>
      </c>
      <c r="N10" t="s" s="17">
        <v>322</v>
      </c>
      <c r="O10" t="s" s="17">
        <v>323</v>
      </c>
      <c r="P10" t="s" s="17">
        <v>324</v>
      </c>
      <c r="Q10" t="s" s="17">
        <v>325</v>
      </c>
      <c r="R10" t="s" s="17">
        <v>326</v>
      </c>
      <c r="S10" t="s" s="17">
        <v>327</v>
      </c>
      <c r="T10" t="s" s="17">
        <v>328</v>
      </c>
      <c r="U10" t="s" s="17">
        <v>329</v>
      </c>
      <c r="V10" t="s" s="17">
        <v>330</v>
      </c>
      <c r="W10" t="s" s="17">
        <v>331</v>
      </c>
      <c r="X10" t="s" s="17">
        <v>332</v>
      </c>
      <c r="Y10" t="s" s="17">
        <v>333</v>
      </c>
      <c r="Z10" t="s" s="17">
        <v>334</v>
      </c>
      <c r="AA10" t="s" s="17">
        <v>335</v>
      </c>
      <c r="AB10" t="s" s="17">
        <v>336</v>
      </c>
      <c r="AC10" t="s" s="17">
        <v>337</v>
      </c>
      <c r="AD10" t="s" s="17">
        <v>338</v>
      </c>
      <c r="AE10" t="s" s="17">
        <v>339</v>
      </c>
      <c r="AF10" t="s" s="17">
        <v>340</v>
      </c>
      <c r="AG10" t="s" s="17">
        <v>341</v>
      </c>
      <c r="AH10" t="s" s="17">
        <v>342</v>
      </c>
      <c r="AI10" t="s" s="17">
        <v>343</v>
      </c>
      <c r="AJ10" t="s" s="17">
        <v>344</v>
      </c>
      <c r="AK10" t="s" s="17">
        <v>345</v>
      </c>
      <c r="AL10" t="s" s="17">
        <v>346</v>
      </c>
      <c r="AM10" t="s" s="17">
        <v>347</v>
      </c>
      <c r="AN10" t="s" s="17">
        <v>348</v>
      </c>
      <c r="AO10" t="s" s="17">
        <v>349</v>
      </c>
      <c r="AP10" t="s" s="17">
        <v>350</v>
      </c>
      <c r="AQ10" t="s" s="17">
        <v>351</v>
      </c>
      <c r="AR10" t="s" s="17">
        <v>352</v>
      </c>
      <c r="AS10" t="s" s="17">
        <v>353</v>
      </c>
      <c r="AT10" t="s" s="17">
        <v>354</v>
      </c>
      <c r="AU10" t="s" s="17">
        <v>355</v>
      </c>
      <c r="AV10" t="s" s="17">
        <v>356</v>
      </c>
      <c r="AW10" t="s" s="17">
        <v>357</v>
      </c>
      <c r="AX10" t="s" s="17">
        <v>358</v>
      </c>
      <c r="AY10" t="s" s="17">
        <v>359</v>
      </c>
      <c r="AZ10" t="s" s="17">
        <v>360</v>
      </c>
      <c r="BA10" t="s" s="17">
        <v>361</v>
      </c>
      <c r="BB10" t="s" s="17">
        <v>362</v>
      </c>
      <c r="BC10" t="s" s="17">
        <v>363</v>
      </c>
      <c r="BD10" t="s" s="17">
        <v>364</v>
      </c>
      <c r="BE10" t="s" s="17">
        <v>365</v>
      </c>
      <c r="BF10" t="s" s="17">
        <v>366</v>
      </c>
      <c r="BG10" t="s" s="17">
        <v>367</v>
      </c>
      <c r="BH10" t="s" s="17">
        <v>368</v>
      </c>
      <c r="BI10" t="s" s="17">
        <v>369</v>
      </c>
      <c r="BJ10" t="s" s="17">
        <v>370</v>
      </c>
      <c r="BK10" t="s" s="17">
        <v>371</v>
      </c>
      <c r="BL10" t="s" s="17">
        <v>372</v>
      </c>
      <c r="BM10" t="s" s="17">
        <v>373</v>
      </c>
      <c r="BN10" t="s" s="17">
        <v>374</v>
      </c>
      <c r="BO10" t="s" s="17">
        <v>375</v>
      </c>
      <c r="BP10" t="s" s="17">
        <v>376</v>
      </c>
      <c r="BQ10" t="s" s="17">
        <v>377</v>
      </c>
      <c r="BR10" t="s" s="17">
        <v>378</v>
      </c>
      <c r="BS10" t="s" s="17">
        <v>379</v>
      </c>
      <c r="BT10" t="s" s="17">
        <v>380</v>
      </c>
      <c r="BU10" t="s" s="17">
        <v>381</v>
      </c>
      <c r="BV10" t="s" s="17">
        <v>382</v>
      </c>
      <c r="BW10" t="s" s="17">
        <v>383</v>
      </c>
      <c r="BX10" t="s" s="17">
        <v>384</v>
      </c>
      <c r="BY10" t="s" s="17">
        <v>385</v>
      </c>
      <c r="BZ10" t="s" s="17">
        <v>386</v>
      </c>
      <c r="CA10" t="s" s="17">
        <v>387</v>
      </c>
      <c r="CB10" t="s" s="17">
        <v>388</v>
      </c>
      <c r="CC10" t="s" s="17">
        <v>389</v>
      </c>
      <c r="CD10" t="s" s="17">
        <v>390</v>
      </c>
      <c r="CE10" t="s" s="17">
        <v>391</v>
      </c>
      <c r="CF10" t="s" s="17">
        <v>392</v>
      </c>
      <c r="CG10" t="s" s="17">
        <v>393</v>
      </c>
      <c r="CH10" t="s" s="17">
        <v>394</v>
      </c>
      <c r="CI10" t="s" s="17">
        <v>395</v>
      </c>
      <c r="CJ10" t="s" s="17">
        <v>396</v>
      </c>
      <c r="CK10" t="s" s="17">
        <v>397</v>
      </c>
      <c r="CL10" t="s" s="17">
        <v>398</v>
      </c>
      <c r="CM10" t="s" s="17">
        <v>399</v>
      </c>
      <c r="CN10" t="s" s="17">
        <v>400</v>
      </c>
      <c r="CO10" t="s" s="17">
        <v>401</v>
      </c>
      <c r="CP10" t="s" s="17">
        <v>402</v>
      </c>
      <c r="CQ10" t="s" s="17">
        <v>403</v>
      </c>
      <c r="CR10" t="s" s="17">
        <v>404</v>
      </c>
      <c r="CS10" t="s" s="17">
        <v>405</v>
      </c>
      <c r="CT10" t="s" s="17">
        <v>406</v>
      </c>
      <c r="CU10" t="s" s="17">
        <v>407</v>
      </c>
      <c r="CV10" t="s" s="17">
        <v>408</v>
      </c>
      <c r="CW10" t="s" s="17">
        <v>409</v>
      </c>
      <c r="CX10" t="s" s="17">
        <v>410</v>
      </c>
      <c r="CY10" t="s" s="17">
        <v>411</v>
      </c>
      <c r="CZ10" t="s" s="17">
        <v>412</v>
      </c>
      <c r="DA10" t="s" s="17">
        <v>413</v>
      </c>
      <c r="DB10" t="s" s="17">
        <v>414</v>
      </c>
      <c r="DC10" t="s" s="17">
        <v>415</v>
      </c>
      <c r="DD10" t="s" s="17">
        <v>416</v>
      </c>
      <c r="DE10" t="s" s="17">
        <v>417</v>
      </c>
      <c r="DF10" t="s" s="17">
        <v>418</v>
      </c>
      <c r="DG10" t="s" s="17">
        <v>419</v>
      </c>
      <c r="DH10" t="s" s="17">
        <v>420</v>
      </c>
      <c r="DI10" t="s" s="17">
        <v>421</v>
      </c>
      <c r="DJ10" t="s" s="17">
        <v>422</v>
      </c>
      <c r="DK10" t="s" s="17">
        <v>423</v>
      </c>
      <c r="DL10" t="s" s="17">
        <v>424</v>
      </c>
      <c r="DM10" t="s" s="17">
        <v>425</v>
      </c>
      <c r="DN10" t="s" s="17">
        <v>426</v>
      </c>
      <c r="DO10" t="s" s="17">
        <v>427</v>
      </c>
      <c r="DP10" t="s" s="17">
        <v>428</v>
      </c>
      <c r="DQ10" t="s" s="17">
        <v>429</v>
      </c>
      <c r="DR10" t="s" s="17">
        <v>430</v>
      </c>
      <c r="DS10" t="s" s="17">
        <v>431</v>
      </c>
      <c r="DT10" t="s" s="17">
        <v>432</v>
      </c>
      <c r="DU10" t="s" s="17">
        <v>433</v>
      </c>
      <c r="DV10" t="s" s="17">
        <v>434</v>
      </c>
      <c r="DW10" t="s" s="17">
        <v>435</v>
      </c>
      <c r="DX10" t="s" s="17">
        <v>436</v>
      </c>
      <c r="DY10" t="s" s="17">
        <v>437</v>
      </c>
      <c r="DZ10" t="s" s="17">
        <v>438</v>
      </c>
      <c r="EA10" t="s" s="17">
        <v>439</v>
      </c>
      <c r="EB10" t="s" s="17">
        <v>440</v>
      </c>
      <c r="EC10" t="s" s="17">
        <v>441</v>
      </c>
      <c r="ED10" t="s" s="17">
        <v>442</v>
      </c>
      <c r="EE10" t="s" s="17">
        <v>443</v>
      </c>
      <c r="EF10" t="s" s="17">
        <v>444</v>
      </c>
      <c r="EG10" t="s" s="17">
        <v>445</v>
      </c>
      <c r="EH10" t="s" s="17">
        <v>446</v>
      </c>
      <c r="EI10" t="s" s="17">
        <v>447</v>
      </c>
      <c r="EJ10" t="s" s="17">
        <v>448</v>
      </c>
      <c r="EK10" t="s" s="17">
        <v>449</v>
      </c>
      <c r="EL10" t="s" s="17">
        <v>450</v>
      </c>
      <c r="EM10" t="s" s="76">
        <v>451</v>
      </c>
    </row>
    <row r="11" ht="14.05" customHeight="1">
      <c r="A11" s="2"/>
      <c r="B11" t="s" s="77">
        <v>37</v>
      </c>
      <c r="C11" s="78"/>
      <c r="D11" s="29">
        <v>2.01852815642535</v>
      </c>
      <c r="E11" s="79">
        <v>1.65281913761611</v>
      </c>
      <c r="F11" s="79">
        <v>4.80733995387222</v>
      </c>
      <c r="G11" s="79">
        <v>4.0035728373844</v>
      </c>
      <c r="H11" s="79">
        <v>7.57544741106481</v>
      </c>
      <c r="I11" s="79">
        <v>27.0617896986742</v>
      </c>
      <c r="J11" s="79">
        <v>2.14339626919998</v>
      </c>
      <c r="K11" s="79">
        <v>2.14896064337191</v>
      </c>
      <c r="L11" s="79">
        <v>6.55682740970162</v>
      </c>
      <c r="M11" s="79">
        <v>8.641025429969179</v>
      </c>
      <c r="N11" s="79">
        <v>2.08901194872698</v>
      </c>
      <c r="O11" s="79">
        <v>1.78407136764205</v>
      </c>
      <c r="P11" s="79">
        <v>6.7809444376475</v>
      </c>
      <c r="Q11" s="79">
        <v>3.38349878197069</v>
      </c>
      <c r="R11" s="79">
        <v>1.71330761203169</v>
      </c>
      <c r="S11" s="79">
        <v>1.4458696077003</v>
      </c>
      <c r="T11" s="79">
        <v>2.22247166973346</v>
      </c>
      <c r="U11" s="79">
        <v>1.73116421495197</v>
      </c>
      <c r="V11" s="79">
        <v>3.69731784486734</v>
      </c>
      <c r="W11" s="79">
        <v>3.1021575311027</v>
      </c>
      <c r="X11" s="79">
        <v>0.538063079240615</v>
      </c>
      <c r="Y11" s="79">
        <v>1.10975124584193</v>
      </c>
      <c r="Z11" s="79">
        <v>3.04840231295435</v>
      </c>
      <c r="AA11" s="79">
        <v>3.47120805531688</v>
      </c>
      <c r="AB11" s="79">
        <v>0.826340733748048</v>
      </c>
      <c r="AC11" s="79">
        <v>3.78419508750413</v>
      </c>
      <c r="AD11" s="79">
        <v>17.5907410417362</v>
      </c>
      <c r="AE11" s="79">
        <v>12.8333090125578</v>
      </c>
      <c r="AF11" s="79">
        <v>7.25172038194893</v>
      </c>
      <c r="AG11" s="79">
        <v>5.34146206168693</v>
      </c>
      <c r="AH11" s="79">
        <v>5.81481172917386</v>
      </c>
      <c r="AI11" s="79">
        <v>7.44813043445873</v>
      </c>
      <c r="AJ11" s="79">
        <v>7.07995607909423</v>
      </c>
      <c r="AK11" s="79">
        <v>6.78340833861826</v>
      </c>
      <c r="AL11" s="79">
        <v>7.23312094921355</v>
      </c>
      <c r="AM11" s="79">
        <v>4.20894483026225</v>
      </c>
      <c r="AN11" s="79">
        <v>16.1585501697565</v>
      </c>
      <c r="AO11" s="79">
        <v>10.4706275521797</v>
      </c>
      <c r="AP11" s="79">
        <v>9.166568484833389</v>
      </c>
      <c r="AQ11" s="79">
        <v>3.08771479677874</v>
      </c>
      <c r="AR11" s="79">
        <v>1.02986492255831</v>
      </c>
      <c r="AS11" s="79">
        <v>2.07862199109607</v>
      </c>
      <c r="AT11" s="79">
        <v>7.35353982065472</v>
      </c>
      <c r="AU11" s="79">
        <v>1.49724341015658</v>
      </c>
      <c r="AV11" s="79">
        <v>2.02381548712142</v>
      </c>
      <c r="AW11" s="79">
        <v>116.211799489041</v>
      </c>
      <c r="AX11" s="79">
        <v>13.6498299103756</v>
      </c>
      <c r="AY11" s="79">
        <v>4.45572375174892</v>
      </c>
      <c r="AZ11" s="79">
        <v>4.73457402019624</v>
      </c>
      <c r="BA11" s="79">
        <v>4.05299667811964</v>
      </c>
      <c r="BB11" s="79">
        <v>53.7401726388592</v>
      </c>
      <c r="BC11" s="79">
        <v>5.65284929311056</v>
      </c>
      <c r="BD11" s="79">
        <v>1.86799785150828</v>
      </c>
      <c r="BE11" s="79">
        <v>0.298929873961065</v>
      </c>
      <c r="BF11" s="79">
        <v>122.147537860758</v>
      </c>
      <c r="BG11" s="79">
        <v>11.2781748789618</v>
      </c>
      <c r="BH11" s="79">
        <v>5.09700061155238</v>
      </c>
      <c r="BI11" s="79">
        <v>3.05932297454206</v>
      </c>
      <c r="BJ11" s="79">
        <v>99.7056743605141</v>
      </c>
      <c r="BK11" s="79">
        <v>5.58867477301091</v>
      </c>
      <c r="BL11" s="79">
        <v>11.5945821547138</v>
      </c>
      <c r="BM11" s="79">
        <v>232.149697047733</v>
      </c>
      <c r="BN11" s="79">
        <v>1.70447572588624</v>
      </c>
      <c r="BO11" s="79">
        <v>5.12538323631551</v>
      </c>
      <c r="BP11" s="79">
        <v>1.82496289708472</v>
      </c>
      <c r="BQ11" s="79">
        <v>5.83490982696091</v>
      </c>
      <c r="BR11" s="79">
        <v>4.30596912476677</v>
      </c>
      <c r="BS11" s="79">
        <v>4.8089291215778</v>
      </c>
      <c r="BT11" s="79">
        <v>0.46749733696299</v>
      </c>
      <c r="BU11" s="79">
        <v>18.7580094427334</v>
      </c>
      <c r="BV11" s="79">
        <v>1.08481889025829</v>
      </c>
      <c r="BW11" s="79">
        <v>8.736411308920321</v>
      </c>
      <c r="BX11" s="79">
        <v>1.80221248394397</v>
      </c>
      <c r="BY11" s="79">
        <v>3.64585379524331</v>
      </c>
      <c r="BZ11" s="79">
        <v>3.45973605628672</v>
      </c>
      <c r="CA11" s="79">
        <v>3.47344019455325</v>
      </c>
      <c r="CB11" s="79">
        <v>11.7799660666733</v>
      </c>
      <c r="CC11" s="79">
        <v>3.91776965527033</v>
      </c>
      <c r="CD11" s="79">
        <v>7.1408935994739</v>
      </c>
      <c r="CE11" s="79">
        <v>325.739890266015</v>
      </c>
      <c r="CF11" s="79">
        <v>5.6144484784372</v>
      </c>
      <c r="CG11" s="79">
        <v>37.5110582840693</v>
      </c>
      <c r="CH11" s="79">
        <v>6.0478909043085</v>
      </c>
      <c r="CI11" s="79">
        <v>12.6446177329061</v>
      </c>
      <c r="CJ11" s="79">
        <v>7.45080344412715</v>
      </c>
      <c r="CK11" s="79">
        <v>2.86817742936803</v>
      </c>
      <c r="CL11" s="79">
        <v>4.00330435875163</v>
      </c>
      <c r="CM11" s="79">
        <v>1.991255627789</v>
      </c>
      <c r="CN11" s="79">
        <v>4.40267486550474</v>
      </c>
      <c r="CO11" s="79">
        <v>8.473463618238149</v>
      </c>
      <c r="CP11" s="79">
        <v>1.3449143665294</v>
      </c>
      <c r="CQ11" s="79">
        <v>2.21151567816798</v>
      </c>
      <c r="CR11" s="79">
        <v>28.2060045592144</v>
      </c>
      <c r="CS11" s="79">
        <v>2.36851810896558</v>
      </c>
      <c r="CT11" s="79">
        <v>4.81626143022302</v>
      </c>
      <c r="CU11" s="79">
        <v>8.976444151207049</v>
      </c>
      <c r="CV11" s="79">
        <v>2.42251516227172</v>
      </c>
      <c r="CW11" s="79">
        <v>3.70603067482735</v>
      </c>
      <c r="CX11" s="79">
        <v>3.66997833039847</v>
      </c>
      <c r="CY11" s="79">
        <v>1.63983782830949</v>
      </c>
      <c r="CZ11" s="79">
        <v>7.9021623051607</v>
      </c>
      <c r="DA11" s="79">
        <v>0.584732641625775</v>
      </c>
      <c r="DB11" s="79">
        <v>1.14235253030403</v>
      </c>
      <c r="DC11" s="79">
        <v>0.736183229200863</v>
      </c>
      <c r="DD11" s="79">
        <v>5.6117539106694</v>
      </c>
      <c r="DE11" s="79">
        <v>25.1464747145132</v>
      </c>
      <c r="DF11" s="79">
        <v>2.65253073926197</v>
      </c>
      <c r="DG11" s="79">
        <v>89.3714327858472</v>
      </c>
      <c r="DH11" s="79">
        <v>3.84417969609342</v>
      </c>
      <c r="DI11" s="79">
        <v>1.56740874601941</v>
      </c>
      <c r="DJ11" s="79">
        <v>34.6026581129784</v>
      </c>
      <c r="DK11" s="79">
        <v>18.0620821683543</v>
      </c>
      <c r="DL11" s="79">
        <v>31.015132067160</v>
      </c>
      <c r="DM11" s="79">
        <v>6.45325646058246</v>
      </c>
      <c r="DN11" s="79">
        <v>2.46659373796028</v>
      </c>
      <c r="DO11" s="79">
        <v>1.61309909378638</v>
      </c>
      <c r="DP11" s="79">
        <v>1.26937436351173</v>
      </c>
      <c r="DQ11" s="79">
        <v>0.705495481546255</v>
      </c>
      <c r="DR11" s="79">
        <v>0.584920303238432</v>
      </c>
      <c r="DS11" s="79">
        <v>2.15725579123929</v>
      </c>
      <c r="DT11" s="79">
        <v>1.21413157263377</v>
      </c>
      <c r="DU11" s="79">
        <v>1.45894444898665</v>
      </c>
      <c r="DV11" s="79">
        <v>1.58721832782138</v>
      </c>
      <c r="DW11" s="79">
        <v>43.6004783606563</v>
      </c>
      <c r="DX11" s="79">
        <v>7.67609103307223</v>
      </c>
      <c r="DY11" s="79">
        <v>2.50358539262474</v>
      </c>
      <c r="DZ11" s="79">
        <v>0.433634684700858</v>
      </c>
      <c r="EA11" s="79">
        <v>1.51404616023161</v>
      </c>
      <c r="EB11" s="79">
        <v>9.893409538430189</v>
      </c>
      <c r="EC11" s="79">
        <v>0.394299997979876</v>
      </c>
      <c r="ED11" s="79">
        <v>7.98505528984923</v>
      </c>
      <c r="EE11" s="79">
        <v>7.67156772531154</v>
      </c>
      <c r="EF11" s="79">
        <v>15.2691197311492</v>
      </c>
      <c r="EG11" s="79">
        <v>51.5940238432088</v>
      </c>
      <c r="EH11" s="79">
        <v>9.56594906500991</v>
      </c>
      <c r="EI11" s="79">
        <v>0.712105764185609</v>
      </c>
      <c r="EJ11" s="79">
        <v>1.76787086959598</v>
      </c>
      <c r="EK11" s="79">
        <v>0.253685542830796</v>
      </c>
      <c r="EL11" s="79">
        <v>0.81765313601046</v>
      </c>
      <c r="EM11" s="79">
        <v>1.85685321440719</v>
      </c>
    </row>
    <row r="12" ht="13.55" customHeight="1">
      <c r="A12" s="2"/>
      <c r="B12" t="s" s="80">
        <v>40</v>
      </c>
      <c r="C12" s="81"/>
      <c r="D12" s="36">
        <v>1.24626019935638</v>
      </c>
      <c r="E12" s="82">
        <v>1.37225211848346</v>
      </c>
      <c r="F12" s="82">
        <v>5.36881242145872</v>
      </c>
      <c r="G12" s="82">
        <v>5.30359371859578</v>
      </c>
      <c r="H12" s="82">
        <v>5.31697936251887</v>
      </c>
      <c r="I12" s="82">
        <v>27.6501795827897</v>
      </c>
      <c r="J12" s="82">
        <v>3.06652046127257</v>
      </c>
      <c r="K12" s="82">
        <v>0.982078814373067</v>
      </c>
      <c r="L12" s="82">
        <v>9.35188425400376</v>
      </c>
      <c r="M12" s="82">
        <v>6.86194768414362</v>
      </c>
      <c r="N12" s="82">
        <v>1.64429366960675</v>
      </c>
      <c r="O12" s="82">
        <v>1.92169604313562</v>
      </c>
      <c r="P12" s="82">
        <v>6.36055270389709</v>
      </c>
      <c r="Q12" s="82">
        <v>4.745654796658</v>
      </c>
      <c r="R12" s="82">
        <v>1.66233909588725</v>
      </c>
      <c r="S12" s="82">
        <v>1.30764525158887</v>
      </c>
      <c r="T12" s="82">
        <v>2.43533491243041</v>
      </c>
      <c r="U12" s="82">
        <v>0.507547963045695</v>
      </c>
      <c r="V12" s="82">
        <v>5.30225196825034</v>
      </c>
      <c r="W12" s="82">
        <v>3.29385678055735</v>
      </c>
      <c r="X12" s="82">
        <v>0.657217758132592</v>
      </c>
      <c r="Y12" s="82">
        <v>3.49217162178892</v>
      </c>
      <c r="Z12" s="82">
        <v>1.44053945214965</v>
      </c>
      <c r="AA12" s="82">
        <v>5.69061975986806</v>
      </c>
      <c r="AB12" s="82">
        <v>0.666281742662486</v>
      </c>
      <c r="AC12" s="82">
        <v>4.05111039072165</v>
      </c>
      <c r="AD12" s="82">
        <v>17.307981685919</v>
      </c>
      <c r="AE12" s="82">
        <v>12.997404403887</v>
      </c>
      <c r="AF12" s="82">
        <v>7.71907774439629</v>
      </c>
      <c r="AG12" s="82">
        <v>5.93104766116573</v>
      </c>
      <c r="AH12" s="82">
        <v>6.01516366777117</v>
      </c>
      <c r="AI12" s="82">
        <v>7.4135173069715</v>
      </c>
      <c r="AJ12" s="82">
        <v>8.891708102999869</v>
      </c>
      <c r="AK12" s="82">
        <v>8.1790122635371</v>
      </c>
      <c r="AL12" s="82">
        <v>17.5835813366196</v>
      </c>
      <c r="AM12" s="82">
        <v>3.41247529086897</v>
      </c>
      <c r="AN12" s="82">
        <v>14.294423237291</v>
      </c>
      <c r="AO12" s="82">
        <v>10.4261518813332</v>
      </c>
      <c r="AP12" s="82">
        <v>11.4295650580601</v>
      </c>
      <c r="AQ12" s="82">
        <v>4.20975099033427</v>
      </c>
      <c r="AR12" s="82">
        <v>1.14294246362631</v>
      </c>
      <c r="AS12" s="82">
        <v>2.6122591287315</v>
      </c>
      <c r="AT12" s="82">
        <v>20.3384448748895</v>
      </c>
      <c r="AU12" s="82">
        <v>2.45132412142805</v>
      </c>
      <c r="AV12" s="82">
        <v>2.73942047776905</v>
      </c>
      <c r="AW12" s="82">
        <v>113.286498308195</v>
      </c>
      <c r="AX12" s="82">
        <v>5.45739229516014</v>
      </c>
      <c r="AY12" s="82">
        <v>4.79135481759532</v>
      </c>
      <c r="AZ12" s="82">
        <v>5.26574219674503</v>
      </c>
      <c r="BA12" s="82">
        <v>4.98991916432211</v>
      </c>
      <c r="BB12" s="82">
        <v>63.1987914714444</v>
      </c>
      <c r="BC12" s="82">
        <v>5.53195147218481</v>
      </c>
      <c r="BD12" s="82">
        <v>3.36423865680189</v>
      </c>
      <c r="BE12" s="82">
        <v>0.229550700109396</v>
      </c>
      <c r="BF12" s="82">
        <v>89.50487718214799</v>
      </c>
      <c r="BG12" s="82">
        <v>12.3786128384647</v>
      </c>
      <c r="BH12" s="82">
        <v>6.16659187695104</v>
      </c>
      <c r="BI12" s="82">
        <v>3.54441692533591</v>
      </c>
      <c r="BJ12" s="82">
        <v>91.4161791704983</v>
      </c>
      <c r="BK12" s="82">
        <v>3.26948444763667</v>
      </c>
      <c r="BL12" s="82">
        <v>13.9596868734793</v>
      </c>
      <c r="BM12" s="82">
        <v>202.551855012113</v>
      </c>
      <c r="BN12" s="82">
        <v>3.24684770309809</v>
      </c>
      <c r="BO12" s="82">
        <v>5.23246259585996</v>
      </c>
      <c r="BP12" s="82">
        <v>1.78811624996637</v>
      </c>
      <c r="BQ12" s="82">
        <v>5.99192343018572</v>
      </c>
      <c r="BR12" s="82">
        <v>5.71409006654803</v>
      </c>
      <c r="BS12" s="82">
        <v>4.22704690940718</v>
      </c>
      <c r="BT12" s="82">
        <v>0.523473218335941</v>
      </c>
      <c r="BU12" s="82">
        <v>18.7037157390292</v>
      </c>
      <c r="BV12" s="82">
        <v>2.79481236629179</v>
      </c>
      <c r="BW12" s="82">
        <v>6.8166330018917</v>
      </c>
      <c r="BX12" s="82">
        <v>1.88385565387071</v>
      </c>
      <c r="BY12" s="82">
        <v>3.95026235528482</v>
      </c>
      <c r="BZ12" s="82">
        <v>3.06729989871092</v>
      </c>
      <c r="CA12" s="82">
        <v>5.41468894732839</v>
      </c>
      <c r="CB12" s="82">
        <v>12.8015810197227</v>
      </c>
      <c r="CC12" s="82">
        <v>4.24117940123163</v>
      </c>
      <c r="CD12" s="82">
        <v>9.417572689417099</v>
      </c>
      <c r="CE12" s="82">
        <v>349.753106865531</v>
      </c>
      <c r="CF12" s="82">
        <v>6.01076659618854</v>
      </c>
      <c r="CG12" s="82">
        <v>40.2564110962877</v>
      </c>
      <c r="CH12" s="82">
        <v>12.3538068300573</v>
      </c>
      <c r="CI12" s="82">
        <v>14.1922239092923</v>
      </c>
      <c r="CJ12" s="82">
        <v>8.277665224191869</v>
      </c>
      <c r="CK12" s="82">
        <v>4.33886254940874</v>
      </c>
      <c r="CL12" s="82">
        <v>5.83642128120041</v>
      </c>
      <c r="CM12" s="82">
        <v>2.64127007384635</v>
      </c>
      <c r="CN12" s="82">
        <v>4.4334038576467</v>
      </c>
      <c r="CO12" s="82">
        <v>8.88709728316285</v>
      </c>
      <c r="CP12" s="82">
        <v>0.903015619942836</v>
      </c>
      <c r="CQ12" s="82">
        <v>2.65603876557616</v>
      </c>
      <c r="CR12" s="82">
        <v>30.2701072120771</v>
      </c>
      <c r="CS12" s="82">
        <v>2.79001998362627</v>
      </c>
      <c r="CT12" s="82">
        <v>5.22483416739879</v>
      </c>
      <c r="CU12" s="82">
        <v>10.3224650104364</v>
      </c>
      <c r="CV12" s="82">
        <v>3.02392682285816</v>
      </c>
      <c r="CW12" s="82">
        <v>5.54091416843373</v>
      </c>
      <c r="CX12" s="82">
        <v>3.32330963979382</v>
      </c>
      <c r="CY12" s="82">
        <v>1.93667951295003</v>
      </c>
      <c r="CZ12" s="82">
        <v>8.18232523765292</v>
      </c>
      <c r="DA12" s="82">
        <v>0.638625753174305</v>
      </c>
      <c r="DB12" s="82">
        <v>1.10514099930438</v>
      </c>
      <c r="DC12" s="82">
        <v>0.959481594424953</v>
      </c>
      <c r="DD12" s="82">
        <v>6.52150278060244</v>
      </c>
      <c r="DE12" s="82">
        <v>25.8748254997963</v>
      </c>
      <c r="DF12" s="82">
        <v>2.98115203876133</v>
      </c>
      <c r="DG12" s="82">
        <v>72.1121418427436</v>
      </c>
      <c r="DH12" s="82">
        <v>4.37943962548892</v>
      </c>
      <c r="DI12" s="82">
        <v>1.82552179052128</v>
      </c>
      <c r="DJ12" s="82">
        <v>37.2745270704539</v>
      </c>
      <c r="DK12" s="82">
        <v>22.6845164719203</v>
      </c>
      <c r="DL12" s="82">
        <v>33.6029032750151</v>
      </c>
      <c r="DM12" s="82">
        <v>9.908839858359769</v>
      </c>
      <c r="DN12" s="82">
        <v>2.75446771878945</v>
      </c>
      <c r="DO12" s="82">
        <v>2.15548292679975</v>
      </c>
      <c r="DP12" s="82">
        <v>1.3694546652171</v>
      </c>
      <c r="DQ12" s="82">
        <v>0.713679365617587</v>
      </c>
      <c r="DR12" s="82">
        <v>1.00712398435618</v>
      </c>
      <c r="DS12" s="82">
        <v>1.58142469843265</v>
      </c>
      <c r="DT12" s="82">
        <v>0.78630510969982</v>
      </c>
      <c r="DU12" s="82">
        <v>1.88635102168244</v>
      </c>
      <c r="DV12" s="82">
        <v>1.84900831375486</v>
      </c>
      <c r="DW12" s="82">
        <v>56.9935317177767</v>
      </c>
      <c r="DX12" s="82">
        <v>7.65328452710362</v>
      </c>
      <c r="DY12" s="82">
        <v>2.65632471920955</v>
      </c>
      <c r="DZ12" s="82">
        <v>0.627569309530901</v>
      </c>
      <c r="EA12" s="82">
        <v>1.25033039788214</v>
      </c>
      <c r="EB12" s="82">
        <v>11.0536883406108</v>
      </c>
      <c r="EC12" s="82">
        <v>0.669199757661577</v>
      </c>
      <c r="ED12" s="82">
        <v>9.378315098510701</v>
      </c>
      <c r="EE12" s="82">
        <v>8.476637226918999</v>
      </c>
      <c r="EF12" s="82">
        <v>18.2997150333039</v>
      </c>
      <c r="EG12" s="82">
        <v>59.5252279467638</v>
      </c>
      <c r="EH12" s="82">
        <v>6.307588970525</v>
      </c>
      <c r="EI12" s="82">
        <v>1.3942894241144</v>
      </c>
      <c r="EJ12" s="82">
        <v>1.33812039245672</v>
      </c>
      <c r="EK12" s="82">
        <v>0.370478951544575</v>
      </c>
      <c r="EL12" s="82">
        <v>0.5675825570084509</v>
      </c>
      <c r="EM12" s="82">
        <v>2.36707161680671</v>
      </c>
    </row>
    <row r="13" ht="13.55" customHeight="1">
      <c r="A13" s="2"/>
      <c r="B13" t="s" s="80">
        <v>42</v>
      </c>
      <c r="C13" s="81"/>
      <c r="D13" s="36">
        <v>1.91239067627437</v>
      </c>
      <c r="E13" s="82">
        <v>1.6662924214264</v>
      </c>
      <c r="F13" s="82">
        <v>4.84515790351918</v>
      </c>
      <c r="G13" s="82">
        <v>4.31683745066679</v>
      </c>
      <c r="H13" s="82">
        <v>6.67018607733115</v>
      </c>
      <c r="I13" s="82">
        <v>28.8672416416408</v>
      </c>
      <c r="J13" s="82">
        <v>2.7578888049008</v>
      </c>
      <c r="K13" s="82">
        <v>2.6749934354943</v>
      </c>
      <c r="L13" s="82">
        <v>9.67886191027511</v>
      </c>
      <c r="M13" s="82">
        <v>7.40213288388635</v>
      </c>
      <c r="N13" s="82">
        <v>1.88648146937669</v>
      </c>
      <c r="O13" s="82">
        <v>2.07818764758956</v>
      </c>
      <c r="P13" s="82">
        <v>6.97683770078742</v>
      </c>
      <c r="Q13" s="82">
        <v>3.7670601153414</v>
      </c>
      <c r="R13" s="82">
        <v>2.1536319576309</v>
      </c>
      <c r="S13" s="82">
        <v>1.33291145044551</v>
      </c>
      <c r="T13" s="82">
        <v>1.47112792562311</v>
      </c>
      <c r="U13" s="82">
        <v>0.457141543678827</v>
      </c>
      <c r="V13" s="82">
        <v>4.91819427861949</v>
      </c>
      <c r="W13" s="82">
        <v>3.40519969026669</v>
      </c>
      <c r="X13" s="82">
        <v>0.594343344324655</v>
      </c>
      <c r="Y13" s="82">
        <v>2.79816441863743</v>
      </c>
      <c r="Z13" s="82">
        <v>1.38334908171385</v>
      </c>
      <c r="AA13" s="82">
        <v>4.29946731258397</v>
      </c>
      <c r="AB13" s="82">
        <v>0.593580416521594</v>
      </c>
      <c r="AC13" s="82">
        <v>4.27964795567176</v>
      </c>
      <c r="AD13" s="82">
        <v>18.0591371804643</v>
      </c>
      <c r="AE13" s="82">
        <v>13.0592504568661</v>
      </c>
      <c r="AF13" s="82">
        <v>8.03896171466485</v>
      </c>
      <c r="AG13" s="82">
        <v>4.44013498965984</v>
      </c>
      <c r="AH13" s="82">
        <v>5.95798118498554</v>
      </c>
      <c r="AI13" s="82">
        <v>6.66306876588197</v>
      </c>
      <c r="AJ13" s="82">
        <v>8.15597493415213</v>
      </c>
      <c r="AK13" s="82">
        <v>6.59110232082424</v>
      </c>
      <c r="AL13" s="82">
        <v>4.54697728068256</v>
      </c>
      <c r="AM13" s="82">
        <v>2.93674160631687</v>
      </c>
      <c r="AN13" s="82">
        <v>16.4174553133649</v>
      </c>
      <c r="AO13" s="82">
        <v>11.4960723630135</v>
      </c>
      <c r="AP13" s="82">
        <v>10.2030308985805</v>
      </c>
      <c r="AQ13" s="82">
        <v>4.61744019897625</v>
      </c>
      <c r="AR13" s="82">
        <v>1.43282739697614</v>
      </c>
      <c r="AS13" s="82">
        <v>2.10151561992998</v>
      </c>
      <c r="AT13" s="82">
        <v>7.86497878956497</v>
      </c>
      <c r="AU13" s="82">
        <v>1.7954198996118</v>
      </c>
      <c r="AV13" s="82">
        <v>2.10313751272704</v>
      </c>
      <c r="AW13" s="82">
        <v>116.893097227872</v>
      </c>
      <c r="AX13" s="82">
        <v>13.2252362575446</v>
      </c>
      <c r="AY13" s="82">
        <v>4.25097174959625</v>
      </c>
      <c r="AZ13" s="82">
        <v>5.05140365941652</v>
      </c>
      <c r="BA13" s="82">
        <v>1.94047610810459</v>
      </c>
      <c r="BB13" s="82">
        <v>62.8704981560088</v>
      </c>
      <c r="BC13" s="82">
        <v>6.06513795982661</v>
      </c>
      <c r="BD13" s="82">
        <v>3.21628001677373</v>
      </c>
      <c r="BE13" s="82">
        <v>0.229644626169458</v>
      </c>
      <c r="BF13" s="82">
        <v>158.598606844846</v>
      </c>
      <c r="BG13" s="82">
        <v>12.221137766053</v>
      </c>
      <c r="BH13" s="82">
        <v>5.8730908740465</v>
      </c>
      <c r="BI13" s="82">
        <v>3.79644680091057</v>
      </c>
      <c r="BJ13" s="82">
        <v>90.6699290118509</v>
      </c>
      <c r="BK13" s="82">
        <v>5.13156419656757</v>
      </c>
      <c r="BL13" s="82">
        <v>16.2986837041321</v>
      </c>
      <c r="BM13" s="82">
        <v>188.579671827011</v>
      </c>
      <c r="BN13" s="82">
        <v>2.13044043073062</v>
      </c>
      <c r="BO13" s="82">
        <v>4.19653594242937</v>
      </c>
      <c r="BP13" s="82">
        <v>1.10427481238994</v>
      </c>
      <c r="BQ13" s="82">
        <v>5.1629260959971</v>
      </c>
      <c r="BR13" s="82">
        <v>4.13995883294543</v>
      </c>
      <c r="BS13" s="82">
        <v>4.79320943131069</v>
      </c>
      <c r="BT13" s="82">
        <v>0.84198075679021</v>
      </c>
      <c r="BU13" s="82">
        <v>16.8332408828373</v>
      </c>
      <c r="BV13" s="82">
        <v>2.14677280569324</v>
      </c>
      <c r="BW13" s="82">
        <v>9.60425365691998</v>
      </c>
      <c r="BX13" s="82">
        <v>1.52002296109519</v>
      </c>
      <c r="BY13" s="82">
        <v>3.24580039208994</v>
      </c>
      <c r="BZ13" s="82">
        <v>3.7552629416299</v>
      </c>
      <c r="CA13" s="82">
        <v>2.83782595063097</v>
      </c>
      <c r="CB13" s="82">
        <v>13.6398095795902</v>
      </c>
      <c r="CC13" s="82">
        <v>3.85927073187067</v>
      </c>
      <c r="CD13" s="82">
        <v>7.76147920579277</v>
      </c>
      <c r="CE13" s="82">
        <v>366.999399227658</v>
      </c>
      <c r="CF13" s="82">
        <v>5.72108962355511</v>
      </c>
      <c r="CG13" s="82">
        <v>38.3576175427497</v>
      </c>
      <c r="CH13" s="82">
        <v>5.91911342137834</v>
      </c>
      <c r="CI13" s="82">
        <v>16.8304440861181</v>
      </c>
      <c r="CJ13" s="82">
        <v>7.51737916325327</v>
      </c>
      <c r="CK13" s="82">
        <v>3.61209278616061</v>
      </c>
      <c r="CL13" s="82">
        <v>5.92919421034867</v>
      </c>
      <c r="CM13" s="82">
        <v>2.41903198841511</v>
      </c>
      <c r="CN13" s="82">
        <v>4.91970316224491</v>
      </c>
      <c r="CO13" s="82">
        <v>9.28426571501087</v>
      </c>
      <c r="CP13" s="82">
        <v>1.06315424391214</v>
      </c>
      <c r="CQ13" s="82">
        <v>2.432378711541</v>
      </c>
      <c r="CR13" s="82">
        <v>31.763204990647</v>
      </c>
      <c r="CS13" s="82">
        <v>2.18133130913018</v>
      </c>
      <c r="CT13" s="82">
        <v>5.40724028422079</v>
      </c>
      <c r="CU13" s="82">
        <v>9.48682430201896</v>
      </c>
      <c r="CV13" s="82">
        <v>3.01103223384842</v>
      </c>
      <c r="CW13" s="82">
        <v>5.30838754590188</v>
      </c>
      <c r="CX13" s="82">
        <v>3.49230708186341</v>
      </c>
      <c r="CY13" s="82">
        <v>1.67998815179776</v>
      </c>
      <c r="CZ13" s="82">
        <v>2.94914039676711</v>
      </c>
      <c r="DA13" s="82">
        <v>0.598685151289632</v>
      </c>
      <c r="DB13" s="82">
        <v>1.1902929615589</v>
      </c>
      <c r="DC13" s="82">
        <v>0.997489515281736</v>
      </c>
      <c r="DD13" s="82">
        <v>6.25032362730463</v>
      </c>
      <c r="DE13" s="82">
        <v>27.9950580763005</v>
      </c>
      <c r="DF13" s="82">
        <v>2.83801560412687</v>
      </c>
      <c r="DG13" s="82">
        <v>73.0815631104491</v>
      </c>
      <c r="DH13" s="82">
        <v>3.54356874263402</v>
      </c>
      <c r="DI13" s="82">
        <v>2.17487840301603</v>
      </c>
      <c r="DJ13" s="82">
        <v>38.0654133229065</v>
      </c>
      <c r="DK13" s="82">
        <v>17.5569181891737</v>
      </c>
      <c r="DL13" s="82">
        <v>32.377488234141</v>
      </c>
      <c r="DM13" s="82">
        <v>9.69574024727731</v>
      </c>
      <c r="DN13" s="82">
        <v>2.51436645350286</v>
      </c>
      <c r="DO13" s="82">
        <v>1.86961982105799</v>
      </c>
      <c r="DP13" s="82">
        <v>0.970886311540777</v>
      </c>
      <c r="DQ13" s="82">
        <v>0.5904078153737941</v>
      </c>
      <c r="DR13" s="82">
        <v>0.954532731262755</v>
      </c>
      <c r="DS13" s="82">
        <v>1.72871414996317</v>
      </c>
      <c r="DT13" s="82">
        <v>1.00787540068677</v>
      </c>
      <c r="DU13" s="82">
        <v>2.25432606553829</v>
      </c>
      <c r="DV13" s="82">
        <v>2.24419546805886</v>
      </c>
      <c r="DW13" s="82">
        <v>46.7173940617814</v>
      </c>
      <c r="DX13" s="82">
        <v>7.95511859286168</v>
      </c>
      <c r="DY13" s="82">
        <v>3.00095134186152</v>
      </c>
      <c r="DZ13" s="82">
        <v>0.614355844418071</v>
      </c>
      <c r="EA13" s="82">
        <v>1.69697335560811</v>
      </c>
      <c r="EB13" s="82">
        <v>11.1419582781901</v>
      </c>
      <c r="EC13" s="82">
        <v>0.672166667406446</v>
      </c>
      <c r="ED13" s="82">
        <v>10.6376504715223</v>
      </c>
      <c r="EE13" s="82">
        <v>7.46663526373761</v>
      </c>
      <c r="EF13" s="82">
        <v>14.9366925317265</v>
      </c>
      <c r="EG13" s="82">
        <v>54.6976332439827</v>
      </c>
      <c r="EH13" s="82">
        <v>2.97455921906195</v>
      </c>
      <c r="EI13" s="82">
        <v>0.916881113614982</v>
      </c>
      <c r="EJ13" s="82">
        <v>1.60389209458098</v>
      </c>
      <c r="EK13" s="82">
        <v>0.449296587601697</v>
      </c>
      <c r="EL13" s="82">
        <v>0.92599004431248</v>
      </c>
      <c r="EM13" s="82">
        <v>1.96924569869614</v>
      </c>
    </row>
    <row r="14" ht="13.55" customHeight="1">
      <c r="A14" s="2"/>
      <c r="B14" s="4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row>
    <row r="15" ht="13.55" customHeight="1">
      <c r="A15" s="2"/>
      <c r="B15" t="s" s="60">
        <v>309</v>
      </c>
      <c r="C15" s="86">
        <v>140</v>
      </c>
      <c r="D15" s="86">
        <v>1</v>
      </c>
      <c r="E15" s="86">
        <v>1</v>
      </c>
      <c r="F15" s="86">
        <v>1</v>
      </c>
      <c r="G15" s="86">
        <v>1</v>
      </c>
      <c r="H15" s="86">
        <v>1</v>
      </c>
      <c r="I15" s="86">
        <v>1</v>
      </c>
      <c r="J15" s="86">
        <v>1</v>
      </c>
      <c r="K15" s="86">
        <v>1</v>
      </c>
      <c r="L15" s="86">
        <v>1</v>
      </c>
      <c r="M15" s="86">
        <v>1</v>
      </c>
      <c r="N15" s="86">
        <v>1</v>
      </c>
      <c r="O15" s="86">
        <v>1</v>
      </c>
      <c r="P15" s="86">
        <v>1</v>
      </c>
      <c r="Q15" s="86">
        <v>1</v>
      </c>
      <c r="R15" s="86">
        <v>1</v>
      </c>
      <c r="S15" s="86">
        <v>1</v>
      </c>
      <c r="T15" s="86">
        <v>1</v>
      </c>
      <c r="U15" s="86">
        <v>1</v>
      </c>
      <c r="V15" s="86">
        <v>1</v>
      </c>
      <c r="W15" s="86">
        <v>1</v>
      </c>
      <c r="X15" s="86">
        <v>1</v>
      </c>
      <c r="Y15" s="86">
        <v>1</v>
      </c>
      <c r="Z15" s="86">
        <v>1</v>
      </c>
      <c r="AA15" s="86">
        <v>1</v>
      </c>
      <c r="AB15" s="86">
        <v>1</v>
      </c>
      <c r="AC15" s="86">
        <v>1</v>
      </c>
      <c r="AD15" s="86">
        <v>1</v>
      </c>
      <c r="AE15" s="86">
        <v>1</v>
      </c>
      <c r="AF15" s="86">
        <v>1</v>
      </c>
      <c r="AG15" s="86">
        <v>1</v>
      </c>
      <c r="AH15" s="86">
        <v>1</v>
      </c>
      <c r="AI15" s="86">
        <v>1</v>
      </c>
      <c r="AJ15" s="86">
        <v>1</v>
      </c>
      <c r="AK15" s="86">
        <v>1</v>
      </c>
      <c r="AL15" s="86">
        <v>1</v>
      </c>
      <c r="AM15" s="86">
        <v>1</v>
      </c>
      <c r="AN15" s="86">
        <v>1</v>
      </c>
      <c r="AO15" s="86">
        <v>1</v>
      </c>
      <c r="AP15" s="86">
        <v>1</v>
      </c>
      <c r="AQ15" s="86">
        <v>1</v>
      </c>
      <c r="AR15" s="86">
        <v>1</v>
      </c>
      <c r="AS15" s="86">
        <v>1</v>
      </c>
      <c r="AT15" s="86">
        <v>1</v>
      </c>
      <c r="AU15" s="86">
        <v>1</v>
      </c>
      <c r="AV15" s="86">
        <v>1</v>
      </c>
      <c r="AW15" s="86">
        <v>1</v>
      </c>
      <c r="AX15" s="86">
        <v>1</v>
      </c>
      <c r="AY15" s="86">
        <v>1</v>
      </c>
      <c r="AZ15" s="86">
        <v>1</v>
      </c>
      <c r="BA15" s="86">
        <v>1</v>
      </c>
      <c r="BB15" s="86">
        <v>1</v>
      </c>
      <c r="BC15" s="86">
        <v>1</v>
      </c>
      <c r="BD15" s="86">
        <v>1</v>
      </c>
      <c r="BE15" s="86">
        <v>1</v>
      </c>
      <c r="BF15" s="86">
        <v>1</v>
      </c>
      <c r="BG15" s="86">
        <v>1</v>
      </c>
      <c r="BH15" s="86">
        <v>1</v>
      </c>
      <c r="BI15" s="86">
        <v>1</v>
      </c>
      <c r="BJ15" s="86">
        <v>1</v>
      </c>
      <c r="BK15" s="86">
        <v>1</v>
      </c>
      <c r="BL15" s="86">
        <v>1</v>
      </c>
      <c r="BM15" s="86">
        <v>1</v>
      </c>
      <c r="BN15" s="86">
        <v>1</v>
      </c>
      <c r="BO15" s="86">
        <v>1</v>
      </c>
      <c r="BP15" s="86">
        <v>1</v>
      </c>
      <c r="BQ15" s="86">
        <v>1</v>
      </c>
      <c r="BR15" s="86">
        <v>1</v>
      </c>
      <c r="BS15" s="86">
        <v>1</v>
      </c>
      <c r="BT15" s="86">
        <v>1</v>
      </c>
      <c r="BU15" s="86">
        <v>1</v>
      </c>
      <c r="BV15" s="86">
        <v>1</v>
      </c>
      <c r="BW15" s="86">
        <v>1</v>
      </c>
      <c r="BX15" s="86">
        <v>1</v>
      </c>
      <c r="BY15" s="86">
        <v>1</v>
      </c>
      <c r="BZ15" s="86">
        <v>1</v>
      </c>
      <c r="CA15" s="86">
        <v>1</v>
      </c>
      <c r="CB15" s="86">
        <v>1</v>
      </c>
      <c r="CC15" s="86">
        <v>1</v>
      </c>
      <c r="CD15" s="86">
        <v>1</v>
      </c>
      <c r="CE15" s="86">
        <v>1</v>
      </c>
      <c r="CF15" s="86">
        <v>1</v>
      </c>
      <c r="CG15" s="86">
        <v>1</v>
      </c>
      <c r="CH15" s="86">
        <v>1</v>
      </c>
      <c r="CI15" s="86">
        <v>1</v>
      </c>
      <c r="CJ15" s="86">
        <v>1</v>
      </c>
      <c r="CK15" s="86">
        <v>1</v>
      </c>
      <c r="CL15" s="86">
        <v>1</v>
      </c>
      <c r="CM15" s="86">
        <v>1</v>
      </c>
      <c r="CN15" s="86">
        <v>1</v>
      </c>
      <c r="CO15" s="86">
        <v>1</v>
      </c>
      <c r="CP15" s="86">
        <v>1</v>
      </c>
      <c r="CQ15" s="86">
        <v>1</v>
      </c>
      <c r="CR15" s="86">
        <v>1</v>
      </c>
      <c r="CS15" s="86">
        <v>1</v>
      </c>
      <c r="CT15" s="86">
        <v>1</v>
      </c>
      <c r="CU15" s="86">
        <v>1</v>
      </c>
      <c r="CV15" s="86">
        <v>1</v>
      </c>
      <c r="CW15" s="86">
        <v>1</v>
      </c>
      <c r="CX15" s="86">
        <v>1</v>
      </c>
      <c r="CY15" s="86">
        <v>1</v>
      </c>
      <c r="CZ15" s="86">
        <v>1</v>
      </c>
      <c r="DA15" s="86">
        <v>1</v>
      </c>
      <c r="DB15" s="86">
        <v>1</v>
      </c>
      <c r="DC15" s="86">
        <v>1</v>
      </c>
      <c r="DD15" s="86">
        <v>1</v>
      </c>
      <c r="DE15" s="86">
        <v>1</v>
      </c>
      <c r="DF15" s="86">
        <v>1</v>
      </c>
      <c r="DG15" s="86">
        <v>1</v>
      </c>
      <c r="DH15" s="86">
        <v>1</v>
      </c>
      <c r="DI15" s="86">
        <v>1</v>
      </c>
      <c r="DJ15" s="86">
        <v>1</v>
      </c>
      <c r="DK15" s="86">
        <v>1</v>
      </c>
      <c r="DL15" s="86">
        <v>1</v>
      </c>
      <c r="DM15" s="86">
        <v>1</v>
      </c>
      <c r="DN15" s="86">
        <v>1</v>
      </c>
      <c r="DO15" s="86">
        <v>1</v>
      </c>
      <c r="DP15" s="86">
        <v>1</v>
      </c>
      <c r="DQ15" s="86">
        <v>1</v>
      </c>
      <c r="DR15" s="86">
        <v>1</v>
      </c>
      <c r="DS15" s="86">
        <v>1</v>
      </c>
      <c r="DT15" s="86">
        <v>1</v>
      </c>
      <c r="DU15" s="86">
        <v>1</v>
      </c>
      <c r="DV15" s="86">
        <v>1</v>
      </c>
      <c r="DW15" s="86">
        <v>1</v>
      </c>
      <c r="DX15" s="86">
        <v>1</v>
      </c>
      <c r="DY15" s="86">
        <v>1</v>
      </c>
      <c r="DZ15" s="86">
        <v>1</v>
      </c>
      <c r="EA15" s="86">
        <v>1</v>
      </c>
      <c r="EB15" s="86">
        <v>1</v>
      </c>
      <c r="EC15" s="86">
        <v>1</v>
      </c>
      <c r="ED15" s="86">
        <v>1</v>
      </c>
      <c r="EE15" s="86">
        <v>1</v>
      </c>
      <c r="EF15" s="86">
        <v>1</v>
      </c>
      <c r="EG15" s="86">
        <v>1</v>
      </c>
      <c r="EH15" s="86">
        <v>1</v>
      </c>
      <c r="EI15" s="86">
        <v>1</v>
      </c>
      <c r="EJ15" s="86">
        <v>1</v>
      </c>
      <c r="EK15" s="86">
        <v>1</v>
      </c>
      <c r="EL15" s="86">
        <v>1</v>
      </c>
      <c r="EM15" s="86">
        <v>1</v>
      </c>
    </row>
    <row r="16" ht="13.55" customHeight="1">
      <c r="A16" s="2"/>
      <c r="B16" t="s" s="60">
        <v>310</v>
      </c>
      <c r="C16" s="86">
        <v>0</v>
      </c>
      <c r="D16" s="86">
        <v>0</v>
      </c>
      <c r="E16" s="86">
        <v>0</v>
      </c>
      <c r="F16" s="86">
        <v>0</v>
      </c>
      <c r="G16" s="86">
        <v>0</v>
      </c>
      <c r="H16" s="86">
        <v>0</v>
      </c>
      <c r="I16" s="86">
        <v>0</v>
      </c>
      <c r="J16" s="86">
        <v>0</v>
      </c>
      <c r="K16" s="86">
        <v>0</v>
      </c>
      <c r="L16" s="86">
        <v>0</v>
      </c>
      <c r="M16" s="86">
        <v>0</v>
      </c>
      <c r="N16" s="86">
        <v>0</v>
      </c>
      <c r="O16" s="86">
        <v>0</v>
      </c>
      <c r="P16" s="86">
        <v>0</v>
      </c>
      <c r="Q16" s="86">
        <v>0</v>
      </c>
      <c r="R16" s="86">
        <v>0</v>
      </c>
      <c r="S16" s="86">
        <v>0</v>
      </c>
      <c r="T16" s="86">
        <v>0</v>
      </c>
      <c r="U16" s="86">
        <v>0</v>
      </c>
      <c r="V16" s="86">
        <v>0</v>
      </c>
      <c r="W16" s="86">
        <v>0</v>
      </c>
      <c r="X16" s="86">
        <v>0</v>
      </c>
      <c r="Y16" s="86">
        <v>0</v>
      </c>
      <c r="Z16" s="86">
        <v>0</v>
      </c>
      <c r="AA16" s="86">
        <v>0</v>
      </c>
      <c r="AB16" s="86">
        <v>0</v>
      </c>
      <c r="AC16" s="86">
        <v>0</v>
      </c>
      <c r="AD16" s="86">
        <v>0</v>
      </c>
      <c r="AE16" s="86">
        <v>0</v>
      </c>
      <c r="AF16" s="86">
        <v>0</v>
      </c>
      <c r="AG16" s="86">
        <v>0</v>
      </c>
      <c r="AH16" s="86">
        <v>0</v>
      </c>
      <c r="AI16" s="86">
        <v>0</v>
      </c>
      <c r="AJ16" s="86">
        <v>0</v>
      </c>
      <c r="AK16" s="86">
        <v>0</v>
      </c>
      <c r="AL16" s="86">
        <v>0</v>
      </c>
      <c r="AM16" s="86">
        <v>0</v>
      </c>
      <c r="AN16" s="86">
        <v>0</v>
      </c>
      <c r="AO16" s="86">
        <v>0</v>
      </c>
      <c r="AP16" s="86">
        <v>0</v>
      </c>
      <c r="AQ16" s="86">
        <v>0</v>
      </c>
      <c r="AR16" s="86">
        <v>0</v>
      </c>
      <c r="AS16" s="86">
        <v>0</v>
      </c>
      <c r="AT16" s="86">
        <v>0</v>
      </c>
      <c r="AU16" s="86">
        <v>0</v>
      </c>
      <c r="AV16" s="86">
        <v>0</v>
      </c>
      <c r="AW16" s="86">
        <v>0</v>
      </c>
      <c r="AX16" s="86">
        <v>0</v>
      </c>
      <c r="AY16" s="86">
        <v>0</v>
      </c>
      <c r="AZ16" s="86">
        <v>0</v>
      </c>
      <c r="BA16" s="86">
        <v>0</v>
      </c>
      <c r="BB16" s="86">
        <v>0</v>
      </c>
      <c r="BC16" s="86">
        <v>0</v>
      </c>
      <c r="BD16" s="86">
        <v>0</v>
      </c>
      <c r="BE16" s="86">
        <v>0</v>
      </c>
      <c r="BF16" s="86">
        <v>0</v>
      </c>
      <c r="BG16" s="86">
        <v>0</v>
      </c>
      <c r="BH16" s="86">
        <v>0</v>
      </c>
      <c r="BI16" s="86">
        <v>0</v>
      </c>
      <c r="BJ16" s="86">
        <v>0</v>
      </c>
      <c r="BK16" s="86">
        <v>0</v>
      </c>
      <c r="BL16" s="86">
        <v>0</v>
      </c>
      <c r="BM16" s="86">
        <v>0</v>
      </c>
      <c r="BN16" s="86">
        <v>0</v>
      </c>
      <c r="BO16" s="86">
        <v>0</v>
      </c>
      <c r="BP16" s="86">
        <v>0</v>
      </c>
      <c r="BQ16" s="86">
        <v>0</v>
      </c>
      <c r="BR16" s="86">
        <v>0</v>
      </c>
      <c r="BS16" s="86">
        <v>0</v>
      </c>
      <c r="BT16" s="86">
        <v>0</v>
      </c>
      <c r="BU16" s="86">
        <v>0</v>
      </c>
      <c r="BV16" s="86">
        <v>0</v>
      </c>
      <c r="BW16" s="86">
        <v>0</v>
      </c>
      <c r="BX16" s="86">
        <v>0</v>
      </c>
      <c r="BY16" s="86">
        <v>0</v>
      </c>
      <c r="BZ16" s="86">
        <v>0</v>
      </c>
      <c r="CA16" s="86">
        <v>0</v>
      </c>
      <c r="CB16" s="86">
        <v>0</v>
      </c>
      <c r="CC16" s="86">
        <v>0</v>
      </c>
      <c r="CD16" s="86">
        <v>0</v>
      </c>
      <c r="CE16" s="86">
        <v>0</v>
      </c>
      <c r="CF16" s="86">
        <v>0</v>
      </c>
      <c r="CG16" s="86">
        <v>0</v>
      </c>
      <c r="CH16" s="86">
        <v>0</v>
      </c>
      <c r="CI16" s="86">
        <v>0</v>
      </c>
      <c r="CJ16" s="86">
        <v>0</v>
      </c>
      <c r="CK16" s="86">
        <v>0</v>
      </c>
      <c r="CL16" s="86">
        <v>0</v>
      </c>
      <c r="CM16" s="86">
        <v>0</v>
      </c>
      <c r="CN16" s="86">
        <v>0</v>
      </c>
      <c r="CO16" s="86">
        <v>0</v>
      </c>
      <c r="CP16" s="86">
        <v>0</v>
      </c>
      <c r="CQ16" s="86">
        <v>0</v>
      </c>
      <c r="CR16" s="86">
        <v>0</v>
      </c>
      <c r="CS16" s="86">
        <v>0</v>
      </c>
      <c r="CT16" s="86">
        <v>0</v>
      </c>
      <c r="CU16" s="86">
        <v>0</v>
      </c>
      <c r="CV16" s="86">
        <v>0</v>
      </c>
      <c r="CW16" s="86">
        <v>0</v>
      </c>
      <c r="CX16" s="86">
        <v>0</v>
      </c>
      <c r="CY16" s="86">
        <v>0</v>
      </c>
      <c r="CZ16" s="86">
        <v>0</v>
      </c>
      <c r="DA16" s="86">
        <v>0</v>
      </c>
      <c r="DB16" s="86">
        <v>0</v>
      </c>
      <c r="DC16" s="86">
        <v>0</v>
      </c>
      <c r="DD16" s="86">
        <v>0</v>
      </c>
      <c r="DE16" s="86">
        <v>0</v>
      </c>
      <c r="DF16" s="86">
        <v>0</v>
      </c>
      <c r="DG16" s="86">
        <v>0</v>
      </c>
      <c r="DH16" s="86">
        <v>0</v>
      </c>
      <c r="DI16" s="86">
        <v>0</v>
      </c>
      <c r="DJ16" s="86">
        <v>0</v>
      </c>
      <c r="DK16" s="86">
        <v>0</v>
      </c>
      <c r="DL16" s="86">
        <v>0</v>
      </c>
      <c r="DM16" s="86">
        <v>0</v>
      </c>
      <c r="DN16" s="86">
        <v>0</v>
      </c>
      <c r="DO16" s="86">
        <v>0</v>
      </c>
      <c r="DP16" s="86">
        <v>0</v>
      </c>
      <c r="DQ16" s="86">
        <v>0</v>
      </c>
      <c r="DR16" s="86">
        <v>0</v>
      </c>
      <c r="DS16" s="86">
        <v>0</v>
      </c>
      <c r="DT16" s="86">
        <v>0</v>
      </c>
      <c r="DU16" s="86">
        <v>0</v>
      </c>
      <c r="DV16" s="86">
        <v>0</v>
      </c>
      <c r="DW16" s="86">
        <v>0</v>
      </c>
      <c r="DX16" s="86">
        <v>0</v>
      </c>
      <c r="DY16" s="86">
        <v>0</v>
      </c>
      <c r="DZ16" s="86">
        <v>0</v>
      </c>
      <c r="EA16" s="86">
        <v>0</v>
      </c>
      <c r="EB16" s="86">
        <v>0</v>
      </c>
      <c r="EC16" s="86">
        <v>0</v>
      </c>
      <c r="ED16" s="86">
        <v>0</v>
      </c>
      <c r="EE16" s="86">
        <v>0</v>
      </c>
      <c r="EF16" s="86">
        <v>0</v>
      </c>
      <c r="EG16" s="86">
        <v>0</v>
      </c>
      <c r="EH16" s="86">
        <v>0</v>
      </c>
      <c r="EI16" s="86">
        <v>0</v>
      </c>
      <c r="EJ16" s="86">
        <v>0</v>
      </c>
      <c r="EK16" s="86">
        <v>0</v>
      </c>
      <c r="EL16" s="86">
        <v>0</v>
      </c>
      <c r="EM16" s="86">
        <v>0</v>
      </c>
    </row>
    <row r="17" ht="13.55" customHeight="1">
      <c r="A17" s="2"/>
      <c r="B17" s="4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row>
    <row r="18" ht="13.55" customHeight="1">
      <c r="A18" s="2"/>
      <c r="B18" t="s" s="83">
        <v>91</v>
      </c>
      <c r="C18" s="2"/>
      <c r="D18" s="82">
        <f>AVERAGE(D11:D13)</f>
        <v>1.7257263440187</v>
      </c>
      <c r="E18" s="82">
        <f>AVERAGE(E11:E13)</f>
        <v>1.56378789250866</v>
      </c>
      <c r="F18" s="82">
        <f>AVERAGE(F11:F13)</f>
        <v>5.00710342628337</v>
      </c>
      <c r="G18" s="82">
        <f>AVERAGE(G11:G13)</f>
        <v>4.54133466888232</v>
      </c>
      <c r="H18" s="82">
        <f>AVERAGE(H11:H13)</f>
        <v>6.52087095030494</v>
      </c>
      <c r="I18" s="82">
        <f>AVERAGE(I11:I13)</f>
        <v>27.8597369743682</v>
      </c>
      <c r="J18" s="82">
        <f>AVERAGE(J11:J13)</f>
        <v>2.65593517845778</v>
      </c>
      <c r="K18" s="82">
        <f>AVERAGE(K11:K13)</f>
        <v>1.93534429774643</v>
      </c>
      <c r="L18" s="82">
        <f>AVERAGE(L11:L13)</f>
        <v>8.529191191326831</v>
      </c>
      <c r="M18" s="82">
        <f>AVERAGE(M11:M13)</f>
        <v>7.63503533266638</v>
      </c>
      <c r="N18" s="82">
        <f>AVERAGE(N11:N13)</f>
        <v>1.87326236257014</v>
      </c>
      <c r="O18" s="82">
        <f>AVERAGE(O11:O13)</f>
        <v>1.92798501945574</v>
      </c>
      <c r="P18" s="82">
        <f>AVERAGE(P11:P13)</f>
        <v>6.70611161411067</v>
      </c>
      <c r="Q18" s="82">
        <f>AVERAGE(Q11:Q13)</f>
        <v>3.9654045646567</v>
      </c>
      <c r="R18" s="82">
        <f>AVERAGE(R11:R13)</f>
        <v>1.84309288851661</v>
      </c>
      <c r="S18" s="82">
        <f>AVERAGE(S11:S13)</f>
        <v>1.36214210324489</v>
      </c>
      <c r="T18" s="82">
        <f>AVERAGE(T11:T13)</f>
        <v>2.04297816926233</v>
      </c>
      <c r="U18" s="82">
        <f>AVERAGE(U11:U13)</f>
        <v>0.8986179072254969</v>
      </c>
      <c r="V18" s="82">
        <f>AVERAGE(V11:V13)</f>
        <v>4.63925469724572</v>
      </c>
      <c r="W18" s="82">
        <f>AVERAGE(W11:W13)</f>
        <v>3.26707133397558</v>
      </c>
      <c r="X18" s="82">
        <f>AVERAGE(X11:X13)</f>
        <v>0.596541393899287</v>
      </c>
      <c r="Y18" s="82">
        <f>AVERAGE(Y11:Y13)</f>
        <v>2.46669576208943</v>
      </c>
      <c r="Z18" s="82">
        <f>AVERAGE(Z11:Z13)</f>
        <v>1.95743028227262</v>
      </c>
      <c r="AA18" s="82">
        <f>AVERAGE(AA11:AA13)</f>
        <v>4.48709837592297</v>
      </c>
      <c r="AB18" s="82">
        <f>AVERAGE(AB11:AB13)</f>
        <v>0.695400964310709</v>
      </c>
      <c r="AC18" s="82">
        <f>AVERAGE(AC11:AC13)</f>
        <v>4.03831781129918</v>
      </c>
      <c r="AD18" s="82">
        <f>AVERAGE(AD11:AD13)</f>
        <v>17.6526199693732</v>
      </c>
      <c r="AE18" s="82">
        <f>AVERAGE(AE11:AE13)</f>
        <v>12.9633212911036</v>
      </c>
      <c r="AF18" s="82">
        <f>AVERAGE(AF11:AF13)</f>
        <v>7.66991994700336</v>
      </c>
      <c r="AG18" s="82">
        <f>AVERAGE(AG11:AG13)</f>
        <v>5.23754823750417</v>
      </c>
      <c r="AH18" s="82">
        <f>AVERAGE(AH11:AH13)</f>
        <v>5.92931886064352</v>
      </c>
      <c r="AI18" s="82">
        <f>AVERAGE(AI11:AI13)</f>
        <v>7.1749055024374</v>
      </c>
      <c r="AJ18" s="82">
        <f>AVERAGE(AJ11:AJ13)</f>
        <v>8.04254637208208</v>
      </c>
      <c r="AK18" s="82">
        <f>AVERAGE(AK11:AK13)</f>
        <v>7.1845076409932</v>
      </c>
      <c r="AL18" s="82">
        <f>AVERAGE(AL11:AL13)</f>
        <v>9.78789318883857</v>
      </c>
      <c r="AM18" s="82">
        <f>AVERAGE(AM11:AM13)</f>
        <v>3.5193872424827</v>
      </c>
      <c r="AN18" s="82">
        <f>AVERAGE(AN11:AN13)</f>
        <v>15.6234762401375</v>
      </c>
      <c r="AO18" s="82">
        <f>AVERAGE(AO11:AO13)</f>
        <v>10.7976172655088</v>
      </c>
      <c r="AP18" s="82">
        <f>AVERAGE(AP11:AP13)</f>
        <v>10.266388147158</v>
      </c>
      <c r="AQ18" s="82">
        <f>AVERAGE(AQ11:AQ13)</f>
        <v>3.97163532869642</v>
      </c>
      <c r="AR18" s="82">
        <f>AVERAGE(AR11:AR13)</f>
        <v>1.20187826105359</v>
      </c>
      <c r="AS18" s="82">
        <f>AVERAGE(AS11:AS13)</f>
        <v>2.26413224658585</v>
      </c>
      <c r="AT18" s="82">
        <f>AVERAGE(AT11:AT13)</f>
        <v>11.8523211617031</v>
      </c>
      <c r="AU18" s="82">
        <f>AVERAGE(AU11:AU13)</f>
        <v>1.91466247706548</v>
      </c>
      <c r="AV18" s="82">
        <f>AVERAGE(AV11:AV13)</f>
        <v>2.28879115920584</v>
      </c>
      <c r="AW18" s="82">
        <f>AVERAGE(AW11:AW13)</f>
        <v>115.463798341703</v>
      </c>
      <c r="AX18" s="82">
        <f>AVERAGE(AX11:AX13)</f>
        <v>10.7774861543601</v>
      </c>
      <c r="AY18" s="82">
        <f>AVERAGE(AY11:AY13)</f>
        <v>4.4993501063135</v>
      </c>
      <c r="AZ18" s="82">
        <f>AVERAGE(AZ11:AZ13)</f>
        <v>5.01723995878593</v>
      </c>
      <c r="BA18" s="82">
        <f>AVERAGE(BA11:BA13)</f>
        <v>3.66113065018211</v>
      </c>
      <c r="BB18" s="82">
        <f>AVERAGE(BB11:BB13)</f>
        <v>59.9364874221041</v>
      </c>
      <c r="BC18" s="82">
        <f>AVERAGE(BC11:BC13)</f>
        <v>5.74997957504066</v>
      </c>
      <c r="BD18" s="82">
        <f>AVERAGE(BD11:BD13)</f>
        <v>2.81617217502797</v>
      </c>
      <c r="BE18" s="82">
        <f>AVERAGE(BE11:BE13)</f>
        <v>0.252708400079973</v>
      </c>
      <c r="BF18" s="82">
        <f>AVERAGE(BF11:BF13)</f>
        <v>123.417007295917</v>
      </c>
      <c r="BG18" s="82">
        <f>AVERAGE(BG11:BG13)</f>
        <v>11.9593084944932</v>
      </c>
      <c r="BH18" s="82">
        <f>AVERAGE(BH11:BH13)</f>
        <v>5.71222778751664</v>
      </c>
      <c r="BI18" s="82">
        <f>AVERAGE(BI11:BI13)</f>
        <v>3.46672890026285</v>
      </c>
      <c r="BJ18" s="82">
        <f>AVERAGE(BJ11:BJ13)</f>
        <v>93.9305941809544</v>
      </c>
      <c r="BK18" s="82">
        <f>AVERAGE(BK11:BK13)</f>
        <v>4.66324113907172</v>
      </c>
      <c r="BL18" s="82">
        <f>AVERAGE(BL11:BL13)</f>
        <v>13.9509842441084</v>
      </c>
      <c r="BM18" s="82">
        <f>AVERAGE(BM11:BM13)</f>
        <v>207.760407962286</v>
      </c>
      <c r="BN18" s="82">
        <f>AVERAGE(BN11:BN13)</f>
        <v>2.36058795323832</v>
      </c>
      <c r="BO18" s="82">
        <f>AVERAGE(BO11:BO13)</f>
        <v>4.85146059153495</v>
      </c>
      <c r="BP18" s="82">
        <f>AVERAGE(BP11:BP13)</f>
        <v>1.57245131981368</v>
      </c>
      <c r="BQ18" s="82">
        <f>AVERAGE(BQ11:BQ13)</f>
        <v>5.66325311771458</v>
      </c>
      <c r="BR18" s="82">
        <f>AVERAGE(BR11:BR13)</f>
        <v>4.72000600808674</v>
      </c>
      <c r="BS18" s="82">
        <f>AVERAGE(BS11:BS13)</f>
        <v>4.60972848743189</v>
      </c>
      <c r="BT18" s="82">
        <f>AVERAGE(BT11:BT13)</f>
        <v>0.61098377069638</v>
      </c>
      <c r="BU18" s="82">
        <f>AVERAGE(BU11:BU13)</f>
        <v>18.0983220215333</v>
      </c>
      <c r="BV18" s="82">
        <f>AVERAGE(BV11:BV13)</f>
        <v>2.00880135408111</v>
      </c>
      <c r="BW18" s="82">
        <f>AVERAGE(BW11:BW13)</f>
        <v>8.385765989244</v>
      </c>
      <c r="BX18" s="82">
        <f>AVERAGE(BX11:BX13)</f>
        <v>1.73536369963662</v>
      </c>
      <c r="BY18" s="82">
        <f>AVERAGE(BY11:BY13)</f>
        <v>3.61397218087269</v>
      </c>
      <c r="BZ18" s="82">
        <f>AVERAGE(BZ11:BZ13)</f>
        <v>3.42743296554251</v>
      </c>
      <c r="CA18" s="82">
        <f>AVERAGE(CA11:CA13)</f>
        <v>3.9086516975042</v>
      </c>
      <c r="CB18" s="82">
        <f>AVERAGE(CB11:CB13)</f>
        <v>12.7404522219954</v>
      </c>
      <c r="CC18" s="82">
        <f>AVERAGE(CC11:CC13)</f>
        <v>4.00607326279088</v>
      </c>
      <c r="CD18" s="82">
        <f>AVERAGE(CD11:CD13)</f>
        <v>8.106648498227919</v>
      </c>
      <c r="CE18" s="82">
        <f>AVERAGE(CE11:CE13)</f>
        <v>347.497465453068</v>
      </c>
      <c r="CF18" s="82">
        <f>AVERAGE(CF11:CF13)</f>
        <v>5.78210156606028</v>
      </c>
      <c r="CG18" s="82">
        <f>AVERAGE(CG11:CG13)</f>
        <v>38.7083623077022</v>
      </c>
      <c r="CH18" s="82">
        <f>AVERAGE(CH11:CH13)</f>
        <v>8.106937051914709</v>
      </c>
      <c r="CI18" s="82">
        <f>AVERAGE(CI11:CI13)</f>
        <v>14.5557619094388</v>
      </c>
      <c r="CJ18" s="82">
        <f>AVERAGE(CJ11:CJ13)</f>
        <v>7.74861594385743</v>
      </c>
      <c r="CK18" s="82">
        <f>AVERAGE(CK11:CK13)</f>
        <v>3.60637758831246</v>
      </c>
      <c r="CL18" s="82">
        <f>AVERAGE(CL11:CL13)</f>
        <v>5.2563066167669</v>
      </c>
      <c r="CM18" s="82">
        <f>AVERAGE(CM11:CM13)</f>
        <v>2.35051923001682</v>
      </c>
      <c r="CN18" s="82">
        <f>AVERAGE(CN11:CN13)</f>
        <v>4.58526062846545</v>
      </c>
      <c r="CO18" s="82">
        <f>AVERAGE(CO11:CO13)</f>
        <v>8.88160887213729</v>
      </c>
      <c r="CP18" s="82">
        <f>AVERAGE(CP11:CP13)</f>
        <v>1.10369474346146</v>
      </c>
      <c r="CQ18" s="82">
        <f>AVERAGE(CQ11:CQ13)</f>
        <v>2.43331105176171</v>
      </c>
      <c r="CR18" s="82">
        <f>AVERAGE(CR11:CR13)</f>
        <v>30.0797722539795</v>
      </c>
      <c r="CS18" s="82">
        <f>AVERAGE(CS11:CS13)</f>
        <v>2.44662313390734</v>
      </c>
      <c r="CT18" s="82">
        <f>AVERAGE(CT11:CT13)</f>
        <v>5.14944529394753</v>
      </c>
      <c r="CU18" s="82">
        <f>AVERAGE(CU11:CU13)</f>
        <v>9.59524448788747</v>
      </c>
      <c r="CV18" s="82">
        <f>AVERAGE(CV11:CV13)</f>
        <v>2.81915807299277</v>
      </c>
      <c r="CW18" s="82">
        <f>AVERAGE(CW11:CW13)</f>
        <v>4.85177746305432</v>
      </c>
      <c r="CX18" s="82">
        <f>AVERAGE(CX11:CX13)</f>
        <v>3.49519835068523</v>
      </c>
      <c r="CY18" s="82">
        <f>AVERAGE(CY11:CY13)</f>
        <v>1.75216849768576</v>
      </c>
      <c r="CZ18" s="82">
        <f>AVERAGE(CZ11:CZ13)</f>
        <v>6.34454264652691</v>
      </c>
      <c r="DA18" s="82">
        <f>AVERAGE(DA11:DA13)</f>
        <v>0.607347848696571</v>
      </c>
      <c r="DB18" s="82">
        <f>AVERAGE(DB11:DB13)</f>
        <v>1.1459288303891</v>
      </c>
      <c r="DC18" s="82">
        <f>AVERAGE(DC11:DC13)</f>
        <v>0.897718112969184</v>
      </c>
      <c r="DD18" s="82">
        <f>AVERAGE(DD11:DD13)</f>
        <v>6.12786010619216</v>
      </c>
      <c r="DE18" s="82">
        <f>AVERAGE(DE11:DE13)</f>
        <v>26.338786096870</v>
      </c>
      <c r="DF18" s="82">
        <f>AVERAGE(DF11:DF13)</f>
        <v>2.82389946071672</v>
      </c>
      <c r="DG18" s="82">
        <f>AVERAGE(DG11:DG13)</f>
        <v>78.1883792463466</v>
      </c>
      <c r="DH18" s="82">
        <f>AVERAGE(DH11:DH13)</f>
        <v>3.92239602140545</v>
      </c>
      <c r="DI18" s="82">
        <f>AVERAGE(DI11:DI13)</f>
        <v>1.85593631318557</v>
      </c>
      <c r="DJ18" s="82">
        <f>AVERAGE(DJ11:DJ13)</f>
        <v>36.6475328354463</v>
      </c>
      <c r="DK18" s="82">
        <f>AVERAGE(DK11:DK13)</f>
        <v>19.4345056098161</v>
      </c>
      <c r="DL18" s="82">
        <f>AVERAGE(DL11:DL13)</f>
        <v>32.3318411921054</v>
      </c>
      <c r="DM18" s="82">
        <f>AVERAGE(DM11:DM13)</f>
        <v>8.68594552207318</v>
      </c>
      <c r="DN18" s="82">
        <f>AVERAGE(DN11:DN13)</f>
        <v>2.5784759700842</v>
      </c>
      <c r="DO18" s="82">
        <f>AVERAGE(DO11:DO13)</f>
        <v>1.87940061388137</v>
      </c>
      <c r="DP18" s="82">
        <f>AVERAGE(DP11:DP13)</f>
        <v>1.20323844675654</v>
      </c>
      <c r="DQ18" s="82">
        <f>AVERAGE(DQ11:DQ13)</f>
        <v>0.669860887512545</v>
      </c>
      <c r="DR18" s="82">
        <f>AVERAGE(DR11:DR13)</f>
        <v>0.848859006285789</v>
      </c>
      <c r="DS18" s="82">
        <f>AVERAGE(DS11:DS13)</f>
        <v>1.82246487987837</v>
      </c>
      <c r="DT18" s="82">
        <f>AVERAGE(DT11:DT13)</f>
        <v>1.00277069434012</v>
      </c>
      <c r="DU18" s="82">
        <f>AVERAGE(DU11:DU13)</f>
        <v>1.86654051206913</v>
      </c>
      <c r="DV18" s="82">
        <f>AVERAGE(DV11:DV13)</f>
        <v>1.89347403654503</v>
      </c>
      <c r="DW18" s="82">
        <f>AVERAGE(DW11:DW13)</f>
        <v>49.1038013800715</v>
      </c>
      <c r="DX18" s="82">
        <f>AVERAGE(DX11:DX13)</f>
        <v>7.76149805101251</v>
      </c>
      <c r="DY18" s="82">
        <f>AVERAGE(DY11:DY13)</f>
        <v>2.72028715123194</v>
      </c>
      <c r="DZ18" s="82">
        <f>AVERAGE(DZ11:DZ13)</f>
        <v>0.5585199462166101</v>
      </c>
      <c r="EA18" s="82">
        <f>AVERAGE(EA11:EA13)</f>
        <v>1.48711663790729</v>
      </c>
      <c r="EB18" s="82">
        <f>AVERAGE(EB11:EB13)</f>
        <v>10.6963520524104</v>
      </c>
      <c r="EC18" s="82">
        <f>AVERAGE(EC11:EC13)</f>
        <v>0.5785554743493</v>
      </c>
      <c r="ED18" s="82">
        <f>AVERAGE(ED11:ED13)</f>
        <v>9.33367361996074</v>
      </c>
      <c r="EE18" s="82">
        <f>AVERAGE(EE11:EE13)</f>
        <v>7.87161340532272</v>
      </c>
      <c r="EF18" s="82">
        <f>AVERAGE(EF11:EF13)</f>
        <v>16.1685090987265</v>
      </c>
      <c r="EG18" s="82">
        <f>AVERAGE(EG11:EG13)</f>
        <v>55.2722950113184</v>
      </c>
      <c r="EH18" s="82">
        <f>AVERAGE(EH11:EH13)</f>
        <v>6.28269908486562</v>
      </c>
      <c r="EI18" s="82">
        <f>AVERAGE(EI11:EI13)</f>
        <v>1.007758767305</v>
      </c>
      <c r="EJ18" s="82">
        <f>AVERAGE(EJ11:EJ13)</f>
        <v>1.56996111887789</v>
      </c>
      <c r="EK18" s="82">
        <f>AVERAGE(EK11:EK13)</f>
        <v>0.357820360659023</v>
      </c>
      <c r="EL18" s="82">
        <f>AVERAGE(EL11:EL13)</f>
        <v>0.770408579110464</v>
      </c>
      <c r="EM18" s="82">
        <f>AVERAGE(EM11:EM13)</f>
        <v>2.06439017663668</v>
      </c>
    </row>
    <row r="19" ht="13.55" customHeight="1">
      <c r="A19" s="2"/>
      <c r="B19" t="s" s="83">
        <v>92</v>
      </c>
      <c r="C19" s="2"/>
      <c r="D19" s="82">
        <f>STDEVP(D11:D13)</f>
        <v>0.341791485247182</v>
      </c>
      <c r="E19" s="82">
        <f>STDEVP(E11:E13)</f>
        <v>0.135547892871195</v>
      </c>
      <c r="F19" s="82">
        <f>STDEVP(F11:F13)</f>
        <v>0.256232442939276</v>
      </c>
      <c r="G19" s="82">
        <f>STDEVP(G11:G13)</f>
        <v>0.55396318989399</v>
      </c>
      <c r="H19" s="82">
        <f>STDEVP(H11:H13)</f>
        <v>0.928041212067965</v>
      </c>
      <c r="I19" s="82">
        <f>STDEVP(I11:I13)</f>
        <v>0.751819971741625</v>
      </c>
      <c r="J19" s="82">
        <f>STDEVP(J11:J13)</f>
        <v>0.383697341625818</v>
      </c>
      <c r="K19" s="82">
        <f>STDEVP(K11:K13)</f>
        <v>0.707443253762119</v>
      </c>
      <c r="L19" s="82">
        <f>STDEVP(L11:L13)</f>
        <v>1.40104550538169</v>
      </c>
      <c r="M19" s="82">
        <f>STDEVP(M11:M13)</f>
        <v>0.744742492144652</v>
      </c>
      <c r="N19" s="82">
        <f>STDEVP(N11:N13)</f>
        <v>0.181795939695192</v>
      </c>
      <c r="O19" s="82">
        <f>STDEVP(O11:O13)</f>
        <v>0.120154788918036</v>
      </c>
      <c r="P19" s="82">
        <f>STDEVP(P11:P13)</f>
        <v>0.257101488336026</v>
      </c>
      <c r="Q19" s="82">
        <f>STDEVP(Q11:Q13)</f>
        <v>0.573511198680459</v>
      </c>
      <c r="R19" s="82">
        <f>STDEVP(R11:R13)</f>
        <v>0.220567952483684</v>
      </c>
      <c r="S19" s="82">
        <f>STDEVP(S11:S13)</f>
        <v>0.0600961255152301</v>
      </c>
      <c r="T19" s="82">
        <f>STDEVP(T11:T13)</f>
        <v>0.413591759980409</v>
      </c>
      <c r="U19" s="82">
        <f>STDEVP(U11:U13)</f>
        <v>0.589058694110122</v>
      </c>
      <c r="V19" s="82">
        <f>STDEVP(V11:V13)</f>
        <v>0.684255728336767</v>
      </c>
      <c r="W19" s="82">
        <f>STDEVP(W11:W13)</f>
        <v>0.125157854112668</v>
      </c>
      <c r="X19" s="82">
        <f>STDEVP(X11:X13)</f>
        <v>0.048669517783461</v>
      </c>
      <c r="Y19" s="82">
        <f>STDEVP(Y11:Y13)</f>
        <v>1.00046166497844</v>
      </c>
      <c r="Z19" s="82">
        <f>STDEVP(Z11:Z13)</f>
        <v>0.771786958262021</v>
      </c>
      <c r="AA19" s="82">
        <f>STDEVP(AA11:AA13)</f>
        <v>0.915733272855507</v>
      </c>
      <c r="AB19" s="82">
        <f>STDEVP(AB11:AB13)</f>
        <v>0.0972292415579067</v>
      </c>
      <c r="AC19" s="82">
        <f>STDEVP(AC11:AC13)</f>
        <v>0.202469954495464</v>
      </c>
      <c r="AD19" s="82">
        <f>STDEVP(AD11:AD13)</f>
        <v>0.309763776137585</v>
      </c>
      <c r="AE19" s="82">
        <f>STDEVP(AE11:AE13)</f>
        <v>0.0953366945681914</v>
      </c>
      <c r="AF19" s="82">
        <f>STDEVP(AF11:AF13)</f>
        <v>0.323264180681454</v>
      </c>
      <c r="AG19" s="82">
        <f>STDEVP(AG11:AG13)</f>
        <v>0.613081675176819</v>
      </c>
      <c r="AH19" s="82">
        <f>STDEVP(AH11:AH13)</f>
        <v>0.0842669229391157</v>
      </c>
      <c r="AI19" s="82">
        <f>STDEVP(AI11:AI13)</f>
        <v>0.362198979212988</v>
      </c>
      <c r="AJ19" s="82">
        <f>STDEVP(AJ11:AJ13)</f>
        <v>0.743980679879751</v>
      </c>
      <c r="AK19" s="82">
        <f>STDEVP(AK11:AK13)</f>
        <v>0.707589798454744</v>
      </c>
      <c r="AL19" s="82">
        <f>STDEVP(AL11:AL13)</f>
        <v>5.6204037355032</v>
      </c>
      <c r="AM19" s="82">
        <f>STDEVP(AM11:AM13)</f>
        <v>0.524847841316984</v>
      </c>
      <c r="AN19" s="82">
        <f>STDEVP(AN11:AN13)</f>
        <v>0.945707629812417</v>
      </c>
      <c r="AO19" s="82">
        <f>STDEVP(AO11:AO13)</f>
        <v>0.494215987699735</v>
      </c>
      <c r="AP19" s="82">
        <f>STDEVP(AP11:AP13)</f>
        <v>0.924950080930296</v>
      </c>
      <c r="AQ19" s="82">
        <f>STDEVP(AQ11:AQ13)</f>
        <v>0.6468071597057899</v>
      </c>
      <c r="AR19" s="82">
        <f>STDEVP(AR11:AR13)</f>
        <v>0.169705156297674</v>
      </c>
      <c r="AS19" s="82">
        <f>STDEVP(AS11:AS13)</f>
        <v>0.246340244532685</v>
      </c>
      <c r="AT19" s="82">
        <f>STDEVP(AT11:AT13)</f>
        <v>6.00422707828182</v>
      </c>
      <c r="AU19" s="82">
        <f>STDEVP(AU11:AU13)</f>
        <v>0.398523604581891</v>
      </c>
      <c r="AV19" s="82">
        <f>STDEVP(AV11:AV13)</f>
        <v>0.320284335133752</v>
      </c>
      <c r="AW19" s="82">
        <f>STDEVP(AW11:AW13)</f>
        <v>1.56450593461502</v>
      </c>
      <c r="AX19" s="82">
        <f>STDEVP(AX11:AX13)</f>
        <v>3.76586589826112</v>
      </c>
      <c r="AY19" s="82">
        <f>STDEVP(AY11:AY13)</f>
        <v>0.222756831776218</v>
      </c>
      <c r="AZ19" s="82">
        <f>STDEVP(AZ11:AZ13)</f>
        <v>0.218189942901629</v>
      </c>
      <c r="BA19" s="82">
        <f>STDEVP(BA11:BA13)</f>
        <v>1.27539405052372</v>
      </c>
      <c r="BB19" s="82">
        <f>STDEVP(BB11:BB13)</f>
        <v>4.38350558305676</v>
      </c>
      <c r="BC19" s="82">
        <f>STDEVP(BC11:BC13)</f>
        <v>0.228250850895552</v>
      </c>
      <c r="BD19" s="82">
        <f>STDEVP(BD11:BD13)</f>
        <v>0.673175980273736</v>
      </c>
      <c r="BE19" s="82">
        <f>STDEVP(BE11:BE13)</f>
        <v>0.0326835401115153</v>
      </c>
      <c r="BF19" s="82">
        <f>STDEVP(BF11:BF13)</f>
        <v>28.2216764699359</v>
      </c>
      <c r="BG19" s="82">
        <f>STDEVP(BG11:BG13)</f>
        <v>0.485905924545682</v>
      </c>
      <c r="BH19" s="82">
        <f>STDEVP(BH11:BH13)</f>
        <v>0.451230959495033</v>
      </c>
      <c r="BI19" s="82">
        <f>STDEVP(BI11:BI13)</f>
        <v>0.305902441724866</v>
      </c>
      <c r="BJ19" s="82">
        <f>STDEVP(BJ11:BJ13)</f>
        <v>4.09494693779846</v>
      </c>
      <c r="BK19" s="82">
        <f>STDEVP(BK11:BK13)</f>
        <v>1.0030472923261</v>
      </c>
      <c r="BL19" s="82">
        <f>STDEVP(BL11:BL13)</f>
        <v>1.92045127485328</v>
      </c>
      <c r="BM19" s="82">
        <f>STDEVP(BM11:BM13)</f>
        <v>18.1646826251686</v>
      </c>
      <c r="BN19" s="82">
        <f>STDEVP(BN11:BN13)</f>
        <v>0.650360792488508</v>
      </c>
      <c r="BO19" s="82">
        <f>STDEVP(BO11:BO13)</f>
        <v>0.465160344622984</v>
      </c>
      <c r="BP19" s="82">
        <f>STDEVP(BP11:BP13)</f>
        <v>0.33139236606434</v>
      </c>
      <c r="BQ19" s="82">
        <f>STDEVP(BQ11:BQ13)</f>
        <v>0.359544771801714</v>
      </c>
      <c r="BR19" s="82">
        <f>STDEVP(BR11:BR13)</f>
        <v>0.706183257949757</v>
      </c>
      <c r="BS19" s="82">
        <f>STDEVP(BS11:BS13)</f>
        <v>0.270672828072484</v>
      </c>
      <c r="BT19" s="82">
        <f>STDEVP(BT11:BT13)</f>
        <v>0.164930349970716</v>
      </c>
      <c r="BU19" s="82">
        <f>STDEVP(BU11:BU13)</f>
        <v>0.894822018496325</v>
      </c>
      <c r="BV19" s="82">
        <f>STDEVP(BV11:BV13)</f>
        <v>0.704886049000949</v>
      </c>
      <c r="BW19" s="82">
        <f>STDEVP(BW11:BW13)</f>
        <v>1.16473783437683</v>
      </c>
      <c r="BX19" s="82">
        <f>STDEVP(BX11:BX13)</f>
        <v>0.155874152348616</v>
      </c>
      <c r="BY19" s="82">
        <f>STDEVP(BY11:BY13)</f>
        <v>0.288477604443573</v>
      </c>
      <c r="BZ19" s="82">
        <f>STDEVP(BZ11:BZ13)</f>
        <v>0.281787040581248</v>
      </c>
      <c r="CA19" s="82">
        <f>STDEVP(CA11:CA13)</f>
        <v>1.09608774440818</v>
      </c>
      <c r="CB19" s="82">
        <f>STDEVP(CB11:CB13)</f>
        <v>0.760507295852997</v>
      </c>
      <c r="CC19" s="82">
        <f>STDEVP(CC11:CC13)</f>
        <v>0.167951785262164</v>
      </c>
      <c r="CD19" s="82">
        <f>STDEVP(CD11:CD13)</f>
        <v>0.960962468908572</v>
      </c>
      <c r="CE19" s="82">
        <f>STDEVP(CE11:CE13)</f>
        <v>16.9194702158034</v>
      </c>
      <c r="CF19" s="82">
        <f>STDEVP(CF11:CF13)</f>
        <v>0.167449207145893</v>
      </c>
      <c r="CG19" s="82">
        <f>STDEVP(CG11:CG13)</f>
        <v>1.14789864055879</v>
      </c>
      <c r="CH19" s="82">
        <f>STDEVP(CH11:CH13)</f>
        <v>3.00345058162586</v>
      </c>
      <c r="CI19" s="82">
        <f>STDEVP(CI11:CI13)</f>
        <v>1.72808284388103</v>
      </c>
      <c r="CJ19" s="82">
        <f>STDEVP(CJ11:CJ13)</f>
        <v>0.375080380150781</v>
      </c>
      <c r="CK19" s="82">
        <f>STDEVP(CK11:CK13)</f>
        <v>0.600418286525942</v>
      </c>
      <c r="CL19" s="82">
        <f>STDEVP(CL11:CL13)</f>
        <v>0.886815538143537</v>
      </c>
      <c r="CM19" s="82">
        <f>STDEVP(CM11:CM13)</f>
        <v>0.269753212607768</v>
      </c>
      <c r="CN19" s="82">
        <f>STDEVP(CN11:CN13)</f>
        <v>0.236819092755256</v>
      </c>
      <c r="CO19" s="82">
        <f>STDEVP(CO11:CO13)</f>
        <v>0.331031319791596</v>
      </c>
      <c r="CP19" s="82">
        <f>STDEVP(CP11:CP13)</f>
        <v>0.182667776097255</v>
      </c>
      <c r="CQ19" s="82">
        <f>STDEVP(CQ11:CQ13)</f>
        <v>0.181476987987349</v>
      </c>
      <c r="CR19" s="82">
        <f>STDEVP(CR11:CR13)</f>
        <v>1.45844421092057</v>
      </c>
      <c r="CS19" s="82">
        <f>STDEVP(CS11:CS13)</f>
        <v>0.254559451871682</v>
      </c>
      <c r="CT19" s="82">
        <f>STDEVP(CT11:CT13)</f>
        <v>0.24708515825968</v>
      </c>
      <c r="CU19" s="82">
        <f>STDEVP(CU11:CU13)</f>
        <v>0.554832852246483</v>
      </c>
      <c r="CV19" s="82">
        <f>STDEVP(CV11:CV13)</f>
        <v>0.280518290045861</v>
      </c>
      <c r="CW19" s="82">
        <f>STDEVP(CW11:CW13)</f>
        <v>0.815707845818926</v>
      </c>
      <c r="CX19" s="82">
        <f>STDEVP(CX11:CX13)</f>
        <v>0.141541666039688</v>
      </c>
      <c r="CY19" s="82">
        <f>STDEVP(CY11:CY13)</f>
        <v>0.131494608722036</v>
      </c>
      <c r="CZ19" s="82">
        <f>STDEVP(CZ11:CZ13)</f>
        <v>2.40363476779662</v>
      </c>
      <c r="DA19" s="82">
        <f>STDEVP(DA11:DA13)</f>
        <v>0.0228385436323293</v>
      </c>
      <c r="DB19" s="82">
        <f>STDEVP(DB11:DB13)</f>
        <v>0.0348550006997817</v>
      </c>
      <c r="DC19" s="82">
        <f>STDEVP(DC11:DC13)</f>
        <v>0.115271533107695</v>
      </c>
      <c r="DD19" s="82">
        <f>STDEVP(DD11:DD13)</f>
        <v>0.381364862118995</v>
      </c>
      <c r="DE19" s="82">
        <f>STDEVP(DE11:DE13)</f>
        <v>1.2083187683694</v>
      </c>
      <c r="DF19" s="82">
        <f>STDEVP(DF11:DF13)</f>
        <v>0.134529894446659</v>
      </c>
      <c r="DG19" s="82">
        <f>STDEVP(DG11:DG13)</f>
        <v>7.91751051989921</v>
      </c>
      <c r="DH19" s="82">
        <f>STDEVP(DH11:DH13)</f>
        <v>0.345695799183951</v>
      </c>
      <c r="DI19" s="82">
        <f>STDEVP(DI11:DI13)</f>
        <v>0.248929211402988</v>
      </c>
      <c r="DJ19" s="82">
        <f>STDEVP(DJ11:DJ13)</f>
        <v>1.4815554301748</v>
      </c>
      <c r="DK19" s="82">
        <f>STDEVP(DK11:DK13)</f>
        <v>2.30733982677193</v>
      </c>
      <c r="DL19" s="82">
        <f>STDEVP(DL11:DL13)</f>
        <v>1.05694613403772</v>
      </c>
      <c r="DM19" s="82">
        <f>STDEVP(DM11:DM13)</f>
        <v>1.58114477410854</v>
      </c>
      <c r="DN19" s="82">
        <f>STDEVP(DN11:DN13)</f>
        <v>0.125963962562917</v>
      </c>
      <c r="DO19" s="82">
        <f>STDEVP(DO11:DO13)</f>
        <v>0.221535254545425</v>
      </c>
      <c r="DP19" s="82">
        <f>STDEVP(DP11:DP13)</f>
        <v>0.169301806944189</v>
      </c>
      <c r="DQ19" s="82">
        <f>STDEVP(DQ11:DQ13)</f>
        <v>0.0562810624978922</v>
      </c>
      <c r="DR19" s="82">
        <f>STDEVP(DR11:DR13)</f>
        <v>0.18786376127436</v>
      </c>
      <c r="DS19" s="82">
        <f>STDEVP(DS11:DS13)</f>
        <v>0.244250228768841</v>
      </c>
      <c r="DT19" s="82">
        <f>STDEVP(DT11:DT13)</f>
        <v>0.174696716467536</v>
      </c>
      <c r="DU19" s="82">
        <f>STDEVP(DU11:DU13)</f>
        <v>0.325015200880851</v>
      </c>
      <c r="DV19" s="82">
        <f>STDEVP(DV11:DV13)</f>
        <v>0.27004646646592</v>
      </c>
      <c r="DW19" s="82">
        <f>STDEVP(DW11:DW13)</f>
        <v>5.72216010921632</v>
      </c>
      <c r="DX19" s="82">
        <f>STDEVP(DX11:DX13)</f>
        <v>0.137226624841534</v>
      </c>
      <c r="DY19" s="82">
        <f>STDEVP(DY11:DY13)</f>
        <v>0.208025024773006</v>
      </c>
      <c r="DZ19" s="82">
        <f>STDEVP(DZ11:DZ13)</f>
        <v>0.0884718234730332</v>
      </c>
      <c r="EA19" s="82">
        <f>STDEVP(EA11:EA13)</f>
        <v>0.183332816304143</v>
      </c>
      <c r="EB19" s="82">
        <f>STDEVP(EB11:EB13)</f>
        <v>0.568908549204916</v>
      </c>
      <c r="EC19" s="82">
        <f>STDEVP(EC11:EC13)</f>
        <v>0.13029392686653</v>
      </c>
      <c r="ED19" s="82">
        <f>STDEVP(ED11:ED13)</f>
        <v>1.08337741828172</v>
      </c>
      <c r="EE19" s="82">
        <f>STDEVP(EE11:EE13)</f>
        <v>0.435920250333258</v>
      </c>
      <c r="EF19" s="82">
        <f>STDEVP(EF11:EF13)</f>
        <v>1.51308867605578</v>
      </c>
      <c r="EG19" s="82">
        <f>STDEVP(EG11:EG13)</f>
        <v>3.26329861164947</v>
      </c>
      <c r="EH19" s="82">
        <f>STDEVP(EH11:EH13)</f>
        <v>2.69098119095651</v>
      </c>
      <c r="EI19" s="82">
        <f>STDEVP(EI11:EI13)</f>
        <v>0.285817771110209</v>
      </c>
      <c r="EJ19" s="82">
        <f>STDEVP(EJ11:EJ13)</f>
        <v>0.177077857611613</v>
      </c>
      <c r="EK19" s="82">
        <f>STDEVP(EK11:EK13)</f>
        <v>0.080357949830728</v>
      </c>
      <c r="EL19" s="82">
        <f>STDEVP(EL11:EL13)</f>
        <v>0.150084460346843</v>
      </c>
      <c r="EM19" s="82">
        <f>STDEVP(EM11:EM13)</f>
        <v>0.218891233719265</v>
      </c>
    </row>
    <row r="20" ht="13.55" customHeight="1">
      <c r="A20" s="2"/>
      <c r="B20" s="63"/>
      <c r="C20" s="2"/>
      <c r="D20" s="82"/>
      <c r="E20" s="82"/>
      <c r="F20" s="82"/>
      <c r="G20" s="82"/>
      <c r="H20" s="82"/>
      <c r="I20" s="82"/>
      <c r="J20" s="82"/>
      <c r="K20" s="82"/>
      <c r="L20" s="82"/>
      <c r="M20" s="82"/>
      <c r="N20" s="82"/>
      <c r="O20" s="82"/>
      <c r="P20" s="82"/>
      <c r="Q20" s="82"/>
      <c r="R20" s="82"/>
      <c r="S20" s="82"/>
      <c r="T20" s="82"/>
      <c r="U20" s="82"/>
      <c r="V20" s="82"/>
      <c r="W20" s="82"/>
      <c r="X20" s="82"/>
      <c r="Y20" s="82"/>
      <c r="Z20" s="82"/>
      <c r="AA20" s="82"/>
      <c r="AB20" s="82"/>
      <c r="AC20" s="82"/>
      <c r="AD20" s="82"/>
      <c r="AE20" s="82"/>
      <c r="AF20" s="82"/>
      <c r="AG20" s="82"/>
      <c r="AH20" s="82"/>
      <c r="AI20" s="82"/>
      <c r="AJ20" s="82"/>
      <c r="AK20" s="82"/>
      <c r="AL20" s="82"/>
      <c r="AM20" s="82"/>
      <c r="AN20" s="82"/>
      <c r="AO20" s="82"/>
      <c r="AP20" s="82"/>
      <c r="AQ20" s="82"/>
      <c r="AR20" s="82"/>
      <c r="AS20" s="82"/>
      <c r="AT20" s="82"/>
      <c r="AU20" s="82"/>
      <c r="AV20" s="82"/>
      <c r="AW20" s="82"/>
      <c r="AX20" s="82"/>
      <c r="AY20" s="82"/>
      <c r="AZ20" s="82"/>
      <c r="BA20" s="82"/>
      <c r="BB20" s="82"/>
      <c r="BC20" s="82"/>
      <c r="BD20" s="82"/>
      <c r="BE20" s="82"/>
      <c r="BF20" s="82"/>
      <c r="BG20" s="82"/>
      <c r="BH20" s="82"/>
      <c r="BI20" s="82"/>
      <c r="BJ20" s="82"/>
      <c r="BK20" s="82"/>
      <c r="BL20" s="82"/>
      <c r="BM20" s="82"/>
      <c r="BN20" s="82"/>
      <c r="BO20" s="82"/>
      <c r="BP20" s="82"/>
      <c r="BQ20" s="82"/>
      <c r="BR20" s="82"/>
      <c r="BS20" s="82"/>
      <c r="BT20" s="82"/>
      <c r="BU20" s="82"/>
      <c r="BV20" s="82"/>
      <c r="BW20" s="82"/>
      <c r="BX20" s="82"/>
      <c r="BY20" s="82"/>
      <c r="BZ20" s="82"/>
      <c r="CA20" s="82"/>
      <c r="CB20" s="82"/>
      <c r="CC20" s="82"/>
      <c r="CD20" s="82"/>
      <c r="CE20" s="82"/>
      <c r="CF20" s="82"/>
      <c r="CG20" s="82"/>
      <c r="CH20" s="82"/>
      <c r="CI20" s="82"/>
      <c r="CJ20" s="82"/>
      <c r="CK20" s="82"/>
      <c r="CL20" s="82"/>
      <c r="CM20" s="82"/>
      <c r="CN20" s="82"/>
      <c r="CO20" s="82"/>
      <c r="CP20" s="82"/>
      <c r="CQ20" s="82"/>
      <c r="CR20" s="82"/>
      <c r="CS20" s="82"/>
      <c r="CT20" s="82"/>
      <c r="CU20" s="82"/>
      <c r="CV20" s="82"/>
      <c r="CW20" s="82"/>
      <c r="CX20" s="82"/>
      <c r="CY20" s="82"/>
      <c r="CZ20" s="82"/>
      <c r="DA20" s="82"/>
      <c r="DB20" s="82"/>
      <c r="DC20" s="82"/>
      <c r="DD20" s="82"/>
      <c r="DE20" s="82"/>
      <c r="DF20" s="82"/>
      <c r="DG20" s="82"/>
      <c r="DH20" s="82"/>
      <c r="DI20" s="82"/>
      <c r="DJ20" s="82"/>
      <c r="DK20" s="82"/>
      <c r="DL20" s="82"/>
      <c r="DM20" s="82"/>
      <c r="DN20" s="82"/>
      <c r="DO20" s="82"/>
      <c r="DP20" s="82"/>
      <c r="DQ20" s="82"/>
      <c r="DR20" s="82"/>
      <c r="DS20" s="82"/>
      <c r="DT20" s="82"/>
      <c r="DU20" s="82"/>
      <c r="DV20" s="82"/>
      <c r="DW20" s="82"/>
      <c r="DX20" s="82"/>
      <c r="DY20" s="82"/>
      <c r="DZ20" s="82"/>
      <c r="EA20" s="82"/>
      <c r="EB20" s="82"/>
      <c r="EC20" s="82"/>
      <c r="ED20" s="82"/>
      <c r="EE20" s="82"/>
      <c r="EF20" s="82"/>
      <c r="EG20" s="82"/>
      <c r="EH20" s="82"/>
      <c r="EI20" s="82"/>
      <c r="EJ20" s="82"/>
      <c r="EK20" s="82"/>
      <c r="EL20" s="82"/>
      <c r="EM20" s="82"/>
    </row>
    <row r="21" ht="13.55" customHeight="1">
      <c r="A21" s="2"/>
      <c r="B21" t="s" s="83">
        <v>93</v>
      </c>
      <c r="C21" s="2"/>
      <c r="D21" s="84">
        <f>D19/D18</f>
        <v>0.198056595955563</v>
      </c>
      <c r="E21" s="84">
        <f>E19/E18</f>
        <v>0.0866792059975259</v>
      </c>
      <c r="F21" s="84">
        <f>F19/F18</f>
        <v>0.0511737867435005</v>
      </c>
      <c r="G21" s="84">
        <f>G19/G18</f>
        <v>0.12198246336915</v>
      </c>
      <c r="H21" s="84">
        <f>H19/H18</f>
        <v>0.142318598104532</v>
      </c>
      <c r="I21" s="84">
        <f>I19/I18</f>
        <v>0.0269858962571442</v>
      </c>
      <c r="J21" s="84">
        <f>J19/J18</f>
        <v>0.144467886391948</v>
      </c>
      <c r="K21" s="84">
        <f>K19/K18</f>
        <v>0.365538707808159</v>
      </c>
      <c r="L21" s="84">
        <f>L19/L18</f>
        <v>0.164264755467832</v>
      </c>
      <c r="M21" s="84">
        <f>M19/M18</f>
        <v>0.09754276957413451</v>
      </c>
      <c r="N21" s="84">
        <f>N19/N18</f>
        <v>0.097047772553208</v>
      </c>
      <c r="O21" s="84">
        <f>O19/O18</f>
        <v>0.0623214328459643</v>
      </c>
      <c r="P21" s="84">
        <f>P19/P18</f>
        <v>0.0383383849137026</v>
      </c>
      <c r="Q21" s="84">
        <f>Q19/Q18</f>
        <v>0.14462867264342</v>
      </c>
      <c r="R21" s="84">
        <f>R19/R18</f>
        <v>0.119672727217349</v>
      </c>
      <c r="S21" s="84">
        <f>S19/S18</f>
        <v>0.04411883706705</v>
      </c>
      <c r="T21" s="84">
        <f>T19/T18</f>
        <v>0.202445511265422</v>
      </c>
      <c r="U21" s="84">
        <f>U19/U18</f>
        <v>0.655516309405467</v>
      </c>
      <c r="V21" s="84">
        <f>V19/V18</f>
        <v>0.147492598055244</v>
      </c>
      <c r="W21" s="84">
        <f>W19/W18</f>
        <v>0.0383088831918365</v>
      </c>
      <c r="X21" s="84">
        <f>X19/X18</f>
        <v>0.0815861535866492</v>
      </c>
      <c r="Y21" s="84">
        <f>Y19/Y18</f>
        <v>0.405587782796121</v>
      </c>
      <c r="Z21" s="84">
        <f>Z19/Z18</f>
        <v>0.394285796664982</v>
      </c>
      <c r="AA21" s="84">
        <f>AA19/AA18</f>
        <v>0.204081389828487</v>
      </c>
      <c r="AB21" s="84">
        <f>AB19/AB18</f>
        <v>0.139817524777639</v>
      </c>
      <c r="AC21" s="84">
        <f>AC19/AC18</f>
        <v>0.0501372016657418</v>
      </c>
      <c r="AD21" s="84">
        <f>AD19/AD18</f>
        <v>0.0175477507970498</v>
      </c>
      <c r="AE21" s="84">
        <f>AE19/AE18</f>
        <v>0.00735434171747472</v>
      </c>
      <c r="AF21" s="84">
        <f>AF19/AF18</f>
        <v>0.0421470084323049</v>
      </c>
      <c r="AG21" s="84">
        <f>AG19/AG18</f>
        <v>0.117055089017943</v>
      </c>
      <c r="AH21" s="84">
        <f>AH19/AH18</f>
        <v>0.0142119061092238</v>
      </c>
      <c r="AI21" s="84">
        <f>AI19/AI18</f>
        <v>0.0504813588262514</v>
      </c>
      <c r="AJ21" s="84">
        <f>AJ19/AJ18</f>
        <v>0.09250561270772591</v>
      </c>
      <c r="AK21" s="84">
        <f>AK19/AK18</f>
        <v>0.0984882797559285</v>
      </c>
      <c r="AL21" s="84">
        <f>AL19/AL18</f>
        <v>0.574219970229376</v>
      </c>
      <c r="AM21" s="84">
        <f>AM19/AM18</f>
        <v>0.149130460831795</v>
      </c>
      <c r="AN21" s="84">
        <f>AN19/AN18</f>
        <v>0.0605311913479822</v>
      </c>
      <c r="AO21" s="84">
        <f>AO19/AO18</f>
        <v>0.0457708377271739</v>
      </c>
      <c r="AP21" s="84">
        <f>AP19/AP18</f>
        <v>0.09009498449426399</v>
      </c>
      <c r="AQ21" s="84">
        <f>AQ19/AQ18</f>
        <v>0.1628566336472</v>
      </c>
      <c r="AR21" s="84">
        <f>AR19/AR18</f>
        <v>0.141199954934626</v>
      </c>
      <c r="AS21" s="84">
        <f>AS19/AS18</f>
        <v>0.108801173122351</v>
      </c>
      <c r="AT21" s="84">
        <f>AT19/AT18</f>
        <v>0.506586599904373</v>
      </c>
      <c r="AU21" s="84">
        <f>AU19/AU18</f>
        <v>0.208143006590222</v>
      </c>
      <c r="AV21" s="84">
        <f>AV19/AV18</f>
        <v>0.139936024239487</v>
      </c>
      <c r="AW21" s="84">
        <f>AW19/AW18</f>
        <v>0.0135497528843199</v>
      </c>
      <c r="AX21" s="84">
        <f>AX19/AX18</f>
        <v>0.349419692526129</v>
      </c>
      <c r="AY21" s="84">
        <f>AY19/AY18</f>
        <v>0.0495086682549209</v>
      </c>
      <c r="AZ21" s="84">
        <f>AZ19/AZ18</f>
        <v>0.0434880421693896</v>
      </c>
      <c r="BA21" s="84">
        <f>BA19/BA18</f>
        <v>0.348360703942723</v>
      </c>
      <c r="BB21" s="84">
        <f>BB19/BB18</f>
        <v>0.0731358438172364</v>
      </c>
      <c r="BC21" s="84">
        <f>BC19/BC18</f>
        <v>0.0396959411623541</v>
      </c>
      <c r="BD21" s="84">
        <f>BD19/BD18</f>
        <v>0.239039354995065</v>
      </c>
      <c r="BE21" s="84">
        <f>BE19/BE18</f>
        <v>0.129333018218516</v>
      </c>
      <c r="BF21" s="84">
        <f>BF19/BF18</f>
        <v>0.228669265997261</v>
      </c>
      <c r="BG21" s="84">
        <f>BG19/BG18</f>
        <v>0.0406299348134905</v>
      </c>
      <c r="BH21" s="84">
        <f>BH19/BH18</f>
        <v>0.07899386654032629</v>
      </c>
      <c r="BI21" s="84">
        <f>BI19/BI18</f>
        <v>0.0882395048836014</v>
      </c>
      <c r="BJ21" s="84">
        <f>BJ19/BJ18</f>
        <v>0.0435954544257398</v>
      </c>
      <c r="BK21" s="84">
        <f>BK19/BK18</f>
        <v>0.21509659535337</v>
      </c>
      <c r="BL21" s="84">
        <f>BL19/BL18</f>
        <v>0.137657045642805</v>
      </c>
      <c r="BM21" s="84">
        <f>BM19/BM18</f>
        <v>0.0874309152707573</v>
      </c>
      <c r="BN21" s="84">
        <f>BN19/BN18</f>
        <v>0.275507968934741</v>
      </c>
      <c r="BO21" s="84">
        <f>BO19/BO18</f>
        <v>0.0958804747243783</v>
      </c>
      <c r="BP21" s="84">
        <f>BP19/BP18</f>
        <v>0.210748887350997</v>
      </c>
      <c r="BQ21" s="84">
        <f>BQ19/BQ18</f>
        <v>0.0634873215673625</v>
      </c>
      <c r="BR21" s="84">
        <f>BR19/BR18</f>
        <v>0.149614906578479</v>
      </c>
      <c r="BS21" s="84">
        <f>BS19/BS18</f>
        <v>0.0587177376738033</v>
      </c>
      <c r="BT21" s="84">
        <f>BT19/BT18</f>
        <v>0.269942276507171</v>
      </c>
      <c r="BU21" s="84">
        <f>BU19/BU18</f>
        <v>0.0494422641740859</v>
      </c>
      <c r="BV21" s="84">
        <f>BV19/BV18</f>
        <v>0.350898832066641</v>
      </c>
      <c r="BW21" s="84">
        <f>BW19/BW18</f>
        <v>0.138894626426588</v>
      </c>
      <c r="BX21" s="84">
        <f>BX19/BX18</f>
        <v>0.08982218101096361</v>
      </c>
      <c r="BY21" s="84">
        <f>BY19/BY18</f>
        <v>0.07982286249196099</v>
      </c>
      <c r="BZ21" s="84">
        <f>BZ19/BZ18</f>
        <v>0.082215186530029</v>
      </c>
      <c r="CA21" s="84">
        <f>CA19/CA18</f>
        <v>0.280426046943008</v>
      </c>
      <c r="CB21" s="84">
        <f>CB19/CB18</f>
        <v>0.0596923313710985</v>
      </c>
      <c r="CC21" s="84">
        <f>CC19/CC18</f>
        <v>0.0419242920048742</v>
      </c>
      <c r="CD21" s="84">
        <f>CD19/CD18</f>
        <v>0.118540043905769</v>
      </c>
      <c r="CE21" s="84">
        <f>CE19/CE18</f>
        <v>0.0486894780476852</v>
      </c>
      <c r="CF21" s="84">
        <f>CF19/CF18</f>
        <v>0.0289599214459989</v>
      </c>
      <c r="CG21" s="84">
        <f>CG19/CG18</f>
        <v>0.0296550557069262</v>
      </c>
      <c r="CH21" s="84">
        <f>CH19/CH18</f>
        <v>0.37047908012515</v>
      </c>
      <c r="CI21" s="84">
        <f>CI19/CI18</f>
        <v>0.118721565702476</v>
      </c>
      <c r="CJ21" s="84">
        <f>CJ19/CJ18</f>
        <v>0.0484061131521325</v>
      </c>
      <c r="CK21" s="84">
        <f>CK19/CK18</f>
        <v>0.166487915317513</v>
      </c>
      <c r="CL21" s="84">
        <f>CL19/CL18</f>
        <v>0.168714575233248</v>
      </c>
      <c r="CM21" s="84">
        <f>CM19/CM18</f>
        <v>0.114763244292129</v>
      </c>
      <c r="CN21" s="84">
        <f>CN19/CN18</f>
        <v>0.0516479022555611</v>
      </c>
      <c r="CO21" s="84">
        <f>CO19/CO18</f>
        <v>0.0372715489453811</v>
      </c>
      <c r="CP21" s="84">
        <f>CP19/CP18</f>
        <v>0.165505704525115</v>
      </c>
      <c r="CQ21" s="84">
        <f>CQ19/CQ18</f>
        <v>0.074580267021744</v>
      </c>
      <c r="CR21" s="84">
        <f>CR19/CR18</f>
        <v>0.048485879434397</v>
      </c>
      <c r="CS21" s="84">
        <f>CS19/CS18</f>
        <v>0.104045223943069</v>
      </c>
      <c r="CT21" s="84">
        <f>CT19/CT18</f>
        <v>0.0479828688635832</v>
      </c>
      <c r="CU21" s="84">
        <f>CU19/CU18</f>
        <v>0.0578237326778775</v>
      </c>
      <c r="CV21" s="84">
        <f>CV19/CV18</f>
        <v>0.09950427850541479</v>
      </c>
      <c r="CW21" s="84">
        <f>CW19/CW18</f>
        <v>0.168125568831308</v>
      </c>
      <c r="CX21" s="84">
        <f>CX19/CX18</f>
        <v>0.0404960325104121</v>
      </c>
      <c r="CY21" s="84">
        <f>CY19/CY18</f>
        <v>0.07504678282694401</v>
      </c>
      <c r="CZ21" s="84">
        <f>CZ19/CZ18</f>
        <v>0.378850754374297</v>
      </c>
      <c r="DA21" s="84">
        <f>DA19/DA18</f>
        <v>0.0376037285409722</v>
      </c>
      <c r="DB21" s="84">
        <f>DB19/DB18</f>
        <v>0.0304163747132068</v>
      </c>
      <c r="DC21" s="84">
        <f>DC19/DC18</f>
        <v>0.128405043233935</v>
      </c>
      <c r="DD21" s="84">
        <f>DD19/DD18</f>
        <v>0.0622345901358989</v>
      </c>
      <c r="DE21" s="84">
        <f>DE19/DE18</f>
        <v>0.0458760234403131</v>
      </c>
      <c r="DF21" s="84">
        <f>DF19/DF18</f>
        <v>0.0476397606636161</v>
      </c>
      <c r="DG21" s="84">
        <f>DG19/DG18</f>
        <v>0.101261985428214</v>
      </c>
      <c r="DH21" s="84">
        <f>DH19/DH18</f>
        <v>0.08813383383457631</v>
      </c>
      <c r="DI21" s="84">
        <f>DI19/DI18</f>
        <v>0.134125944750615</v>
      </c>
      <c r="DJ21" s="84">
        <f>DJ19/DJ18</f>
        <v>0.0404271533591971</v>
      </c>
      <c r="DK21" s="84">
        <f>DK19/DK18</f>
        <v>0.11872387562082</v>
      </c>
      <c r="DL21" s="84">
        <f>DL19/DL18</f>
        <v>0.032690564318861</v>
      </c>
      <c r="DM21" s="84">
        <f>DM19/DM18</f>
        <v>0.182034848145254</v>
      </c>
      <c r="DN21" s="84">
        <f>DN19/DN18</f>
        <v>0.0488520986909968</v>
      </c>
      <c r="DO21" s="84">
        <f>DO19/DO18</f>
        <v>0.11787548269866</v>
      </c>
      <c r="DP21" s="84">
        <f>DP19/DP18</f>
        <v>0.140705117427523</v>
      </c>
      <c r="DQ21" s="84">
        <f>DQ19/DQ18</f>
        <v>0.0840190307376891</v>
      </c>
      <c r="DR21" s="84">
        <f>DR19/DR18</f>
        <v>0.221313268614966</v>
      </c>
      <c r="DS21" s="84">
        <f>DS19/DS18</f>
        <v>0.134021912556769</v>
      </c>
      <c r="DT21" s="84">
        <f>DT19/DT18</f>
        <v>0.17421402266098</v>
      </c>
      <c r="DU21" s="84">
        <f>DU19/DU18</f>
        <v>0.174127054183549</v>
      </c>
      <c r="DV21" s="84">
        <f>DV19/DV18</f>
        <v>0.142619577165508</v>
      </c>
      <c r="DW21" s="84">
        <f>DW19/DW18</f>
        <v>0.116531917049066</v>
      </c>
      <c r="DX21" s="84">
        <f>DX19/DX18</f>
        <v>0.0176804302390609</v>
      </c>
      <c r="DY21" s="84">
        <f>DY19/DY18</f>
        <v>0.0764717153771055</v>
      </c>
      <c r="DZ21" s="84">
        <f>DZ19/DZ18</f>
        <v>0.158404053556793</v>
      </c>
      <c r="EA21" s="84">
        <f>EA19/EA18</f>
        <v>0.123280724343273</v>
      </c>
      <c r="EB21" s="84">
        <f>EB19/EB18</f>
        <v>0.0531871563704482</v>
      </c>
      <c r="EC21" s="84">
        <f>EC19/EC18</f>
        <v>0.225205589858209</v>
      </c>
      <c r="ED21" s="84">
        <f>ED19/ED18</f>
        <v>0.116071920059947</v>
      </c>
      <c r="EE21" s="84">
        <f>EE19/EE18</f>
        <v>0.0553787677172373</v>
      </c>
      <c r="EF21" s="84">
        <f>EF19/EF18</f>
        <v>0.0935824488712418</v>
      </c>
      <c r="EG21" s="84">
        <f>EG19/EG18</f>
        <v>0.059040403713673</v>
      </c>
      <c r="EH21" s="84">
        <f>EH19/EH18</f>
        <v>0.428316103414663</v>
      </c>
      <c r="EI21" s="84">
        <f>EI19/EI18</f>
        <v>0.283617250857125</v>
      </c>
      <c r="EJ21" s="84">
        <f>EJ19/EJ18</f>
        <v>0.112791237618787</v>
      </c>
      <c r="EK21" s="84">
        <f>EK19/EK18</f>
        <v>0.224576236194964</v>
      </c>
      <c r="EL21" s="84">
        <f>EL19/EL18</f>
        <v>0.194811512249948</v>
      </c>
      <c r="EM21" s="84">
        <f>EM19/EM18</f>
        <v>0.10603191014786</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AM21"/>
  <sheetViews>
    <sheetView workbookViewId="0" showGridLines="0" defaultGridColor="1"/>
  </sheetViews>
  <sheetFormatPr defaultColWidth="17" defaultRowHeight="14.4" customHeight="1" outlineLevelRow="0" outlineLevelCol="0"/>
  <cols>
    <col min="1" max="1" width="5.67188" style="88" customWidth="1"/>
    <col min="2" max="2" width="20.6719" style="88" customWidth="1"/>
    <col min="3" max="3" width="5.67188" style="88" customWidth="1"/>
    <col min="4" max="35" width="20.6719" style="88" customWidth="1"/>
    <col min="36" max="39" width="17" style="88" customWidth="1"/>
    <col min="40" max="16384" width="17" style="88" customWidth="1"/>
  </cols>
  <sheetData>
    <row r="1" ht="13.55" customHeight="1">
      <c r="A1" s="2"/>
      <c r="B1" s="4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row>
    <row r="2" ht="18.3" customHeight="1">
      <c r="A2" s="2"/>
      <c r="B2" s="42"/>
      <c r="C2" t="s" s="69">
        <v>452</v>
      </c>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row>
    <row r="3" ht="13.55" customHeight="1">
      <c r="A3" s="2"/>
      <c r="B3" s="4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row>
    <row r="4" ht="13.55" customHeight="1">
      <c r="A4" s="2"/>
      <c r="B4" s="42"/>
      <c r="C4" t="s" s="8">
        <v>87</v>
      </c>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row>
    <row r="5" ht="13.55" customHeight="1">
      <c r="A5" s="2"/>
      <c r="B5" s="42"/>
      <c r="C5" t="s" s="8">
        <v>88</v>
      </c>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row>
    <row r="6" ht="13.55" customHeight="1">
      <c r="A6" s="2"/>
      <c r="B6" s="42"/>
      <c r="C6" t="s" s="8">
        <v>89</v>
      </c>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row>
    <row r="7" ht="13.55" customHeight="1">
      <c r="A7" s="2"/>
      <c r="B7" s="4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row>
    <row r="8" ht="13.55" customHeight="1">
      <c r="A8" s="2"/>
      <c r="B8" s="4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row>
    <row r="9" ht="13.55" customHeight="1">
      <c r="A9" s="2"/>
      <c r="B9" s="71"/>
      <c r="C9" s="13"/>
      <c r="D9" t="s" s="72">
        <v>90</v>
      </c>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row>
    <row r="10" ht="14.7" customHeight="1">
      <c r="A10" s="16"/>
      <c r="B10" t="s" s="73">
        <v>28</v>
      </c>
      <c r="C10" s="74"/>
      <c r="D10" t="s" s="75">
        <v>453</v>
      </c>
      <c r="E10" t="s" s="17">
        <v>454</v>
      </c>
      <c r="F10" t="s" s="17">
        <v>455</v>
      </c>
      <c r="G10" t="s" s="17">
        <v>456</v>
      </c>
      <c r="H10" t="s" s="17">
        <v>457</v>
      </c>
      <c r="I10" t="s" s="17">
        <v>458</v>
      </c>
      <c r="J10" t="s" s="17">
        <v>459</v>
      </c>
      <c r="K10" t="s" s="17">
        <v>460</v>
      </c>
      <c r="L10" t="s" s="17">
        <v>461</v>
      </c>
      <c r="M10" t="s" s="17">
        <v>462</v>
      </c>
      <c r="N10" t="s" s="17">
        <v>463</v>
      </c>
      <c r="O10" t="s" s="17">
        <v>464</v>
      </c>
      <c r="P10" t="s" s="17">
        <v>465</v>
      </c>
      <c r="Q10" t="s" s="17">
        <v>466</v>
      </c>
      <c r="R10" t="s" s="17">
        <v>467</v>
      </c>
      <c r="S10" t="s" s="17">
        <v>468</v>
      </c>
      <c r="T10" t="s" s="17">
        <v>469</v>
      </c>
      <c r="U10" t="s" s="17">
        <v>470</v>
      </c>
      <c r="V10" t="s" s="17">
        <v>471</v>
      </c>
      <c r="W10" t="s" s="17">
        <v>472</v>
      </c>
      <c r="X10" t="s" s="17">
        <v>473</v>
      </c>
      <c r="Y10" t="s" s="17">
        <v>474</v>
      </c>
      <c r="Z10" t="s" s="17">
        <v>475</v>
      </c>
      <c r="AA10" t="s" s="17">
        <v>476</v>
      </c>
      <c r="AB10" t="s" s="17">
        <v>477</v>
      </c>
      <c r="AC10" t="s" s="17">
        <v>478</v>
      </c>
      <c r="AD10" t="s" s="17">
        <v>479</v>
      </c>
      <c r="AE10" t="s" s="17">
        <v>480</v>
      </c>
      <c r="AF10" t="s" s="17">
        <v>481</v>
      </c>
      <c r="AG10" t="s" s="17">
        <v>482</v>
      </c>
      <c r="AH10" t="s" s="17">
        <v>483</v>
      </c>
      <c r="AI10" t="s" s="17">
        <v>484</v>
      </c>
      <c r="AJ10" t="s" s="17">
        <v>485</v>
      </c>
      <c r="AK10" t="s" s="17">
        <v>486</v>
      </c>
      <c r="AL10" t="s" s="17">
        <v>487</v>
      </c>
      <c r="AM10" t="s" s="76">
        <v>488</v>
      </c>
    </row>
    <row r="11" ht="14.05" customHeight="1">
      <c r="A11" s="2"/>
      <c r="B11" t="s" s="77">
        <v>37</v>
      </c>
      <c r="C11" s="78"/>
      <c r="D11" s="29">
        <v>6.8173070714588</v>
      </c>
      <c r="E11" s="79">
        <v>21.9119477437531</v>
      </c>
      <c r="F11" s="79">
        <v>821.578506356659</v>
      </c>
      <c r="G11" s="79">
        <v>9.034164010042261</v>
      </c>
      <c r="H11" s="79">
        <v>217.740967091663</v>
      </c>
      <c r="I11" s="79">
        <v>1100.907660015240</v>
      </c>
      <c r="J11" s="79">
        <v>230.449407967819</v>
      </c>
      <c r="K11" s="79">
        <v>15.6006554692532</v>
      </c>
      <c r="L11" s="79">
        <v>92.2907000855146</v>
      </c>
      <c r="M11" s="79">
        <v>75.06878264909059</v>
      </c>
      <c r="N11" s="79">
        <v>73.7046891620234</v>
      </c>
      <c r="O11" s="79">
        <v>338.531162014818</v>
      </c>
      <c r="P11" s="79">
        <v>130.682651672408</v>
      </c>
      <c r="Q11" s="79">
        <v>36.3903184122377</v>
      </c>
      <c r="R11" s="79">
        <v>24.8973310725847</v>
      </c>
      <c r="S11" s="79">
        <v>1.90174678092251</v>
      </c>
      <c r="T11" s="79">
        <v>2.62840688080832</v>
      </c>
      <c r="U11" s="79">
        <v>1.73308755521367</v>
      </c>
      <c r="V11" s="79">
        <v>6.00826121978445</v>
      </c>
      <c r="W11" s="79">
        <v>0.664312222837515</v>
      </c>
      <c r="X11" s="79">
        <v>12.7116017161835</v>
      </c>
      <c r="Y11" s="79">
        <v>18.7036581352685</v>
      </c>
      <c r="Z11" s="79">
        <v>38.9997830287077</v>
      </c>
      <c r="AA11" s="79">
        <v>30.0402949158034</v>
      </c>
      <c r="AB11" s="79">
        <v>261.684642782617</v>
      </c>
      <c r="AC11" s="79">
        <v>10.5673000927171</v>
      </c>
      <c r="AD11" s="79">
        <v>5.65205729479285</v>
      </c>
      <c r="AE11" s="79">
        <v>5.53855221785191</v>
      </c>
      <c r="AF11" s="79">
        <v>0.896351875928644</v>
      </c>
      <c r="AG11" s="79">
        <v>0.924585664823936</v>
      </c>
      <c r="AH11" s="79">
        <v>3.5496118137495</v>
      </c>
      <c r="AI11" s="79">
        <v>1.13834891908902</v>
      </c>
      <c r="AJ11" s="79">
        <v>1.2020374252082</v>
      </c>
      <c r="AK11" s="79">
        <v>1.92721646163867</v>
      </c>
      <c r="AL11" s="79">
        <v>0.707381158072885</v>
      </c>
      <c r="AM11" s="79">
        <v>1.1079468042517</v>
      </c>
    </row>
    <row r="12" ht="13.55" customHeight="1">
      <c r="A12" s="2"/>
      <c r="B12" t="s" s="80">
        <v>40</v>
      </c>
      <c r="C12" s="81"/>
      <c r="D12" s="36">
        <v>6.58980425917801</v>
      </c>
      <c r="E12" s="82">
        <v>21.6598056610251</v>
      </c>
      <c r="F12" s="82">
        <v>848.863037531297</v>
      </c>
      <c r="G12" s="82">
        <v>9.446751855875149</v>
      </c>
      <c r="H12" s="82">
        <v>238.544539978174</v>
      </c>
      <c r="I12" s="82">
        <v>1191.552468464370</v>
      </c>
      <c r="J12" s="82">
        <v>250.502220356868</v>
      </c>
      <c r="K12" s="82">
        <v>17.1795362804984</v>
      </c>
      <c r="L12" s="82">
        <v>95.57984098642019</v>
      </c>
      <c r="M12" s="82">
        <v>79.2466575416159</v>
      </c>
      <c r="N12" s="82">
        <v>75.929495968846</v>
      </c>
      <c r="O12" s="82">
        <v>376.171204831358</v>
      </c>
      <c r="P12" s="82">
        <v>137.641864154190</v>
      </c>
      <c r="Q12" s="82">
        <v>40.5992176009693</v>
      </c>
      <c r="R12" s="82">
        <v>24.6656879981068</v>
      </c>
      <c r="S12" s="82">
        <v>2.10542012585556</v>
      </c>
      <c r="T12" s="82">
        <v>2.46357489528553</v>
      </c>
      <c r="U12" s="82">
        <v>2.00832377297964</v>
      </c>
      <c r="V12" s="82">
        <v>7.58247126904975</v>
      </c>
      <c r="W12" s="82">
        <v>0.668404626032157</v>
      </c>
      <c r="X12" s="82">
        <v>13.2511952087075</v>
      </c>
      <c r="Y12" s="82">
        <v>19.4905895840313</v>
      </c>
      <c r="Z12" s="82">
        <v>42.8111778563635</v>
      </c>
      <c r="AA12" s="82">
        <v>32.018324212236</v>
      </c>
      <c r="AB12" s="82">
        <v>283.575792546898</v>
      </c>
      <c r="AC12" s="82">
        <v>8.498879810802871</v>
      </c>
      <c r="AD12" s="82">
        <v>6.71261729620505</v>
      </c>
      <c r="AE12" s="82">
        <v>6.98233971185866</v>
      </c>
      <c r="AF12" s="82">
        <v>0.71370470361812</v>
      </c>
      <c r="AG12" s="82">
        <v>0.917466661737473</v>
      </c>
      <c r="AH12" s="82">
        <v>3.91355747748117</v>
      </c>
      <c r="AI12" s="82">
        <v>0.998230818392938</v>
      </c>
      <c r="AJ12" s="82">
        <v>1.41638589091836</v>
      </c>
      <c r="AK12" s="82">
        <v>2.40628932097804</v>
      </c>
      <c r="AL12" s="82">
        <v>1.00446068448018</v>
      </c>
      <c r="AM12" s="82">
        <v>1.00327248642081</v>
      </c>
    </row>
    <row r="13" ht="13.55" customHeight="1">
      <c r="A13" s="2"/>
      <c r="B13" t="s" s="80">
        <v>42</v>
      </c>
      <c r="C13" s="81"/>
      <c r="D13" s="36">
        <v>7.80314504446045</v>
      </c>
      <c r="E13" s="82">
        <v>23.0826775731003</v>
      </c>
      <c r="F13" s="82">
        <v>886.917238972777</v>
      </c>
      <c r="G13" s="82">
        <v>9.704408096788759</v>
      </c>
      <c r="H13" s="82">
        <v>235.191718438081</v>
      </c>
      <c r="I13" s="82">
        <v>1108.686121941550</v>
      </c>
      <c r="J13" s="82">
        <v>239.108826035091</v>
      </c>
      <c r="K13" s="82">
        <v>16.1842328204673</v>
      </c>
      <c r="L13" s="82">
        <v>96.8514165913535</v>
      </c>
      <c r="M13" s="82">
        <v>75.30238579830601</v>
      </c>
      <c r="N13" s="82">
        <v>73.7794050948404</v>
      </c>
      <c r="O13" s="82">
        <v>363.291822726534</v>
      </c>
      <c r="P13" s="82">
        <v>136.951979415212</v>
      </c>
      <c r="Q13" s="82">
        <v>38.7880924065736</v>
      </c>
      <c r="R13" s="82">
        <v>30.6566234302503</v>
      </c>
      <c r="S13" s="82">
        <v>2.13384835902912</v>
      </c>
      <c r="T13" s="82">
        <v>2.21034034457409</v>
      </c>
      <c r="U13" s="82">
        <v>3.5682644746151</v>
      </c>
      <c r="V13" s="82">
        <v>5.96308581137349</v>
      </c>
      <c r="W13" s="82">
        <v>0.692349321646166</v>
      </c>
      <c r="X13" s="82">
        <v>12.260369280048</v>
      </c>
      <c r="Y13" s="82">
        <v>18.5613654895144</v>
      </c>
      <c r="Z13" s="82">
        <v>40.1170785608125</v>
      </c>
      <c r="AA13" s="82">
        <v>30.9571740433878</v>
      </c>
      <c r="AB13" s="82">
        <v>281.343615287396</v>
      </c>
      <c r="AC13" s="82">
        <v>10.0448242442297</v>
      </c>
      <c r="AD13" s="82">
        <v>6.06321761408153</v>
      </c>
      <c r="AE13" s="82">
        <v>6.27267997768235</v>
      </c>
      <c r="AF13" s="82">
        <v>0.747978874398573</v>
      </c>
      <c r="AG13" s="82">
        <v>1.60930140189662</v>
      </c>
      <c r="AH13" s="82">
        <v>3.8443802412555</v>
      </c>
      <c r="AI13" s="82">
        <v>1.00721695154657</v>
      </c>
      <c r="AJ13" s="82">
        <v>1.09098605939779</v>
      </c>
      <c r="AK13" s="82">
        <v>2.16968175486049</v>
      </c>
      <c r="AL13" s="82">
        <v>0.899649356652508</v>
      </c>
      <c r="AM13" s="82">
        <v>0.903323122947698</v>
      </c>
    </row>
    <row r="14" ht="13.55" customHeight="1">
      <c r="A14" s="2"/>
      <c r="B14" s="4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row>
    <row r="15" ht="13.55" customHeight="1">
      <c r="A15" s="2"/>
      <c r="B15" t="s" s="60">
        <v>309</v>
      </c>
      <c r="C15" s="86">
        <v>36</v>
      </c>
      <c r="D15" s="86">
        <v>1</v>
      </c>
      <c r="E15" s="86">
        <v>1</v>
      </c>
      <c r="F15" s="86">
        <v>1</v>
      </c>
      <c r="G15" s="86">
        <v>1</v>
      </c>
      <c r="H15" s="86">
        <v>1</v>
      </c>
      <c r="I15" s="86">
        <v>1</v>
      </c>
      <c r="J15" s="86">
        <v>1</v>
      </c>
      <c r="K15" s="86">
        <v>1</v>
      </c>
      <c r="L15" s="86">
        <v>1</v>
      </c>
      <c r="M15" s="86">
        <v>1</v>
      </c>
      <c r="N15" s="86">
        <v>1</v>
      </c>
      <c r="O15" s="86">
        <v>1</v>
      </c>
      <c r="P15" s="86">
        <v>1</v>
      </c>
      <c r="Q15" s="86">
        <v>1</v>
      </c>
      <c r="R15" s="86">
        <v>1</v>
      </c>
      <c r="S15" s="86">
        <v>1</v>
      </c>
      <c r="T15" s="86">
        <v>1</v>
      </c>
      <c r="U15" s="86">
        <v>1</v>
      </c>
      <c r="V15" s="86">
        <v>1</v>
      </c>
      <c r="W15" s="86">
        <v>1</v>
      </c>
      <c r="X15" s="86">
        <v>1</v>
      </c>
      <c r="Y15" s="86">
        <v>1</v>
      </c>
      <c r="Z15" s="86">
        <v>1</v>
      </c>
      <c r="AA15" s="86">
        <v>1</v>
      </c>
      <c r="AB15" s="86">
        <v>1</v>
      </c>
      <c r="AC15" s="86">
        <v>1</v>
      </c>
      <c r="AD15" s="86">
        <v>1</v>
      </c>
      <c r="AE15" s="86">
        <v>1</v>
      </c>
      <c r="AF15" s="86">
        <v>1</v>
      </c>
      <c r="AG15" s="86">
        <v>1</v>
      </c>
      <c r="AH15" s="86">
        <v>1</v>
      </c>
      <c r="AI15" s="86">
        <v>1</v>
      </c>
      <c r="AJ15" s="86">
        <v>1</v>
      </c>
      <c r="AK15" s="86">
        <v>1</v>
      </c>
      <c r="AL15" s="86">
        <v>1</v>
      </c>
      <c r="AM15" s="86">
        <v>1</v>
      </c>
    </row>
    <row r="16" ht="13.55" customHeight="1">
      <c r="A16" s="2"/>
      <c r="B16" t="s" s="60">
        <v>310</v>
      </c>
      <c r="C16" s="86">
        <v>36</v>
      </c>
      <c r="D16" s="86">
        <v>1</v>
      </c>
      <c r="E16" s="86">
        <v>1</v>
      </c>
      <c r="F16" s="86">
        <v>1</v>
      </c>
      <c r="G16" s="86">
        <v>1</v>
      </c>
      <c r="H16" s="86">
        <v>1</v>
      </c>
      <c r="I16" s="86">
        <v>1</v>
      </c>
      <c r="J16" s="86">
        <v>1</v>
      </c>
      <c r="K16" s="86">
        <v>1</v>
      </c>
      <c r="L16" s="86">
        <v>1</v>
      </c>
      <c r="M16" s="86">
        <v>1</v>
      </c>
      <c r="N16" s="86">
        <v>1</v>
      </c>
      <c r="O16" s="86">
        <v>1</v>
      </c>
      <c r="P16" s="86">
        <v>1</v>
      </c>
      <c r="Q16" s="86">
        <v>1</v>
      </c>
      <c r="R16" s="86">
        <v>1</v>
      </c>
      <c r="S16" s="86">
        <v>1</v>
      </c>
      <c r="T16" s="86">
        <v>1</v>
      </c>
      <c r="U16" s="86">
        <v>1</v>
      </c>
      <c r="V16" s="86">
        <v>1</v>
      </c>
      <c r="W16" s="86">
        <v>1</v>
      </c>
      <c r="X16" s="86">
        <v>1</v>
      </c>
      <c r="Y16" s="86">
        <v>1</v>
      </c>
      <c r="Z16" s="86">
        <v>1</v>
      </c>
      <c r="AA16" s="86">
        <v>1</v>
      </c>
      <c r="AB16" s="86">
        <v>1</v>
      </c>
      <c r="AC16" s="86">
        <v>1</v>
      </c>
      <c r="AD16" s="86">
        <v>1</v>
      </c>
      <c r="AE16" s="86">
        <v>1</v>
      </c>
      <c r="AF16" s="86">
        <v>1</v>
      </c>
      <c r="AG16" s="86">
        <v>1</v>
      </c>
      <c r="AH16" s="86">
        <v>1</v>
      </c>
      <c r="AI16" s="86">
        <v>1</v>
      </c>
      <c r="AJ16" s="86">
        <v>1</v>
      </c>
      <c r="AK16" s="86">
        <v>1</v>
      </c>
      <c r="AL16" s="86">
        <v>1</v>
      </c>
      <c r="AM16" s="86">
        <v>1</v>
      </c>
    </row>
    <row r="17" ht="13.55" customHeight="1">
      <c r="A17" s="2"/>
      <c r="B17" s="4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row>
    <row r="18" ht="13.55" customHeight="1">
      <c r="A18" s="2"/>
      <c r="B18" t="s" s="83">
        <v>91</v>
      </c>
      <c r="C18" s="2"/>
      <c r="D18" s="82">
        <f>AVERAGE(D11:D13)</f>
        <v>7.07008545836575</v>
      </c>
      <c r="E18" s="82">
        <f>AVERAGE(E11:E13)</f>
        <v>22.2181436592928</v>
      </c>
      <c r="F18" s="82">
        <f>AVERAGE(F11:F13)</f>
        <v>852.4529276202441</v>
      </c>
      <c r="G18" s="82">
        <f>AVERAGE(G11:G13)</f>
        <v>9.39510798756872</v>
      </c>
      <c r="H18" s="82">
        <f>AVERAGE(H11:H13)</f>
        <v>230.492408502639</v>
      </c>
      <c r="I18" s="82">
        <f>AVERAGE(I11:I13)</f>
        <v>1133.715416807050</v>
      </c>
      <c r="J18" s="82">
        <f>AVERAGE(J11:J13)</f>
        <v>240.020151453259</v>
      </c>
      <c r="K18" s="82">
        <f>AVERAGE(K11:K13)</f>
        <v>16.3214748567396</v>
      </c>
      <c r="L18" s="82">
        <f>AVERAGE(L11:L13)</f>
        <v>94.9073192210961</v>
      </c>
      <c r="M18" s="82">
        <f>AVERAGE(M11:M13)</f>
        <v>76.5392753296708</v>
      </c>
      <c r="N18" s="82">
        <f>AVERAGE(N11:N13)</f>
        <v>74.4711967419033</v>
      </c>
      <c r="O18" s="82">
        <f>AVERAGE(O11:O13)</f>
        <v>359.331396524237</v>
      </c>
      <c r="P18" s="82">
        <f>AVERAGE(P11:P13)</f>
        <v>135.092165080603</v>
      </c>
      <c r="Q18" s="82">
        <f>AVERAGE(Q11:Q13)</f>
        <v>38.5925428065935</v>
      </c>
      <c r="R18" s="82">
        <f>AVERAGE(R11:R13)</f>
        <v>26.7398808336473</v>
      </c>
      <c r="S18" s="82">
        <f>AVERAGE(S11:S13)</f>
        <v>2.0470050886024</v>
      </c>
      <c r="T18" s="82">
        <f>AVERAGE(T11:T13)</f>
        <v>2.43410737355598</v>
      </c>
      <c r="U18" s="82">
        <f>AVERAGE(U11:U13)</f>
        <v>2.43655860093614</v>
      </c>
      <c r="V18" s="82">
        <f>AVERAGE(V11:V13)</f>
        <v>6.51793943340256</v>
      </c>
      <c r="W18" s="82">
        <f>AVERAGE(W11:W13)</f>
        <v>0.675022056838613</v>
      </c>
      <c r="X18" s="82">
        <f>AVERAGE(X11:X13)</f>
        <v>12.7410554016463</v>
      </c>
      <c r="Y18" s="82">
        <f>AVERAGE(Y11:Y13)</f>
        <v>18.9185377362714</v>
      </c>
      <c r="Z18" s="82">
        <f>AVERAGE(Z11:Z13)</f>
        <v>40.6426798152946</v>
      </c>
      <c r="AA18" s="82">
        <f>AVERAGE(AA11:AA13)</f>
        <v>31.0052643904757</v>
      </c>
      <c r="AB18" s="82">
        <f>AVERAGE(AB11:AB13)</f>
        <v>275.534683538970</v>
      </c>
      <c r="AC18" s="82">
        <f>AVERAGE(AC11:AC13)</f>
        <v>9.70366804924989</v>
      </c>
      <c r="AD18" s="82">
        <f>AVERAGE(AD11:AD13)</f>
        <v>6.14263073502648</v>
      </c>
      <c r="AE18" s="82">
        <f>AVERAGE(AE11:AE13)</f>
        <v>6.26452396913097</v>
      </c>
      <c r="AF18" s="82">
        <f>AVERAGE(AF11:AF13)</f>
        <v>0.786011817981779</v>
      </c>
      <c r="AG18" s="82">
        <f>AVERAGE(AG11:AG13)</f>
        <v>1.15045124281934</v>
      </c>
      <c r="AH18" s="82">
        <f>AVERAGE(AH11:AH13)</f>
        <v>3.76918317749539</v>
      </c>
      <c r="AI18" s="82">
        <f>AVERAGE(AI11:AI13)</f>
        <v>1.04793222967618</v>
      </c>
      <c r="AJ18" s="82">
        <f>AVERAGE(AJ11:AJ13)</f>
        <v>1.23646979184145</v>
      </c>
      <c r="AK18" s="82">
        <f>AVERAGE(AK11:AK13)</f>
        <v>2.16772917915907</v>
      </c>
      <c r="AL18" s="82">
        <f>AVERAGE(AL11:AL13)</f>
        <v>0.870497066401858</v>
      </c>
      <c r="AM18" s="82">
        <f>AVERAGE(AM11:AM13)</f>
        <v>1.00484747120674</v>
      </c>
    </row>
    <row r="19" ht="13.55" customHeight="1">
      <c r="A19" s="2"/>
      <c r="B19" t="s" s="83">
        <v>92</v>
      </c>
      <c r="C19" s="2"/>
      <c r="D19" s="82">
        <f>STDEVP(D11:D13)</f>
        <v>0.5266065260849651</v>
      </c>
      <c r="E19" s="82">
        <f>STDEVP(E11:E13)</f>
        <v>0.6199236907679559</v>
      </c>
      <c r="F19" s="82">
        <f>STDEVP(F11:F13)</f>
        <v>26.7949370604247</v>
      </c>
      <c r="G19" s="82">
        <f>STDEVP(G11:G13)</f>
        <v>0.276052049204374</v>
      </c>
      <c r="H19" s="82">
        <f>STDEVP(H11:H13)</f>
        <v>9.119934086497899</v>
      </c>
      <c r="I19" s="82">
        <f>STDEVP(I11:I13)</f>
        <v>41.020072531978</v>
      </c>
      <c r="J19" s="82">
        <f>STDEVP(J11:J13)</f>
        <v>8.21184943403734</v>
      </c>
      <c r="K19" s="82">
        <f>STDEVP(K11:K13)</f>
        <v>0.651839799551857</v>
      </c>
      <c r="L19" s="82">
        <f>STDEVP(L11:L13)</f>
        <v>1.92167425357574</v>
      </c>
      <c r="M19" s="82">
        <f>STDEVP(M11:M13)</f>
        <v>1.91678227575943</v>
      </c>
      <c r="N19" s="82">
        <f>STDEVP(N11:N13)</f>
        <v>1.03162431602805</v>
      </c>
      <c r="O19" s="82">
        <f>STDEVP(O11:O13)</f>
        <v>15.6195803952523</v>
      </c>
      <c r="P19" s="82">
        <f>STDEVP(P11:P13)</f>
        <v>3.13069125604975</v>
      </c>
      <c r="Q19" s="82">
        <f>STDEVP(Q11:Q13)</f>
        <v>1.72383058521145</v>
      </c>
      <c r="R19" s="82">
        <f>STDEVP(R11:R13)</f>
        <v>2.7711693145099</v>
      </c>
      <c r="S19" s="82">
        <f>STDEVP(S11:S13)</f>
        <v>0.103366735696616</v>
      </c>
      <c r="T19" s="82">
        <f>STDEVP(T11:T13)</f>
        <v>0.171942157536351</v>
      </c>
      <c r="U19" s="82">
        <f>STDEVP(U11:U13)</f>
        <v>0.808087199206508</v>
      </c>
      <c r="V19" s="82">
        <f>STDEVP(V11:V13)</f>
        <v>0.752963578672546</v>
      </c>
      <c r="W19" s="82">
        <f>STDEVP(W11:W13)</f>
        <v>0.0123656114624439</v>
      </c>
      <c r="X19" s="82">
        <f>STDEVP(X11:X13)</f>
        <v>0.40503880054179</v>
      </c>
      <c r="Y19" s="82">
        <f>STDEVP(Y11:Y13)</f>
        <v>0.40865167453718</v>
      </c>
      <c r="Z19" s="82">
        <f>STDEVP(Z11:Z13)</f>
        <v>1.59976563744093</v>
      </c>
      <c r="AA19" s="82">
        <f>STDEVP(AA11:AA13)</f>
        <v>0.808242738084168</v>
      </c>
      <c r="AB19" s="82">
        <f>STDEVP(AB11:AB13)</f>
        <v>9.83576384235767</v>
      </c>
      <c r="AC19" s="82">
        <f>STDEVP(AC11:AC13)</f>
        <v>0.8782107862726209</v>
      </c>
      <c r="AD19" s="82">
        <f>STDEVP(AD11:AD13)</f>
        <v>0.436597993568854</v>
      </c>
      <c r="AE19" s="82">
        <f>STDEVP(AE11:AE13)</f>
        <v>0.589451989743689</v>
      </c>
      <c r="AF19" s="82">
        <f>STDEVP(AF11:AF13)</f>
        <v>0.0792669581707286</v>
      </c>
      <c r="AG19" s="82">
        <f>STDEVP(AG11:AG13)</f>
        <v>0.324469075480924</v>
      </c>
      <c r="AH19" s="82">
        <f>STDEVP(AH11:AH13)</f>
        <v>0.15780802754376</v>
      </c>
      <c r="AI19" s="82">
        <f>STDEVP(AI11:AI13)</f>
        <v>0.0640394198419886</v>
      </c>
      <c r="AJ19" s="82">
        <f>STDEVP(AJ11:AJ13)</f>
        <v>0.135056663398192</v>
      </c>
      <c r="AK19" s="82">
        <f>STDEVP(AK11:AK13)</f>
        <v>0.195585549147174</v>
      </c>
      <c r="AL19" s="82">
        <f>STDEVP(AL11:AL13)</f>
        <v>0.123021551696547</v>
      </c>
      <c r="AM19" s="82">
        <f>STDEVP(AM11:AM13)</f>
        <v>0.08354469131511739</v>
      </c>
    </row>
    <row r="20" ht="13.55" customHeight="1">
      <c r="A20" s="2"/>
      <c r="B20" s="63"/>
      <c r="C20" s="2"/>
      <c r="D20" s="82"/>
      <c r="E20" s="82"/>
      <c r="F20" s="82"/>
      <c r="G20" s="82"/>
      <c r="H20" s="82"/>
      <c r="I20" s="82"/>
      <c r="J20" s="82"/>
      <c r="K20" s="82"/>
      <c r="L20" s="82"/>
      <c r="M20" s="82"/>
      <c r="N20" s="82"/>
      <c r="O20" s="82"/>
      <c r="P20" s="82"/>
      <c r="Q20" s="82"/>
      <c r="R20" s="82"/>
      <c r="S20" s="82"/>
      <c r="T20" s="82"/>
      <c r="U20" s="82"/>
      <c r="V20" s="82"/>
      <c r="W20" s="82"/>
      <c r="X20" s="82"/>
      <c r="Y20" s="82"/>
      <c r="Z20" s="82"/>
      <c r="AA20" s="82"/>
      <c r="AB20" s="82"/>
      <c r="AC20" s="82"/>
      <c r="AD20" s="82"/>
      <c r="AE20" s="82"/>
      <c r="AF20" s="82"/>
      <c r="AG20" s="82"/>
      <c r="AH20" s="82"/>
      <c r="AI20" s="82"/>
      <c r="AJ20" s="82"/>
      <c r="AK20" s="82"/>
      <c r="AL20" s="82"/>
      <c r="AM20" s="82"/>
    </row>
    <row r="21" ht="13.55" customHeight="1">
      <c r="A21" s="2"/>
      <c r="B21" t="s" s="83">
        <v>93</v>
      </c>
      <c r="C21" s="2"/>
      <c r="D21" s="84">
        <f>D19/D18</f>
        <v>0.0744837568351953</v>
      </c>
      <c r="E21" s="84">
        <f>E19/E18</f>
        <v>0.0279016870299455</v>
      </c>
      <c r="F21" s="84">
        <f>F19/F18</f>
        <v>0.0314327468323993</v>
      </c>
      <c r="G21" s="84">
        <f>G19/G18</f>
        <v>0.0293825307351056</v>
      </c>
      <c r="H21" s="84">
        <f>H19/H18</f>
        <v>0.0395671777033537</v>
      </c>
      <c r="I21" s="84">
        <f>I19/I18</f>
        <v>0.0361819835241416</v>
      </c>
      <c r="J21" s="84">
        <f>J19/J18</f>
        <v>0.0342131666208722</v>
      </c>
      <c r="K21" s="84">
        <f>K19/K18</f>
        <v>0.0399375549865026</v>
      </c>
      <c r="L21" s="84">
        <f>L19/L18</f>
        <v>0.0202479036321636</v>
      </c>
      <c r="M21" s="84">
        <f>M19/M18</f>
        <v>0.0250431202477871</v>
      </c>
      <c r="N21" s="84">
        <f>N19/N18</f>
        <v>0.0138526619842484</v>
      </c>
      <c r="O21" s="84">
        <f>O19/O18</f>
        <v>0.0434684543191559</v>
      </c>
      <c r="P21" s="84">
        <f>P19/P18</f>
        <v>0.0231744842802824</v>
      </c>
      <c r="Q21" s="84">
        <f>Q19/Q18</f>
        <v>0.0446674528250296</v>
      </c>
      <c r="R21" s="84">
        <f>R19/R18</f>
        <v>0.103634318034166</v>
      </c>
      <c r="S21" s="84">
        <f>S19/S18</f>
        <v>0.0504965699754025</v>
      </c>
      <c r="T21" s="84">
        <f>T19/T18</f>
        <v>0.0706386905542138</v>
      </c>
      <c r="U21" s="84">
        <f>U19/U18</f>
        <v>0.331651042128039</v>
      </c>
      <c r="V21" s="84">
        <f>V19/V18</f>
        <v>0.115521720685808</v>
      </c>
      <c r="W21" s="84">
        <f>W19/W18</f>
        <v>0.0183188257882369</v>
      </c>
      <c r="X21" s="84">
        <f>X19/X18</f>
        <v>0.0317900509630822</v>
      </c>
      <c r="Y21" s="84">
        <f>Y19/Y18</f>
        <v>0.0216005951534878</v>
      </c>
      <c r="Z21" s="84">
        <f>Z19/Z18</f>
        <v>0.0393617164200602</v>
      </c>
      <c r="AA21" s="84">
        <f>AA19/AA18</f>
        <v>0.0260679195605391</v>
      </c>
      <c r="AB21" s="84">
        <f>AB19/AB18</f>
        <v>0.0356970081444086</v>
      </c>
      <c r="AC21" s="84">
        <f>AC19/AC18</f>
        <v>0.09050297081633039</v>
      </c>
      <c r="AD21" s="84">
        <f>AD19/AD18</f>
        <v>0.071076711656992</v>
      </c>
      <c r="AE21" s="84">
        <f>AE19/AE18</f>
        <v>0.0940936602123751</v>
      </c>
      <c r="AF21" s="84">
        <f>AF19/AF18</f>
        <v>0.100847030995361</v>
      </c>
      <c r="AG21" s="84">
        <f>AG19/AG18</f>
        <v>0.282036355305043</v>
      </c>
      <c r="AH21" s="84">
        <f>AH19/AH18</f>
        <v>0.0418679645197353</v>
      </c>
      <c r="AI21" s="84">
        <f>AI19/AI18</f>
        <v>0.0611102684204849</v>
      </c>
      <c r="AJ21" s="84">
        <f>AJ19/AJ18</f>
        <v>0.109227628761601</v>
      </c>
      <c r="AK21" s="84">
        <f>AK19/AK18</f>
        <v>0.0902260074863447</v>
      </c>
      <c r="AL21" s="84">
        <f>AL19/AL18</f>
        <v>0.141323338635762</v>
      </c>
      <c r="AM21" s="84">
        <f>AM19/AM18</f>
        <v>0.08314166449041969</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DL66"/>
  <sheetViews>
    <sheetView workbookViewId="0" showGridLines="0" defaultGridColor="1"/>
  </sheetViews>
  <sheetFormatPr defaultColWidth="8.83333" defaultRowHeight="14.4" customHeight="1" outlineLevelRow="0" outlineLevelCol="0"/>
  <cols>
    <col min="1" max="1" width="5.67188" style="89" customWidth="1"/>
    <col min="2" max="2" width="20.6719" style="89" customWidth="1"/>
    <col min="3" max="3" width="5.67188" style="89" customWidth="1"/>
    <col min="4" max="116" width="25.6719" style="89" customWidth="1"/>
    <col min="117" max="16384" width="8.85156" style="89" customWidth="1"/>
  </cols>
  <sheetData>
    <row r="1" ht="13.55" customHeight="1">
      <c r="A1" s="2"/>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row>
    <row r="2" ht="18.3" customHeight="1">
      <c r="A2" s="2"/>
      <c r="B2" s="2"/>
      <c r="C2" t="s" s="69">
        <v>489</v>
      </c>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row>
    <row r="3" ht="13.55" customHeight="1">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row>
    <row r="4" ht="13.55" customHeight="1">
      <c r="A4" s="2"/>
      <c r="B4" s="2"/>
      <c r="C4" t="s" s="8">
        <v>87</v>
      </c>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row>
    <row r="5" ht="13.55" customHeight="1">
      <c r="A5" s="2"/>
      <c r="B5" s="2"/>
      <c r="C5" t="s" s="8">
        <v>88</v>
      </c>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row>
    <row r="6" ht="13.55" customHeight="1">
      <c r="A6" s="2"/>
      <c r="B6" s="2"/>
      <c r="C6" t="s" s="8">
        <v>89</v>
      </c>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row>
    <row r="7" ht="13.55" customHeight="1">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row>
    <row r="8" ht="13.55" customHeight="1">
      <c r="A8" s="2"/>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row>
    <row r="9" ht="13.55" customHeight="1">
      <c r="A9" s="2"/>
      <c r="B9" s="90"/>
      <c r="C9" s="13"/>
      <c r="D9" t="s" s="72">
        <v>90</v>
      </c>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row>
    <row r="10" ht="14.7" customHeight="1">
      <c r="A10" s="16"/>
      <c r="B10" t="s" s="73">
        <v>28</v>
      </c>
      <c r="C10" s="74"/>
      <c r="D10" t="s" s="75">
        <v>490</v>
      </c>
      <c r="E10" t="s" s="17">
        <v>491</v>
      </c>
      <c r="F10" t="s" s="17">
        <v>492</v>
      </c>
      <c r="G10" t="s" s="17">
        <v>493</v>
      </c>
      <c r="H10" t="s" s="17">
        <v>494</v>
      </c>
      <c r="I10" t="s" s="17">
        <v>495</v>
      </c>
      <c r="J10" t="s" s="17">
        <v>496</v>
      </c>
      <c r="K10" t="s" s="17">
        <v>497</v>
      </c>
      <c r="L10" t="s" s="17">
        <v>498</v>
      </c>
      <c r="M10" t="s" s="17">
        <v>499</v>
      </c>
      <c r="N10" t="s" s="17">
        <v>500</v>
      </c>
      <c r="O10" t="s" s="17">
        <v>501</v>
      </c>
      <c r="P10" t="s" s="17">
        <v>502</v>
      </c>
      <c r="Q10" t="s" s="17">
        <v>503</v>
      </c>
      <c r="R10" t="s" s="17">
        <v>504</v>
      </c>
      <c r="S10" t="s" s="17">
        <v>505</v>
      </c>
      <c r="T10" t="s" s="17">
        <v>506</v>
      </c>
      <c r="U10" t="s" s="17">
        <v>507</v>
      </c>
      <c r="V10" t="s" s="17">
        <v>508</v>
      </c>
      <c r="W10" t="s" s="17">
        <v>509</v>
      </c>
      <c r="X10" t="s" s="17">
        <v>510</v>
      </c>
      <c r="Y10" t="s" s="17">
        <v>511</v>
      </c>
      <c r="Z10" t="s" s="17">
        <v>512</v>
      </c>
      <c r="AA10" t="s" s="17">
        <v>513</v>
      </c>
      <c r="AB10" t="s" s="17">
        <v>514</v>
      </c>
      <c r="AC10" t="s" s="17">
        <v>515</v>
      </c>
      <c r="AD10" t="s" s="17">
        <v>516</v>
      </c>
      <c r="AE10" t="s" s="17">
        <v>517</v>
      </c>
      <c r="AF10" t="s" s="17">
        <v>518</v>
      </c>
      <c r="AG10" t="s" s="17">
        <v>519</v>
      </c>
      <c r="AH10" t="s" s="17">
        <v>520</v>
      </c>
      <c r="AI10" t="s" s="17">
        <v>521</v>
      </c>
      <c r="AJ10" t="s" s="17">
        <v>522</v>
      </c>
      <c r="AK10" t="s" s="17">
        <v>523</v>
      </c>
      <c r="AL10" t="s" s="17">
        <v>524</v>
      </c>
      <c r="AM10" t="s" s="17">
        <v>525</v>
      </c>
      <c r="AN10" t="s" s="17">
        <v>526</v>
      </c>
      <c r="AO10" t="s" s="17">
        <v>527</v>
      </c>
      <c r="AP10" t="s" s="17">
        <v>528</v>
      </c>
      <c r="AQ10" t="s" s="17">
        <v>529</v>
      </c>
      <c r="AR10" t="s" s="17">
        <v>530</v>
      </c>
      <c r="AS10" t="s" s="17">
        <v>531</v>
      </c>
      <c r="AT10" t="s" s="17">
        <v>532</v>
      </c>
      <c r="AU10" t="s" s="17">
        <v>533</v>
      </c>
      <c r="AV10" t="s" s="17">
        <v>534</v>
      </c>
      <c r="AW10" t="s" s="17">
        <v>535</v>
      </c>
      <c r="AX10" t="s" s="17">
        <v>536</v>
      </c>
      <c r="AY10" t="s" s="17">
        <v>537</v>
      </c>
      <c r="AZ10" t="s" s="17">
        <v>538</v>
      </c>
      <c r="BA10" t="s" s="17">
        <v>539</v>
      </c>
      <c r="BB10" t="s" s="17">
        <v>540</v>
      </c>
      <c r="BC10" t="s" s="17">
        <v>541</v>
      </c>
      <c r="BD10" t="s" s="17">
        <v>542</v>
      </c>
      <c r="BE10" t="s" s="17">
        <v>543</v>
      </c>
      <c r="BF10" t="s" s="17">
        <v>544</v>
      </c>
      <c r="BG10" t="s" s="17">
        <v>545</v>
      </c>
      <c r="BH10" t="s" s="17">
        <v>546</v>
      </c>
      <c r="BI10" t="s" s="17">
        <v>547</v>
      </c>
      <c r="BJ10" t="s" s="17">
        <v>548</v>
      </c>
      <c r="BK10" t="s" s="17">
        <v>549</v>
      </c>
      <c r="BL10" t="s" s="17">
        <v>550</v>
      </c>
      <c r="BM10" t="s" s="17">
        <v>551</v>
      </c>
      <c r="BN10" t="s" s="17">
        <v>552</v>
      </c>
      <c r="BO10" t="s" s="17">
        <v>553</v>
      </c>
      <c r="BP10" t="s" s="17">
        <v>554</v>
      </c>
      <c r="BQ10" t="s" s="17">
        <v>555</v>
      </c>
      <c r="BR10" t="s" s="17">
        <v>556</v>
      </c>
      <c r="BS10" t="s" s="17">
        <v>557</v>
      </c>
      <c r="BT10" t="s" s="17">
        <v>558</v>
      </c>
      <c r="BU10" t="s" s="17">
        <v>559</v>
      </c>
      <c r="BV10" t="s" s="17">
        <v>560</v>
      </c>
      <c r="BW10" t="s" s="17">
        <v>561</v>
      </c>
      <c r="BX10" t="s" s="17">
        <v>562</v>
      </c>
      <c r="BY10" t="s" s="17">
        <v>563</v>
      </c>
      <c r="BZ10" t="s" s="17">
        <v>564</v>
      </c>
      <c r="CA10" t="s" s="17">
        <v>565</v>
      </c>
      <c r="CB10" t="s" s="17">
        <v>566</v>
      </c>
      <c r="CC10" t="s" s="17">
        <v>567</v>
      </c>
      <c r="CD10" t="s" s="17">
        <v>568</v>
      </c>
      <c r="CE10" t="s" s="17">
        <v>569</v>
      </c>
      <c r="CF10" t="s" s="17">
        <v>570</v>
      </c>
      <c r="CG10" t="s" s="17">
        <v>571</v>
      </c>
      <c r="CH10" t="s" s="17">
        <v>572</v>
      </c>
      <c r="CI10" t="s" s="17">
        <v>573</v>
      </c>
      <c r="CJ10" t="s" s="17">
        <v>574</v>
      </c>
      <c r="CK10" t="s" s="17">
        <v>575</v>
      </c>
      <c r="CL10" t="s" s="17">
        <v>576</v>
      </c>
      <c r="CM10" t="s" s="17">
        <v>577</v>
      </c>
      <c r="CN10" t="s" s="17">
        <v>578</v>
      </c>
      <c r="CO10" t="s" s="17">
        <v>579</v>
      </c>
      <c r="CP10" t="s" s="17">
        <v>580</v>
      </c>
      <c r="CQ10" t="s" s="17">
        <v>581</v>
      </c>
      <c r="CR10" t="s" s="17">
        <v>582</v>
      </c>
      <c r="CS10" t="s" s="17">
        <v>583</v>
      </c>
      <c r="CT10" t="s" s="17">
        <v>584</v>
      </c>
      <c r="CU10" t="s" s="17">
        <v>585</v>
      </c>
      <c r="CV10" t="s" s="17">
        <v>586</v>
      </c>
      <c r="CW10" t="s" s="17">
        <v>587</v>
      </c>
      <c r="CX10" t="s" s="17">
        <v>588</v>
      </c>
      <c r="CY10" t="s" s="17">
        <v>589</v>
      </c>
      <c r="CZ10" t="s" s="17">
        <v>590</v>
      </c>
      <c r="DA10" t="s" s="17">
        <v>591</v>
      </c>
      <c r="DB10" t="s" s="17">
        <v>592</v>
      </c>
      <c r="DC10" t="s" s="17">
        <v>593</v>
      </c>
      <c r="DD10" t="s" s="17">
        <v>594</v>
      </c>
      <c r="DE10" t="s" s="17">
        <v>595</v>
      </c>
      <c r="DF10" t="s" s="17">
        <v>596</v>
      </c>
      <c r="DG10" t="s" s="17">
        <v>597</v>
      </c>
      <c r="DH10" t="s" s="17">
        <v>598</v>
      </c>
      <c r="DI10" t="s" s="17">
        <v>599</v>
      </c>
      <c r="DJ10" t="s" s="17">
        <v>600</v>
      </c>
      <c r="DK10" t="s" s="17">
        <v>601</v>
      </c>
      <c r="DL10" t="s" s="76">
        <v>602</v>
      </c>
    </row>
    <row r="11" ht="14.05" customHeight="1">
      <c r="A11" s="2"/>
      <c r="B11" t="s" s="91">
        <v>37</v>
      </c>
      <c r="C11" s="78"/>
      <c r="D11" s="29">
        <v>1.78231679058709</v>
      </c>
      <c r="E11" s="79">
        <v>1.48023960031583</v>
      </c>
      <c r="F11" s="79">
        <v>0.5854193329361</v>
      </c>
      <c r="G11" s="79">
        <v>1.73773665630606</v>
      </c>
      <c r="H11" s="79">
        <v>0.736473246254119</v>
      </c>
      <c r="I11" s="79">
        <v>1.50660275954577</v>
      </c>
      <c r="J11" s="79">
        <v>1.65429217103434</v>
      </c>
      <c r="K11" s="79">
        <v>1.25576399982935</v>
      </c>
      <c r="L11" s="79">
        <v>1.29346021859053</v>
      </c>
      <c r="M11" s="79">
        <v>0.812002755943526</v>
      </c>
      <c r="N11" s="79">
        <v>0.625383938467458</v>
      </c>
      <c r="O11" s="79">
        <v>1.20272347301925</v>
      </c>
      <c r="P11" s="79">
        <v>0.828642266393381</v>
      </c>
      <c r="Q11" s="79">
        <v>30.4022136316931</v>
      </c>
      <c r="R11" s="79">
        <v>3.19272553923821</v>
      </c>
      <c r="S11" s="79">
        <v>15.0708569063578</v>
      </c>
      <c r="T11" s="79">
        <v>1.20763767480659</v>
      </c>
      <c r="U11" s="79">
        <v>9.301092662862869</v>
      </c>
      <c r="V11" s="79">
        <v>5.78443187591486</v>
      </c>
      <c r="W11" s="79">
        <v>77.4202018849489</v>
      </c>
      <c r="X11" s="79">
        <v>4.0529695591039</v>
      </c>
      <c r="Y11" s="79">
        <v>1.31342791409998</v>
      </c>
      <c r="Z11" s="79">
        <v>36.7386301647198</v>
      </c>
      <c r="AA11" s="79">
        <v>6.33841861316099</v>
      </c>
      <c r="AB11" s="79">
        <v>1.25252741567935</v>
      </c>
      <c r="AC11" s="79">
        <v>9.807038583580249</v>
      </c>
      <c r="AD11" s="79">
        <v>13.056249622696</v>
      </c>
      <c r="AE11" s="79">
        <v>6.55970646277026</v>
      </c>
      <c r="AF11" s="79">
        <v>162.083661407119</v>
      </c>
      <c r="AG11" s="79">
        <v>1311.889577585840</v>
      </c>
      <c r="AH11" s="79">
        <v>482.364532144111</v>
      </c>
      <c r="AI11" s="79">
        <v>0.6998051177751911</v>
      </c>
      <c r="AJ11" s="79">
        <v>2.30032726070446</v>
      </c>
      <c r="AK11" s="79">
        <v>38.1123115293716</v>
      </c>
      <c r="AL11" s="79">
        <v>36.939474271456</v>
      </c>
      <c r="AM11" s="79">
        <v>231.190101868087</v>
      </c>
      <c r="AN11" s="79">
        <v>14.4988300524184</v>
      </c>
      <c r="AO11" s="79">
        <v>5.82507171063038</v>
      </c>
      <c r="AP11" s="79">
        <v>247.741968009878</v>
      </c>
      <c r="AQ11" s="79">
        <v>52.4653222255705</v>
      </c>
      <c r="AR11" s="79">
        <v>22.2287995380358</v>
      </c>
      <c r="AS11" s="79">
        <v>204.357120494215</v>
      </c>
      <c r="AT11" s="79">
        <v>1120.100687836030</v>
      </c>
      <c r="AU11" s="79">
        <v>197.244621209711</v>
      </c>
      <c r="AV11" s="79">
        <v>2388.101571502860</v>
      </c>
      <c r="AW11" s="79">
        <v>45.7509049641497</v>
      </c>
      <c r="AX11" s="79">
        <v>31.0713470274976</v>
      </c>
      <c r="AY11" s="79">
        <v>132.424127554147</v>
      </c>
      <c r="AZ11" s="79">
        <v>1.76190857300946</v>
      </c>
      <c r="BA11" s="79">
        <v>1.15470918715766</v>
      </c>
      <c r="BB11" s="79">
        <v>7.56322811751277</v>
      </c>
      <c r="BC11" s="79">
        <v>7.46269486451862</v>
      </c>
      <c r="BD11" s="79">
        <v>0.965572207153035</v>
      </c>
      <c r="BE11" s="79">
        <v>40.3505982587108</v>
      </c>
      <c r="BF11" s="79">
        <v>14.7321921654685</v>
      </c>
      <c r="BG11" s="79">
        <v>47.2176829178531</v>
      </c>
      <c r="BH11" s="79">
        <v>43.4690557010777</v>
      </c>
      <c r="BI11" s="79">
        <v>208.108717205262</v>
      </c>
      <c r="BJ11" s="79">
        <v>1109.470677761810</v>
      </c>
      <c r="BK11" s="79">
        <v>26.434909792366</v>
      </c>
      <c r="BL11" s="79">
        <v>25.8111956548502</v>
      </c>
      <c r="BM11" s="79">
        <v>49.5708769983531</v>
      </c>
      <c r="BN11" s="79">
        <v>69.17356332134371</v>
      </c>
      <c r="BO11" s="79">
        <v>10.2934639281928</v>
      </c>
      <c r="BP11" s="79">
        <v>7.16458446108089</v>
      </c>
      <c r="BQ11" s="79">
        <v>23.1951064146836</v>
      </c>
      <c r="BR11" s="79">
        <v>18.4121285405482</v>
      </c>
      <c r="BS11" s="79">
        <v>155.065330901451</v>
      </c>
      <c r="BT11" s="79">
        <v>41.8413358811602</v>
      </c>
      <c r="BU11" s="79">
        <v>139.890097134642</v>
      </c>
      <c r="BV11" s="79">
        <v>101.066112044803</v>
      </c>
      <c r="BW11" s="79">
        <v>37.1280796579967</v>
      </c>
      <c r="BX11" s="79">
        <v>2517.6365547056</v>
      </c>
      <c r="BY11" s="79">
        <v>1015.9206554695</v>
      </c>
      <c r="BZ11" s="79">
        <v>65.62951928244119</v>
      </c>
      <c r="CA11" s="79">
        <v>250.944323187778</v>
      </c>
      <c r="CB11" s="79">
        <v>1.24585790568354</v>
      </c>
      <c r="CC11" s="79">
        <v>0.887842863318986</v>
      </c>
      <c r="CD11" s="79">
        <v>63.1399301138767</v>
      </c>
      <c r="CE11" s="79">
        <v>164.693769636076</v>
      </c>
      <c r="CF11" s="79">
        <v>77.0740985434783</v>
      </c>
      <c r="CG11" s="79">
        <v>22.4706918348513</v>
      </c>
      <c r="CH11" s="79">
        <v>162.308680645486</v>
      </c>
      <c r="CI11" s="79">
        <v>13.1367515110465</v>
      </c>
      <c r="CJ11" s="79">
        <v>30.8971575160296</v>
      </c>
      <c r="CK11" s="79">
        <v>6.88938257170086</v>
      </c>
      <c r="CL11" s="79">
        <v>16.0531270099917</v>
      </c>
      <c r="CM11" s="79">
        <v>89.3297827849085</v>
      </c>
      <c r="CN11" s="79">
        <v>15.3050685584436</v>
      </c>
      <c r="CO11" s="79">
        <v>1.86221523070176</v>
      </c>
      <c r="CP11" s="79">
        <v>5.35056170305369</v>
      </c>
      <c r="CQ11" s="79">
        <v>79.2363298474303</v>
      </c>
      <c r="CR11" s="79">
        <v>66.3375697988687</v>
      </c>
      <c r="CS11" s="79">
        <v>16.1591244895139</v>
      </c>
      <c r="CT11" s="79">
        <v>7.3571388340067</v>
      </c>
      <c r="CU11" s="79">
        <v>1.57465181170361</v>
      </c>
      <c r="CV11" s="79">
        <v>2.51105824782035</v>
      </c>
      <c r="CW11" s="79">
        <v>23.4094401226779</v>
      </c>
      <c r="CX11" s="79">
        <v>18.3139577067293</v>
      </c>
      <c r="CY11" s="79">
        <v>1.16865964567225</v>
      </c>
      <c r="CZ11" s="79">
        <v>3.29742576412933</v>
      </c>
      <c r="DA11" s="79">
        <v>5.93261506877933</v>
      </c>
      <c r="DB11" s="79">
        <v>8.280456011261411</v>
      </c>
      <c r="DC11" s="79">
        <v>4.15122346301783</v>
      </c>
      <c r="DD11" s="79">
        <v>2.92416964486751</v>
      </c>
      <c r="DE11" s="79">
        <v>59.0040604413829</v>
      </c>
      <c r="DF11" s="79">
        <v>8.001097571040461</v>
      </c>
      <c r="DG11" s="79">
        <v>64.04262047393399</v>
      </c>
      <c r="DH11" s="79">
        <v>197.100693618777</v>
      </c>
      <c r="DI11" s="79">
        <v>1.41492298268031</v>
      </c>
      <c r="DJ11" s="79">
        <v>8.89041048463308</v>
      </c>
      <c r="DK11" s="79">
        <v>2.4001169750209</v>
      </c>
      <c r="DL11" s="79">
        <v>79.5242008418868</v>
      </c>
    </row>
    <row r="12" ht="13.55" customHeight="1">
      <c r="A12" s="2"/>
      <c r="B12" t="s" s="92">
        <v>40</v>
      </c>
      <c r="C12" s="81"/>
      <c r="D12" s="36">
        <v>1.88758426597547</v>
      </c>
      <c r="E12" s="82">
        <v>1.40394144803121</v>
      </c>
      <c r="F12" s="82">
        <v>0.570015126858788</v>
      </c>
      <c r="G12" s="82">
        <v>1.75798151943417</v>
      </c>
      <c r="H12" s="82">
        <v>0.684609920371511</v>
      </c>
      <c r="I12" s="82">
        <v>1.50848668262282</v>
      </c>
      <c r="J12" s="82">
        <v>1.64581069378369</v>
      </c>
      <c r="K12" s="82">
        <v>3.24405406623336</v>
      </c>
      <c r="L12" s="82">
        <v>1.2333479693107</v>
      </c>
      <c r="M12" s="82">
        <v>0.906887663015457</v>
      </c>
      <c r="N12" s="82">
        <v>0.675860097429568</v>
      </c>
      <c r="O12" s="82">
        <v>1.06744242001454</v>
      </c>
      <c r="P12" s="82">
        <v>0.7976284041634</v>
      </c>
      <c r="Q12" s="82">
        <v>35.5112197069294</v>
      </c>
      <c r="R12" s="82">
        <v>1.93712765010614</v>
      </c>
      <c r="S12" s="82">
        <v>16.1844616416759</v>
      </c>
      <c r="T12" s="82">
        <v>1.28360842482751</v>
      </c>
      <c r="U12" s="82">
        <v>8.73449404368202</v>
      </c>
      <c r="V12" s="82">
        <v>8.177499373485499</v>
      </c>
      <c r="W12" s="82">
        <v>84.8576929399091</v>
      </c>
      <c r="X12" s="82">
        <v>4.24310806742475</v>
      </c>
      <c r="Y12" s="82">
        <v>1.6521330740549</v>
      </c>
      <c r="Z12" s="82">
        <v>41.0579141715409</v>
      </c>
      <c r="AA12" s="82">
        <v>7.30484296998273</v>
      </c>
      <c r="AB12" s="82">
        <v>1.39327034868993</v>
      </c>
      <c r="AC12" s="82">
        <v>10.8560127084101</v>
      </c>
      <c r="AD12" s="82">
        <v>6.76641066265953</v>
      </c>
      <c r="AE12" s="82">
        <v>7.97760551955741</v>
      </c>
      <c r="AF12" s="82">
        <v>173.953904138005</v>
      </c>
      <c r="AG12" s="82">
        <v>1407.534467852720</v>
      </c>
      <c r="AH12" s="82">
        <v>564.984597888550</v>
      </c>
      <c r="AI12" s="82">
        <v>0.58854383389911</v>
      </c>
      <c r="AJ12" s="82">
        <v>1.63734071675728</v>
      </c>
      <c r="AK12" s="82">
        <v>42.0013759200378</v>
      </c>
      <c r="AL12" s="82">
        <v>41.7858338047056</v>
      </c>
      <c r="AM12" s="82">
        <v>245.204748732769</v>
      </c>
      <c r="AN12" s="82">
        <v>15.2374290941396</v>
      </c>
      <c r="AO12" s="82">
        <v>6.83226774156819</v>
      </c>
      <c r="AP12" s="82">
        <v>270.821168345894</v>
      </c>
      <c r="AQ12" s="82">
        <v>38.8225395078038</v>
      </c>
      <c r="AR12" s="82">
        <v>22.307826797268</v>
      </c>
      <c r="AS12" s="82">
        <v>219.500176228627</v>
      </c>
      <c r="AT12" s="82">
        <v>1178.923636871040</v>
      </c>
      <c r="AU12" s="82">
        <v>169.043815735036</v>
      </c>
      <c r="AV12" s="82">
        <v>2632.331065382440</v>
      </c>
      <c r="AW12" s="82">
        <v>54.8773248524024</v>
      </c>
      <c r="AX12" s="82">
        <v>37.1864826673165</v>
      </c>
      <c r="AY12" s="82">
        <v>142.271471044181</v>
      </c>
      <c r="AZ12" s="82">
        <v>1.82243945704345</v>
      </c>
      <c r="BA12" s="82">
        <v>1.57161697321025</v>
      </c>
      <c r="BB12" s="82">
        <v>8.7690429107234</v>
      </c>
      <c r="BC12" s="82">
        <v>7.94332351435825</v>
      </c>
      <c r="BD12" s="82">
        <v>1.3153404459456</v>
      </c>
      <c r="BE12" s="82">
        <v>42.7287991116815</v>
      </c>
      <c r="BF12" s="82">
        <v>17.1521978486114</v>
      </c>
      <c r="BG12" s="82">
        <v>49.2353531348518</v>
      </c>
      <c r="BH12" s="82">
        <v>52.3146936847717</v>
      </c>
      <c r="BI12" s="82">
        <v>213.5769041448</v>
      </c>
      <c r="BJ12" s="82">
        <v>1191.456565210410</v>
      </c>
      <c r="BK12" s="82">
        <v>26.7325889064946</v>
      </c>
      <c r="BL12" s="82">
        <v>20.8448944186318</v>
      </c>
      <c r="BM12" s="82">
        <v>51.6913946807589</v>
      </c>
      <c r="BN12" s="82">
        <v>73.6139761404158</v>
      </c>
      <c r="BO12" s="82">
        <v>11.0357012244156</v>
      </c>
      <c r="BP12" s="82">
        <v>7.06069581089929</v>
      </c>
      <c r="BQ12" s="82">
        <v>29.8016628208129</v>
      </c>
      <c r="BR12" s="82">
        <v>25.0113461033241</v>
      </c>
      <c r="BS12" s="82">
        <v>181.438012484811</v>
      </c>
      <c r="BT12" s="82">
        <v>46.9632797572609</v>
      </c>
      <c r="BU12" s="82">
        <v>150.817482584087</v>
      </c>
      <c r="BV12" s="82">
        <v>113.589719266353</v>
      </c>
      <c r="BW12" s="82">
        <v>40.3377689689487</v>
      </c>
      <c r="BX12" s="82">
        <v>2530.507397102490</v>
      </c>
      <c r="BY12" s="82">
        <v>875.775013797360</v>
      </c>
      <c r="BZ12" s="82">
        <v>74.7792187489529</v>
      </c>
      <c r="CA12" s="82">
        <v>266.846980181990</v>
      </c>
      <c r="CB12" s="82">
        <v>1.23608649364843</v>
      </c>
      <c r="CC12" s="82">
        <v>0.998959145674152</v>
      </c>
      <c r="CD12" s="82">
        <v>81.15154115921381</v>
      </c>
      <c r="CE12" s="82">
        <v>102.400230839092</v>
      </c>
      <c r="CF12" s="82">
        <v>77.04895368659921</v>
      </c>
      <c r="CG12" s="82">
        <v>23.3739619237826</v>
      </c>
      <c r="CH12" s="82">
        <v>177.228940707454</v>
      </c>
      <c r="CI12" s="82">
        <v>14.4198047524621</v>
      </c>
      <c r="CJ12" s="82">
        <v>31.7258284414296</v>
      </c>
      <c r="CK12" s="82">
        <v>8.82902712329415</v>
      </c>
      <c r="CL12" s="82">
        <v>18.6883098123703</v>
      </c>
      <c r="CM12" s="82">
        <v>142.235546104071</v>
      </c>
      <c r="CN12" s="82">
        <v>26.2430776532445</v>
      </c>
      <c r="CO12" s="82">
        <v>2.02452570177732</v>
      </c>
      <c r="CP12" s="82">
        <v>6.21292284440788</v>
      </c>
      <c r="CQ12" s="82">
        <v>138.122227055325</v>
      </c>
      <c r="CR12" s="82">
        <v>101.862752805741</v>
      </c>
      <c r="CS12" s="82">
        <v>16.0673776769832</v>
      </c>
      <c r="CT12" s="82">
        <v>8.48315219965269</v>
      </c>
      <c r="CU12" s="82">
        <v>2.68092282985739</v>
      </c>
      <c r="CV12" s="82">
        <v>4.19429395778734</v>
      </c>
      <c r="CW12" s="82">
        <v>42.0979985312372</v>
      </c>
      <c r="CX12" s="82">
        <v>18.7422944370376</v>
      </c>
      <c r="CY12" s="82">
        <v>0.697138969040802</v>
      </c>
      <c r="CZ12" s="82">
        <v>3.99730565367342</v>
      </c>
      <c r="DA12" s="82">
        <v>6.19652477916353</v>
      </c>
      <c r="DB12" s="82">
        <v>8.53593198355694</v>
      </c>
      <c r="DC12" s="82">
        <v>4.26223592359903</v>
      </c>
      <c r="DD12" s="82">
        <v>4.12784224202277</v>
      </c>
      <c r="DE12" s="82">
        <v>62.5852741344121</v>
      </c>
      <c r="DF12" s="82">
        <v>8.93415625523506</v>
      </c>
      <c r="DG12" s="82">
        <v>70.25431070780991</v>
      </c>
      <c r="DH12" s="82">
        <v>211.750323616638</v>
      </c>
      <c r="DI12" s="82">
        <v>1.26085651960689</v>
      </c>
      <c r="DJ12" s="82">
        <v>10.8465171600458</v>
      </c>
      <c r="DK12" s="82">
        <v>2.23382457060599</v>
      </c>
      <c r="DL12" s="82">
        <v>94.68335789713559</v>
      </c>
    </row>
    <row r="13" ht="13.55" customHeight="1">
      <c r="A13" s="2"/>
      <c r="B13" t="s" s="92">
        <v>42</v>
      </c>
      <c r="C13" s="81"/>
      <c r="D13" s="36">
        <v>1.82517833071588</v>
      </c>
      <c r="E13" s="82">
        <v>1.64948235900602</v>
      </c>
      <c r="F13" s="82">
        <v>0.93473957459746</v>
      </c>
      <c r="G13" s="82">
        <v>1.86167685341763</v>
      </c>
      <c r="H13" s="82">
        <v>0.712569800801374</v>
      </c>
      <c r="I13" s="82">
        <v>1.51679297025037</v>
      </c>
      <c r="J13" s="82">
        <v>1.64829639160285</v>
      </c>
      <c r="K13" s="82">
        <v>3.47970249683613</v>
      </c>
      <c r="L13" s="82">
        <v>1.39142666999216</v>
      </c>
      <c r="M13" s="82">
        <v>1.02874857555899</v>
      </c>
      <c r="N13" s="82">
        <v>0.819054478704463</v>
      </c>
      <c r="O13" s="82">
        <v>1.43259886298832</v>
      </c>
      <c r="P13" s="82">
        <v>0.699794325546255</v>
      </c>
      <c r="Q13" s="82">
        <v>32.9454237299046</v>
      </c>
      <c r="R13" s="82">
        <v>4.51030564956869</v>
      </c>
      <c r="S13" s="82">
        <v>15.9227150854714</v>
      </c>
      <c r="T13" s="82">
        <v>1.34188911136749</v>
      </c>
      <c r="U13" s="82">
        <v>8.559691105100571</v>
      </c>
      <c r="V13" s="82">
        <v>7.86945581467828</v>
      </c>
      <c r="W13" s="82">
        <v>85.2909305311312</v>
      </c>
      <c r="X13" s="82">
        <v>3.85088013552926</v>
      </c>
      <c r="Y13" s="82">
        <v>1.53535773561295</v>
      </c>
      <c r="Z13" s="82">
        <v>37.4102127019815</v>
      </c>
      <c r="AA13" s="82">
        <v>6.53223147390178</v>
      </c>
      <c r="AB13" s="82">
        <v>1.56534503987132</v>
      </c>
      <c r="AC13" s="82">
        <v>11.1624900769552</v>
      </c>
      <c r="AD13" s="82">
        <v>7.26589466858743</v>
      </c>
      <c r="AE13" s="82">
        <v>8.00950850728586</v>
      </c>
      <c r="AF13" s="82">
        <v>169.337096625791</v>
      </c>
      <c r="AG13" s="82">
        <v>1466.787242000610</v>
      </c>
      <c r="AH13" s="82">
        <v>509.172584603645</v>
      </c>
      <c r="AI13" s="82">
        <v>0.610784451640322</v>
      </c>
      <c r="AJ13" s="82">
        <v>1.31459669288199</v>
      </c>
      <c r="AK13" s="82">
        <v>41.2043283743527</v>
      </c>
      <c r="AL13" s="82">
        <v>32.5409291641193</v>
      </c>
      <c r="AM13" s="82">
        <v>243.640763000185</v>
      </c>
      <c r="AN13" s="82">
        <v>16.1261418863659</v>
      </c>
      <c r="AO13" s="82">
        <v>6.44730491798931</v>
      </c>
      <c r="AP13" s="82">
        <v>252.601898160138</v>
      </c>
      <c r="AQ13" s="82">
        <v>52.2633777266987</v>
      </c>
      <c r="AR13" s="82">
        <v>21.5099656092744</v>
      </c>
      <c r="AS13" s="82">
        <v>214.253752246738</v>
      </c>
      <c r="AT13" s="82">
        <v>1177.926992265590</v>
      </c>
      <c r="AU13" s="82">
        <v>184.016926519954</v>
      </c>
      <c r="AV13" s="82">
        <v>2507.962480090190</v>
      </c>
      <c r="AW13" s="82">
        <v>49.6009092651145</v>
      </c>
      <c r="AX13" s="82">
        <v>37.977569211659</v>
      </c>
      <c r="AY13" s="82">
        <v>142.971403323604</v>
      </c>
      <c r="AZ13" s="82">
        <v>1.67278986711504</v>
      </c>
      <c r="BA13" s="82">
        <v>1.36844107494656</v>
      </c>
      <c r="BB13" s="82">
        <v>8.867239526129341</v>
      </c>
      <c r="BC13" s="82">
        <v>7.60385156005289</v>
      </c>
      <c r="BD13" s="82">
        <v>0.900387580486589</v>
      </c>
      <c r="BE13" s="82">
        <v>41.8213779611759</v>
      </c>
      <c r="BF13" s="82">
        <v>17.1024897101321</v>
      </c>
      <c r="BG13" s="82">
        <v>49.3553295924396</v>
      </c>
      <c r="BH13" s="82">
        <v>51.8568235194896</v>
      </c>
      <c r="BI13" s="82">
        <v>212.514494234083</v>
      </c>
      <c r="BJ13" s="82">
        <v>1196.658478009490</v>
      </c>
      <c r="BK13" s="82">
        <v>26.638805584740</v>
      </c>
      <c r="BL13" s="82">
        <v>28.3518369126502</v>
      </c>
      <c r="BM13" s="82">
        <v>51.3534830409018</v>
      </c>
      <c r="BN13" s="82">
        <v>73.69689042318529</v>
      </c>
      <c r="BO13" s="82">
        <v>10.8314233901546</v>
      </c>
      <c r="BP13" s="82">
        <v>7.40948236620479</v>
      </c>
      <c r="BQ13" s="82">
        <v>24.2568004091521</v>
      </c>
      <c r="BR13" s="82">
        <v>19.936820352544</v>
      </c>
      <c r="BS13" s="82">
        <v>210.990207815189</v>
      </c>
      <c r="BT13" s="82">
        <v>40.8539269124627</v>
      </c>
      <c r="BU13" s="82">
        <v>148.435094447502</v>
      </c>
      <c r="BV13" s="82">
        <v>106.538437534130</v>
      </c>
      <c r="BW13" s="82">
        <v>37.7618539930315</v>
      </c>
      <c r="BX13" s="82">
        <v>2288.380211560060</v>
      </c>
      <c r="BY13" s="82">
        <v>893.766065436614</v>
      </c>
      <c r="BZ13" s="82">
        <v>77.49514038984501</v>
      </c>
      <c r="CA13" s="82">
        <v>193.782438817783</v>
      </c>
      <c r="CB13" s="82">
        <v>1.24887465140753</v>
      </c>
      <c r="CC13" s="82">
        <v>0.968605482006429</v>
      </c>
      <c r="CD13" s="82">
        <v>100.772278623520</v>
      </c>
      <c r="CE13" s="82">
        <v>147.288383979891</v>
      </c>
      <c r="CF13" s="82">
        <v>59.9914161417907</v>
      </c>
      <c r="CG13" s="82">
        <v>25.4496002797171</v>
      </c>
      <c r="CH13" s="82">
        <v>174.862010273597</v>
      </c>
      <c r="CI13" s="82">
        <v>14.8650657790071</v>
      </c>
      <c r="CJ13" s="82">
        <v>32.6871559908519</v>
      </c>
      <c r="CK13" s="82">
        <v>6.57685178021886</v>
      </c>
      <c r="CL13" s="82">
        <v>19.5912160725427</v>
      </c>
      <c r="CM13" s="82">
        <v>100.073913634471</v>
      </c>
      <c r="CN13" s="82">
        <v>20.5602274049703</v>
      </c>
      <c r="CO13" s="82">
        <v>1.25324803500362</v>
      </c>
      <c r="CP13" s="82">
        <v>5.23260577629439</v>
      </c>
      <c r="CQ13" s="82">
        <v>137.876875001572</v>
      </c>
      <c r="CR13" s="82">
        <v>104.520551716822</v>
      </c>
      <c r="CS13" s="82">
        <v>15.3623795751773</v>
      </c>
      <c r="CT13" s="82">
        <v>9.92535560916955</v>
      </c>
      <c r="CU13" s="82">
        <v>1.02125044280925</v>
      </c>
      <c r="CV13" s="82">
        <v>3.36816709450924</v>
      </c>
      <c r="CW13" s="82">
        <v>22.2751375793233</v>
      </c>
      <c r="CX13" s="82">
        <v>19.4209200141747</v>
      </c>
      <c r="CY13" s="82">
        <v>0.790314704330922</v>
      </c>
      <c r="CZ13" s="82">
        <v>3.86026817674723</v>
      </c>
      <c r="DA13" s="82">
        <v>5.91356483018542</v>
      </c>
      <c r="DB13" s="82">
        <v>6.94977177008515</v>
      </c>
      <c r="DC13" s="82">
        <v>3.37168005698823</v>
      </c>
      <c r="DD13" s="82">
        <v>2.40174816273205</v>
      </c>
      <c r="DE13" s="82">
        <v>47.5654269137862</v>
      </c>
      <c r="DF13" s="82">
        <v>8.094745766477811</v>
      </c>
      <c r="DG13" s="82">
        <v>69.72498064313859</v>
      </c>
      <c r="DH13" s="82">
        <v>217.089295005032</v>
      </c>
      <c r="DI13" s="82">
        <v>1.64326739517844</v>
      </c>
      <c r="DJ13" s="82">
        <v>9.338654585284051</v>
      </c>
      <c r="DK13" s="82">
        <v>2.09890567465247</v>
      </c>
      <c r="DL13" s="82">
        <v>89.361412401271</v>
      </c>
    </row>
    <row r="14" ht="13.55" customHeight="1">
      <c r="A14" s="2"/>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row>
    <row r="15" ht="13.55" customHeight="1">
      <c r="A15" s="2"/>
      <c r="B15" t="s" s="3">
        <v>309</v>
      </c>
      <c r="C15" s="86">
        <v>113</v>
      </c>
      <c r="D15" s="86">
        <v>1</v>
      </c>
      <c r="E15" s="86">
        <v>1</v>
      </c>
      <c r="F15" s="86">
        <v>1</v>
      </c>
      <c r="G15" s="86">
        <v>1</v>
      </c>
      <c r="H15" s="86">
        <v>1</v>
      </c>
      <c r="I15" s="86">
        <v>1</v>
      </c>
      <c r="J15" s="86">
        <v>1</v>
      </c>
      <c r="K15" s="86">
        <v>1</v>
      </c>
      <c r="L15" s="86">
        <v>1</v>
      </c>
      <c r="M15" s="86">
        <v>1</v>
      </c>
      <c r="N15" s="86">
        <v>1</v>
      </c>
      <c r="O15" s="86">
        <v>1</v>
      </c>
      <c r="P15" s="86">
        <v>1</v>
      </c>
      <c r="Q15" s="86">
        <v>1</v>
      </c>
      <c r="R15" s="86">
        <v>1</v>
      </c>
      <c r="S15" s="86">
        <v>1</v>
      </c>
      <c r="T15" s="86">
        <v>1</v>
      </c>
      <c r="U15" s="86">
        <v>1</v>
      </c>
      <c r="V15" s="86">
        <v>1</v>
      </c>
      <c r="W15" s="86">
        <v>1</v>
      </c>
      <c r="X15" s="86">
        <v>1</v>
      </c>
      <c r="Y15" s="86">
        <v>1</v>
      </c>
      <c r="Z15" s="86">
        <v>1</v>
      </c>
      <c r="AA15" s="86">
        <v>1</v>
      </c>
      <c r="AB15" s="86">
        <v>1</v>
      </c>
      <c r="AC15" s="86">
        <v>1</v>
      </c>
      <c r="AD15" s="86">
        <v>1</v>
      </c>
      <c r="AE15" s="86">
        <v>1</v>
      </c>
      <c r="AF15" s="86">
        <v>1</v>
      </c>
      <c r="AG15" s="86">
        <v>1</v>
      </c>
      <c r="AH15" s="86">
        <v>1</v>
      </c>
      <c r="AI15" s="86">
        <v>1</v>
      </c>
      <c r="AJ15" s="86">
        <v>1</v>
      </c>
      <c r="AK15" s="86">
        <v>1</v>
      </c>
      <c r="AL15" s="86">
        <v>1</v>
      </c>
      <c r="AM15" s="86">
        <v>1</v>
      </c>
      <c r="AN15" s="86">
        <v>1</v>
      </c>
      <c r="AO15" s="86">
        <v>1</v>
      </c>
      <c r="AP15" s="86">
        <v>1</v>
      </c>
      <c r="AQ15" s="86">
        <v>1</v>
      </c>
      <c r="AR15" s="86">
        <v>1</v>
      </c>
      <c r="AS15" s="86">
        <v>1</v>
      </c>
      <c r="AT15" s="86">
        <v>1</v>
      </c>
      <c r="AU15" s="86">
        <v>1</v>
      </c>
      <c r="AV15" s="86">
        <v>1</v>
      </c>
      <c r="AW15" s="86">
        <v>1</v>
      </c>
      <c r="AX15" s="86">
        <v>1</v>
      </c>
      <c r="AY15" s="86">
        <v>1</v>
      </c>
      <c r="AZ15" s="86">
        <v>1</v>
      </c>
      <c r="BA15" s="86">
        <v>1</v>
      </c>
      <c r="BB15" s="86">
        <v>1</v>
      </c>
      <c r="BC15" s="86">
        <v>1</v>
      </c>
      <c r="BD15" s="86">
        <v>1</v>
      </c>
      <c r="BE15" s="86">
        <v>1</v>
      </c>
      <c r="BF15" s="86">
        <v>1</v>
      </c>
      <c r="BG15" s="86">
        <v>1</v>
      </c>
      <c r="BH15" s="86">
        <v>1</v>
      </c>
      <c r="BI15" s="86">
        <v>1</v>
      </c>
      <c r="BJ15" s="86">
        <v>1</v>
      </c>
      <c r="BK15" s="86">
        <v>1</v>
      </c>
      <c r="BL15" s="86">
        <v>1</v>
      </c>
      <c r="BM15" s="86">
        <v>1</v>
      </c>
      <c r="BN15" s="86">
        <v>1</v>
      </c>
      <c r="BO15" s="86">
        <v>1</v>
      </c>
      <c r="BP15" s="86">
        <v>1</v>
      </c>
      <c r="BQ15" s="86">
        <v>1</v>
      </c>
      <c r="BR15" s="86">
        <v>1</v>
      </c>
      <c r="BS15" s="86">
        <v>1</v>
      </c>
      <c r="BT15" s="86">
        <v>1</v>
      </c>
      <c r="BU15" s="86">
        <v>1</v>
      </c>
      <c r="BV15" s="86">
        <v>1</v>
      </c>
      <c r="BW15" s="86">
        <v>1</v>
      </c>
      <c r="BX15" s="86">
        <v>1</v>
      </c>
      <c r="BY15" s="86">
        <v>1</v>
      </c>
      <c r="BZ15" s="86">
        <v>1</v>
      </c>
      <c r="CA15" s="86">
        <v>1</v>
      </c>
      <c r="CB15" s="86">
        <v>1</v>
      </c>
      <c r="CC15" s="86">
        <v>1</v>
      </c>
      <c r="CD15" s="86">
        <v>1</v>
      </c>
      <c r="CE15" s="86">
        <v>1</v>
      </c>
      <c r="CF15" s="86">
        <v>1</v>
      </c>
      <c r="CG15" s="86">
        <v>1</v>
      </c>
      <c r="CH15" s="86">
        <v>1</v>
      </c>
      <c r="CI15" s="86">
        <v>1</v>
      </c>
      <c r="CJ15" s="86">
        <v>1</v>
      </c>
      <c r="CK15" s="86">
        <v>1</v>
      </c>
      <c r="CL15" s="86">
        <v>1</v>
      </c>
      <c r="CM15" s="86">
        <v>1</v>
      </c>
      <c r="CN15" s="86">
        <v>1</v>
      </c>
      <c r="CO15" s="86">
        <v>1</v>
      </c>
      <c r="CP15" s="86">
        <v>1</v>
      </c>
      <c r="CQ15" s="86">
        <v>1</v>
      </c>
      <c r="CR15" s="86">
        <v>1</v>
      </c>
      <c r="CS15" s="86">
        <v>1</v>
      </c>
      <c r="CT15" s="86">
        <v>1</v>
      </c>
      <c r="CU15" s="86">
        <v>1</v>
      </c>
      <c r="CV15" s="86">
        <v>1</v>
      </c>
      <c r="CW15" s="86">
        <v>1</v>
      </c>
      <c r="CX15" s="86">
        <v>1</v>
      </c>
      <c r="CY15" s="86">
        <v>1</v>
      </c>
      <c r="CZ15" s="86">
        <v>1</v>
      </c>
      <c r="DA15" s="86">
        <v>1</v>
      </c>
      <c r="DB15" s="86">
        <v>1</v>
      </c>
      <c r="DC15" s="86">
        <v>1</v>
      </c>
      <c r="DD15" s="86">
        <v>1</v>
      </c>
      <c r="DE15" s="86">
        <v>1</v>
      </c>
      <c r="DF15" s="86">
        <v>1</v>
      </c>
      <c r="DG15" s="86">
        <v>1</v>
      </c>
      <c r="DH15" s="86">
        <v>1</v>
      </c>
      <c r="DI15" s="86">
        <v>1</v>
      </c>
      <c r="DJ15" s="86">
        <v>1</v>
      </c>
      <c r="DK15" s="86">
        <v>1</v>
      </c>
      <c r="DL15" s="86">
        <v>1</v>
      </c>
    </row>
    <row r="16" ht="13.55" customHeight="1">
      <c r="A16" s="2"/>
      <c r="B16" t="s" s="3">
        <v>310</v>
      </c>
      <c r="C16" s="86">
        <v>82</v>
      </c>
      <c r="D16" s="86">
        <v>0</v>
      </c>
      <c r="E16" s="86">
        <v>0</v>
      </c>
      <c r="F16" s="86">
        <v>0</v>
      </c>
      <c r="G16" s="86">
        <v>0</v>
      </c>
      <c r="H16" s="86">
        <v>0</v>
      </c>
      <c r="I16" s="86">
        <v>0</v>
      </c>
      <c r="J16" s="86">
        <v>0</v>
      </c>
      <c r="K16" s="86">
        <v>0</v>
      </c>
      <c r="L16" s="86">
        <v>0</v>
      </c>
      <c r="M16" s="86">
        <v>0</v>
      </c>
      <c r="N16" s="86">
        <v>0</v>
      </c>
      <c r="O16" s="86">
        <v>0</v>
      </c>
      <c r="P16" s="86">
        <v>0</v>
      </c>
      <c r="Q16" s="86">
        <v>1</v>
      </c>
      <c r="R16" s="86">
        <v>0</v>
      </c>
      <c r="S16" s="86">
        <v>1</v>
      </c>
      <c r="T16" s="86">
        <v>0</v>
      </c>
      <c r="U16" s="86">
        <v>1</v>
      </c>
      <c r="V16" s="86">
        <v>1</v>
      </c>
      <c r="W16" s="86">
        <v>1</v>
      </c>
      <c r="X16" s="86">
        <v>0</v>
      </c>
      <c r="Y16" s="86">
        <v>0</v>
      </c>
      <c r="Z16" s="86">
        <v>1</v>
      </c>
      <c r="AA16" s="86">
        <v>1</v>
      </c>
      <c r="AB16" s="86">
        <v>0</v>
      </c>
      <c r="AC16" s="86">
        <v>1</v>
      </c>
      <c r="AD16" s="86">
        <v>1</v>
      </c>
      <c r="AE16" s="86">
        <v>1</v>
      </c>
      <c r="AF16" s="86">
        <v>1</v>
      </c>
      <c r="AG16" s="86">
        <v>1</v>
      </c>
      <c r="AH16" s="86">
        <v>1</v>
      </c>
      <c r="AI16" s="86">
        <v>0</v>
      </c>
      <c r="AJ16" s="86">
        <v>0</v>
      </c>
      <c r="AK16" s="86">
        <v>1</v>
      </c>
      <c r="AL16" s="86">
        <v>1</v>
      </c>
      <c r="AM16" s="86">
        <v>1</v>
      </c>
      <c r="AN16" s="86">
        <v>1</v>
      </c>
      <c r="AO16" s="86">
        <v>1</v>
      </c>
      <c r="AP16" s="86">
        <v>1</v>
      </c>
      <c r="AQ16" s="86">
        <v>1</v>
      </c>
      <c r="AR16" s="86">
        <v>1</v>
      </c>
      <c r="AS16" s="86">
        <v>1</v>
      </c>
      <c r="AT16" s="86">
        <v>1</v>
      </c>
      <c r="AU16" s="86">
        <v>1</v>
      </c>
      <c r="AV16" s="86">
        <v>1</v>
      </c>
      <c r="AW16" s="86">
        <v>1</v>
      </c>
      <c r="AX16" s="86">
        <v>1</v>
      </c>
      <c r="AY16" s="86">
        <v>1</v>
      </c>
      <c r="AZ16" s="86">
        <v>1</v>
      </c>
      <c r="BA16" s="86">
        <v>0</v>
      </c>
      <c r="BB16" s="86">
        <v>1</v>
      </c>
      <c r="BC16" s="86">
        <v>1</v>
      </c>
      <c r="BD16" s="86">
        <v>1</v>
      </c>
      <c r="BE16" s="86">
        <v>1</v>
      </c>
      <c r="BF16" s="86">
        <v>1</v>
      </c>
      <c r="BG16" s="86">
        <v>1</v>
      </c>
      <c r="BH16" s="86">
        <v>1</v>
      </c>
      <c r="BI16" s="86">
        <v>1</v>
      </c>
      <c r="BJ16" s="86">
        <v>1</v>
      </c>
      <c r="BK16" s="86">
        <v>1</v>
      </c>
      <c r="BL16" s="86">
        <v>1</v>
      </c>
      <c r="BM16" s="86">
        <v>1</v>
      </c>
      <c r="BN16" s="86">
        <v>0</v>
      </c>
      <c r="BO16" s="86">
        <v>0</v>
      </c>
      <c r="BP16" s="86">
        <v>1</v>
      </c>
      <c r="BQ16" s="86">
        <v>1</v>
      </c>
      <c r="BR16" s="86">
        <v>1</v>
      </c>
      <c r="BS16" s="86">
        <v>1</v>
      </c>
      <c r="BT16" s="86">
        <v>1</v>
      </c>
      <c r="BU16" s="86">
        <v>1</v>
      </c>
      <c r="BV16" s="86">
        <v>1</v>
      </c>
      <c r="BW16" s="86">
        <v>1</v>
      </c>
      <c r="BX16" s="86">
        <v>1</v>
      </c>
      <c r="BY16" s="86">
        <v>1</v>
      </c>
      <c r="BZ16" s="86">
        <v>1</v>
      </c>
      <c r="CA16" s="86">
        <v>1</v>
      </c>
      <c r="CB16" s="86">
        <v>0</v>
      </c>
      <c r="CC16" s="86">
        <v>0</v>
      </c>
      <c r="CD16" s="86">
        <v>1</v>
      </c>
      <c r="CE16" s="86">
        <v>1</v>
      </c>
      <c r="CF16" s="86">
        <v>1</v>
      </c>
      <c r="CG16" s="86">
        <v>1</v>
      </c>
      <c r="CH16" s="86">
        <v>0</v>
      </c>
      <c r="CI16" s="86">
        <v>1</v>
      </c>
      <c r="CJ16" s="86">
        <v>1</v>
      </c>
      <c r="CK16" s="86">
        <v>1</v>
      </c>
      <c r="CL16" s="86">
        <v>1</v>
      </c>
      <c r="CM16" s="86">
        <v>1</v>
      </c>
      <c r="CN16" s="86">
        <v>1</v>
      </c>
      <c r="CO16" s="86">
        <v>1</v>
      </c>
      <c r="CP16" s="86">
        <v>1</v>
      </c>
      <c r="CQ16" s="86">
        <v>1</v>
      </c>
      <c r="CR16" s="86">
        <v>1</v>
      </c>
      <c r="CS16" s="86">
        <v>1</v>
      </c>
      <c r="CT16" s="86">
        <v>1</v>
      </c>
      <c r="CU16" s="86">
        <v>1</v>
      </c>
      <c r="CV16" s="86">
        <v>1</v>
      </c>
      <c r="CW16" s="86">
        <v>1</v>
      </c>
      <c r="CX16" s="86">
        <v>1</v>
      </c>
      <c r="CY16" s="86">
        <v>0</v>
      </c>
      <c r="CZ16" s="86">
        <v>0</v>
      </c>
      <c r="DA16" s="86">
        <v>0</v>
      </c>
      <c r="DB16" s="86">
        <v>1</v>
      </c>
      <c r="DC16" s="86">
        <v>1</v>
      </c>
      <c r="DD16" s="86">
        <v>1</v>
      </c>
      <c r="DE16" s="86">
        <v>1</v>
      </c>
      <c r="DF16" s="86">
        <v>1</v>
      </c>
      <c r="DG16" s="86">
        <v>1</v>
      </c>
      <c r="DH16" s="86">
        <v>1</v>
      </c>
      <c r="DI16" s="86">
        <v>0</v>
      </c>
      <c r="DJ16" s="86">
        <v>1</v>
      </c>
      <c r="DK16" s="86">
        <v>0</v>
      </c>
      <c r="DL16" s="86">
        <v>1</v>
      </c>
    </row>
    <row r="17" ht="13.55" customHeight="1">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row>
    <row r="18" ht="13.55" customHeight="1">
      <c r="A18" s="2"/>
      <c r="B18" t="s" s="33">
        <v>91</v>
      </c>
      <c r="C18" s="2"/>
      <c r="D18" s="82">
        <f>AVERAGE(D11:D13)</f>
        <v>1.83169312909281</v>
      </c>
      <c r="E18" s="82">
        <f>AVERAGE(E11:E13)</f>
        <v>1.51122113578435</v>
      </c>
      <c r="F18" s="82">
        <f>AVERAGE(F11:F13)</f>
        <v>0.696724678130783</v>
      </c>
      <c r="G18" s="82">
        <f>AVERAGE(G11:G13)</f>
        <v>1.78579834305262</v>
      </c>
      <c r="H18" s="82">
        <f>AVERAGE(H11:H13)</f>
        <v>0.711217655809001</v>
      </c>
      <c r="I18" s="82">
        <f>AVERAGE(I11:I13)</f>
        <v>1.51062747080632</v>
      </c>
      <c r="J18" s="82">
        <f>AVERAGE(J11:J13)</f>
        <v>1.64946641880696</v>
      </c>
      <c r="K18" s="82">
        <f>AVERAGE(K11:K13)</f>
        <v>2.65984018763295</v>
      </c>
      <c r="L18" s="82">
        <f>AVERAGE(L11:L13)</f>
        <v>1.30607828596446</v>
      </c>
      <c r="M18" s="82">
        <f>AVERAGE(M11:M13)</f>
        <v>0.915879664839324</v>
      </c>
      <c r="N18" s="82">
        <f>AVERAGE(N11:N13)</f>
        <v>0.70676617153383</v>
      </c>
      <c r="O18" s="82">
        <f>AVERAGE(O11:O13)</f>
        <v>1.23425491867404</v>
      </c>
      <c r="P18" s="82">
        <f>AVERAGE(P11:P13)</f>
        <v>0.775354998701012</v>
      </c>
      <c r="Q18" s="82">
        <f>AVERAGE(Q11:Q13)</f>
        <v>32.9529523561757</v>
      </c>
      <c r="R18" s="82">
        <f>AVERAGE(R11:R13)</f>
        <v>3.21338627963768</v>
      </c>
      <c r="S18" s="82">
        <f>AVERAGE(S11:S13)</f>
        <v>15.7260112111684</v>
      </c>
      <c r="T18" s="82">
        <f>AVERAGE(T11:T13)</f>
        <v>1.27771173700053</v>
      </c>
      <c r="U18" s="82">
        <f>AVERAGE(U11:U13)</f>
        <v>8.86509260388182</v>
      </c>
      <c r="V18" s="82">
        <f>AVERAGE(V11:V13)</f>
        <v>7.27712902135955</v>
      </c>
      <c r="W18" s="82">
        <f>AVERAGE(W11:W13)</f>
        <v>82.52294178532971</v>
      </c>
      <c r="X18" s="82">
        <f>AVERAGE(X11:X13)</f>
        <v>4.04898592068597</v>
      </c>
      <c r="Y18" s="82">
        <f>AVERAGE(Y11:Y13)</f>
        <v>1.50030624125594</v>
      </c>
      <c r="Z18" s="82">
        <f>AVERAGE(Z11:Z13)</f>
        <v>38.4022523460807</v>
      </c>
      <c r="AA18" s="82">
        <f>AVERAGE(AA11:AA13)</f>
        <v>6.7251643523485</v>
      </c>
      <c r="AB18" s="82">
        <f>AVERAGE(AB11:AB13)</f>
        <v>1.4037142680802</v>
      </c>
      <c r="AC18" s="82">
        <f>AVERAGE(AC11:AC13)</f>
        <v>10.6085137896485</v>
      </c>
      <c r="AD18" s="82">
        <f>AVERAGE(AD11:AD13)</f>
        <v>9.02951831798099</v>
      </c>
      <c r="AE18" s="82">
        <f>AVERAGE(AE11:AE13)</f>
        <v>7.51560682987118</v>
      </c>
      <c r="AF18" s="82">
        <f>AVERAGE(AF11:AF13)</f>
        <v>168.458220723638</v>
      </c>
      <c r="AG18" s="82">
        <f>AVERAGE(AG11:AG13)</f>
        <v>1395.403762479720</v>
      </c>
      <c r="AH18" s="82">
        <f>AVERAGE(AH11:AH13)</f>
        <v>518.840571545435</v>
      </c>
      <c r="AI18" s="82">
        <f>AVERAGE(AI11:AI13)</f>
        <v>0.633044467771541</v>
      </c>
      <c r="AJ18" s="82">
        <f>AVERAGE(AJ11:AJ13)</f>
        <v>1.75075489011458</v>
      </c>
      <c r="AK18" s="82">
        <f>AVERAGE(AK11:AK13)</f>
        <v>40.4393386079207</v>
      </c>
      <c r="AL18" s="82">
        <f>AVERAGE(AL11:AL13)</f>
        <v>37.0887457467603</v>
      </c>
      <c r="AM18" s="82">
        <f>AVERAGE(AM11:AM13)</f>
        <v>240.011871200347</v>
      </c>
      <c r="AN18" s="82">
        <f>AVERAGE(AN11:AN13)</f>
        <v>15.2874670109746</v>
      </c>
      <c r="AO18" s="82">
        <f>AVERAGE(AO11:AO13)</f>
        <v>6.36821479006263</v>
      </c>
      <c r="AP18" s="82">
        <f>AVERAGE(AP11:AP13)</f>
        <v>257.055011505303</v>
      </c>
      <c r="AQ18" s="82">
        <f>AVERAGE(AQ11:AQ13)</f>
        <v>47.8504131533577</v>
      </c>
      <c r="AR18" s="82">
        <f>AVERAGE(AR11:AR13)</f>
        <v>22.0155306481927</v>
      </c>
      <c r="AS18" s="82">
        <f>AVERAGE(AS11:AS13)</f>
        <v>212.703682989860</v>
      </c>
      <c r="AT18" s="82">
        <f>AVERAGE(AT11:AT13)</f>
        <v>1158.983772324220</v>
      </c>
      <c r="AU18" s="82">
        <f>AVERAGE(AU11:AU13)</f>
        <v>183.4351211549</v>
      </c>
      <c r="AV18" s="82">
        <f>AVERAGE(AV11:AV13)</f>
        <v>2509.465038991830</v>
      </c>
      <c r="AW18" s="82">
        <f>AVERAGE(AW11:AW13)</f>
        <v>50.0763796938889</v>
      </c>
      <c r="AX18" s="82">
        <f>AVERAGE(AX11:AX13)</f>
        <v>35.411799635491</v>
      </c>
      <c r="AY18" s="82">
        <f>AVERAGE(AY11:AY13)</f>
        <v>139.222333973977</v>
      </c>
      <c r="AZ18" s="82">
        <f>AVERAGE(AZ11:AZ13)</f>
        <v>1.75237929905598</v>
      </c>
      <c r="BA18" s="82">
        <f>AVERAGE(BA11:BA13)</f>
        <v>1.36492241177149</v>
      </c>
      <c r="BB18" s="82">
        <f>AVERAGE(BB11:BB13)</f>
        <v>8.39983685145517</v>
      </c>
      <c r="BC18" s="82">
        <f>AVERAGE(BC11:BC13)</f>
        <v>7.66995664630992</v>
      </c>
      <c r="BD18" s="82">
        <f>AVERAGE(BD11:BD13)</f>
        <v>1.06043341119507</v>
      </c>
      <c r="BE18" s="82">
        <f>AVERAGE(BE11:BE13)</f>
        <v>41.6335917771894</v>
      </c>
      <c r="BF18" s="82">
        <f>AVERAGE(BF11:BF13)</f>
        <v>16.3289599080707</v>
      </c>
      <c r="BG18" s="82">
        <f>AVERAGE(BG11:BG13)</f>
        <v>48.6027885483815</v>
      </c>
      <c r="BH18" s="82">
        <f>AVERAGE(BH11:BH13)</f>
        <v>49.2135243017797</v>
      </c>
      <c r="BI18" s="82">
        <f>AVERAGE(BI11:BI13)</f>
        <v>211.400038528048</v>
      </c>
      <c r="BJ18" s="82">
        <f>AVERAGE(BJ11:BJ13)</f>
        <v>1165.8619069939</v>
      </c>
      <c r="BK18" s="82">
        <f>AVERAGE(BK11:BK13)</f>
        <v>26.6021014278669</v>
      </c>
      <c r="BL18" s="82">
        <f>AVERAGE(BL11:BL13)</f>
        <v>25.0026423287107</v>
      </c>
      <c r="BM18" s="82">
        <f>AVERAGE(BM11:BM13)</f>
        <v>50.8719182400046</v>
      </c>
      <c r="BN18" s="82">
        <f>AVERAGE(BN11:BN13)</f>
        <v>72.1614766283149</v>
      </c>
      <c r="BO18" s="82">
        <f>AVERAGE(BO11:BO13)</f>
        <v>10.720196180921</v>
      </c>
      <c r="BP18" s="82">
        <f>AVERAGE(BP11:BP13)</f>
        <v>7.21158754606166</v>
      </c>
      <c r="BQ18" s="82">
        <f>AVERAGE(BQ11:BQ13)</f>
        <v>25.7511898815495</v>
      </c>
      <c r="BR18" s="82">
        <f>AVERAGE(BR11:BR13)</f>
        <v>21.1200983321388</v>
      </c>
      <c r="BS18" s="82">
        <f>AVERAGE(BS11:BS13)</f>
        <v>182.497850400484</v>
      </c>
      <c r="BT18" s="82">
        <f>AVERAGE(BT11:BT13)</f>
        <v>43.2195141836279</v>
      </c>
      <c r="BU18" s="82">
        <f>AVERAGE(BU11:BU13)</f>
        <v>146.380891388744</v>
      </c>
      <c r="BV18" s="82">
        <f>AVERAGE(BV11:BV13)</f>
        <v>107.064756281762</v>
      </c>
      <c r="BW18" s="82">
        <f>AVERAGE(BW11:BW13)</f>
        <v>38.409234206659</v>
      </c>
      <c r="BX18" s="82">
        <f>AVERAGE(BX11:BX13)</f>
        <v>2445.508054456050</v>
      </c>
      <c r="BY18" s="82">
        <f>AVERAGE(BY11:BY13)</f>
        <v>928.487244901158</v>
      </c>
      <c r="BZ18" s="82">
        <f>AVERAGE(BZ11:BZ13)</f>
        <v>72.634626140413</v>
      </c>
      <c r="CA18" s="82">
        <f>AVERAGE(CA11:CA13)</f>
        <v>237.191247395850</v>
      </c>
      <c r="CB18" s="82">
        <f>AVERAGE(CB11:CB13)</f>
        <v>1.2436063502465</v>
      </c>
      <c r="CC18" s="82">
        <f>AVERAGE(CC11:CC13)</f>
        <v>0.951802496999856</v>
      </c>
      <c r="CD18" s="82">
        <f>AVERAGE(CD11:CD13)</f>
        <v>81.6879166322035</v>
      </c>
      <c r="CE18" s="82">
        <f>AVERAGE(CE11:CE13)</f>
        <v>138.127461485020</v>
      </c>
      <c r="CF18" s="82">
        <f>AVERAGE(CF11:CF13)</f>
        <v>71.3714894572894</v>
      </c>
      <c r="CG18" s="82">
        <f>AVERAGE(CG11:CG13)</f>
        <v>23.764751346117</v>
      </c>
      <c r="CH18" s="82">
        <f>AVERAGE(CH11:CH13)</f>
        <v>171.466543875512</v>
      </c>
      <c r="CI18" s="82">
        <f>AVERAGE(CI11:CI13)</f>
        <v>14.1405406808386</v>
      </c>
      <c r="CJ18" s="82">
        <f>AVERAGE(CJ11:CJ13)</f>
        <v>31.7700473161037</v>
      </c>
      <c r="CK18" s="82">
        <f>AVERAGE(CK11:CK13)</f>
        <v>7.43175382507129</v>
      </c>
      <c r="CL18" s="82">
        <f>AVERAGE(CL11:CL13)</f>
        <v>18.1108842983016</v>
      </c>
      <c r="CM18" s="82">
        <f>AVERAGE(CM11:CM13)</f>
        <v>110.546414174484</v>
      </c>
      <c r="CN18" s="82">
        <f>AVERAGE(CN11:CN13)</f>
        <v>20.7027912055528</v>
      </c>
      <c r="CO18" s="82">
        <f>AVERAGE(CO11:CO13)</f>
        <v>1.71332965582757</v>
      </c>
      <c r="CP18" s="82">
        <f>AVERAGE(CP11:CP13)</f>
        <v>5.59869677458532</v>
      </c>
      <c r="CQ18" s="82">
        <f>AVERAGE(CQ11:CQ13)</f>
        <v>118.411810634776</v>
      </c>
      <c r="CR18" s="82">
        <f>AVERAGE(CR11:CR13)</f>
        <v>90.90695810714389</v>
      </c>
      <c r="CS18" s="82">
        <f>AVERAGE(CS11:CS13)</f>
        <v>15.8629605805581</v>
      </c>
      <c r="CT18" s="82">
        <f>AVERAGE(CT11:CT13)</f>
        <v>8.58854888094298</v>
      </c>
      <c r="CU18" s="82">
        <f>AVERAGE(CU11:CU13)</f>
        <v>1.75894169479008</v>
      </c>
      <c r="CV18" s="82">
        <f>AVERAGE(CV11:CV13)</f>
        <v>3.35783976670564</v>
      </c>
      <c r="CW18" s="82">
        <f>AVERAGE(CW11:CW13)</f>
        <v>29.2608587444128</v>
      </c>
      <c r="CX18" s="82">
        <f>AVERAGE(CX11:CX13)</f>
        <v>18.8257240526472</v>
      </c>
      <c r="CY18" s="82">
        <f>AVERAGE(CY11:CY13)</f>
        <v>0.885371106347991</v>
      </c>
      <c r="CZ18" s="82">
        <f>AVERAGE(CZ11:CZ13)</f>
        <v>3.71833319818333</v>
      </c>
      <c r="DA18" s="82">
        <f>AVERAGE(DA11:DA13)</f>
        <v>6.01423489270943</v>
      </c>
      <c r="DB18" s="82">
        <f>AVERAGE(DB11:DB13)</f>
        <v>7.92205325496783</v>
      </c>
      <c r="DC18" s="82">
        <f>AVERAGE(DC11:DC13)</f>
        <v>3.92837981453503</v>
      </c>
      <c r="DD18" s="82">
        <f>AVERAGE(DD11:DD13)</f>
        <v>3.15125334987411</v>
      </c>
      <c r="DE18" s="82">
        <f>AVERAGE(DE11:DE13)</f>
        <v>56.3849204965271</v>
      </c>
      <c r="DF18" s="82">
        <f>AVERAGE(DF11:DF13)</f>
        <v>8.343333197584441</v>
      </c>
      <c r="DG18" s="82">
        <f>AVERAGE(DG11:DG13)</f>
        <v>68.0073039416275</v>
      </c>
      <c r="DH18" s="82">
        <f>AVERAGE(DH11:DH13)</f>
        <v>208.646770746816</v>
      </c>
      <c r="DI18" s="82">
        <f>AVERAGE(DI11:DI13)</f>
        <v>1.43968229915521</v>
      </c>
      <c r="DJ18" s="82">
        <f>AVERAGE(DJ11:DJ13)</f>
        <v>9.69186074332098</v>
      </c>
      <c r="DK18" s="82">
        <f>AVERAGE(DK11:DK13)</f>
        <v>2.24428240675979</v>
      </c>
      <c r="DL18" s="82">
        <f>AVERAGE(DL11:DL13)</f>
        <v>87.8563237134311</v>
      </c>
    </row>
    <row r="19" ht="13.55" customHeight="1">
      <c r="A19" s="2"/>
      <c r="B19" t="s" s="33">
        <v>92</v>
      </c>
      <c r="C19" s="2"/>
      <c r="D19" s="82">
        <f>STDEVP(D11:D13)</f>
        <v>0.0432214629713824</v>
      </c>
      <c r="E19" s="82">
        <f>STDEVP(E11:E13)</f>
        <v>0.102607590348133</v>
      </c>
      <c r="F19" s="82">
        <f>STDEVP(F11:F13)</f>
        <v>0.168419398321077</v>
      </c>
      <c r="G19" s="82">
        <f>STDEVP(G11:G13)</f>
        <v>0.0542870449381721</v>
      </c>
      <c r="H19" s="82">
        <f>STDEVP(H11:H13)</f>
        <v>0.0211946906081326</v>
      </c>
      <c r="I19" s="82">
        <f>STDEVP(I11:I13)</f>
        <v>0.0044269876203423</v>
      </c>
      <c r="J19" s="82">
        <f>STDEVP(J11:J13)</f>
        <v>0.00356001749359854</v>
      </c>
      <c r="K19" s="82">
        <f>STDEVP(K11:K13)</f>
        <v>0.997481829936164</v>
      </c>
      <c r="L19" s="82">
        <f>STDEVP(L11:L13)</f>
        <v>0.0651492165236825</v>
      </c>
      <c r="M19" s="82">
        <f>STDEVP(M11:M13)</f>
        <v>0.088714259104893</v>
      </c>
      <c r="N19" s="82">
        <f>STDEVP(N11:N13)</f>
        <v>0.0820303139143367</v>
      </c>
      <c r="O19" s="82">
        <f>STDEVP(O11:O13)</f>
        <v>0.150732613171197</v>
      </c>
      <c r="P19" s="82">
        <f>STDEVP(P11:P13)</f>
        <v>0.0549091759684728</v>
      </c>
      <c r="Q19" s="82">
        <f>STDEVP(Q11:Q13)</f>
        <v>2.08574978994134</v>
      </c>
      <c r="R19" s="82">
        <f>STDEVP(R11:R13)</f>
        <v>1.05059710129523</v>
      </c>
      <c r="S19" s="82">
        <f>STDEVP(S11:S13)</f>
        <v>0.475428359310557</v>
      </c>
      <c r="T19" s="82">
        <f>STDEVP(T11:T13)</f>
        <v>0.0549662942184449</v>
      </c>
      <c r="U19" s="82">
        <f>STDEVP(U11:U13)</f>
        <v>0.316450159749037</v>
      </c>
      <c r="V19" s="82">
        <f>STDEVP(V11:V13)</f>
        <v>1.06296167524036</v>
      </c>
      <c r="W19" s="82">
        <f>STDEVP(W11:W13)</f>
        <v>3.61251432023145</v>
      </c>
      <c r="X19" s="82">
        <f>STDEVP(X11:X13)</f>
        <v>0.160151157079881</v>
      </c>
      <c r="Y19" s="82">
        <f>STDEVP(Y11:Y13)</f>
        <v>0.14047954011769</v>
      </c>
      <c r="Z19" s="82">
        <f>STDEVP(Z11:Z13)</f>
        <v>1.89774613238855</v>
      </c>
      <c r="AA19" s="82">
        <f>STDEVP(AA11:AA13)</f>
        <v>0.417461639797703</v>
      </c>
      <c r="AB19" s="82">
        <f>STDEVP(AB11:AB13)</f>
        <v>0.127920608426868</v>
      </c>
      <c r="AC19" s="82">
        <f>STDEVP(AC11:AC13)</f>
        <v>0.580375725321801</v>
      </c>
      <c r="AD19" s="82">
        <f>STDEVP(AD11:AD13)</f>
        <v>2.85462137808424</v>
      </c>
      <c r="AE19" s="82">
        <f>STDEVP(AE11:AE13)</f>
        <v>0.676049102765103</v>
      </c>
      <c r="AF19" s="82">
        <f>STDEVP(AF11:AF13)</f>
        <v>4.88569222397239</v>
      </c>
      <c r="AG19" s="82">
        <f>STDEVP(AG11:AG13)</f>
        <v>63.8158137137523</v>
      </c>
      <c r="AH19" s="82">
        <f>STDEVP(AH11:AH13)</f>
        <v>34.4153192104313</v>
      </c>
      <c r="AI19" s="82">
        <f>STDEVP(AI11:AI13)</f>
        <v>0.0480721649263554</v>
      </c>
      <c r="AJ19" s="82">
        <f>STDEVP(AJ11:AJ13)</f>
        <v>0.410335853599334</v>
      </c>
      <c r="AK19" s="82">
        <f>STDEVP(AK11:AK13)</f>
        <v>1.6773217671328</v>
      </c>
      <c r="AL19" s="82">
        <f>STDEVP(AL11:AL13)</f>
        <v>3.77569216024366</v>
      </c>
      <c r="AM19" s="82">
        <f>STDEVP(AM11:AM13)</f>
        <v>6.27052488268905</v>
      </c>
      <c r="AN19" s="82">
        <f>STDEVP(AN11:AN13)</f>
        <v>0.665288807495054</v>
      </c>
      <c r="AO19" s="82">
        <f>STDEVP(AO11:AO13)</f>
        <v>0.414971804211494</v>
      </c>
      <c r="AP19" s="82">
        <f>STDEVP(AP11:AP13)</f>
        <v>9.934285274950829</v>
      </c>
      <c r="AQ19" s="82">
        <f>STDEVP(AQ11:AQ13)</f>
        <v>6.38420302074951</v>
      </c>
      <c r="AR19" s="82">
        <f>STDEVP(AR11:AR13)</f>
        <v>0.358941344658437</v>
      </c>
      <c r="AS19" s="82">
        <f>STDEVP(AS11:AS13)</f>
        <v>6.27853859162124</v>
      </c>
      <c r="AT19" s="82">
        <f>STDEVP(AT11:AT13)</f>
        <v>27.4975031545797</v>
      </c>
      <c r="AU19" s="82">
        <f>STDEVP(AU11:AU13)</f>
        <v>11.5202786559822</v>
      </c>
      <c r="AV19" s="82">
        <f>STDEVP(AV11:AV13)</f>
        <v>99.7119340320192</v>
      </c>
      <c r="AW19" s="82">
        <f>STDEVP(AW11:AW13)</f>
        <v>3.74098374679288</v>
      </c>
      <c r="AX19" s="82">
        <f>STDEVP(AX11:AX13)</f>
        <v>3.08610878095569</v>
      </c>
      <c r="AY19" s="82">
        <f>STDEVP(AY11:AY13)</f>
        <v>4.81554318112445</v>
      </c>
      <c r="AZ19" s="82">
        <f>STDEVP(AZ11:AZ13)</f>
        <v>0.0614646523783962</v>
      </c>
      <c r="BA19" s="82">
        <f>STDEVP(BA11:BA13)</f>
        <v>0.170220075707348</v>
      </c>
      <c r="BB19" s="82">
        <f>STDEVP(BB11:BB13)</f>
        <v>0.592928480285677</v>
      </c>
      <c r="BC19" s="82">
        <f>STDEVP(BC11:BC13)</f>
        <v>0.201706695614289</v>
      </c>
      <c r="BD19" s="82">
        <f>STDEVP(BD11:BD13)</f>
        <v>0.182200358877053</v>
      </c>
      <c r="BE19" s="82">
        <f>STDEVP(BE11:BE13)</f>
        <v>0.979934542861512</v>
      </c>
      <c r="BF19" s="82">
        <f>STDEVP(BF11:BF13)</f>
        <v>1.12926765136197</v>
      </c>
      <c r="BG19" s="82">
        <f>STDEVP(BG11:BG13)</f>
        <v>0.98064155646017</v>
      </c>
      <c r="BH19" s="82">
        <f>STDEVP(BH11:BH13)</f>
        <v>4.06625141872314</v>
      </c>
      <c r="BI19" s="82">
        <f>STDEVP(BI11:BI13)</f>
        <v>2.36738614537474</v>
      </c>
      <c r="BJ19" s="82">
        <f>STDEVP(BJ11:BJ13)</f>
        <v>39.9311325903501</v>
      </c>
      <c r="BK19" s="82">
        <f>STDEVP(BK11:BK13)</f>
        <v>0.124267480583679</v>
      </c>
      <c r="BL19" s="82">
        <f>STDEVP(BL11:BL13)</f>
        <v>3.11757012891271</v>
      </c>
      <c r="BM19" s="82">
        <f>STDEVP(BM11:BM13)</f>
        <v>0.93026064571398</v>
      </c>
      <c r="BN19" s="82">
        <f>STDEVP(BN11:BN13)</f>
        <v>2.1130449028284</v>
      </c>
      <c r="BO19" s="82">
        <f>STDEVP(BO11:BO13)</f>
        <v>0.313057683749022</v>
      </c>
      <c r="BP19" s="82">
        <f>STDEVP(BP11:BP13)</f>
        <v>0.146218974575238</v>
      </c>
      <c r="BQ19" s="82">
        <f>STDEVP(BQ11:BQ13)</f>
        <v>2.89672767196035</v>
      </c>
      <c r="BR19" s="82">
        <f>STDEVP(BR11:BR13)</f>
        <v>2.82105514455825</v>
      </c>
      <c r="BS19" s="82">
        <f>STDEVP(BS11:BS13)</f>
        <v>22.8435316411424</v>
      </c>
      <c r="BT19" s="82">
        <f>STDEVP(BT11:BT13)</f>
        <v>2.67775772125431</v>
      </c>
      <c r="BU19" s="82">
        <f>STDEVP(BU11:BU13)</f>
        <v>4.69160603952383</v>
      </c>
      <c r="BV19" s="82">
        <f>STDEVP(BV11:BV13)</f>
        <v>5.12626849524398</v>
      </c>
      <c r="BW19" s="82">
        <f>STDEVP(BW11:BW13)</f>
        <v>1.38800869929002</v>
      </c>
      <c r="BX19" s="82">
        <f>STDEVP(BX11:BX13)</f>
        <v>111.230343299724</v>
      </c>
      <c r="BY19" s="82">
        <f>STDEVP(BY11:BY13)</f>
        <v>62.2595130481052</v>
      </c>
      <c r="BZ19" s="82">
        <f>STDEVP(BZ11:BZ13)</f>
        <v>5.07593663990989</v>
      </c>
      <c r="CA19" s="82">
        <f>STDEVP(CA11:CA13)</f>
        <v>31.3737376531642</v>
      </c>
      <c r="CB19" s="82">
        <f>STDEVP(CB11:CB13)</f>
        <v>0.00545810535701756</v>
      </c>
      <c r="CC19" s="82">
        <f>STDEVP(CC11:CC13)</f>
        <v>0.0468932282243864</v>
      </c>
      <c r="CD19" s="82">
        <f>STDEVP(CD11:CD13)</f>
        <v>15.3680228087162</v>
      </c>
      <c r="CE19" s="82">
        <f>STDEVP(CE11:CE13)</f>
        <v>26.2432609721762</v>
      </c>
      <c r="CF19" s="82">
        <f>STDEVP(CF11:CF13)</f>
        <v>8.046933559460239</v>
      </c>
      <c r="CG19" s="82">
        <f>STDEVP(CG11:CG13)</f>
        <v>1.24713302155505</v>
      </c>
      <c r="CH19" s="82">
        <f>STDEVP(CH11:CH13)</f>
        <v>6.54728616168974</v>
      </c>
      <c r="CI19" s="82">
        <f>STDEVP(CI11:CI13)</f>
        <v>0.7326931456318591</v>
      </c>
      <c r="CJ19" s="82">
        <f>STDEVP(CJ11:CJ13)</f>
        <v>0.731432437811642</v>
      </c>
      <c r="CK19" s="82">
        <f>STDEVP(CK11:CK13)</f>
        <v>0.996225669331012</v>
      </c>
      <c r="CL19" s="82">
        <f>STDEVP(CL11:CL13)</f>
        <v>1.50101825924024</v>
      </c>
      <c r="CM19" s="82">
        <f>STDEVP(CM11:CM13)</f>
        <v>22.8328695636536</v>
      </c>
      <c r="CN19" s="82">
        <f>STDEVP(CN11:CN13)</f>
        <v>4.46656124756799</v>
      </c>
      <c r="CO19" s="82">
        <f>STDEVP(CO11:CO13)</f>
        <v>0.332006521642959</v>
      </c>
      <c r="CP19" s="82">
        <f>STDEVP(CP11:CP13)</f>
        <v>0.436984857709938</v>
      </c>
      <c r="CQ19" s="82">
        <f>STDEVP(CQ11:CQ13)</f>
        <v>27.7014292121944</v>
      </c>
      <c r="CR19" s="82">
        <f>STDEVP(CR11:CR13)</f>
        <v>17.407031244970</v>
      </c>
      <c r="CS19" s="82">
        <f>STDEVP(CS11:CS13)</f>
        <v>0.35594042255547</v>
      </c>
      <c r="CT19" s="82">
        <f>STDEVP(CT11:CT13)</f>
        <v>1.05111550154339</v>
      </c>
      <c r="CU19" s="82">
        <f>STDEVP(CU11:CU13)</f>
        <v>0.689975931386275</v>
      </c>
      <c r="CV19" s="82">
        <f>STDEVP(CV11:CV13)</f>
        <v>0.687216901277266</v>
      </c>
      <c r="CW19" s="82">
        <f>STDEVP(CW11:CW13)</f>
        <v>9.08903291499588</v>
      </c>
      <c r="CX19" s="82">
        <f>STDEVP(CX11:CX13)</f>
        <v>0.455749758161783</v>
      </c>
      <c r="CY19" s="82">
        <f>STDEVP(CY11:CY13)</f>
        <v>0.203894951377856</v>
      </c>
      <c r="CZ19" s="82">
        <f>STDEVP(CZ11:CZ13)</f>
        <v>0.30283892148799</v>
      </c>
      <c r="DA19" s="82">
        <f>STDEVP(DA11:DA13)</f>
        <v>0.129132825481385</v>
      </c>
      <c r="DB19" s="82">
        <f>STDEVP(DB11:DB13)</f>
        <v>0.6953730209939331</v>
      </c>
      <c r="DC19" s="82">
        <f>STDEVP(DC11:DC13)</f>
        <v>0.396246477705121</v>
      </c>
      <c r="DD19" s="82">
        <f>STDEVP(DD11:DD13)</f>
        <v>0.722738057413271</v>
      </c>
      <c r="DE19" s="82">
        <f>STDEVP(DE11:DE13)</f>
        <v>6.4054077762877</v>
      </c>
      <c r="DF19" s="82">
        <f>STDEVP(DF11:DF13)</f>
        <v>0.419520686987651</v>
      </c>
      <c r="DG19" s="82">
        <f>STDEVP(DG11:DG13)</f>
        <v>2.81177095186087</v>
      </c>
      <c r="DH19" s="82">
        <f>STDEVP(DH11:DH13)</f>
        <v>8.45024956856248</v>
      </c>
      <c r="DI19" s="82">
        <f>STDEVP(DI11:DI13)</f>
        <v>0.157097182773548</v>
      </c>
      <c r="DJ19" s="82">
        <f>STDEVP(DJ11:DJ13)</f>
        <v>0.836721488491424</v>
      </c>
      <c r="DK19" s="82">
        <f>STDEVP(DK11:DK13)</f>
        <v>0.123191143134493</v>
      </c>
      <c r="DL19" s="82">
        <f>STDEVP(DL11:DL13)</f>
        <v>6.27954242627717</v>
      </c>
    </row>
    <row r="20" ht="13.55" customHeight="1">
      <c r="A20" s="2"/>
      <c r="B20" s="93"/>
      <c r="C20" s="2"/>
      <c r="D20" s="82"/>
      <c r="E20" s="82"/>
      <c r="F20" s="82"/>
      <c r="G20" s="82"/>
      <c r="H20" s="82"/>
      <c r="I20" s="82"/>
      <c r="J20" s="82"/>
      <c r="K20" s="82"/>
      <c r="L20" s="82"/>
      <c r="M20" s="82"/>
      <c r="N20" s="82"/>
      <c r="O20" s="82"/>
      <c r="P20" s="82"/>
      <c r="Q20" s="82"/>
      <c r="R20" s="82"/>
      <c r="S20" s="82"/>
      <c r="T20" s="82"/>
      <c r="U20" s="82"/>
      <c r="V20" s="82"/>
      <c r="W20" s="82"/>
      <c r="X20" s="82"/>
      <c r="Y20" s="82"/>
      <c r="Z20" s="82"/>
      <c r="AA20" s="82"/>
      <c r="AB20" s="82"/>
      <c r="AC20" s="82"/>
      <c r="AD20" s="82"/>
      <c r="AE20" s="82"/>
      <c r="AF20" s="82"/>
      <c r="AG20" s="82"/>
      <c r="AH20" s="82"/>
      <c r="AI20" s="82"/>
      <c r="AJ20" s="82"/>
      <c r="AK20" s="82"/>
      <c r="AL20" s="82"/>
      <c r="AM20" s="82"/>
      <c r="AN20" s="82"/>
      <c r="AO20" s="82"/>
      <c r="AP20" s="82"/>
      <c r="AQ20" s="82"/>
      <c r="AR20" s="82"/>
      <c r="AS20" s="82"/>
      <c r="AT20" s="82"/>
      <c r="AU20" s="82"/>
      <c r="AV20" s="82"/>
      <c r="AW20" s="82"/>
      <c r="AX20" s="82"/>
      <c r="AY20" s="82"/>
      <c r="AZ20" s="82"/>
      <c r="BA20" s="82"/>
      <c r="BB20" s="82"/>
      <c r="BC20" s="82"/>
      <c r="BD20" s="82"/>
      <c r="BE20" s="82"/>
      <c r="BF20" s="82"/>
      <c r="BG20" s="82"/>
      <c r="BH20" s="82"/>
      <c r="BI20" s="82"/>
      <c r="BJ20" s="82"/>
      <c r="BK20" s="82"/>
      <c r="BL20" s="82"/>
      <c r="BM20" s="82"/>
      <c r="BN20" s="82"/>
      <c r="BO20" s="82"/>
      <c r="BP20" s="82"/>
      <c r="BQ20" s="82"/>
      <c r="BR20" s="82"/>
      <c r="BS20" s="82"/>
      <c r="BT20" s="82"/>
      <c r="BU20" s="82"/>
      <c r="BV20" s="82"/>
      <c r="BW20" s="82"/>
      <c r="BX20" s="82"/>
      <c r="BY20" s="82"/>
      <c r="BZ20" s="82"/>
      <c r="CA20" s="82"/>
      <c r="CB20" s="82"/>
      <c r="CC20" s="82"/>
      <c r="CD20" s="82"/>
      <c r="CE20" s="82"/>
      <c r="CF20" s="82"/>
      <c r="CG20" s="82"/>
      <c r="CH20" s="82"/>
      <c r="CI20" s="82"/>
      <c r="CJ20" s="82"/>
      <c r="CK20" s="82"/>
      <c r="CL20" s="82"/>
      <c r="CM20" s="82"/>
      <c r="CN20" s="82"/>
      <c r="CO20" s="82"/>
      <c r="CP20" s="82"/>
      <c r="CQ20" s="82"/>
      <c r="CR20" s="82"/>
      <c r="CS20" s="82"/>
      <c r="CT20" s="82"/>
      <c r="CU20" s="82"/>
      <c r="CV20" s="82"/>
      <c r="CW20" s="82"/>
      <c r="CX20" s="82"/>
      <c r="CY20" s="82"/>
      <c r="CZ20" s="82"/>
      <c r="DA20" s="82"/>
      <c r="DB20" s="82"/>
      <c r="DC20" s="82"/>
      <c r="DD20" s="82"/>
      <c r="DE20" s="82"/>
      <c r="DF20" s="82"/>
      <c r="DG20" s="82"/>
      <c r="DH20" s="82"/>
      <c r="DI20" s="82"/>
      <c r="DJ20" s="82"/>
      <c r="DK20" s="82"/>
      <c r="DL20" s="82"/>
    </row>
    <row r="21" ht="13.55" customHeight="1">
      <c r="A21" s="2"/>
      <c r="B21" t="s" s="33">
        <v>93</v>
      </c>
      <c r="C21" s="2"/>
      <c r="D21" s="84">
        <f>D19/D18</f>
        <v>0.0235964541684932</v>
      </c>
      <c r="E21" s="84">
        <f>E19/E18</f>
        <v>0.06789713822714501</v>
      </c>
      <c r="F21" s="84">
        <f>F19/F18</f>
        <v>0.241730203633555</v>
      </c>
      <c r="G21" s="84">
        <f>G19/G18</f>
        <v>0.0303993142055304</v>
      </c>
      <c r="H21" s="84">
        <f>H19/H18</f>
        <v>0.029800568693734</v>
      </c>
      <c r="I21" s="84">
        <f>I19/I18</f>
        <v>0.00293056210475196</v>
      </c>
      <c r="J21" s="84">
        <f>J19/J18</f>
        <v>0.00215828431122196</v>
      </c>
      <c r="K21" s="84">
        <f>K19/K18</f>
        <v>0.375015700031153</v>
      </c>
      <c r="L21" s="84">
        <f>L19/L18</f>
        <v>0.0498815555114858</v>
      </c>
      <c r="M21" s="84">
        <f>M19/M18</f>
        <v>0.096862352676491</v>
      </c>
      <c r="N21" s="84">
        <f>N19/N18</f>
        <v>0.116064290027229</v>
      </c>
      <c r="O21" s="84">
        <f>O19/O18</f>
        <v>0.12212437713688</v>
      </c>
      <c r="P21" s="84">
        <f>P19/P18</f>
        <v>0.0708181104919226</v>
      </c>
      <c r="Q21" s="84">
        <f>Q19/Q18</f>
        <v>0.06329477757856949</v>
      </c>
      <c r="R21" s="84">
        <f>R19/R18</f>
        <v>0.326943918305921</v>
      </c>
      <c r="S21" s="84">
        <f>S19/S18</f>
        <v>0.0302319738251817</v>
      </c>
      <c r="T21" s="84">
        <f>T19/T18</f>
        <v>0.043019323237556</v>
      </c>
      <c r="U21" s="84">
        <f>U19/U18</f>
        <v>0.0356962046409386</v>
      </c>
      <c r="V21" s="84">
        <f>V19/V18</f>
        <v>0.146068823586939</v>
      </c>
      <c r="W21" s="84">
        <f>W19/W18</f>
        <v>0.0437758790716505</v>
      </c>
      <c r="X21" s="84">
        <f>X19/X18</f>
        <v>0.0395533993491261</v>
      </c>
      <c r="Y21" s="84">
        <f>Y19/Y18</f>
        <v>0.093633910367587</v>
      </c>
      <c r="Z21" s="84">
        <f>Z19/Z18</f>
        <v>0.0494175736174556</v>
      </c>
      <c r="AA21" s="84">
        <f>AA19/AA18</f>
        <v>0.0620745632263873</v>
      </c>
      <c r="AB21" s="84">
        <f>AB19/AB18</f>
        <v>0.09113009060014721</v>
      </c>
      <c r="AC21" s="84">
        <f>AC19/AC18</f>
        <v>0.0547084857341766</v>
      </c>
      <c r="AD21" s="84">
        <f>AD19/AD18</f>
        <v>0.316143262304443</v>
      </c>
      <c r="AE21" s="84">
        <f>AE19/AE18</f>
        <v>0.0899526968438676</v>
      </c>
      <c r="AF21" s="84">
        <f>AF19/AF18</f>
        <v>0.0290023971699639</v>
      </c>
      <c r="AG21" s="84">
        <f>AG19/AG18</f>
        <v>0.0457328663069874</v>
      </c>
      <c r="AH21" s="84">
        <f>AH19/AH18</f>
        <v>0.0663312028739787</v>
      </c>
      <c r="AI21" s="84">
        <f>AI19/AI18</f>
        <v>0.075938053918361</v>
      </c>
      <c r="AJ21" s="84">
        <f>AJ19/AJ18</f>
        <v>0.234376528614168</v>
      </c>
      <c r="AK21" s="84">
        <f>AK19/AK18</f>
        <v>0.0414774777450062</v>
      </c>
      <c r="AL21" s="84">
        <f>AL19/AL18</f>
        <v>0.101801559589636</v>
      </c>
      <c r="AM21" s="84">
        <f>AM19/AM18</f>
        <v>0.0261258947373266</v>
      </c>
      <c r="AN21" s="84">
        <f>AN19/AN18</f>
        <v>0.0435185768196559</v>
      </c>
      <c r="AO21" s="84">
        <f>AO19/AO18</f>
        <v>0.0651629723386596</v>
      </c>
      <c r="AP21" s="84">
        <f>AP19/AP18</f>
        <v>0.0386465341281467</v>
      </c>
      <c r="AQ21" s="84">
        <f>AQ19/AQ18</f>
        <v>0.133420018763235</v>
      </c>
      <c r="AR21" s="84">
        <f>AR19/AR18</f>
        <v>0.0163040060398409</v>
      </c>
      <c r="AS21" s="84">
        <f>AS19/AS18</f>
        <v>0.0295177709354499</v>
      </c>
      <c r="AT21" s="84">
        <f>AT19/AT18</f>
        <v>0.0237255290463958</v>
      </c>
      <c r="AU21" s="84">
        <f>AU19/AU18</f>
        <v>0.0628030149485605</v>
      </c>
      <c r="AV21" s="84">
        <f>AV19/AV18</f>
        <v>0.0397343387864364</v>
      </c>
      <c r="AW21" s="84">
        <f>AW19/AW18</f>
        <v>0.0747055551871178</v>
      </c>
      <c r="AX21" s="84">
        <f>AX19/AX18</f>
        <v>0.08714916532687821</v>
      </c>
      <c r="AY21" s="84">
        <f>AY19/AY18</f>
        <v>0.0345888697859681</v>
      </c>
      <c r="AZ21" s="84">
        <f>AZ19/AZ18</f>
        <v>0.0350749705908462</v>
      </c>
      <c r="BA21" s="84">
        <f>BA19/BA18</f>
        <v>0.124710440856799</v>
      </c>
      <c r="BB21" s="84">
        <f>BB19/BB18</f>
        <v>0.07058809483698</v>
      </c>
      <c r="BC21" s="84">
        <f>BC19/BC18</f>
        <v>0.0262982836690911</v>
      </c>
      <c r="BD21" s="84">
        <f>BD19/BD18</f>
        <v>0.171816878790833</v>
      </c>
      <c r="BE21" s="84">
        <f>BE19/BE18</f>
        <v>0.0235371127263252</v>
      </c>
      <c r="BF21" s="84">
        <f>BF19/BF18</f>
        <v>0.0691573534211338</v>
      </c>
      <c r="BG21" s="84">
        <f>BG19/BG18</f>
        <v>0.0201766521170692</v>
      </c>
      <c r="BH21" s="84">
        <f>BH19/BH18</f>
        <v>0.082624674343351</v>
      </c>
      <c r="BI21" s="84">
        <f>BI19/BI18</f>
        <v>0.011198607918232</v>
      </c>
      <c r="BJ21" s="84">
        <f>BJ19/BJ18</f>
        <v>0.0342503107364662</v>
      </c>
      <c r="BK21" s="84">
        <f>BK19/BK18</f>
        <v>0.00467134075556539</v>
      </c>
      <c r="BL21" s="84">
        <f>BL19/BL18</f>
        <v>0.124689626317327</v>
      </c>
      <c r="BM21" s="84">
        <f>BM19/BM18</f>
        <v>0.0182863292342384</v>
      </c>
      <c r="BN21" s="84">
        <f>BN19/BN18</f>
        <v>0.029282173835108</v>
      </c>
      <c r="BO21" s="84">
        <f>BO19/BO18</f>
        <v>0.0292026077196403</v>
      </c>
      <c r="BP21" s="84">
        <f>BP19/BP18</f>
        <v>0.0202755598044553</v>
      </c>
      <c r="BQ21" s="84">
        <f>BQ19/BQ18</f>
        <v>0.112489080515686</v>
      </c>
      <c r="BR21" s="84">
        <f>BR19/BR18</f>
        <v>0.133572064873647</v>
      </c>
      <c r="BS21" s="84">
        <f>BS19/BS18</f>
        <v>0.125171510738418</v>
      </c>
      <c r="BT21" s="84">
        <f>BT19/BT18</f>
        <v>0.0619571453273919</v>
      </c>
      <c r="BU21" s="84">
        <f>BU19/BU18</f>
        <v>0.0320506727006076</v>
      </c>
      <c r="BV21" s="84">
        <f>BV19/BV18</f>
        <v>0.0478800743893088</v>
      </c>
      <c r="BW21" s="84">
        <f>BW19/BW18</f>
        <v>0.0361373697747242</v>
      </c>
      <c r="BX21" s="84">
        <f>BX19/BX18</f>
        <v>0.0454835317745313</v>
      </c>
      <c r="BY21" s="84">
        <f>BY19/BY18</f>
        <v>0.0670547855019086</v>
      </c>
      <c r="BZ21" s="84">
        <f>BZ19/BZ18</f>
        <v>0.0698831522874144</v>
      </c>
      <c r="CA21" s="84">
        <f>CA19/CA18</f>
        <v>0.132271902937482</v>
      </c>
      <c r="CB21" s="84">
        <f>CB19/CB18</f>
        <v>0.00438893332760458</v>
      </c>
      <c r="CC21" s="84">
        <f>CC19/CC18</f>
        <v>0.0492678138292313</v>
      </c>
      <c r="CD21" s="84">
        <f>CD19/CD18</f>
        <v>0.188130918773582</v>
      </c>
      <c r="CE21" s="84">
        <f>CE19/CE18</f>
        <v>0.189993073716354</v>
      </c>
      <c r="CF21" s="84">
        <f>CF19/CF18</f>
        <v>0.112747171463694</v>
      </c>
      <c r="CG21" s="84">
        <f>CG19/CG18</f>
        <v>0.0524782693238161</v>
      </c>
      <c r="CH21" s="84">
        <f>CH19/CH18</f>
        <v>0.0381840446171423</v>
      </c>
      <c r="CI21" s="84">
        <f>CI19/CI18</f>
        <v>0.0518150728581905</v>
      </c>
      <c r="CJ21" s="84">
        <f>CJ19/CJ18</f>
        <v>0.023022705334181</v>
      </c>
      <c r="CK21" s="84">
        <f>CK19/CK18</f>
        <v>0.134049874737536</v>
      </c>
      <c r="CL21" s="84">
        <f>CL19/CL18</f>
        <v>0.08287934672416861</v>
      </c>
      <c r="CM21" s="84">
        <f>CM19/CM18</f>
        <v>0.206545546810905</v>
      </c>
      <c r="CN21" s="84">
        <f>CN19/CN18</f>
        <v>0.215746814196242</v>
      </c>
      <c r="CO21" s="84">
        <f>CO19/CO18</f>
        <v>0.193778541399608</v>
      </c>
      <c r="CP21" s="84">
        <f>CP19/CP18</f>
        <v>0.0780511742828409</v>
      </c>
      <c r="CQ21" s="84">
        <f>CQ19/CQ18</f>
        <v>0.233941437629355</v>
      </c>
      <c r="CR21" s="84">
        <f>CR19/CR18</f>
        <v>0.191481836015829</v>
      </c>
      <c r="CS21" s="84">
        <f>CS19/CS18</f>
        <v>0.022438461014126</v>
      </c>
      <c r="CT21" s="84">
        <f>CT19/CT18</f>
        <v>0.122385692404417</v>
      </c>
      <c r="CU21" s="84">
        <f>CU19/CU18</f>
        <v>0.392267653572576</v>
      </c>
      <c r="CV21" s="84">
        <f>CV19/CV18</f>
        <v>0.204660421289695</v>
      </c>
      <c r="CW21" s="84">
        <f>CW19/CW18</f>
        <v>0.310620853420147</v>
      </c>
      <c r="CX21" s="84">
        <f>CX19/CX18</f>
        <v>0.0242088833814441</v>
      </c>
      <c r="CY21" s="84">
        <f>CY19/CY18</f>
        <v>0.230293206900425</v>
      </c>
      <c r="CZ21" s="84">
        <f>CZ19/CZ18</f>
        <v>0.0814448047947796</v>
      </c>
      <c r="DA21" s="84">
        <f>DA19/DA18</f>
        <v>0.0214711975479911</v>
      </c>
      <c r="DB21" s="84">
        <f>DB19/DB18</f>
        <v>0.0877768677656733</v>
      </c>
      <c r="DC21" s="84">
        <f>DC19/DC18</f>
        <v>0.10086765954733</v>
      </c>
      <c r="DD21" s="84">
        <f>DD19/DD18</f>
        <v>0.229349397579266</v>
      </c>
      <c r="DE21" s="84">
        <f>DE19/DE18</f>
        <v>0.113601433147046</v>
      </c>
      <c r="DF21" s="84">
        <f>DF19/DF18</f>
        <v>0.0502821446839868</v>
      </c>
      <c r="DG21" s="84">
        <f>DG19/DG18</f>
        <v>0.0413451319033951</v>
      </c>
      <c r="DH21" s="84">
        <f>DH19/DH18</f>
        <v>0.04050026529678</v>
      </c>
      <c r="DI21" s="84">
        <f>DI19/DI18</f>
        <v>0.109119340333441</v>
      </c>
      <c r="DJ21" s="84">
        <f>DJ19/DJ18</f>
        <v>0.0863323886559183</v>
      </c>
      <c r="DK21" s="84">
        <f>DK19/DK18</f>
        <v>0.0548911058445411</v>
      </c>
      <c r="DL21" s="84">
        <f>DL19/DL18</f>
        <v>0.07147513304517179</v>
      </c>
    </row>
    <row r="22" ht="13.55" customHeight="1">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row>
    <row r="23" ht="13.55" customHeight="1">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row>
    <row r="24" ht="13.55" customHeight="1">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row>
    <row r="25" ht="13.55" customHeight="1">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row>
    <row r="26" ht="13.55" customHeight="1">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row>
    <row r="27" ht="13.55" customHeight="1">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row>
    <row r="28" ht="13.55" customHeight="1">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row>
    <row r="29" ht="13.55" customHeight="1">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row>
    <row r="30" ht="13.55" customHeight="1">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row>
    <row r="31" ht="13.55" customHeight="1">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row>
    <row r="32" ht="13.55" customHeight="1">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row>
    <row r="33" ht="13.55" customHeight="1">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row>
    <row r="34" ht="13.55" customHeight="1">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row>
    <row r="35" ht="13.55" customHeight="1">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row>
    <row r="36" ht="13.55" customHeight="1">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row>
    <row r="37" ht="13.55" customHeight="1">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row>
    <row r="38" ht="13.55" customHeight="1">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row>
    <row r="39" ht="13.55" customHeight="1">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row>
    <row r="40" ht="13.55"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row>
    <row r="41" ht="13.55" customHeight="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row>
    <row r="42" ht="13.55" customHeight="1">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row>
    <row r="43" ht="13.55"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row>
    <row r="44" ht="13.55"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row>
    <row r="45" ht="13.55" customHeight="1">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c r="CZ45" s="2"/>
      <c r="DA45" s="2"/>
      <c r="DB45" s="2"/>
      <c r="DC45" s="2"/>
      <c r="DD45" s="2"/>
      <c r="DE45" s="2"/>
      <c r="DF45" s="2"/>
      <c r="DG45" s="2"/>
      <c r="DH45" s="2"/>
      <c r="DI45" s="2"/>
      <c r="DJ45" s="2"/>
      <c r="DK45" s="2"/>
      <c r="DL45" s="2"/>
    </row>
    <row r="46" ht="13.55" customHeight="1">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c r="CX46" s="2"/>
      <c r="CY46" s="2"/>
      <c r="CZ46" s="2"/>
      <c r="DA46" s="2"/>
      <c r="DB46" s="2"/>
      <c r="DC46" s="2"/>
      <c r="DD46" s="2"/>
      <c r="DE46" s="2"/>
      <c r="DF46" s="2"/>
      <c r="DG46" s="2"/>
      <c r="DH46" s="2"/>
      <c r="DI46" s="2"/>
      <c r="DJ46" s="2"/>
      <c r="DK46" s="2"/>
      <c r="DL46" s="2"/>
    </row>
    <row r="47" ht="13.55"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row>
    <row r="48" ht="13.55"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row>
    <row r="49" ht="13.55" customHeight="1">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c r="DH49" s="2"/>
      <c r="DI49" s="2"/>
      <c r="DJ49" s="2"/>
      <c r="DK49" s="2"/>
      <c r="DL49" s="2"/>
    </row>
    <row r="50" ht="13.55" customHeight="1">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c r="DJ50" s="2"/>
      <c r="DK50" s="2"/>
      <c r="DL50" s="2"/>
    </row>
    <row r="51" ht="13.55" customHeight="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row>
    <row r="52" ht="13.55" customHeight="1">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row>
    <row r="53" ht="13.5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row>
    <row r="54" ht="13.5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c r="CZ54" s="2"/>
      <c r="DA54" s="2"/>
      <c r="DB54" s="2"/>
      <c r="DC54" s="2"/>
      <c r="DD54" s="2"/>
      <c r="DE54" s="2"/>
      <c r="DF54" s="2"/>
      <c r="DG54" s="2"/>
      <c r="DH54" s="2"/>
      <c r="DI54" s="2"/>
      <c r="DJ54" s="2"/>
      <c r="DK54" s="2"/>
      <c r="DL54" s="2"/>
    </row>
    <row r="55" ht="13.5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row>
    <row r="56" ht="13.55"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row>
    <row r="57" ht="13.5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2"/>
      <c r="DK57" s="2"/>
      <c r="DL57" s="2"/>
    </row>
    <row r="58" ht="13.5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c r="DK58" s="2"/>
      <c r="DL58" s="2"/>
    </row>
    <row r="59" ht="13.5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row>
    <row r="60" ht="13.5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row>
    <row r="61" ht="13.5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c r="DK61" s="2"/>
      <c r="DL61" s="2"/>
    </row>
    <row r="62" ht="13.5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row>
    <row r="63" ht="13.5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row>
    <row r="64" ht="13.5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2"/>
      <c r="DD64" s="2"/>
      <c r="DE64" s="2"/>
      <c r="DF64" s="2"/>
      <c r="DG64" s="2"/>
      <c r="DH64" s="2"/>
      <c r="DI64" s="2"/>
      <c r="DJ64" s="2"/>
      <c r="DK64" s="2"/>
      <c r="DL64" s="2"/>
    </row>
    <row r="65" ht="13.5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row>
    <row r="66" ht="13.5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c r="CS66" s="2"/>
      <c r="CT66" s="2"/>
      <c r="CU66" s="2"/>
      <c r="CV66" s="2"/>
      <c r="CW66" s="2"/>
      <c r="CX66" s="2"/>
      <c r="CY66" s="2"/>
      <c r="CZ66" s="2"/>
      <c r="DA66" s="2"/>
      <c r="DB66" s="2"/>
      <c r="DC66" s="2"/>
      <c r="DD66" s="2"/>
      <c r="DE66" s="2"/>
      <c r="DF66" s="2"/>
      <c r="DG66" s="2"/>
      <c r="DH66" s="2"/>
      <c r="DI66" s="2"/>
      <c r="DJ66" s="2"/>
      <c r="DK66" s="2"/>
      <c r="DL66" s="2"/>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EW21"/>
  <sheetViews>
    <sheetView workbookViewId="0" showGridLines="0" defaultGridColor="1"/>
  </sheetViews>
  <sheetFormatPr defaultColWidth="8.83333" defaultRowHeight="14.4" customHeight="1" outlineLevelRow="0" outlineLevelCol="0"/>
  <cols>
    <col min="1" max="1" width="5.67188" style="94" customWidth="1"/>
    <col min="2" max="2" width="20.6719" style="94" customWidth="1"/>
    <col min="3" max="3" width="5.67188" style="94" customWidth="1"/>
    <col min="4" max="153" width="28.6719" style="94" customWidth="1"/>
    <col min="154" max="16384" width="8.85156" style="94" customWidth="1"/>
  </cols>
  <sheetData>
    <row r="1" ht="13.55" customHeight="1">
      <c r="A1" s="2"/>
      <c r="B1" s="4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row>
    <row r="2" ht="18.3" customHeight="1">
      <c r="A2" s="2"/>
      <c r="B2" s="42"/>
      <c r="C2" t="s" s="69">
        <v>603</v>
      </c>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row>
    <row r="3" ht="13.55" customHeight="1">
      <c r="A3" s="2"/>
      <c r="B3" s="4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row>
    <row r="4" ht="13.55" customHeight="1">
      <c r="A4" s="2"/>
      <c r="B4" s="42"/>
      <c r="C4" t="s" s="8">
        <v>87</v>
      </c>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row>
    <row r="5" ht="13.55" customHeight="1">
      <c r="A5" s="2"/>
      <c r="B5" s="42"/>
      <c r="C5" t="s" s="8">
        <v>88</v>
      </c>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row>
    <row r="6" ht="13.55" customHeight="1">
      <c r="A6" s="2"/>
      <c r="B6" s="42"/>
      <c r="C6" t="s" s="8">
        <v>89</v>
      </c>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row>
    <row r="7" ht="13.55" customHeight="1">
      <c r="A7" s="2"/>
      <c r="B7" s="4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row>
    <row r="8" ht="13.55" customHeight="1">
      <c r="A8" s="2"/>
      <c r="B8" s="4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row>
    <row r="9" ht="13.55" customHeight="1">
      <c r="A9" s="2"/>
      <c r="B9" s="71"/>
      <c r="C9" s="13"/>
      <c r="D9" t="s" s="72">
        <v>90</v>
      </c>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row>
    <row r="10" ht="14.7" customHeight="1">
      <c r="A10" s="16"/>
      <c r="B10" t="s" s="73">
        <v>28</v>
      </c>
      <c r="C10" s="74"/>
      <c r="D10" t="s" s="75">
        <v>604</v>
      </c>
      <c r="E10" t="s" s="17">
        <v>605</v>
      </c>
      <c r="F10" t="s" s="17">
        <v>606</v>
      </c>
      <c r="G10" t="s" s="17">
        <v>607</v>
      </c>
      <c r="H10" t="s" s="17">
        <v>608</v>
      </c>
      <c r="I10" t="s" s="17">
        <v>609</v>
      </c>
      <c r="J10" t="s" s="17">
        <v>610</v>
      </c>
      <c r="K10" t="s" s="17">
        <v>611</v>
      </c>
      <c r="L10" t="s" s="17">
        <v>612</v>
      </c>
      <c r="M10" t="s" s="17">
        <v>613</v>
      </c>
      <c r="N10" t="s" s="17">
        <v>614</v>
      </c>
      <c r="O10" t="s" s="17">
        <v>615</v>
      </c>
      <c r="P10" t="s" s="17">
        <v>616</v>
      </c>
      <c r="Q10" t="s" s="17">
        <v>617</v>
      </c>
      <c r="R10" t="s" s="17">
        <v>618</v>
      </c>
      <c r="S10" t="s" s="17">
        <v>619</v>
      </c>
      <c r="T10" t="s" s="17">
        <v>620</v>
      </c>
      <c r="U10" t="s" s="17">
        <v>621</v>
      </c>
      <c r="V10" t="s" s="17">
        <v>622</v>
      </c>
      <c r="W10" t="s" s="17">
        <v>623</v>
      </c>
      <c r="X10" t="s" s="17">
        <v>624</v>
      </c>
      <c r="Y10" t="s" s="17">
        <v>625</v>
      </c>
      <c r="Z10" t="s" s="17">
        <v>626</v>
      </c>
      <c r="AA10" t="s" s="17">
        <v>627</v>
      </c>
      <c r="AB10" t="s" s="17">
        <v>628</v>
      </c>
      <c r="AC10" t="s" s="17">
        <v>629</v>
      </c>
      <c r="AD10" t="s" s="17">
        <v>630</v>
      </c>
      <c r="AE10" t="s" s="17">
        <v>631</v>
      </c>
      <c r="AF10" t="s" s="17">
        <v>632</v>
      </c>
      <c r="AG10" t="s" s="17">
        <v>633</v>
      </c>
      <c r="AH10" t="s" s="17">
        <v>634</v>
      </c>
      <c r="AI10" t="s" s="17">
        <v>635</v>
      </c>
      <c r="AJ10" t="s" s="17">
        <v>636</v>
      </c>
      <c r="AK10" t="s" s="17">
        <v>637</v>
      </c>
      <c r="AL10" t="s" s="17">
        <v>638</v>
      </c>
      <c r="AM10" t="s" s="17">
        <v>639</v>
      </c>
      <c r="AN10" t="s" s="17">
        <v>640</v>
      </c>
      <c r="AO10" t="s" s="17">
        <v>641</v>
      </c>
      <c r="AP10" t="s" s="17">
        <v>642</v>
      </c>
      <c r="AQ10" t="s" s="17">
        <v>643</v>
      </c>
      <c r="AR10" t="s" s="17">
        <v>644</v>
      </c>
      <c r="AS10" t="s" s="17">
        <v>645</v>
      </c>
      <c r="AT10" t="s" s="17">
        <v>646</v>
      </c>
      <c r="AU10" t="s" s="17">
        <v>647</v>
      </c>
      <c r="AV10" t="s" s="17">
        <v>648</v>
      </c>
      <c r="AW10" t="s" s="17">
        <v>649</v>
      </c>
      <c r="AX10" t="s" s="17">
        <v>650</v>
      </c>
      <c r="AY10" t="s" s="17">
        <v>651</v>
      </c>
      <c r="AZ10" t="s" s="17">
        <v>652</v>
      </c>
      <c r="BA10" t="s" s="17">
        <v>653</v>
      </c>
      <c r="BB10" t="s" s="17">
        <v>654</v>
      </c>
      <c r="BC10" t="s" s="17">
        <v>655</v>
      </c>
      <c r="BD10" t="s" s="17">
        <v>656</v>
      </c>
      <c r="BE10" t="s" s="17">
        <v>657</v>
      </c>
      <c r="BF10" t="s" s="17">
        <v>658</v>
      </c>
      <c r="BG10" t="s" s="17">
        <v>659</v>
      </c>
      <c r="BH10" t="s" s="17">
        <v>660</v>
      </c>
      <c r="BI10" t="s" s="17">
        <v>661</v>
      </c>
      <c r="BJ10" t="s" s="17">
        <v>662</v>
      </c>
      <c r="BK10" t="s" s="17">
        <v>663</v>
      </c>
      <c r="BL10" t="s" s="17">
        <v>664</v>
      </c>
      <c r="BM10" t="s" s="17">
        <v>665</v>
      </c>
      <c r="BN10" t="s" s="17">
        <v>666</v>
      </c>
      <c r="BO10" t="s" s="17">
        <v>667</v>
      </c>
      <c r="BP10" t="s" s="17">
        <v>668</v>
      </c>
      <c r="BQ10" t="s" s="17">
        <v>669</v>
      </c>
      <c r="BR10" t="s" s="17">
        <v>670</v>
      </c>
      <c r="BS10" t="s" s="17">
        <v>671</v>
      </c>
      <c r="BT10" t="s" s="17">
        <v>672</v>
      </c>
      <c r="BU10" t="s" s="17">
        <v>673</v>
      </c>
      <c r="BV10" t="s" s="17">
        <v>674</v>
      </c>
      <c r="BW10" t="s" s="17">
        <v>675</v>
      </c>
      <c r="BX10" t="s" s="17">
        <v>676</v>
      </c>
      <c r="BY10" t="s" s="17">
        <v>677</v>
      </c>
      <c r="BZ10" t="s" s="17">
        <v>678</v>
      </c>
      <c r="CA10" t="s" s="17">
        <v>679</v>
      </c>
      <c r="CB10" t="s" s="17">
        <v>680</v>
      </c>
      <c r="CC10" t="s" s="17">
        <v>681</v>
      </c>
      <c r="CD10" t="s" s="17">
        <v>682</v>
      </c>
      <c r="CE10" t="s" s="17">
        <v>683</v>
      </c>
      <c r="CF10" t="s" s="17">
        <v>684</v>
      </c>
      <c r="CG10" t="s" s="17">
        <v>685</v>
      </c>
      <c r="CH10" t="s" s="17">
        <v>686</v>
      </c>
      <c r="CI10" t="s" s="17">
        <v>687</v>
      </c>
      <c r="CJ10" t="s" s="17">
        <v>688</v>
      </c>
      <c r="CK10" t="s" s="17">
        <v>689</v>
      </c>
      <c r="CL10" t="s" s="17">
        <v>690</v>
      </c>
      <c r="CM10" t="s" s="17">
        <v>691</v>
      </c>
      <c r="CN10" t="s" s="17">
        <v>692</v>
      </c>
      <c r="CO10" t="s" s="17">
        <v>693</v>
      </c>
      <c r="CP10" t="s" s="17">
        <v>694</v>
      </c>
      <c r="CQ10" t="s" s="17">
        <v>695</v>
      </c>
      <c r="CR10" t="s" s="17">
        <v>696</v>
      </c>
      <c r="CS10" t="s" s="17">
        <v>697</v>
      </c>
      <c r="CT10" t="s" s="17">
        <v>698</v>
      </c>
      <c r="CU10" t="s" s="17">
        <v>699</v>
      </c>
      <c r="CV10" t="s" s="17">
        <v>700</v>
      </c>
      <c r="CW10" t="s" s="17">
        <v>701</v>
      </c>
      <c r="CX10" t="s" s="17">
        <v>702</v>
      </c>
      <c r="CY10" t="s" s="17">
        <v>703</v>
      </c>
      <c r="CZ10" t="s" s="17">
        <v>704</v>
      </c>
      <c r="DA10" t="s" s="17">
        <v>705</v>
      </c>
      <c r="DB10" t="s" s="17">
        <v>706</v>
      </c>
      <c r="DC10" t="s" s="17">
        <v>707</v>
      </c>
      <c r="DD10" t="s" s="17">
        <v>708</v>
      </c>
      <c r="DE10" t="s" s="17">
        <v>709</v>
      </c>
      <c r="DF10" t="s" s="17">
        <v>710</v>
      </c>
      <c r="DG10" t="s" s="17">
        <v>711</v>
      </c>
      <c r="DH10" t="s" s="17">
        <v>712</v>
      </c>
      <c r="DI10" t="s" s="17">
        <v>713</v>
      </c>
      <c r="DJ10" t="s" s="17">
        <v>714</v>
      </c>
      <c r="DK10" t="s" s="17">
        <v>715</v>
      </c>
      <c r="DL10" t="s" s="17">
        <v>716</v>
      </c>
      <c r="DM10" t="s" s="17">
        <v>717</v>
      </c>
      <c r="DN10" t="s" s="17">
        <v>718</v>
      </c>
      <c r="DO10" t="s" s="17">
        <v>719</v>
      </c>
      <c r="DP10" t="s" s="17">
        <v>720</v>
      </c>
      <c r="DQ10" t="s" s="17">
        <v>721</v>
      </c>
      <c r="DR10" t="s" s="17">
        <v>722</v>
      </c>
      <c r="DS10" t="s" s="17">
        <v>723</v>
      </c>
      <c r="DT10" t="s" s="17">
        <v>724</v>
      </c>
      <c r="DU10" t="s" s="17">
        <v>725</v>
      </c>
      <c r="DV10" t="s" s="17">
        <v>726</v>
      </c>
      <c r="DW10" t="s" s="17">
        <v>727</v>
      </c>
      <c r="DX10" t="s" s="17">
        <v>728</v>
      </c>
      <c r="DY10" t="s" s="17">
        <v>729</v>
      </c>
      <c r="DZ10" t="s" s="17">
        <v>730</v>
      </c>
      <c r="EA10" t="s" s="17">
        <v>731</v>
      </c>
      <c r="EB10" t="s" s="17">
        <v>732</v>
      </c>
      <c r="EC10" t="s" s="17">
        <v>733</v>
      </c>
      <c r="ED10" t="s" s="17">
        <v>734</v>
      </c>
      <c r="EE10" t="s" s="17">
        <v>735</v>
      </c>
      <c r="EF10" t="s" s="17">
        <v>736</v>
      </c>
      <c r="EG10" t="s" s="17">
        <v>737</v>
      </c>
      <c r="EH10" t="s" s="17">
        <v>738</v>
      </c>
      <c r="EI10" t="s" s="17">
        <v>739</v>
      </c>
      <c r="EJ10" t="s" s="17">
        <v>740</v>
      </c>
      <c r="EK10" t="s" s="17">
        <v>741</v>
      </c>
      <c r="EL10" t="s" s="17">
        <v>742</v>
      </c>
      <c r="EM10" t="s" s="17">
        <v>743</v>
      </c>
      <c r="EN10" t="s" s="17">
        <v>744</v>
      </c>
      <c r="EO10" t="s" s="17">
        <v>745</v>
      </c>
      <c r="EP10" t="s" s="17">
        <v>746</v>
      </c>
      <c r="EQ10" t="s" s="17">
        <v>747</v>
      </c>
      <c r="ER10" t="s" s="17">
        <v>748</v>
      </c>
      <c r="ES10" t="s" s="17">
        <v>749</v>
      </c>
      <c r="ET10" t="s" s="17">
        <v>750</v>
      </c>
      <c r="EU10" t="s" s="17">
        <v>751</v>
      </c>
      <c r="EV10" t="s" s="17">
        <v>752</v>
      </c>
      <c r="EW10" t="s" s="76">
        <v>753</v>
      </c>
    </row>
    <row r="11" ht="14.05" customHeight="1">
      <c r="A11" s="2"/>
      <c r="B11" t="s" s="77">
        <v>37</v>
      </c>
      <c r="C11" s="78"/>
      <c r="D11" s="29">
        <v>24.7182268326958</v>
      </c>
      <c r="E11" s="79">
        <v>18.9601897885218</v>
      </c>
      <c r="F11" s="79">
        <v>23.8279251074077</v>
      </c>
      <c r="G11" s="79">
        <v>23.7155122283228</v>
      </c>
      <c r="H11" s="79">
        <v>15.2435398263202</v>
      </c>
      <c r="I11" s="79">
        <v>8.47441382711588</v>
      </c>
      <c r="J11" s="79">
        <v>32.1289799928546</v>
      </c>
      <c r="K11" s="79">
        <v>148.441152591023</v>
      </c>
      <c r="L11" s="79">
        <v>106.183035479411</v>
      </c>
      <c r="M11" s="79">
        <v>510.181250826944</v>
      </c>
      <c r="N11" s="79">
        <v>34.3791279674955</v>
      </c>
      <c r="O11" s="79">
        <v>30.4610681545909</v>
      </c>
      <c r="P11" s="79">
        <v>16.2983538660985</v>
      </c>
      <c r="Q11" s="79">
        <v>122.973939527027</v>
      </c>
      <c r="R11" s="79">
        <v>15.5065952750762</v>
      </c>
      <c r="S11" s="79">
        <v>1394.7988332439</v>
      </c>
      <c r="T11" s="79">
        <v>73.95691373957079</v>
      </c>
      <c r="U11" s="79">
        <v>332.404430223</v>
      </c>
      <c r="V11" s="79">
        <v>201.888995952381</v>
      </c>
      <c r="W11" s="79">
        <v>173.198015827385</v>
      </c>
      <c r="X11" s="79">
        <v>86.6425326312589</v>
      </c>
      <c r="Y11" s="79">
        <v>31.9754806006285</v>
      </c>
      <c r="Z11" s="79">
        <v>62.3829856486546</v>
      </c>
      <c r="AA11" s="79">
        <v>898.228459722165</v>
      </c>
      <c r="AB11" s="79">
        <v>12.1065287369991</v>
      </c>
      <c r="AC11" s="79">
        <v>69.775167917977</v>
      </c>
      <c r="AD11" s="79">
        <v>98.170538717509</v>
      </c>
      <c r="AE11" s="79">
        <v>1539.734341095310</v>
      </c>
      <c r="AF11" s="79">
        <v>229.502111085143</v>
      </c>
      <c r="AG11" s="79">
        <v>706.996961540787</v>
      </c>
      <c r="AH11" s="79">
        <v>472.783090177081</v>
      </c>
      <c r="AI11" s="79">
        <v>100.917319556207</v>
      </c>
      <c r="AJ11" s="79">
        <v>4067.800312285610</v>
      </c>
      <c r="AK11" s="79">
        <v>18837.9192409168</v>
      </c>
      <c r="AL11" s="79">
        <v>136.705241180908</v>
      </c>
      <c r="AM11" s="79">
        <v>505.619223317561</v>
      </c>
      <c r="AN11" s="79">
        <v>2332.098255240840</v>
      </c>
      <c r="AO11" s="79">
        <v>18.1440480883063</v>
      </c>
      <c r="AP11" s="79">
        <v>132.5680849546</v>
      </c>
      <c r="AQ11" s="79">
        <v>53.9978696603249</v>
      </c>
      <c r="AR11" s="79">
        <v>21.4632301300219</v>
      </c>
      <c r="AS11" s="79">
        <v>222.079615612169</v>
      </c>
      <c r="AT11" s="79">
        <v>426.120123236478</v>
      </c>
      <c r="AU11" s="79">
        <v>16.8013414874269</v>
      </c>
      <c r="AV11" s="79">
        <v>10.8029486373539</v>
      </c>
      <c r="AW11" s="79">
        <v>45.4807231725847</v>
      </c>
      <c r="AX11" s="79">
        <v>60.6090172328053</v>
      </c>
      <c r="AY11" s="79">
        <v>377.857259483105</v>
      </c>
      <c r="AZ11" s="79">
        <v>511.280415106604</v>
      </c>
      <c r="BA11" s="79">
        <v>461.517458022480</v>
      </c>
      <c r="BB11" s="79">
        <v>1754.756600218520</v>
      </c>
      <c r="BC11" s="79">
        <v>314.919926720496</v>
      </c>
      <c r="BD11" s="79">
        <v>25.5202892877715</v>
      </c>
      <c r="BE11" s="79">
        <v>47.8746524527079</v>
      </c>
      <c r="BF11" s="79">
        <v>315.905802938046</v>
      </c>
      <c r="BG11" s="79">
        <v>82.8980130721141</v>
      </c>
      <c r="BH11" s="79">
        <v>280.630186671777</v>
      </c>
      <c r="BI11" s="79">
        <v>1883.280465759840</v>
      </c>
      <c r="BJ11" s="79">
        <v>750.605099547623</v>
      </c>
      <c r="BK11" s="79">
        <v>145.965723632105</v>
      </c>
      <c r="BL11" s="79">
        <v>466.538358150770</v>
      </c>
      <c r="BM11" s="79">
        <v>161.143191072269</v>
      </c>
      <c r="BN11" s="79">
        <v>1274.153228536930</v>
      </c>
      <c r="BO11" s="79">
        <v>1067.7500411533</v>
      </c>
      <c r="BP11" s="79">
        <v>790.916447089446</v>
      </c>
      <c r="BQ11" s="79">
        <v>1070.388111957360</v>
      </c>
      <c r="BR11" s="79">
        <v>245.869825987071</v>
      </c>
      <c r="BS11" s="79">
        <v>6935.717296046610</v>
      </c>
      <c r="BT11" s="79">
        <v>4550.753192279660</v>
      </c>
      <c r="BU11" s="79">
        <v>1146.682543449750</v>
      </c>
      <c r="BV11" s="79">
        <v>14896.2757514532</v>
      </c>
      <c r="BW11" s="79">
        <v>332.090521531164</v>
      </c>
      <c r="BX11" s="79">
        <v>220.697809147995</v>
      </c>
      <c r="BY11" s="79">
        <v>16.9566800556872</v>
      </c>
      <c r="BZ11" s="79">
        <v>23.4346873432744</v>
      </c>
      <c r="CA11" s="79">
        <v>37.2620152964877</v>
      </c>
      <c r="CB11" s="79">
        <v>7.79285227609845</v>
      </c>
      <c r="CC11" s="79">
        <v>9.400540364615869</v>
      </c>
      <c r="CD11" s="79">
        <v>59.9919909172497</v>
      </c>
      <c r="CE11" s="79">
        <v>510.197485054242</v>
      </c>
      <c r="CF11" s="79">
        <v>145.179887145613</v>
      </c>
      <c r="CG11" s="79">
        <v>40.5367997419835</v>
      </c>
      <c r="CH11" s="79">
        <v>15.7010532668571</v>
      </c>
      <c r="CI11" s="79">
        <v>26.6643803192525</v>
      </c>
      <c r="CJ11" s="79">
        <v>85.6921333992607</v>
      </c>
      <c r="CK11" s="79">
        <v>87.078870161837</v>
      </c>
      <c r="CL11" s="79">
        <v>97.0238182879533</v>
      </c>
      <c r="CM11" s="79">
        <v>69.431045882593</v>
      </c>
      <c r="CN11" s="79">
        <v>532.946282491542</v>
      </c>
      <c r="CO11" s="79">
        <v>522.372761155643</v>
      </c>
      <c r="CP11" s="79">
        <v>243.932139570401</v>
      </c>
      <c r="CQ11" s="79">
        <v>153.198780861680</v>
      </c>
      <c r="CR11" s="79">
        <v>1138.221126927750</v>
      </c>
      <c r="CS11" s="79">
        <v>27.5522359867421</v>
      </c>
      <c r="CT11" s="79">
        <v>710.235283400326</v>
      </c>
      <c r="CU11" s="79">
        <v>1267.343820251080</v>
      </c>
      <c r="CV11" s="79">
        <v>429.605697235153</v>
      </c>
      <c r="CW11" s="79">
        <v>656.2061122301679</v>
      </c>
      <c r="CX11" s="79">
        <v>1548.261199750250</v>
      </c>
      <c r="CY11" s="79">
        <v>6125.756367975720</v>
      </c>
      <c r="CZ11" s="79">
        <v>4045.788757017690</v>
      </c>
      <c r="DA11" s="79">
        <v>15106.080371631</v>
      </c>
      <c r="DB11" s="79">
        <v>739.682277863745</v>
      </c>
      <c r="DC11" s="79">
        <v>5185.489477129330</v>
      </c>
      <c r="DD11" s="79">
        <v>1281.093089833730</v>
      </c>
      <c r="DE11" s="79">
        <v>2115.860223032920</v>
      </c>
      <c r="DF11" s="79">
        <v>89.5596431525961</v>
      </c>
      <c r="DG11" s="79">
        <v>29.5848214815309</v>
      </c>
      <c r="DH11" s="79">
        <v>20.2604836414288</v>
      </c>
      <c r="DI11" s="79">
        <v>10.7730406649735</v>
      </c>
      <c r="DJ11" s="79">
        <v>20.6027224902691</v>
      </c>
      <c r="DK11" s="79">
        <v>115.019806580397</v>
      </c>
      <c r="DL11" s="79">
        <v>64.92037919273641</v>
      </c>
      <c r="DM11" s="79">
        <v>115.953478257942</v>
      </c>
      <c r="DN11" s="79">
        <v>525.934633104496</v>
      </c>
      <c r="DO11" s="79">
        <v>189.797442499056</v>
      </c>
      <c r="DP11" s="79">
        <v>211.438784448416</v>
      </c>
      <c r="DQ11" s="79">
        <v>1429.260018407940</v>
      </c>
      <c r="DR11" s="79">
        <v>144.881591731794</v>
      </c>
      <c r="DS11" s="79">
        <v>313.969423250716</v>
      </c>
      <c r="DT11" s="79">
        <v>363.402390048363</v>
      </c>
      <c r="DU11" s="79">
        <v>49.126139937290</v>
      </c>
      <c r="DV11" s="79">
        <v>21.2446406095927</v>
      </c>
      <c r="DW11" s="79">
        <v>12.797017472444</v>
      </c>
      <c r="DX11" s="79">
        <v>404.498172677982</v>
      </c>
      <c r="DY11" s="79">
        <v>1016.747656493720</v>
      </c>
      <c r="DZ11" s="79">
        <v>212.162776377346</v>
      </c>
      <c r="EA11" s="79">
        <v>2169.454831857260</v>
      </c>
      <c r="EB11" s="79">
        <v>7889.509222869950</v>
      </c>
      <c r="EC11" s="79">
        <v>4238.196816471320</v>
      </c>
      <c r="ED11" s="79">
        <v>10657.1005777495</v>
      </c>
      <c r="EE11" s="79">
        <v>13985.526173055</v>
      </c>
      <c r="EF11" s="79">
        <v>13586.0630271068</v>
      </c>
      <c r="EG11" s="79">
        <v>384.470957091430</v>
      </c>
      <c r="EH11" s="79">
        <v>70.5663152519211</v>
      </c>
      <c r="EI11" s="79">
        <v>78.7995369448186</v>
      </c>
      <c r="EJ11" s="79">
        <v>52.7194517330554</v>
      </c>
      <c r="EK11" s="79">
        <v>711.5695008629031</v>
      </c>
      <c r="EL11" s="79">
        <v>284.426365426484</v>
      </c>
      <c r="EM11" s="79">
        <v>154.519934690098</v>
      </c>
      <c r="EN11" s="79">
        <v>886.579204169499</v>
      </c>
      <c r="EO11" s="79">
        <v>1583.6456000791</v>
      </c>
      <c r="EP11" s="79">
        <v>8.248379774563681</v>
      </c>
      <c r="EQ11" s="79">
        <v>21.5535700656122</v>
      </c>
      <c r="ER11" s="79">
        <v>990.407295444436</v>
      </c>
      <c r="ES11" s="79">
        <v>89.96496032939309</v>
      </c>
      <c r="ET11" s="79">
        <v>52.1662156194915</v>
      </c>
      <c r="EU11" s="79">
        <v>10234.7398929855</v>
      </c>
      <c r="EV11" s="79">
        <v>11607.2363976297</v>
      </c>
      <c r="EW11" s="79">
        <v>367.417573334883</v>
      </c>
    </row>
    <row r="12" ht="13.55" customHeight="1">
      <c r="A12" s="2"/>
      <c r="B12" t="s" s="80">
        <v>40</v>
      </c>
      <c r="C12" s="81"/>
      <c r="D12" s="36">
        <v>30.5249496661273</v>
      </c>
      <c r="E12" s="82">
        <v>13.9077585312206</v>
      </c>
      <c r="F12" s="82">
        <v>27.5760716545544</v>
      </c>
      <c r="G12" s="82">
        <v>31.4343852602642</v>
      </c>
      <c r="H12" s="82">
        <v>18.1339531582696</v>
      </c>
      <c r="I12" s="82">
        <v>9.05834729778276</v>
      </c>
      <c r="J12" s="82">
        <v>32.8942405633945</v>
      </c>
      <c r="K12" s="82">
        <v>220.873328537149</v>
      </c>
      <c r="L12" s="82">
        <v>122.150556336655</v>
      </c>
      <c r="M12" s="82">
        <v>529.916168619764</v>
      </c>
      <c r="N12" s="82">
        <v>37.7737980583475</v>
      </c>
      <c r="O12" s="82">
        <v>22.1538034085727</v>
      </c>
      <c r="P12" s="82">
        <v>21.4146115773056</v>
      </c>
      <c r="Q12" s="82">
        <v>122.137551985872</v>
      </c>
      <c r="R12" s="82">
        <v>34.1876450852621</v>
      </c>
      <c r="S12" s="82">
        <v>1504.212217193310</v>
      </c>
      <c r="T12" s="82">
        <v>76.5294019874227</v>
      </c>
      <c r="U12" s="82">
        <v>364.375356572030</v>
      </c>
      <c r="V12" s="82">
        <v>245.086950953093</v>
      </c>
      <c r="W12" s="82">
        <v>178.741024431291</v>
      </c>
      <c r="X12" s="82">
        <v>110.784178031880</v>
      </c>
      <c r="Y12" s="82">
        <v>38.0855613459583</v>
      </c>
      <c r="Z12" s="82">
        <v>65.70490536658281</v>
      </c>
      <c r="AA12" s="82">
        <v>1025.953260060320</v>
      </c>
      <c r="AB12" s="82">
        <v>13.8513826739801</v>
      </c>
      <c r="AC12" s="82">
        <v>83.0409646912338</v>
      </c>
      <c r="AD12" s="82">
        <v>128.484100961434</v>
      </c>
      <c r="AE12" s="82">
        <v>1724.0994464863</v>
      </c>
      <c r="AF12" s="82">
        <v>240.001379457428</v>
      </c>
      <c r="AG12" s="82">
        <v>629.212079867359</v>
      </c>
      <c r="AH12" s="82">
        <v>484.833908875023</v>
      </c>
      <c r="AI12" s="82">
        <v>160.059420280397</v>
      </c>
      <c r="AJ12" s="82">
        <v>4689.029219437430</v>
      </c>
      <c r="AK12" s="82">
        <v>19689.5170536495</v>
      </c>
      <c r="AL12" s="82">
        <v>150.367469248937</v>
      </c>
      <c r="AM12" s="82">
        <v>565.6655635403</v>
      </c>
      <c r="AN12" s="82">
        <v>2530.040853096840</v>
      </c>
      <c r="AO12" s="82">
        <v>28.4579826230382</v>
      </c>
      <c r="AP12" s="82">
        <v>138.441255148933</v>
      </c>
      <c r="AQ12" s="82">
        <v>61.3695147040082</v>
      </c>
      <c r="AR12" s="82">
        <v>21.9991846671426</v>
      </c>
      <c r="AS12" s="82">
        <v>109.880979501791</v>
      </c>
      <c r="AT12" s="82">
        <v>442.815257527488</v>
      </c>
      <c r="AU12" s="82">
        <v>19.2489018114954</v>
      </c>
      <c r="AV12" s="82">
        <v>13.0422843219516</v>
      </c>
      <c r="AW12" s="82">
        <v>44.3230903670449</v>
      </c>
      <c r="AX12" s="82">
        <v>65.2924521232184</v>
      </c>
      <c r="AY12" s="82">
        <v>404.932821460246</v>
      </c>
      <c r="AZ12" s="82">
        <v>480.436083760660</v>
      </c>
      <c r="BA12" s="82">
        <v>506.446414041786</v>
      </c>
      <c r="BB12" s="82">
        <v>1925.612059952940</v>
      </c>
      <c r="BC12" s="82">
        <v>352.476555409621</v>
      </c>
      <c r="BD12" s="82">
        <v>37.429384076877</v>
      </c>
      <c r="BE12" s="82">
        <v>50.8915298697199</v>
      </c>
      <c r="BF12" s="82">
        <v>347.098814064709</v>
      </c>
      <c r="BG12" s="82">
        <v>93.25969006088491</v>
      </c>
      <c r="BH12" s="82">
        <v>310.257984092750</v>
      </c>
      <c r="BI12" s="82">
        <v>1803.005122405870</v>
      </c>
      <c r="BJ12" s="82">
        <v>585.462805723461</v>
      </c>
      <c r="BK12" s="82">
        <v>162.687338251151</v>
      </c>
      <c r="BL12" s="82">
        <v>532.930865920719</v>
      </c>
      <c r="BM12" s="82">
        <v>161.880307369176</v>
      </c>
      <c r="BN12" s="82">
        <v>1509.745598646850</v>
      </c>
      <c r="BO12" s="82">
        <v>1112.069414510960</v>
      </c>
      <c r="BP12" s="82">
        <v>836.973220400729</v>
      </c>
      <c r="BQ12" s="82">
        <v>1126.336779025</v>
      </c>
      <c r="BR12" s="82">
        <v>336.521950012877</v>
      </c>
      <c r="BS12" s="82">
        <v>7372.397062425740</v>
      </c>
      <c r="BT12" s="82">
        <v>4681.782321830830</v>
      </c>
      <c r="BU12" s="82">
        <v>1180.755342572010</v>
      </c>
      <c r="BV12" s="82">
        <v>16385.424978719</v>
      </c>
      <c r="BW12" s="82">
        <v>352.025633489776</v>
      </c>
      <c r="BX12" s="82">
        <v>328.490886941365</v>
      </c>
      <c r="BY12" s="82">
        <v>14.9925027348317</v>
      </c>
      <c r="BZ12" s="82">
        <v>16.9875371530538</v>
      </c>
      <c r="CA12" s="82">
        <v>45.5244926094401</v>
      </c>
      <c r="CB12" s="82">
        <v>9.92106887902257</v>
      </c>
      <c r="CC12" s="82">
        <v>9.609129372475691</v>
      </c>
      <c r="CD12" s="82">
        <v>71.74413734233831</v>
      </c>
      <c r="CE12" s="82">
        <v>507.549039047240</v>
      </c>
      <c r="CF12" s="82">
        <v>80.6304623573732</v>
      </c>
      <c r="CG12" s="82">
        <v>37.3161395560756</v>
      </c>
      <c r="CH12" s="82">
        <v>22.6137684760738</v>
      </c>
      <c r="CI12" s="82">
        <v>23.2546778497283</v>
      </c>
      <c r="CJ12" s="82">
        <v>54.273508523662</v>
      </c>
      <c r="CK12" s="82">
        <v>87.1993689046804</v>
      </c>
      <c r="CL12" s="82">
        <v>99.84586239843389</v>
      </c>
      <c r="CM12" s="82">
        <v>95.0322391533704</v>
      </c>
      <c r="CN12" s="82">
        <v>586.351386546346</v>
      </c>
      <c r="CO12" s="82">
        <v>409.755521383810</v>
      </c>
      <c r="CP12" s="82">
        <v>273.214886298008</v>
      </c>
      <c r="CQ12" s="82">
        <v>171.286813473623</v>
      </c>
      <c r="CR12" s="82">
        <v>1279.610202828770</v>
      </c>
      <c r="CS12" s="82">
        <v>25.8505672704725</v>
      </c>
      <c r="CT12" s="82">
        <v>824.1327736355501</v>
      </c>
      <c r="CU12" s="82">
        <v>1379.888007672990</v>
      </c>
      <c r="CV12" s="82">
        <v>469.878345568708</v>
      </c>
      <c r="CW12" s="82">
        <v>707.361985618932</v>
      </c>
      <c r="CX12" s="82">
        <v>1639.876718449880</v>
      </c>
      <c r="CY12" s="82">
        <v>6807.4636904953</v>
      </c>
      <c r="CZ12" s="82">
        <v>4320.713847928450</v>
      </c>
      <c r="DA12" s="82">
        <v>17058.2592382163</v>
      </c>
      <c r="DB12" s="82">
        <v>869.657170275992</v>
      </c>
      <c r="DC12" s="82">
        <v>5459.635229251040</v>
      </c>
      <c r="DD12" s="82">
        <v>1341.756840283210</v>
      </c>
      <c r="DE12" s="82">
        <v>2268.252675535070</v>
      </c>
      <c r="DF12" s="82">
        <v>95.6429946817526</v>
      </c>
      <c r="DG12" s="82">
        <v>40.0532481847824</v>
      </c>
      <c r="DH12" s="82">
        <v>19.7918640674844</v>
      </c>
      <c r="DI12" s="82">
        <v>15.6247321538485</v>
      </c>
      <c r="DJ12" s="82">
        <v>22.995033725480</v>
      </c>
      <c r="DK12" s="82">
        <v>119.616749766033</v>
      </c>
      <c r="DL12" s="82">
        <v>58.1250665097226</v>
      </c>
      <c r="DM12" s="82">
        <v>129.548263124238</v>
      </c>
      <c r="DN12" s="82">
        <v>580.262118320568</v>
      </c>
      <c r="DO12" s="82">
        <v>180.871067467634</v>
      </c>
      <c r="DP12" s="82">
        <v>231.779748486481</v>
      </c>
      <c r="DQ12" s="82">
        <v>1598.175660506590</v>
      </c>
      <c r="DR12" s="82">
        <v>130.578980535481</v>
      </c>
      <c r="DS12" s="82">
        <v>324.782192588677</v>
      </c>
      <c r="DT12" s="82">
        <v>376.696937572922</v>
      </c>
      <c r="DU12" s="82">
        <v>53.141482490582</v>
      </c>
      <c r="DV12" s="82">
        <v>31.2230587688087</v>
      </c>
      <c r="DW12" s="82">
        <v>17.0590051004445</v>
      </c>
      <c r="DX12" s="82">
        <v>418.767350406261</v>
      </c>
      <c r="DY12" s="82">
        <v>1024.871029803230</v>
      </c>
      <c r="DZ12" s="82">
        <v>248.530353902388</v>
      </c>
      <c r="EA12" s="82">
        <v>2208.659942995130</v>
      </c>
      <c r="EB12" s="82">
        <v>8513.634725011270</v>
      </c>
      <c r="EC12" s="82">
        <v>4616.3993169234</v>
      </c>
      <c r="ED12" s="82">
        <v>8148.682071895330</v>
      </c>
      <c r="EE12" s="82">
        <v>15045.1334769332</v>
      </c>
      <c r="EF12" s="82">
        <v>13474.0415384407</v>
      </c>
      <c r="EG12" s="82">
        <v>353.913014960198</v>
      </c>
      <c r="EH12" s="82">
        <v>76.9124319081466</v>
      </c>
      <c r="EI12" s="82">
        <v>66.29372054064829</v>
      </c>
      <c r="EJ12" s="82">
        <v>70.0782381108085</v>
      </c>
      <c r="EK12" s="82">
        <v>746.147717194846</v>
      </c>
      <c r="EL12" s="82">
        <v>232.591456938095</v>
      </c>
      <c r="EM12" s="82">
        <v>176.706884394504</v>
      </c>
      <c r="EN12" s="82">
        <v>965.9661015569191</v>
      </c>
      <c r="EO12" s="82">
        <v>3428.553302204540</v>
      </c>
      <c r="EP12" s="82">
        <v>9.34445280494843</v>
      </c>
      <c r="EQ12" s="82">
        <v>22.2611717586539</v>
      </c>
      <c r="ER12" s="82">
        <v>1108.586926808340</v>
      </c>
      <c r="ES12" s="82">
        <v>123.232099805664</v>
      </c>
      <c r="ET12" s="82">
        <v>44.8871973540895</v>
      </c>
      <c r="EU12" s="82">
        <v>11143.8249592482</v>
      </c>
      <c r="EV12" s="82">
        <v>12178.8210669237</v>
      </c>
      <c r="EW12" s="82">
        <v>420.182812601919</v>
      </c>
    </row>
    <row r="13" ht="13.55" customHeight="1">
      <c r="A13" s="2"/>
      <c r="B13" t="s" s="80">
        <v>42</v>
      </c>
      <c r="C13" s="81"/>
      <c r="D13" s="36">
        <v>38.0074415233475</v>
      </c>
      <c r="E13" s="82">
        <v>16.1842040352771</v>
      </c>
      <c r="F13" s="82">
        <v>25.7114369893184</v>
      </c>
      <c r="G13" s="82">
        <v>12.2854680764961</v>
      </c>
      <c r="H13" s="82">
        <v>20.5552262558717</v>
      </c>
      <c r="I13" s="82">
        <v>10.476456005999</v>
      </c>
      <c r="J13" s="82">
        <v>33.1220273919822</v>
      </c>
      <c r="K13" s="82">
        <v>149.028700798058</v>
      </c>
      <c r="L13" s="82">
        <v>112.083987957674</v>
      </c>
      <c r="M13" s="82">
        <v>527.218483884164</v>
      </c>
      <c r="N13" s="82">
        <v>29.9647644621565</v>
      </c>
      <c r="O13" s="82">
        <v>30.9499142518102</v>
      </c>
      <c r="P13" s="82">
        <v>14.2320042365016</v>
      </c>
      <c r="Q13" s="82">
        <v>119.177359561447</v>
      </c>
      <c r="R13" s="82">
        <v>41.3654757552209</v>
      </c>
      <c r="S13" s="82">
        <v>1567.284418779840</v>
      </c>
      <c r="T13" s="82">
        <v>65.0641916513772</v>
      </c>
      <c r="U13" s="82">
        <v>349.743772705726</v>
      </c>
      <c r="V13" s="82">
        <v>216.757919990416</v>
      </c>
      <c r="W13" s="82">
        <v>181.345023334964</v>
      </c>
      <c r="X13" s="82">
        <v>90.89272139955629</v>
      </c>
      <c r="Y13" s="82">
        <v>41.8161325586429</v>
      </c>
      <c r="Z13" s="82">
        <v>69.9928717823089</v>
      </c>
      <c r="AA13" s="82">
        <v>946.501852028582</v>
      </c>
      <c r="AB13" s="82">
        <v>16.0905054852226</v>
      </c>
      <c r="AC13" s="82">
        <v>69.20443758396939</v>
      </c>
      <c r="AD13" s="82">
        <v>135.532346530117</v>
      </c>
      <c r="AE13" s="82">
        <v>1654.711742753720</v>
      </c>
      <c r="AF13" s="82">
        <v>198.130684579701</v>
      </c>
      <c r="AG13" s="82">
        <v>659.144249266081</v>
      </c>
      <c r="AH13" s="82">
        <v>354.095022952856</v>
      </c>
      <c r="AI13" s="82">
        <v>183.612180529311</v>
      </c>
      <c r="AJ13" s="82">
        <v>4275.538501842560</v>
      </c>
      <c r="AK13" s="82">
        <v>18789.8796277723</v>
      </c>
      <c r="AL13" s="82">
        <v>139.514845255933</v>
      </c>
      <c r="AM13" s="82">
        <v>561.195346568743</v>
      </c>
      <c r="AN13" s="82">
        <v>2235.355238941640</v>
      </c>
      <c r="AO13" s="82">
        <v>23.9449297915883</v>
      </c>
      <c r="AP13" s="82">
        <v>133.306273749537</v>
      </c>
      <c r="AQ13" s="82">
        <v>56.9441041263974</v>
      </c>
      <c r="AR13" s="82">
        <v>25.3115697359087</v>
      </c>
      <c r="AS13" s="82">
        <v>117.262696880136</v>
      </c>
      <c r="AT13" s="82">
        <v>455.159627387960</v>
      </c>
      <c r="AU13" s="82">
        <v>18.9425821754734</v>
      </c>
      <c r="AV13" s="82">
        <v>11.454521105362</v>
      </c>
      <c r="AW13" s="82">
        <v>38.0858542009856</v>
      </c>
      <c r="AX13" s="82">
        <v>66.06636954195319</v>
      </c>
      <c r="AY13" s="82">
        <v>386.363650108138</v>
      </c>
      <c r="AZ13" s="82">
        <v>545.710658243293</v>
      </c>
      <c r="BA13" s="82">
        <v>474.519934148252</v>
      </c>
      <c r="BB13" s="82">
        <v>1802.155783625750</v>
      </c>
      <c r="BC13" s="82">
        <v>341.478844439791</v>
      </c>
      <c r="BD13" s="82">
        <v>34.5199639767737</v>
      </c>
      <c r="BE13" s="82">
        <v>52.1425622727956</v>
      </c>
      <c r="BF13" s="82">
        <v>299.658852706147</v>
      </c>
      <c r="BG13" s="82">
        <v>132.212822628894</v>
      </c>
      <c r="BH13" s="82">
        <v>310.496378805191</v>
      </c>
      <c r="BI13" s="82">
        <v>1929.357063948320</v>
      </c>
      <c r="BJ13" s="82">
        <v>574.870798249730</v>
      </c>
      <c r="BK13" s="82">
        <v>150.638838195175</v>
      </c>
      <c r="BL13" s="82">
        <v>525.2617897869141</v>
      </c>
      <c r="BM13" s="82">
        <v>153.569018372328</v>
      </c>
      <c r="BN13" s="82">
        <v>1412.176431439910</v>
      </c>
      <c r="BO13" s="82">
        <v>1128.4399284419</v>
      </c>
      <c r="BP13" s="82">
        <v>859.683200665841</v>
      </c>
      <c r="BQ13" s="82">
        <v>1067.469568902130</v>
      </c>
      <c r="BR13" s="82">
        <v>349.450348586648</v>
      </c>
      <c r="BS13" s="82">
        <v>7164.5140527058</v>
      </c>
      <c r="BT13" s="82">
        <v>4710.054690042020</v>
      </c>
      <c r="BU13" s="82">
        <v>1165.192471959970</v>
      </c>
      <c r="BV13" s="82">
        <v>15381.5234752182</v>
      </c>
      <c r="BW13" s="82">
        <v>351.290325699848</v>
      </c>
      <c r="BX13" s="82">
        <v>228.233471786558</v>
      </c>
      <c r="BY13" s="82">
        <v>20.4322642328003</v>
      </c>
      <c r="BZ13" s="82">
        <v>25.3492658073778</v>
      </c>
      <c r="CA13" s="82">
        <v>45.9420636411797</v>
      </c>
      <c r="CB13" s="82">
        <v>8.46448745857179</v>
      </c>
      <c r="CC13" s="82">
        <v>9.73307648244605</v>
      </c>
      <c r="CD13" s="82">
        <v>64.1271263333113</v>
      </c>
      <c r="CE13" s="82">
        <v>517.044879603882</v>
      </c>
      <c r="CF13" s="82">
        <v>151.863417582922</v>
      </c>
      <c r="CG13" s="82">
        <v>42.3824245181367</v>
      </c>
      <c r="CH13" s="82">
        <v>12.2365922400721</v>
      </c>
      <c r="CI13" s="82">
        <v>23.1940245382715</v>
      </c>
      <c r="CJ13" s="82">
        <v>88.73369869367311</v>
      </c>
      <c r="CK13" s="82">
        <v>74.89042127883729</v>
      </c>
      <c r="CL13" s="82">
        <v>41.1905704002016</v>
      </c>
      <c r="CM13" s="82">
        <v>98.4767706873655</v>
      </c>
      <c r="CN13" s="82">
        <v>564.530055015603</v>
      </c>
      <c r="CO13" s="82">
        <v>419.463175223820</v>
      </c>
      <c r="CP13" s="82">
        <v>588.656294006572</v>
      </c>
      <c r="CQ13" s="82">
        <v>207.156734989982</v>
      </c>
      <c r="CR13" s="82">
        <v>1203.719455124130</v>
      </c>
      <c r="CS13" s="82">
        <v>24.7577791615085</v>
      </c>
      <c r="CT13" s="82">
        <v>728.884308784</v>
      </c>
      <c r="CU13" s="82">
        <v>1439.285934589080</v>
      </c>
      <c r="CV13" s="82">
        <v>352.580260284106</v>
      </c>
      <c r="CW13" s="82">
        <v>711.476797321119</v>
      </c>
      <c r="CX13" s="82">
        <v>1636.912485810660</v>
      </c>
      <c r="CY13" s="82">
        <v>6556.824104756890</v>
      </c>
      <c r="CZ13" s="82">
        <v>4329.628232277570</v>
      </c>
      <c r="DA13" s="82">
        <v>15535.0010886364</v>
      </c>
      <c r="DB13" s="82">
        <v>834.016023989910</v>
      </c>
      <c r="DC13" s="82">
        <v>5208.779360962790</v>
      </c>
      <c r="DD13" s="82">
        <v>1327.187511468390</v>
      </c>
      <c r="DE13" s="82">
        <v>1623.450629524070</v>
      </c>
      <c r="DF13" s="82">
        <v>106.020011746547</v>
      </c>
      <c r="DG13" s="82">
        <v>23.6125216913081</v>
      </c>
      <c r="DH13" s="82">
        <v>17.1626359410952</v>
      </c>
      <c r="DI13" s="82">
        <v>13.3277278468837</v>
      </c>
      <c r="DJ13" s="82">
        <v>17.4534673196966</v>
      </c>
      <c r="DK13" s="82">
        <v>129.638867396536</v>
      </c>
      <c r="DL13" s="82">
        <v>57.6152890678675</v>
      </c>
      <c r="DM13" s="82">
        <v>126.512917681052</v>
      </c>
      <c r="DN13" s="82">
        <v>557.314228625016</v>
      </c>
      <c r="DO13" s="82">
        <v>260.979156028078</v>
      </c>
      <c r="DP13" s="82">
        <v>139.301899738902</v>
      </c>
      <c r="DQ13" s="82">
        <v>1570.241082028910</v>
      </c>
      <c r="DR13" s="82">
        <v>128.856718580194</v>
      </c>
      <c r="DS13" s="82">
        <v>326.168983180841</v>
      </c>
      <c r="DT13" s="82">
        <v>421.076349696792</v>
      </c>
      <c r="DU13" s="82">
        <v>51.815340268236</v>
      </c>
      <c r="DV13" s="82">
        <v>28.1121197218454</v>
      </c>
      <c r="DW13" s="82">
        <v>15.7582984270246</v>
      </c>
      <c r="DX13" s="82">
        <v>411.991498812065</v>
      </c>
      <c r="DY13" s="82">
        <v>1086.759827276160</v>
      </c>
      <c r="DZ13" s="82">
        <v>243.782116556338</v>
      </c>
      <c r="EA13" s="82">
        <v>2261.371675294020</v>
      </c>
      <c r="EB13" s="82">
        <v>9389.404973897679</v>
      </c>
      <c r="EC13" s="82">
        <v>4167.321521834450</v>
      </c>
      <c r="ED13" s="82">
        <v>7294.958646328050</v>
      </c>
      <c r="EE13" s="82">
        <v>13847.9266833116</v>
      </c>
      <c r="EF13" s="82">
        <v>14056.5579178919</v>
      </c>
      <c r="EG13" s="82">
        <v>389.285226337963</v>
      </c>
      <c r="EH13" s="82">
        <v>83.5182900566742</v>
      </c>
      <c r="EI13" s="82">
        <v>65.0457534059845</v>
      </c>
      <c r="EJ13" s="82">
        <v>43.6957769949736</v>
      </c>
      <c r="EK13" s="82">
        <v>766.065495680208</v>
      </c>
      <c r="EL13" s="82">
        <v>237.079739589722</v>
      </c>
      <c r="EM13" s="82">
        <v>184.100687539935</v>
      </c>
      <c r="EN13" s="82">
        <v>1012.196616257330</v>
      </c>
      <c r="EO13" s="82">
        <v>3359.700045863910</v>
      </c>
      <c r="EP13" s="82">
        <v>13.1471104687575</v>
      </c>
      <c r="EQ13" s="82">
        <v>20.9204298225537</v>
      </c>
      <c r="ER13" s="82">
        <v>1072.374253994050</v>
      </c>
      <c r="ES13" s="82">
        <v>100.276799041087</v>
      </c>
      <c r="ET13" s="82">
        <v>49.3659916849483</v>
      </c>
      <c r="EU13" s="82">
        <v>10871.3037409463</v>
      </c>
      <c r="EV13" s="82">
        <v>11487.3809597131</v>
      </c>
      <c r="EW13" s="82">
        <v>455.592250335219</v>
      </c>
    </row>
    <row r="14" ht="13.55" customHeight="1">
      <c r="A14" s="2"/>
      <c r="B14" s="4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c r="ES14" s="2"/>
      <c r="ET14" s="2"/>
      <c r="EU14" s="2"/>
      <c r="EV14" s="2"/>
      <c r="EW14" s="2"/>
    </row>
    <row r="15" ht="13.55" customHeight="1">
      <c r="A15" s="2"/>
      <c r="B15" t="s" s="60">
        <v>309</v>
      </c>
      <c r="C15" s="86">
        <v>150</v>
      </c>
      <c r="D15" s="86">
        <v>1</v>
      </c>
      <c r="E15" s="86">
        <v>1</v>
      </c>
      <c r="F15" s="86">
        <v>1</v>
      </c>
      <c r="G15" s="86">
        <v>1</v>
      </c>
      <c r="H15" s="86">
        <v>1</v>
      </c>
      <c r="I15" s="86">
        <v>1</v>
      </c>
      <c r="J15" s="86">
        <v>1</v>
      </c>
      <c r="K15" s="86">
        <v>1</v>
      </c>
      <c r="L15" s="86">
        <v>1</v>
      </c>
      <c r="M15" s="86">
        <v>1</v>
      </c>
      <c r="N15" s="86">
        <v>1</v>
      </c>
      <c r="O15" s="86">
        <v>1</v>
      </c>
      <c r="P15" s="86">
        <v>1</v>
      </c>
      <c r="Q15" s="86">
        <v>1</v>
      </c>
      <c r="R15" s="86">
        <v>1</v>
      </c>
      <c r="S15" s="86">
        <v>1</v>
      </c>
      <c r="T15" s="86">
        <v>1</v>
      </c>
      <c r="U15" s="86">
        <v>1</v>
      </c>
      <c r="V15" s="86">
        <v>1</v>
      </c>
      <c r="W15" s="86">
        <v>1</v>
      </c>
      <c r="X15" s="86">
        <v>1</v>
      </c>
      <c r="Y15" s="86">
        <v>1</v>
      </c>
      <c r="Z15" s="86">
        <v>1</v>
      </c>
      <c r="AA15" s="86">
        <v>1</v>
      </c>
      <c r="AB15" s="86">
        <v>1</v>
      </c>
      <c r="AC15" s="86">
        <v>1</v>
      </c>
      <c r="AD15" s="86">
        <v>1</v>
      </c>
      <c r="AE15" s="86">
        <v>1</v>
      </c>
      <c r="AF15" s="86">
        <v>1</v>
      </c>
      <c r="AG15" s="86">
        <v>1</v>
      </c>
      <c r="AH15" s="86">
        <v>1</v>
      </c>
      <c r="AI15" s="86">
        <v>1</v>
      </c>
      <c r="AJ15" s="86">
        <v>1</v>
      </c>
      <c r="AK15" s="86">
        <v>1</v>
      </c>
      <c r="AL15" s="86">
        <v>1</v>
      </c>
      <c r="AM15" s="86">
        <v>1</v>
      </c>
      <c r="AN15" s="86">
        <v>1</v>
      </c>
      <c r="AO15" s="86">
        <v>1</v>
      </c>
      <c r="AP15" s="86">
        <v>1</v>
      </c>
      <c r="AQ15" s="86">
        <v>1</v>
      </c>
      <c r="AR15" s="86">
        <v>1</v>
      </c>
      <c r="AS15" s="86">
        <v>1</v>
      </c>
      <c r="AT15" s="86">
        <v>1</v>
      </c>
      <c r="AU15" s="86">
        <v>1</v>
      </c>
      <c r="AV15" s="86">
        <v>1</v>
      </c>
      <c r="AW15" s="86">
        <v>1</v>
      </c>
      <c r="AX15" s="86">
        <v>1</v>
      </c>
      <c r="AY15" s="86">
        <v>1</v>
      </c>
      <c r="AZ15" s="86">
        <v>1</v>
      </c>
      <c r="BA15" s="86">
        <v>1</v>
      </c>
      <c r="BB15" s="86">
        <v>1</v>
      </c>
      <c r="BC15" s="86">
        <v>1</v>
      </c>
      <c r="BD15" s="86">
        <v>1</v>
      </c>
      <c r="BE15" s="86">
        <v>1</v>
      </c>
      <c r="BF15" s="86">
        <v>1</v>
      </c>
      <c r="BG15" s="86">
        <v>1</v>
      </c>
      <c r="BH15" s="86">
        <v>1</v>
      </c>
      <c r="BI15" s="86">
        <v>1</v>
      </c>
      <c r="BJ15" s="86">
        <v>1</v>
      </c>
      <c r="BK15" s="86">
        <v>1</v>
      </c>
      <c r="BL15" s="86">
        <v>1</v>
      </c>
      <c r="BM15" s="86">
        <v>1</v>
      </c>
      <c r="BN15" s="86">
        <v>1</v>
      </c>
      <c r="BO15" s="86">
        <v>1</v>
      </c>
      <c r="BP15" s="86">
        <v>1</v>
      </c>
      <c r="BQ15" s="86">
        <v>1</v>
      </c>
      <c r="BR15" s="86">
        <v>1</v>
      </c>
      <c r="BS15" s="86">
        <v>1</v>
      </c>
      <c r="BT15" s="86">
        <v>1</v>
      </c>
      <c r="BU15" s="86">
        <v>1</v>
      </c>
      <c r="BV15" s="86">
        <v>1</v>
      </c>
      <c r="BW15" s="86">
        <v>1</v>
      </c>
      <c r="BX15" s="86">
        <v>1</v>
      </c>
      <c r="BY15" s="86">
        <v>1</v>
      </c>
      <c r="BZ15" s="86">
        <v>1</v>
      </c>
      <c r="CA15" s="86">
        <v>1</v>
      </c>
      <c r="CB15" s="86">
        <v>1</v>
      </c>
      <c r="CC15" s="86">
        <v>1</v>
      </c>
      <c r="CD15" s="86">
        <v>1</v>
      </c>
      <c r="CE15" s="86">
        <v>1</v>
      </c>
      <c r="CF15" s="86">
        <v>1</v>
      </c>
      <c r="CG15" s="86">
        <v>1</v>
      </c>
      <c r="CH15" s="86">
        <v>1</v>
      </c>
      <c r="CI15" s="86">
        <v>1</v>
      </c>
      <c r="CJ15" s="86">
        <v>1</v>
      </c>
      <c r="CK15" s="86">
        <v>1</v>
      </c>
      <c r="CL15" s="86">
        <v>1</v>
      </c>
      <c r="CM15" s="86">
        <v>1</v>
      </c>
      <c r="CN15" s="86">
        <v>1</v>
      </c>
      <c r="CO15" s="86">
        <v>1</v>
      </c>
      <c r="CP15" s="86">
        <v>1</v>
      </c>
      <c r="CQ15" s="86">
        <v>1</v>
      </c>
      <c r="CR15" s="86">
        <v>1</v>
      </c>
      <c r="CS15" s="86">
        <v>1</v>
      </c>
      <c r="CT15" s="86">
        <v>1</v>
      </c>
      <c r="CU15" s="86">
        <v>1</v>
      </c>
      <c r="CV15" s="86">
        <v>1</v>
      </c>
      <c r="CW15" s="86">
        <v>1</v>
      </c>
      <c r="CX15" s="86">
        <v>1</v>
      </c>
      <c r="CY15" s="86">
        <v>1</v>
      </c>
      <c r="CZ15" s="86">
        <v>1</v>
      </c>
      <c r="DA15" s="86">
        <v>1</v>
      </c>
      <c r="DB15" s="86">
        <v>1</v>
      </c>
      <c r="DC15" s="86">
        <v>1</v>
      </c>
      <c r="DD15" s="86">
        <v>1</v>
      </c>
      <c r="DE15" s="86">
        <v>1</v>
      </c>
      <c r="DF15" s="86">
        <v>1</v>
      </c>
      <c r="DG15" s="86">
        <v>1</v>
      </c>
      <c r="DH15" s="86">
        <v>1</v>
      </c>
      <c r="DI15" s="86">
        <v>1</v>
      </c>
      <c r="DJ15" s="86">
        <v>1</v>
      </c>
      <c r="DK15" s="86">
        <v>1</v>
      </c>
      <c r="DL15" s="86">
        <v>1</v>
      </c>
      <c r="DM15" s="86">
        <v>1</v>
      </c>
      <c r="DN15" s="86">
        <v>1</v>
      </c>
      <c r="DO15" s="86">
        <v>1</v>
      </c>
      <c r="DP15" s="86">
        <v>1</v>
      </c>
      <c r="DQ15" s="86">
        <v>1</v>
      </c>
      <c r="DR15" s="86">
        <v>1</v>
      </c>
      <c r="DS15" s="86">
        <v>1</v>
      </c>
      <c r="DT15" s="86">
        <v>1</v>
      </c>
      <c r="DU15" s="86">
        <v>1</v>
      </c>
      <c r="DV15" s="86">
        <v>1</v>
      </c>
      <c r="DW15" s="86">
        <v>1</v>
      </c>
      <c r="DX15" s="86">
        <v>1</v>
      </c>
      <c r="DY15" s="86">
        <v>1</v>
      </c>
      <c r="DZ15" s="86">
        <v>1</v>
      </c>
      <c r="EA15" s="86">
        <v>1</v>
      </c>
      <c r="EB15" s="86">
        <v>1</v>
      </c>
      <c r="EC15" s="86">
        <v>1</v>
      </c>
      <c r="ED15" s="86">
        <v>1</v>
      </c>
      <c r="EE15" s="86">
        <v>1</v>
      </c>
      <c r="EF15" s="86">
        <v>1</v>
      </c>
      <c r="EG15" s="86">
        <v>1</v>
      </c>
      <c r="EH15" s="86">
        <v>1</v>
      </c>
      <c r="EI15" s="86">
        <v>1</v>
      </c>
      <c r="EJ15" s="86">
        <v>1</v>
      </c>
      <c r="EK15" s="86">
        <v>1</v>
      </c>
      <c r="EL15" s="86">
        <v>1</v>
      </c>
      <c r="EM15" s="86">
        <v>1</v>
      </c>
      <c r="EN15" s="86">
        <v>1</v>
      </c>
      <c r="EO15" s="86">
        <v>1</v>
      </c>
      <c r="EP15" s="86">
        <v>1</v>
      </c>
      <c r="EQ15" s="86">
        <v>1</v>
      </c>
      <c r="ER15" s="86">
        <v>1</v>
      </c>
      <c r="ES15" s="86">
        <v>1</v>
      </c>
      <c r="ET15" s="86">
        <v>1</v>
      </c>
      <c r="EU15" s="86">
        <v>1</v>
      </c>
      <c r="EV15" s="86">
        <v>1</v>
      </c>
      <c r="EW15" s="86">
        <v>1</v>
      </c>
    </row>
    <row r="16" ht="13.55" customHeight="1">
      <c r="A16" s="2"/>
      <c r="B16" t="s" s="60">
        <v>310</v>
      </c>
      <c r="C16" s="86">
        <v>114</v>
      </c>
      <c r="D16" s="86">
        <v>0</v>
      </c>
      <c r="E16" s="86">
        <v>0</v>
      </c>
      <c r="F16" s="86">
        <v>0</v>
      </c>
      <c r="G16" s="86">
        <v>0</v>
      </c>
      <c r="H16" s="86">
        <v>0</v>
      </c>
      <c r="I16" s="86">
        <v>0</v>
      </c>
      <c r="J16" s="86">
        <v>0</v>
      </c>
      <c r="K16" s="86">
        <v>1</v>
      </c>
      <c r="L16" s="86">
        <v>1</v>
      </c>
      <c r="M16" s="86">
        <v>1</v>
      </c>
      <c r="N16" s="86">
        <v>0</v>
      </c>
      <c r="O16" s="86">
        <v>0</v>
      </c>
      <c r="P16" s="86">
        <v>0</v>
      </c>
      <c r="Q16" s="86">
        <v>1</v>
      </c>
      <c r="R16" s="86">
        <v>0</v>
      </c>
      <c r="S16" s="86">
        <v>1</v>
      </c>
      <c r="T16" s="86">
        <v>1</v>
      </c>
      <c r="U16" s="86">
        <v>1</v>
      </c>
      <c r="V16" s="86">
        <v>1</v>
      </c>
      <c r="W16" s="86">
        <v>1</v>
      </c>
      <c r="X16" s="86">
        <v>1</v>
      </c>
      <c r="Y16" s="86">
        <v>0</v>
      </c>
      <c r="Z16" s="86">
        <v>1</v>
      </c>
      <c r="AA16" s="86">
        <v>1</v>
      </c>
      <c r="AB16" s="86">
        <v>0</v>
      </c>
      <c r="AC16" s="86">
        <v>1</v>
      </c>
      <c r="AD16" s="86">
        <v>1</v>
      </c>
      <c r="AE16" s="86">
        <v>1</v>
      </c>
      <c r="AF16" s="86">
        <v>1</v>
      </c>
      <c r="AG16" s="86">
        <v>1</v>
      </c>
      <c r="AH16" s="86">
        <v>1</v>
      </c>
      <c r="AI16" s="86">
        <v>1</v>
      </c>
      <c r="AJ16" s="86">
        <v>1</v>
      </c>
      <c r="AK16" s="86">
        <v>1</v>
      </c>
      <c r="AL16" s="86">
        <v>1</v>
      </c>
      <c r="AM16" s="86">
        <v>1</v>
      </c>
      <c r="AN16" s="86">
        <v>1</v>
      </c>
      <c r="AO16" s="86">
        <v>0</v>
      </c>
      <c r="AP16" s="86">
        <v>1</v>
      </c>
      <c r="AQ16" s="86">
        <v>1</v>
      </c>
      <c r="AR16" s="86">
        <v>1</v>
      </c>
      <c r="AS16" s="86">
        <v>1</v>
      </c>
      <c r="AT16" s="86">
        <v>1</v>
      </c>
      <c r="AU16" s="86">
        <v>0</v>
      </c>
      <c r="AV16" s="86">
        <v>0</v>
      </c>
      <c r="AW16" s="86">
        <v>1</v>
      </c>
      <c r="AX16" s="86">
        <v>1</v>
      </c>
      <c r="AY16" s="86">
        <v>1</v>
      </c>
      <c r="AZ16" s="86">
        <v>1</v>
      </c>
      <c r="BA16" s="86">
        <v>1</v>
      </c>
      <c r="BB16" s="86">
        <v>1</v>
      </c>
      <c r="BC16" s="86">
        <v>1</v>
      </c>
      <c r="BD16" s="86">
        <v>0</v>
      </c>
      <c r="BE16" s="86">
        <v>1</v>
      </c>
      <c r="BF16" s="86">
        <v>1</v>
      </c>
      <c r="BG16" s="86">
        <v>1</v>
      </c>
      <c r="BH16" s="86">
        <v>1</v>
      </c>
      <c r="BI16" s="86">
        <v>1</v>
      </c>
      <c r="BJ16" s="86">
        <v>1</v>
      </c>
      <c r="BK16" s="86">
        <v>1</v>
      </c>
      <c r="BL16" s="86">
        <v>1</v>
      </c>
      <c r="BM16" s="86">
        <v>1</v>
      </c>
      <c r="BN16" s="86">
        <v>1</v>
      </c>
      <c r="BO16" s="86">
        <v>1</v>
      </c>
      <c r="BP16" s="86">
        <v>1</v>
      </c>
      <c r="BQ16" s="86">
        <v>1</v>
      </c>
      <c r="BR16" s="86">
        <v>1</v>
      </c>
      <c r="BS16" s="86">
        <v>1</v>
      </c>
      <c r="BT16" s="86">
        <v>1</v>
      </c>
      <c r="BU16" s="86">
        <v>1</v>
      </c>
      <c r="BV16" s="86">
        <v>1</v>
      </c>
      <c r="BW16" s="86">
        <v>1</v>
      </c>
      <c r="BX16" s="86">
        <v>1</v>
      </c>
      <c r="BY16" s="86">
        <v>0</v>
      </c>
      <c r="BZ16" s="86">
        <v>0</v>
      </c>
      <c r="CA16" s="86">
        <v>0</v>
      </c>
      <c r="CB16" s="86">
        <v>0</v>
      </c>
      <c r="CC16" s="86">
        <v>0</v>
      </c>
      <c r="CD16" s="86">
        <v>1</v>
      </c>
      <c r="CE16" s="86">
        <v>1</v>
      </c>
      <c r="CF16" s="86">
        <v>1</v>
      </c>
      <c r="CG16" s="86">
        <v>0</v>
      </c>
      <c r="CH16" s="86">
        <v>0</v>
      </c>
      <c r="CI16" s="86">
        <v>1</v>
      </c>
      <c r="CJ16" s="86">
        <v>1</v>
      </c>
      <c r="CK16" s="86">
        <v>1</v>
      </c>
      <c r="CL16" s="86">
        <v>1</v>
      </c>
      <c r="CM16" s="86">
        <v>1</v>
      </c>
      <c r="CN16" s="86">
        <v>1</v>
      </c>
      <c r="CO16" s="86">
        <v>1</v>
      </c>
      <c r="CP16" s="86">
        <v>1</v>
      </c>
      <c r="CQ16" s="86">
        <v>1</v>
      </c>
      <c r="CR16" s="86">
        <v>1</v>
      </c>
      <c r="CS16" s="86">
        <v>0</v>
      </c>
      <c r="CT16" s="86">
        <v>1</v>
      </c>
      <c r="CU16" s="86">
        <v>1</v>
      </c>
      <c r="CV16" s="86">
        <v>1</v>
      </c>
      <c r="CW16" s="86">
        <v>1</v>
      </c>
      <c r="CX16" s="86">
        <v>1</v>
      </c>
      <c r="CY16" s="86">
        <v>1</v>
      </c>
      <c r="CZ16" s="86">
        <v>1</v>
      </c>
      <c r="DA16" s="86">
        <v>1</v>
      </c>
      <c r="DB16" s="86">
        <v>1</v>
      </c>
      <c r="DC16" s="86">
        <v>1</v>
      </c>
      <c r="DD16" s="86">
        <v>1</v>
      </c>
      <c r="DE16" s="86">
        <v>1</v>
      </c>
      <c r="DF16" s="86">
        <v>1</v>
      </c>
      <c r="DG16" s="86">
        <v>0</v>
      </c>
      <c r="DH16" s="86">
        <v>0</v>
      </c>
      <c r="DI16" s="86">
        <v>0</v>
      </c>
      <c r="DJ16" s="86">
        <v>0</v>
      </c>
      <c r="DK16" s="86">
        <v>1</v>
      </c>
      <c r="DL16" s="86">
        <v>1</v>
      </c>
      <c r="DM16" s="86">
        <v>1</v>
      </c>
      <c r="DN16" s="86">
        <v>1</v>
      </c>
      <c r="DO16" s="86">
        <v>0</v>
      </c>
      <c r="DP16" s="86">
        <v>1</v>
      </c>
      <c r="DQ16" s="86">
        <v>1</v>
      </c>
      <c r="DR16" s="86">
        <v>1</v>
      </c>
      <c r="DS16" s="86">
        <v>1</v>
      </c>
      <c r="DT16" s="86">
        <v>1</v>
      </c>
      <c r="DU16" s="86">
        <v>0</v>
      </c>
      <c r="DV16" s="86">
        <v>0</v>
      </c>
      <c r="DW16" s="86">
        <v>0</v>
      </c>
      <c r="DX16" s="86">
        <v>1</v>
      </c>
      <c r="DY16" s="86">
        <v>1</v>
      </c>
      <c r="DZ16" s="86">
        <v>1</v>
      </c>
      <c r="EA16" s="86">
        <v>1</v>
      </c>
      <c r="EB16" s="86">
        <v>1</v>
      </c>
      <c r="EC16" s="86">
        <v>1</v>
      </c>
      <c r="ED16" s="86">
        <v>1</v>
      </c>
      <c r="EE16" s="86">
        <v>1</v>
      </c>
      <c r="EF16" s="86">
        <v>1</v>
      </c>
      <c r="EG16" s="86">
        <v>1</v>
      </c>
      <c r="EH16" s="86">
        <v>1</v>
      </c>
      <c r="EI16" s="86">
        <v>1</v>
      </c>
      <c r="EJ16" s="86">
        <v>1</v>
      </c>
      <c r="EK16" s="86">
        <v>1</v>
      </c>
      <c r="EL16" s="86">
        <v>1</v>
      </c>
      <c r="EM16" s="86">
        <v>1</v>
      </c>
      <c r="EN16" s="86">
        <v>1</v>
      </c>
      <c r="EO16" s="86">
        <v>0</v>
      </c>
      <c r="EP16" s="86">
        <v>0</v>
      </c>
      <c r="EQ16" s="86">
        <v>0</v>
      </c>
      <c r="ER16" s="86">
        <v>1</v>
      </c>
      <c r="ES16" s="86">
        <v>1</v>
      </c>
      <c r="ET16" s="86">
        <v>1</v>
      </c>
      <c r="EU16" s="86">
        <v>1</v>
      </c>
      <c r="EV16" s="86">
        <v>1</v>
      </c>
      <c r="EW16" s="86">
        <v>1</v>
      </c>
    </row>
    <row r="17" ht="13.55" customHeight="1">
      <c r="A17" s="2"/>
      <c r="B17" s="4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c r="ES17" s="2"/>
      <c r="ET17" s="2"/>
      <c r="EU17" s="2"/>
      <c r="EV17" s="2"/>
      <c r="EW17" s="2"/>
    </row>
    <row r="18" ht="13.55" customHeight="1">
      <c r="A18" s="2"/>
      <c r="B18" t="s" s="83">
        <v>91</v>
      </c>
      <c r="C18" s="2"/>
      <c r="D18" s="82">
        <f>AVERAGE(D11:D13)</f>
        <v>31.0835393407235</v>
      </c>
      <c r="E18" s="82">
        <f>AVERAGE(E11:E13)</f>
        <v>16.3507174516732</v>
      </c>
      <c r="F18" s="82">
        <f>AVERAGE(F11:F13)</f>
        <v>25.7051445837602</v>
      </c>
      <c r="G18" s="82">
        <f>AVERAGE(G11:G13)</f>
        <v>22.478455188361</v>
      </c>
      <c r="H18" s="82">
        <f>AVERAGE(H11:H13)</f>
        <v>17.9775730801538</v>
      </c>
      <c r="I18" s="82">
        <f>AVERAGE(I11:I13)</f>
        <v>9.336405710299211</v>
      </c>
      <c r="J18" s="82">
        <f>AVERAGE(J11:J13)</f>
        <v>32.7150826494104</v>
      </c>
      <c r="K18" s="82">
        <f>AVERAGE(K11:K13)</f>
        <v>172.781060642077</v>
      </c>
      <c r="L18" s="82">
        <f>AVERAGE(L11:L13)</f>
        <v>113.472526591247</v>
      </c>
      <c r="M18" s="82">
        <f>AVERAGE(M11:M13)</f>
        <v>522.438634443624</v>
      </c>
      <c r="N18" s="82">
        <f>AVERAGE(N11:N13)</f>
        <v>34.0392301626665</v>
      </c>
      <c r="O18" s="82">
        <f>AVERAGE(O11:O13)</f>
        <v>27.8549286049913</v>
      </c>
      <c r="P18" s="82">
        <f>AVERAGE(P11:P13)</f>
        <v>17.3149898933019</v>
      </c>
      <c r="Q18" s="82">
        <f>AVERAGE(Q11:Q13)</f>
        <v>121.429617024782</v>
      </c>
      <c r="R18" s="82">
        <f>AVERAGE(R11:R13)</f>
        <v>30.3532387051864</v>
      </c>
      <c r="S18" s="82">
        <f>AVERAGE(S11:S13)</f>
        <v>1488.765156405680</v>
      </c>
      <c r="T18" s="82">
        <f>AVERAGE(T11:T13)</f>
        <v>71.8501691261236</v>
      </c>
      <c r="U18" s="82">
        <f>AVERAGE(U11:U13)</f>
        <v>348.841186500252</v>
      </c>
      <c r="V18" s="82">
        <f>AVERAGE(V11:V13)</f>
        <v>221.244622298630</v>
      </c>
      <c r="W18" s="82">
        <f>AVERAGE(W11:W13)</f>
        <v>177.761354531213</v>
      </c>
      <c r="X18" s="82">
        <f>AVERAGE(X11:X13)</f>
        <v>96.1064773542317</v>
      </c>
      <c r="Y18" s="82">
        <f>AVERAGE(Y11:Y13)</f>
        <v>37.2923915017432</v>
      </c>
      <c r="Z18" s="82">
        <f>AVERAGE(Z11:Z13)</f>
        <v>66.0269209325154</v>
      </c>
      <c r="AA18" s="82">
        <f>AVERAGE(AA11:AA13)</f>
        <v>956.894523937022</v>
      </c>
      <c r="AB18" s="82">
        <f>AVERAGE(AB11:AB13)</f>
        <v>14.0161389654006</v>
      </c>
      <c r="AC18" s="82">
        <f>AVERAGE(AC11:AC13)</f>
        <v>74.0068567310601</v>
      </c>
      <c r="AD18" s="82">
        <f>AVERAGE(AD11:AD13)</f>
        <v>120.728995403020</v>
      </c>
      <c r="AE18" s="82">
        <f>AVERAGE(AE11:AE13)</f>
        <v>1639.515176778440</v>
      </c>
      <c r="AF18" s="82">
        <f>AVERAGE(AF11:AF13)</f>
        <v>222.544725040757</v>
      </c>
      <c r="AG18" s="82">
        <f>AVERAGE(AG11:AG13)</f>
        <v>665.117763558076</v>
      </c>
      <c r="AH18" s="82">
        <f>AVERAGE(AH11:AH13)</f>
        <v>437.237340668320</v>
      </c>
      <c r="AI18" s="82">
        <f>AVERAGE(AI11:AI13)</f>
        <v>148.196306788638</v>
      </c>
      <c r="AJ18" s="82">
        <f>AVERAGE(AJ11:AJ13)</f>
        <v>4344.1226778552</v>
      </c>
      <c r="AK18" s="82">
        <f>AVERAGE(AK11:AK13)</f>
        <v>19105.7719741129</v>
      </c>
      <c r="AL18" s="82">
        <f>AVERAGE(AL11:AL13)</f>
        <v>142.195851895259</v>
      </c>
      <c r="AM18" s="82">
        <f>AVERAGE(AM11:AM13)</f>
        <v>544.160044475535</v>
      </c>
      <c r="AN18" s="82">
        <f>AVERAGE(AN11:AN13)</f>
        <v>2365.831449093110</v>
      </c>
      <c r="AO18" s="82">
        <f>AVERAGE(AO11:AO13)</f>
        <v>23.5156535009776</v>
      </c>
      <c r="AP18" s="82">
        <f>AVERAGE(AP11:AP13)</f>
        <v>134.771871284357</v>
      </c>
      <c r="AQ18" s="82">
        <f>AVERAGE(AQ11:AQ13)</f>
        <v>57.4371628302435</v>
      </c>
      <c r="AR18" s="82">
        <f>AVERAGE(AR11:AR13)</f>
        <v>22.9246615110244</v>
      </c>
      <c r="AS18" s="82">
        <f>AVERAGE(AS11:AS13)</f>
        <v>149.741097331365</v>
      </c>
      <c r="AT18" s="82">
        <f>AVERAGE(AT11:AT13)</f>
        <v>441.365002717309</v>
      </c>
      <c r="AU18" s="82">
        <f>AVERAGE(AU11:AU13)</f>
        <v>18.3309418247986</v>
      </c>
      <c r="AV18" s="82">
        <f>AVERAGE(AV11:AV13)</f>
        <v>11.7665846882225</v>
      </c>
      <c r="AW18" s="82">
        <f>AVERAGE(AW11:AW13)</f>
        <v>42.6298892468717</v>
      </c>
      <c r="AX18" s="82">
        <f>AVERAGE(AX11:AX13)</f>
        <v>63.989279632659</v>
      </c>
      <c r="AY18" s="82">
        <f>AVERAGE(AY11:AY13)</f>
        <v>389.717910350496</v>
      </c>
      <c r="AZ18" s="82">
        <f>AVERAGE(AZ11:AZ13)</f>
        <v>512.475719036852</v>
      </c>
      <c r="BA18" s="82">
        <f>AVERAGE(BA11:BA13)</f>
        <v>480.827935404173</v>
      </c>
      <c r="BB18" s="82">
        <f>AVERAGE(BB11:BB13)</f>
        <v>1827.5081479324</v>
      </c>
      <c r="BC18" s="82">
        <f>AVERAGE(BC11:BC13)</f>
        <v>336.291775523303</v>
      </c>
      <c r="BD18" s="82">
        <f>AVERAGE(BD11:BD13)</f>
        <v>32.4898791138074</v>
      </c>
      <c r="BE18" s="82">
        <f>AVERAGE(BE11:BE13)</f>
        <v>50.3029148650745</v>
      </c>
      <c r="BF18" s="82">
        <f>AVERAGE(BF11:BF13)</f>
        <v>320.887823236301</v>
      </c>
      <c r="BG18" s="82">
        <f>AVERAGE(BG11:BG13)</f>
        <v>102.790175253964</v>
      </c>
      <c r="BH18" s="82">
        <f>AVERAGE(BH11:BH13)</f>
        <v>300.461516523239</v>
      </c>
      <c r="BI18" s="82">
        <f>AVERAGE(BI11:BI13)</f>
        <v>1871.880884038010</v>
      </c>
      <c r="BJ18" s="82">
        <f>AVERAGE(BJ11:BJ13)</f>
        <v>636.979567840271</v>
      </c>
      <c r="BK18" s="82">
        <f>AVERAGE(BK11:BK13)</f>
        <v>153.097300026144</v>
      </c>
      <c r="BL18" s="82">
        <f>AVERAGE(BL11:BL13)</f>
        <v>508.243671286134</v>
      </c>
      <c r="BM18" s="82">
        <f>AVERAGE(BM11:BM13)</f>
        <v>158.864172271258</v>
      </c>
      <c r="BN18" s="82">
        <f>AVERAGE(BN11:BN13)</f>
        <v>1398.691752874560</v>
      </c>
      <c r="BO18" s="82">
        <f>AVERAGE(BO11:BO13)</f>
        <v>1102.753128035390</v>
      </c>
      <c r="BP18" s="82">
        <f>AVERAGE(BP11:BP13)</f>
        <v>829.190956052005</v>
      </c>
      <c r="BQ18" s="82">
        <f>AVERAGE(BQ11:BQ13)</f>
        <v>1088.0648199615</v>
      </c>
      <c r="BR18" s="82">
        <f>AVERAGE(BR11:BR13)</f>
        <v>310.614041528865</v>
      </c>
      <c r="BS18" s="82">
        <f>AVERAGE(BS11:BS13)</f>
        <v>7157.542803726050</v>
      </c>
      <c r="BT18" s="82">
        <f>AVERAGE(BT11:BT13)</f>
        <v>4647.530068050840</v>
      </c>
      <c r="BU18" s="82">
        <f>AVERAGE(BU11:BU13)</f>
        <v>1164.210119327240</v>
      </c>
      <c r="BV18" s="82">
        <f>AVERAGE(BV11:BV13)</f>
        <v>15554.4080684635</v>
      </c>
      <c r="BW18" s="82">
        <f>AVERAGE(BW11:BW13)</f>
        <v>345.135493573596</v>
      </c>
      <c r="BX18" s="82">
        <f>AVERAGE(BX11:BX13)</f>
        <v>259.140722625306</v>
      </c>
      <c r="BY18" s="82">
        <f>AVERAGE(BY11:BY13)</f>
        <v>17.4604823411064</v>
      </c>
      <c r="BZ18" s="82">
        <f>AVERAGE(BZ11:BZ13)</f>
        <v>21.9238301012353</v>
      </c>
      <c r="CA18" s="82">
        <f>AVERAGE(CA11:CA13)</f>
        <v>42.9095238490358</v>
      </c>
      <c r="CB18" s="82">
        <f>AVERAGE(CB11:CB13)</f>
        <v>8.72613620456427</v>
      </c>
      <c r="CC18" s="82">
        <f>AVERAGE(CC11:CC13)</f>
        <v>9.58091540651254</v>
      </c>
      <c r="CD18" s="82">
        <f>AVERAGE(CD11:CD13)</f>
        <v>65.2877515309664</v>
      </c>
      <c r="CE18" s="82">
        <f>AVERAGE(CE11:CE13)</f>
        <v>511.597134568455</v>
      </c>
      <c r="CF18" s="82">
        <f>AVERAGE(CF11:CF13)</f>
        <v>125.891255695303</v>
      </c>
      <c r="CG18" s="82">
        <f>AVERAGE(CG11:CG13)</f>
        <v>40.0784546053986</v>
      </c>
      <c r="CH18" s="82">
        <f>AVERAGE(CH11:CH13)</f>
        <v>16.8504713276677</v>
      </c>
      <c r="CI18" s="82">
        <f>AVERAGE(CI11:CI13)</f>
        <v>24.3710275690841</v>
      </c>
      <c r="CJ18" s="82">
        <f>AVERAGE(CJ11:CJ13)</f>
        <v>76.2331135388653</v>
      </c>
      <c r="CK18" s="82">
        <f>AVERAGE(CK11:CK13)</f>
        <v>83.05622011511819</v>
      </c>
      <c r="CL18" s="82">
        <f>AVERAGE(CL11:CL13)</f>
        <v>79.35341702886291</v>
      </c>
      <c r="CM18" s="82">
        <f>AVERAGE(CM11:CM13)</f>
        <v>87.64668524110959</v>
      </c>
      <c r="CN18" s="82">
        <f>AVERAGE(CN11:CN13)</f>
        <v>561.275908017830</v>
      </c>
      <c r="CO18" s="82">
        <f>AVERAGE(CO11:CO13)</f>
        <v>450.530485921091</v>
      </c>
      <c r="CP18" s="82">
        <f>AVERAGE(CP11:CP13)</f>
        <v>368.601106624994</v>
      </c>
      <c r="CQ18" s="82">
        <f>AVERAGE(CQ11:CQ13)</f>
        <v>177.214109775095</v>
      </c>
      <c r="CR18" s="82">
        <f>AVERAGE(CR11:CR13)</f>
        <v>1207.183594960220</v>
      </c>
      <c r="CS18" s="82">
        <f>AVERAGE(CS11:CS13)</f>
        <v>26.0535274729077</v>
      </c>
      <c r="CT18" s="82">
        <f>AVERAGE(CT11:CT13)</f>
        <v>754.417455273292</v>
      </c>
      <c r="CU18" s="82">
        <f>AVERAGE(CU11:CU13)</f>
        <v>1362.172587504380</v>
      </c>
      <c r="CV18" s="82">
        <f>AVERAGE(CV11:CV13)</f>
        <v>417.354767695989</v>
      </c>
      <c r="CW18" s="82">
        <f>AVERAGE(CW11:CW13)</f>
        <v>691.681631723406</v>
      </c>
      <c r="CX18" s="82">
        <f>AVERAGE(CX11:CX13)</f>
        <v>1608.350134670260</v>
      </c>
      <c r="CY18" s="82">
        <f>AVERAGE(CY11:CY13)</f>
        <v>6496.681387742640</v>
      </c>
      <c r="CZ18" s="82">
        <f>AVERAGE(CZ11:CZ13)</f>
        <v>4232.0436124079</v>
      </c>
      <c r="DA18" s="82">
        <f>AVERAGE(DA11:DA13)</f>
        <v>15899.7802328279</v>
      </c>
      <c r="DB18" s="82">
        <f>AVERAGE(DB11:DB13)</f>
        <v>814.451824043216</v>
      </c>
      <c r="DC18" s="82">
        <f>AVERAGE(DC11:DC13)</f>
        <v>5284.634689114390</v>
      </c>
      <c r="DD18" s="82">
        <f>AVERAGE(DD11:DD13)</f>
        <v>1316.679147195110</v>
      </c>
      <c r="DE18" s="82">
        <f>AVERAGE(DE11:DE13)</f>
        <v>2002.521176030690</v>
      </c>
      <c r="DF18" s="82">
        <f>AVERAGE(DF11:DF13)</f>
        <v>97.0742165269652</v>
      </c>
      <c r="DG18" s="82">
        <f>AVERAGE(DG11:DG13)</f>
        <v>31.0835304525405</v>
      </c>
      <c r="DH18" s="82">
        <f>AVERAGE(DH11:DH13)</f>
        <v>19.0716612166695</v>
      </c>
      <c r="DI18" s="82">
        <f>AVERAGE(DI11:DI13)</f>
        <v>13.2418335552352</v>
      </c>
      <c r="DJ18" s="82">
        <f>AVERAGE(DJ11:DJ13)</f>
        <v>20.3504078451486</v>
      </c>
      <c r="DK18" s="82">
        <f>AVERAGE(DK11:DK13)</f>
        <v>121.425141247655</v>
      </c>
      <c r="DL18" s="82">
        <f>AVERAGE(DL11:DL13)</f>
        <v>60.2202449234422</v>
      </c>
      <c r="DM18" s="82">
        <f>AVERAGE(DM11:DM13)</f>
        <v>124.004886354411</v>
      </c>
      <c r="DN18" s="82">
        <f>AVERAGE(DN11:DN13)</f>
        <v>554.5036600166929</v>
      </c>
      <c r="DO18" s="82">
        <f>AVERAGE(DO11:DO13)</f>
        <v>210.549221998256</v>
      </c>
      <c r="DP18" s="82">
        <f>AVERAGE(DP11:DP13)</f>
        <v>194.173477557933</v>
      </c>
      <c r="DQ18" s="82">
        <f>AVERAGE(DQ11:DQ13)</f>
        <v>1532.558920314480</v>
      </c>
      <c r="DR18" s="82">
        <f>AVERAGE(DR11:DR13)</f>
        <v>134.772430282490</v>
      </c>
      <c r="DS18" s="82">
        <f>AVERAGE(DS11:DS13)</f>
        <v>321.640199673411</v>
      </c>
      <c r="DT18" s="82">
        <f>AVERAGE(DT11:DT13)</f>
        <v>387.058559106026</v>
      </c>
      <c r="DU18" s="82">
        <f>AVERAGE(DU11:DU13)</f>
        <v>51.3609875653693</v>
      </c>
      <c r="DV18" s="82">
        <f>AVERAGE(DV11:DV13)</f>
        <v>26.8599397000823</v>
      </c>
      <c r="DW18" s="82">
        <f>AVERAGE(DW11:DW13)</f>
        <v>15.2047736666377</v>
      </c>
      <c r="DX18" s="82">
        <f>AVERAGE(DX11:DX13)</f>
        <v>411.752340632103</v>
      </c>
      <c r="DY18" s="82">
        <f>AVERAGE(DY11:DY13)</f>
        <v>1042.7928378577</v>
      </c>
      <c r="DZ18" s="82">
        <f>AVERAGE(DZ11:DZ13)</f>
        <v>234.825082278691</v>
      </c>
      <c r="EA18" s="82">
        <f>AVERAGE(EA11:EA13)</f>
        <v>2213.1621500488</v>
      </c>
      <c r="EB18" s="82">
        <f>AVERAGE(EB11:EB13)</f>
        <v>8597.516307259630</v>
      </c>
      <c r="EC18" s="82">
        <f>AVERAGE(EC11:EC13)</f>
        <v>4340.639218409720</v>
      </c>
      <c r="ED18" s="82">
        <f>AVERAGE(ED11:ED13)</f>
        <v>8700.247098657630</v>
      </c>
      <c r="EE18" s="82">
        <f>AVERAGE(EE11:EE13)</f>
        <v>14292.8621110999</v>
      </c>
      <c r="EF18" s="82">
        <f>AVERAGE(EF11:EF13)</f>
        <v>13705.5541611465</v>
      </c>
      <c r="EG18" s="82">
        <f>AVERAGE(EG11:EG13)</f>
        <v>375.889732796530</v>
      </c>
      <c r="EH18" s="82">
        <f>AVERAGE(EH11:EH13)</f>
        <v>76.9990124055806</v>
      </c>
      <c r="EI18" s="82">
        <f>AVERAGE(EI11:EI13)</f>
        <v>70.0463369638171</v>
      </c>
      <c r="EJ18" s="82">
        <f>AVERAGE(EJ11:EJ13)</f>
        <v>55.4978222796125</v>
      </c>
      <c r="EK18" s="82">
        <f>AVERAGE(EK11:EK13)</f>
        <v>741.260904579319</v>
      </c>
      <c r="EL18" s="82">
        <f>AVERAGE(EL11:EL13)</f>
        <v>251.365853984767</v>
      </c>
      <c r="EM18" s="82">
        <f>AVERAGE(EM11:EM13)</f>
        <v>171.775835541512</v>
      </c>
      <c r="EN18" s="82">
        <f>AVERAGE(EN11:EN13)</f>
        <v>954.913973994583</v>
      </c>
      <c r="EO18" s="82">
        <f>AVERAGE(EO11:EO13)</f>
        <v>2790.632982715850</v>
      </c>
      <c r="EP18" s="82">
        <f>AVERAGE(EP11:EP13)</f>
        <v>10.2466476827565</v>
      </c>
      <c r="EQ18" s="82">
        <f>AVERAGE(EQ11:EQ13)</f>
        <v>21.5783905489399</v>
      </c>
      <c r="ER18" s="82">
        <f>AVERAGE(ER11:ER13)</f>
        <v>1057.122825415610</v>
      </c>
      <c r="ES18" s="82">
        <f>AVERAGE(ES11:ES13)</f>
        <v>104.491286392048</v>
      </c>
      <c r="ET18" s="82">
        <f>AVERAGE(ET11:ET13)</f>
        <v>48.8064682195098</v>
      </c>
      <c r="EU18" s="82">
        <f>AVERAGE(EU11:EU13)</f>
        <v>10749.9561977267</v>
      </c>
      <c r="EV18" s="82">
        <f>AVERAGE(EV11:EV13)</f>
        <v>11757.8128080888</v>
      </c>
      <c r="EW18" s="82">
        <f>AVERAGE(EW11:EW13)</f>
        <v>414.397545424007</v>
      </c>
    </row>
    <row r="19" ht="13.55" customHeight="1">
      <c r="A19" s="2"/>
      <c r="B19" t="s" s="83">
        <v>92</v>
      </c>
      <c r="C19" s="2"/>
      <c r="D19" s="82">
        <f>STDEVP(D11:D13)</f>
        <v>5.43965829760059</v>
      </c>
      <c r="E19" s="82">
        <f>STDEVP(E11:E13)</f>
        <v>2.06600426601987</v>
      </c>
      <c r="F19" s="82">
        <f>STDEVP(F11:F13)</f>
        <v>1.53018088919746</v>
      </c>
      <c r="G19" s="82">
        <f>STDEVP(G11:G13)</f>
        <v>7.86629899922412</v>
      </c>
      <c r="H19" s="82">
        <f>STDEVP(H11:H13)</f>
        <v>2.17130440489797</v>
      </c>
      <c r="I19" s="82">
        <f>STDEVP(I11:I13)</f>
        <v>0.840646807359327</v>
      </c>
      <c r="J19" s="82">
        <f>STDEVP(J11:J13)</f>
        <v>0.424742237783391</v>
      </c>
      <c r="K19" s="82">
        <f>STDEVP(K11:K13)</f>
        <v>34.0072146923017</v>
      </c>
      <c r="L19" s="82">
        <f>STDEVP(L11:L13)</f>
        <v>6.59224090550517</v>
      </c>
      <c r="M19" s="82">
        <f>STDEVP(M11:M13)</f>
        <v>8.736969939210949</v>
      </c>
      <c r="N19" s="82">
        <f>STDEVP(N11:N13)</f>
        <v>3.19707150528997</v>
      </c>
      <c r="O19" s="82">
        <f>STDEVP(O11:O13)</f>
        <v>4.03624115612704</v>
      </c>
      <c r="P19" s="82">
        <f>STDEVP(P11:P13)</f>
        <v>3.01911948111794</v>
      </c>
      <c r="Q19" s="82">
        <f>STDEVP(Q11:Q13)</f>
        <v>1.62877945931117</v>
      </c>
      <c r="R19" s="82">
        <f>STDEVP(R11:R13)</f>
        <v>10.8994626515034</v>
      </c>
      <c r="S19" s="82">
        <f>STDEVP(S11:S13)</f>
        <v>71.25904887405061</v>
      </c>
      <c r="T19" s="82">
        <f>STDEVP(T11:T13)</f>
        <v>4.91199495535557</v>
      </c>
      <c r="U19" s="82">
        <f>STDEVP(U11:U13)</f>
        <v>13.0676707768321</v>
      </c>
      <c r="V19" s="82">
        <f>STDEVP(V11:V13)</f>
        <v>17.9185881561166</v>
      </c>
      <c r="W19" s="82">
        <f>STDEVP(W11:W13)</f>
        <v>3.39737620985919</v>
      </c>
      <c r="X19" s="82">
        <f>STDEVP(X11:X13)</f>
        <v>10.522743591178</v>
      </c>
      <c r="Y19" s="82">
        <f>STDEVP(Y11:Y13)</f>
        <v>4.05638973645468</v>
      </c>
      <c r="Z19" s="82">
        <f>STDEVP(Z11:Z13)</f>
        <v>3.11505615362155</v>
      </c>
      <c r="AA19" s="82">
        <f>STDEVP(AA11:AA13)</f>
        <v>52.6587243636022</v>
      </c>
      <c r="AB19" s="82">
        <f>STDEVP(AB11:AB13)</f>
        <v>1.63061872904497</v>
      </c>
      <c r="AC19" s="82">
        <f>STDEVP(AC11:AC13)</f>
        <v>6.39232681974229</v>
      </c>
      <c r="AD19" s="82">
        <f>STDEVP(AD11:AD13)</f>
        <v>16.2086893861116</v>
      </c>
      <c r="AE19" s="82">
        <f>STDEVP(AE11:AE13)</f>
        <v>76.02992715388859</v>
      </c>
      <c r="AF19" s="82">
        <f>STDEVP(AF11:AF13)</f>
        <v>17.7874991274563</v>
      </c>
      <c r="AG19" s="82">
        <f>STDEVP(AG11:AG13)</f>
        <v>32.0352317403282</v>
      </c>
      <c r="AH19" s="82">
        <f>STDEVP(AH11:AH13)</f>
        <v>58.9959846325552</v>
      </c>
      <c r="AI19" s="82">
        <f>STDEVP(AI11:AI13)</f>
        <v>34.7865884513846</v>
      </c>
      <c r="AJ19" s="82">
        <f>STDEVP(AJ11:AJ13)</f>
        <v>258.210741668843</v>
      </c>
      <c r="AK19" s="82">
        <f>STDEVP(AK11:AK13)</f>
        <v>413.235759601539</v>
      </c>
      <c r="AL19" s="82">
        <f>STDEVP(AL11:AL13)</f>
        <v>5.8909516150219</v>
      </c>
      <c r="AM19" s="82">
        <f>STDEVP(AM11:AM13)</f>
        <v>27.3135116940484</v>
      </c>
      <c r="AN19" s="82">
        <f>STDEVP(AN11:AN13)</f>
        <v>122.646780289613</v>
      </c>
      <c r="AO19" s="82">
        <f>STDEVP(AO11:AO13)</f>
        <v>4.22157316624535</v>
      </c>
      <c r="AP19" s="82">
        <f>STDEVP(AP11:AP13)</f>
        <v>2.61208909157051</v>
      </c>
      <c r="AQ19" s="82">
        <f>STDEVP(AQ11:AQ13)</f>
        <v>3.02958939204572</v>
      </c>
      <c r="AR19" s="82">
        <f>STDEVP(AR11:AR13)</f>
        <v>1.70192243692837</v>
      </c>
      <c r="AS19" s="82">
        <f>STDEVP(AS11:AS13)</f>
        <v>51.2397525245134</v>
      </c>
      <c r="AT19" s="82">
        <f>STDEVP(AT11:AT13)</f>
        <v>11.8995974610298</v>
      </c>
      <c r="AU19" s="82">
        <f>STDEVP(AU11:AU13)</f>
        <v>1.08879622333376</v>
      </c>
      <c r="AV19" s="82">
        <f>STDEVP(AV11:AV13)</f>
        <v>0.940458695491713</v>
      </c>
      <c r="AW19" s="82">
        <f>STDEVP(AW11:AW13)</f>
        <v>3.24768833703775</v>
      </c>
      <c r="AX19" s="82">
        <f>STDEVP(AX11:AX13)</f>
        <v>2.41099805912457</v>
      </c>
      <c r="AY19" s="82">
        <f>STDEVP(AY11:AY13)</f>
        <v>11.3051554736353</v>
      </c>
      <c r="AZ19" s="82">
        <f>STDEVP(AZ11:AZ13)</f>
        <v>26.6616338844972</v>
      </c>
      <c r="BA19" s="82">
        <f>STDEVP(BA11:BA13)</f>
        <v>18.8767216809435</v>
      </c>
      <c r="BB19" s="82">
        <f>STDEVP(BB11:BB13)</f>
        <v>72.0183023599694</v>
      </c>
      <c r="BC19" s="82">
        <f>STDEVP(BC11:BC13)</f>
        <v>15.7650320346752</v>
      </c>
      <c r="BD19" s="82">
        <f>STDEVP(BD11:BD13)</f>
        <v>5.06935683541207</v>
      </c>
      <c r="BE19" s="82">
        <f>STDEVP(BE11:BE13)</f>
        <v>1.79138945623606</v>
      </c>
      <c r="BF19" s="82">
        <f>STDEVP(BF11:BF13)</f>
        <v>19.6850684210923</v>
      </c>
      <c r="BG19" s="82">
        <f>STDEVP(BG11:BG13)</f>
        <v>21.2306417145439</v>
      </c>
      <c r="BH19" s="82">
        <f>STDEVP(BH11:BH13)</f>
        <v>14.0232055481347</v>
      </c>
      <c r="BI19" s="82">
        <f>STDEVP(BI11:BI13)</f>
        <v>52.2089783495852</v>
      </c>
      <c r="BJ19" s="82">
        <f>STDEVP(BJ11:BJ13)</f>
        <v>80.4616627030732</v>
      </c>
      <c r="BK19" s="82">
        <f>STDEVP(BK11:BK13)</f>
        <v>7.04443632936521</v>
      </c>
      <c r="BL19" s="82">
        <f>STDEVP(BL11:BL13)</f>
        <v>29.6558430440008</v>
      </c>
      <c r="BM19" s="82">
        <f>STDEVP(BM11:BM13)</f>
        <v>3.75631257297224</v>
      </c>
      <c r="BN19" s="82">
        <f>STDEVP(BN11:BN13)</f>
        <v>96.65167227561879</v>
      </c>
      <c r="BO19" s="82">
        <f>STDEVP(BO11:BO13)</f>
        <v>25.6373490575366</v>
      </c>
      <c r="BP19" s="82">
        <f>STDEVP(BP11:BP13)</f>
        <v>28.6081495166933</v>
      </c>
      <c r="BQ19" s="82">
        <f>STDEVP(BQ11:BQ13)</f>
        <v>27.0885782979981</v>
      </c>
      <c r="BR19" s="82">
        <f>STDEVP(BR11:BR13)</f>
        <v>46.084313723235</v>
      </c>
      <c r="BS19" s="82">
        <f>STDEVP(BS11:BS13)</f>
        <v>178.341906321325</v>
      </c>
      <c r="BT19" s="82">
        <f>STDEVP(BT11:BT13)</f>
        <v>69.3981482178</v>
      </c>
      <c r="BU19" s="82">
        <f>STDEVP(BU11:BU13)</f>
        <v>13.9274949297601</v>
      </c>
      <c r="BV19" s="82">
        <f>STDEVP(BV11:BV13)</f>
        <v>620.111907751479</v>
      </c>
      <c r="BW19" s="82">
        <f>STDEVP(BW11:BW13)</f>
        <v>9.229071498164791</v>
      </c>
      <c r="BX19" s="82">
        <f>STDEVP(BX11:BX13)</f>
        <v>49.1343771090998</v>
      </c>
      <c r="BY19" s="82">
        <f>STDEVP(BY11:BY13)</f>
        <v>2.24916485920006</v>
      </c>
      <c r="BZ19" s="82">
        <f>STDEVP(BZ11:BZ13)</f>
        <v>3.57693012945479</v>
      </c>
      <c r="CA19" s="82">
        <f>STDEVP(CA11:CA13)</f>
        <v>3.99702856548589</v>
      </c>
      <c r="CB19" s="82">
        <f>STDEVP(CB11:CB13)</f>
        <v>0.888321085700453</v>
      </c>
      <c r="CC19" s="82">
        <f>STDEVP(CC11:CC13)</f>
        <v>0.137215374070399</v>
      </c>
      <c r="CD19" s="82">
        <f>STDEVP(CD11:CD13)</f>
        <v>4.86747878175514</v>
      </c>
      <c r="CE19" s="82">
        <f>STDEVP(CE11:CE13)</f>
        <v>4.00100079490691</v>
      </c>
      <c r="CF19" s="82">
        <f>STDEVP(CF11:CF13)</f>
        <v>32.1203150146516</v>
      </c>
      <c r="CG19" s="82">
        <f>STDEVP(CG11:CG13)</f>
        <v>2.09354102378003</v>
      </c>
      <c r="CH19" s="82">
        <f>STDEVP(CH11:CH13)</f>
        <v>4.31372368664999</v>
      </c>
      <c r="CI19" s="82">
        <f>STDEVP(CI11:CI13)</f>
        <v>1.62183431820812</v>
      </c>
      <c r="CJ19" s="82">
        <f>STDEVP(CJ11:CJ13)</f>
        <v>15.5773547000734</v>
      </c>
      <c r="CK19" s="82">
        <f>STDEVP(CK11:CK13)</f>
        <v>5.77430128314021</v>
      </c>
      <c r="CL19" s="82">
        <f>STDEVP(CL11:CL13)</f>
        <v>27.0097899577471</v>
      </c>
      <c r="CM19" s="82">
        <f>STDEVP(CM11:CM13)</f>
        <v>12.9569373259225</v>
      </c>
      <c r="CN19" s="82">
        <f>STDEVP(CN11:CN13)</f>
        <v>21.9236309232518</v>
      </c>
      <c r="CO19" s="82">
        <f>STDEVP(CO11:CO13)</f>
        <v>50.9545157889348</v>
      </c>
      <c r="CP19" s="82">
        <f>STDEVP(CP11:CP13)</f>
        <v>156.061064830693</v>
      </c>
      <c r="CQ19" s="82">
        <f>STDEVP(CQ11:CQ13)</f>
        <v>22.4234227912402</v>
      </c>
      <c r="CR19" s="82">
        <f>STDEVP(CR11:CR13)</f>
        <v>57.7737996825497</v>
      </c>
      <c r="CS19" s="82">
        <f>STDEVP(CS11:CS13)</f>
        <v>1.149823716881</v>
      </c>
      <c r="CT19" s="82">
        <f>STDEVP(CT11:CT13)</f>
        <v>49.8806291573758</v>
      </c>
      <c r="CU19" s="82">
        <f>STDEVP(CU11:CU13)</f>
        <v>71.30404268374581</v>
      </c>
      <c r="CV19" s="82">
        <f>STDEVP(CV11:CV13)</f>
        <v>48.6639781822833</v>
      </c>
      <c r="CW19" s="82">
        <f>STDEVP(CW11:CW13)</f>
        <v>25.1411651986997</v>
      </c>
      <c r="CX19" s="82">
        <f>STDEVP(CX11:CX13)</f>
        <v>42.5065229790366</v>
      </c>
      <c r="CY19" s="82">
        <f>STDEVP(CY11:CY13)</f>
        <v>281.536354315147</v>
      </c>
      <c r="CZ19" s="82">
        <f>STDEVP(CZ11:CZ13)</f>
        <v>131.752343254059</v>
      </c>
      <c r="DA19" s="82">
        <f>STDEVP(DA11:DA13)</f>
        <v>837.674737915769</v>
      </c>
      <c r="DB19" s="82">
        <f>STDEVP(DB11:DB13)</f>
        <v>54.8357341159909</v>
      </c>
      <c r="DC19" s="82">
        <f>STDEVP(DC11:DC13)</f>
        <v>124.108813703498</v>
      </c>
      <c r="DD19" s="82">
        <f>STDEVP(DD11:DD13)</f>
        <v>25.8565522891737</v>
      </c>
      <c r="DE19" s="82">
        <f>STDEVP(DE11:DE13)</f>
        <v>275.168704999344</v>
      </c>
      <c r="DF19" s="82">
        <f>STDEVP(DF11:DF13)</f>
        <v>6.79569621352817</v>
      </c>
      <c r="DG19" s="82">
        <f>STDEVP(DG11:DG13)</f>
        <v>6.79504566298836</v>
      </c>
      <c r="DH19" s="82">
        <f>STDEVP(DH11:DH13)</f>
        <v>1.36337429523395</v>
      </c>
      <c r="DI19" s="82">
        <f>STDEVP(DI11:DI13)</f>
        <v>1.98162575474598</v>
      </c>
      <c r="DJ19" s="82">
        <f>STDEVP(DJ11:DJ13)</f>
        <v>2.26935917056387</v>
      </c>
      <c r="DK19" s="82">
        <f>STDEVP(DK11:DK13)</f>
        <v>6.10365707859345</v>
      </c>
      <c r="DL19" s="82">
        <f>STDEVP(DL11:DL13)</f>
        <v>3.33000649369753</v>
      </c>
      <c r="DM19" s="82">
        <f>STDEVP(DM11:DM13)</f>
        <v>5.82650322473542</v>
      </c>
      <c r="DN19" s="82">
        <f>STDEVP(DN11:DN13)</f>
        <v>22.2679647985201</v>
      </c>
      <c r="DO19" s="82">
        <f>STDEVP(DO11:DO13)</f>
        <v>35.8450715114323</v>
      </c>
      <c r="DP19" s="82">
        <f>STDEVP(DP11:DP13)</f>
        <v>39.6787621090674</v>
      </c>
      <c r="DQ19" s="82">
        <f>STDEVP(DQ11:DQ13)</f>
        <v>73.9282648698685</v>
      </c>
      <c r="DR19" s="82">
        <f>STDEVP(DR11:DR13)</f>
        <v>7.18275274374818</v>
      </c>
      <c r="DS19" s="82">
        <f>STDEVP(DS11:DS13)</f>
        <v>5.45352517379738</v>
      </c>
      <c r="DT19" s="82">
        <f>STDEVP(DT11:DT13)</f>
        <v>24.6589240908657</v>
      </c>
      <c r="DU19" s="82">
        <f>STDEVP(DU11:DU13)</f>
        <v>1.67044330224466</v>
      </c>
      <c r="DV19" s="82">
        <f>STDEVP(DV11:DV13)</f>
        <v>4.16878666162549</v>
      </c>
      <c r="DW19" s="82">
        <f>STDEVP(DW11:DW13)</f>
        <v>1.7834286978698</v>
      </c>
      <c r="DX19" s="82">
        <f>STDEVP(DX11:DX13)</f>
        <v>5.82782153333391</v>
      </c>
      <c r="DY19" s="82">
        <f>STDEVP(DY11:DY13)</f>
        <v>31.2657364897894</v>
      </c>
      <c r="DZ19" s="82">
        <f>STDEVP(DZ11:DZ13)</f>
        <v>16.1414894200875</v>
      </c>
      <c r="EA19" s="82">
        <f>STDEVP(EA11:EA13)</f>
        <v>37.6596948837885</v>
      </c>
      <c r="EB19" s="82">
        <f>STDEVP(EB11:EB13)</f>
        <v>615.195852753753</v>
      </c>
      <c r="EC19" s="82">
        <f>STDEVP(EC11:EC13)</f>
        <v>197.126948600253</v>
      </c>
      <c r="ED19" s="82">
        <f>STDEVP(ED11:ED13)</f>
        <v>1426.923865246740</v>
      </c>
      <c r="EE19" s="82">
        <f>STDEVP(EE11:EE13)</f>
        <v>534.894108389002</v>
      </c>
      <c r="EF19" s="82">
        <f>STDEVP(EF11:EF13)</f>
        <v>252.375291207093</v>
      </c>
      <c r="EG19" s="82">
        <f>STDEVP(EG11:EG13)</f>
        <v>15.6636818200118</v>
      </c>
      <c r="EH19" s="82">
        <f>STDEVP(EH11:EH13)</f>
        <v>5.28797598157945</v>
      </c>
      <c r="EI19" s="82">
        <f>STDEVP(EI11:EI13)</f>
        <v>6.21038044582634</v>
      </c>
      <c r="EJ19" s="82">
        <f>STDEVP(EJ11:EJ13)</f>
        <v>10.9483049160625</v>
      </c>
      <c r="EK19" s="82">
        <f>STDEVP(EK11:EK13)</f>
        <v>22.5146480605611</v>
      </c>
      <c r="EL19" s="82">
        <f>STDEVP(EL11:EL13)</f>
        <v>23.4490118182856</v>
      </c>
      <c r="EM19" s="82">
        <f>STDEVP(EM11:EM13)</f>
        <v>12.5695841056557</v>
      </c>
      <c r="EN19" s="82">
        <f>STDEVP(EN11:EN13)</f>
        <v>51.8751430369215</v>
      </c>
      <c r="EO19" s="82">
        <f>STDEVP(EO11:EO13)</f>
        <v>853.931729945047</v>
      </c>
      <c r="EP19" s="82">
        <f>STDEVP(EP11:EP13)</f>
        <v>2.09918353996922</v>
      </c>
      <c r="EQ19" s="82">
        <f>STDEVP(EQ11:EQ13)</f>
        <v>0.547636909578415</v>
      </c>
      <c r="ER19" s="82">
        <f>STDEVP(ER11:ER13)</f>
        <v>49.4372388157587</v>
      </c>
      <c r="ES19" s="82">
        <f>STDEVP(ES11:ES13)</f>
        <v>13.9043655004936</v>
      </c>
      <c r="ET19" s="82">
        <f>STDEVP(ET11:ET13)</f>
        <v>2.99786886618881</v>
      </c>
      <c r="EU19" s="82">
        <f>STDEVP(EU11:EU13)</f>
        <v>380.922419143798</v>
      </c>
      <c r="EV19" s="82">
        <f>STDEVP(EV11:EV13)</f>
        <v>301.692223968865</v>
      </c>
      <c r="EW19" s="82">
        <f>STDEVP(EW11:EW13)</f>
        <v>36.2288596128212</v>
      </c>
    </row>
    <row r="20" ht="13.55" customHeight="1">
      <c r="A20" s="2"/>
      <c r="B20" s="63"/>
      <c r="C20" s="2"/>
      <c r="D20" s="82"/>
      <c r="E20" s="82"/>
      <c r="F20" s="82"/>
      <c r="G20" s="82"/>
      <c r="H20" s="82"/>
      <c r="I20" s="82"/>
      <c r="J20" s="82"/>
      <c r="K20" s="82"/>
      <c r="L20" s="82"/>
      <c r="M20" s="82"/>
      <c r="N20" s="82"/>
      <c r="O20" s="82"/>
      <c r="P20" s="82"/>
      <c r="Q20" s="82"/>
      <c r="R20" s="82"/>
      <c r="S20" s="82"/>
      <c r="T20" s="82"/>
      <c r="U20" s="82"/>
      <c r="V20" s="82"/>
      <c r="W20" s="82"/>
      <c r="X20" s="82"/>
      <c r="Y20" s="82"/>
      <c r="Z20" s="82"/>
      <c r="AA20" s="82"/>
      <c r="AB20" s="82"/>
      <c r="AC20" s="82"/>
      <c r="AD20" s="82"/>
      <c r="AE20" s="82"/>
      <c r="AF20" s="82"/>
      <c r="AG20" s="82"/>
      <c r="AH20" s="82"/>
      <c r="AI20" s="82"/>
      <c r="AJ20" s="82"/>
      <c r="AK20" s="82"/>
      <c r="AL20" s="82"/>
      <c r="AM20" s="82"/>
      <c r="AN20" s="82"/>
      <c r="AO20" s="82"/>
      <c r="AP20" s="82"/>
      <c r="AQ20" s="82"/>
      <c r="AR20" s="82"/>
      <c r="AS20" s="82"/>
      <c r="AT20" s="82"/>
      <c r="AU20" s="82"/>
      <c r="AV20" s="82"/>
      <c r="AW20" s="82"/>
      <c r="AX20" s="82"/>
      <c r="AY20" s="82"/>
      <c r="AZ20" s="82"/>
      <c r="BA20" s="82"/>
      <c r="BB20" s="82"/>
      <c r="BC20" s="82"/>
      <c r="BD20" s="82"/>
      <c r="BE20" s="82"/>
      <c r="BF20" s="82"/>
      <c r="BG20" s="82"/>
      <c r="BH20" s="82"/>
      <c r="BI20" s="82"/>
      <c r="BJ20" s="82"/>
      <c r="BK20" s="82"/>
      <c r="BL20" s="82"/>
      <c r="BM20" s="82"/>
      <c r="BN20" s="82"/>
      <c r="BO20" s="82"/>
      <c r="BP20" s="82"/>
      <c r="BQ20" s="82"/>
      <c r="BR20" s="82"/>
      <c r="BS20" s="82"/>
      <c r="BT20" s="82"/>
      <c r="BU20" s="82"/>
      <c r="BV20" s="82"/>
      <c r="BW20" s="82"/>
      <c r="BX20" s="82"/>
      <c r="BY20" s="82"/>
      <c r="BZ20" s="82"/>
      <c r="CA20" s="82"/>
      <c r="CB20" s="82"/>
      <c r="CC20" s="82"/>
      <c r="CD20" s="82"/>
      <c r="CE20" s="82"/>
      <c r="CF20" s="82"/>
      <c r="CG20" s="82"/>
      <c r="CH20" s="82"/>
      <c r="CI20" s="82"/>
      <c r="CJ20" s="82"/>
      <c r="CK20" s="82"/>
      <c r="CL20" s="82"/>
      <c r="CM20" s="82"/>
      <c r="CN20" s="82"/>
      <c r="CO20" s="82"/>
      <c r="CP20" s="82"/>
      <c r="CQ20" s="82"/>
      <c r="CR20" s="82"/>
      <c r="CS20" s="82"/>
      <c r="CT20" s="82"/>
      <c r="CU20" s="82"/>
      <c r="CV20" s="82"/>
      <c r="CW20" s="82"/>
      <c r="CX20" s="82"/>
      <c r="CY20" s="82"/>
      <c r="CZ20" s="82"/>
      <c r="DA20" s="82"/>
      <c r="DB20" s="82"/>
      <c r="DC20" s="82"/>
      <c r="DD20" s="82"/>
      <c r="DE20" s="82"/>
      <c r="DF20" s="82"/>
      <c r="DG20" s="82"/>
      <c r="DH20" s="82"/>
      <c r="DI20" s="82"/>
      <c r="DJ20" s="82"/>
      <c r="DK20" s="82"/>
      <c r="DL20" s="82"/>
      <c r="DM20" s="82"/>
      <c r="DN20" s="82"/>
      <c r="DO20" s="82"/>
      <c r="DP20" s="82"/>
      <c r="DQ20" s="82"/>
      <c r="DR20" s="82"/>
      <c r="DS20" s="82"/>
      <c r="DT20" s="82"/>
      <c r="DU20" s="82"/>
      <c r="DV20" s="82"/>
      <c r="DW20" s="82"/>
      <c r="DX20" s="82"/>
      <c r="DY20" s="82"/>
      <c r="DZ20" s="82"/>
      <c r="EA20" s="82"/>
      <c r="EB20" s="82"/>
      <c r="EC20" s="82"/>
      <c r="ED20" s="82"/>
      <c r="EE20" s="82"/>
      <c r="EF20" s="82"/>
      <c r="EG20" s="82"/>
      <c r="EH20" s="82"/>
      <c r="EI20" s="82"/>
      <c r="EJ20" s="82"/>
      <c r="EK20" s="82"/>
      <c r="EL20" s="82"/>
      <c r="EM20" s="82"/>
      <c r="EN20" s="82"/>
      <c r="EO20" s="82"/>
      <c r="EP20" s="82"/>
      <c r="EQ20" s="82"/>
      <c r="ER20" s="82"/>
      <c r="ES20" s="82"/>
      <c r="ET20" s="82"/>
      <c r="EU20" s="82"/>
      <c r="EV20" s="82"/>
      <c r="EW20" s="82"/>
    </row>
    <row r="21" ht="13.55" customHeight="1">
      <c r="A21" s="2"/>
      <c r="B21" t="s" s="83">
        <v>93</v>
      </c>
      <c r="C21" s="2"/>
      <c r="D21" s="84">
        <f>D19/D18</f>
        <v>0.175001251883627</v>
      </c>
      <c r="E21" s="84">
        <f>E19/E18</f>
        <v>0.126355572599565</v>
      </c>
      <c r="F21" s="84">
        <f>F19/F18</f>
        <v>0.0595281961636655</v>
      </c>
      <c r="G21" s="84">
        <f>G19/G18</f>
        <v>0.349948380941105</v>
      </c>
      <c r="H21" s="84">
        <f>H19/H18</f>
        <v>0.120778505264148</v>
      </c>
      <c r="I21" s="84">
        <f>I19/I18</f>
        <v>0.09003966124051251</v>
      </c>
      <c r="J21" s="84">
        <f>J19/J18</f>
        <v>0.012983070907542</v>
      </c>
      <c r="K21" s="84">
        <f>K19/K18</f>
        <v>0.196822583250308</v>
      </c>
      <c r="L21" s="84">
        <f>L19/L18</f>
        <v>0.0580954800561714</v>
      </c>
      <c r="M21" s="84">
        <f>M19/M18</f>
        <v>0.0167234376694125</v>
      </c>
      <c r="N21" s="84">
        <f>N19/N18</f>
        <v>0.0939231436789793</v>
      </c>
      <c r="O21" s="84">
        <f>O19/O18</f>
        <v>0.144902225863318</v>
      </c>
      <c r="P21" s="84">
        <f>P19/P18</f>
        <v>0.174364495718583</v>
      </c>
      <c r="Q21" s="84">
        <f>Q19/Q18</f>
        <v>0.0134133624005317</v>
      </c>
      <c r="R21" s="84">
        <f>R19/R18</f>
        <v>0.359087303907409</v>
      </c>
      <c r="S21" s="84">
        <f>S19/S18</f>
        <v>0.0478645329435914</v>
      </c>
      <c r="T21" s="84">
        <f>T19/T18</f>
        <v>0.0683644174411504</v>
      </c>
      <c r="U21" s="84">
        <f>U19/U18</f>
        <v>0.0374602291315812</v>
      </c>
      <c r="V21" s="84">
        <f>V19/V18</f>
        <v>0.0809899376082035</v>
      </c>
      <c r="W21" s="84">
        <f>W19/W18</f>
        <v>0.0191120067622046</v>
      </c>
      <c r="X21" s="84">
        <f>X19/X18</f>
        <v>0.109490472243541</v>
      </c>
      <c r="Y21" s="84">
        <f>Y19/Y18</f>
        <v>0.10877258263968</v>
      </c>
      <c r="Z21" s="84">
        <f>Z19/Z18</f>
        <v>0.0471785767021512</v>
      </c>
      <c r="AA21" s="84">
        <f>AA19/AA18</f>
        <v>0.0550308555920505</v>
      </c>
      <c r="AB21" s="84">
        <f>AB19/AB18</f>
        <v>0.116338653110548</v>
      </c>
      <c r="AC21" s="84">
        <f>AC19/AC18</f>
        <v>0.0863747915003595</v>
      </c>
      <c r="AD21" s="84">
        <f>AD19/AD18</f>
        <v>0.134256806594004</v>
      </c>
      <c r="AE21" s="84">
        <f>AE19/AE18</f>
        <v>0.0463734207714279</v>
      </c>
      <c r="AF21" s="84">
        <f>AF19/AF18</f>
        <v>0.0799277499127363</v>
      </c>
      <c r="AG21" s="84">
        <f>AG19/AG18</f>
        <v>0.0481647514102681</v>
      </c>
      <c r="AH21" s="84">
        <f>AH19/AH18</f>
        <v>0.134928971396586</v>
      </c>
      <c r="AI21" s="84">
        <f>AI19/AI18</f>
        <v>0.234733167142946</v>
      </c>
      <c r="AJ21" s="84">
        <f>AJ19/AJ18</f>
        <v>0.059439099863618</v>
      </c>
      <c r="AK21" s="84">
        <f>AK19/AK18</f>
        <v>0.0216288438991864</v>
      </c>
      <c r="AL21" s="84">
        <f>AL19/AL18</f>
        <v>0.0414284350528112</v>
      </c>
      <c r="AM21" s="84">
        <f>AM19/AM18</f>
        <v>0.0501938941885624</v>
      </c>
      <c r="AN21" s="84">
        <f>AN19/AN18</f>
        <v>0.0518408783248811</v>
      </c>
      <c r="AO21" s="84">
        <f>AO19/AO18</f>
        <v>0.179521830684818</v>
      </c>
      <c r="AP21" s="84">
        <f>AP19/AP18</f>
        <v>0.0193815598661476</v>
      </c>
      <c r="AQ21" s="84">
        <f>AQ19/AQ18</f>
        <v>0.0527461532353143</v>
      </c>
      <c r="AR21" s="84">
        <f>AR19/AR18</f>
        <v>0.0742398065991038</v>
      </c>
      <c r="AS21" s="84">
        <f>AS19/AS18</f>
        <v>0.342188974421123</v>
      </c>
      <c r="AT21" s="84">
        <f>AT19/AT18</f>
        <v>0.0269608994545755</v>
      </c>
      <c r="AU21" s="84">
        <f>AU19/AU18</f>
        <v>0.0593966329575498</v>
      </c>
      <c r="AV21" s="84">
        <f>AV19/AV18</f>
        <v>0.0799262250186364</v>
      </c>
      <c r="AW21" s="84">
        <f>AW19/AW18</f>
        <v>0.0761833632320796</v>
      </c>
      <c r="AX21" s="84">
        <f>AX19/AX18</f>
        <v>0.0376781559812097</v>
      </c>
      <c r="AY21" s="84">
        <f>AY19/AY18</f>
        <v>0.0290085602262106</v>
      </c>
      <c r="AZ21" s="84">
        <f>AZ19/AZ18</f>
        <v>0.0520251650841237</v>
      </c>
      <c r="BA21" s="84">
        <f>BA19/BA18</f>
        <v>0.0392587873769775</v>
      </c>
      <c r="BB21" s="84">
        <f>BB19/BB18</f>
        <v>0.0394079240858374</v>
      </c>
      <c r="BC21" s="84">
        <f>BC19/BC18</f>
        <v>0.0468790294087426</v>
      </c>
      <c r="BD21" s="84">
        <f>BD19/BD18</f>
        <v>0.156028799542616</v>
      </c>
      <c r="BE21" s="84">
        <f>BE19/BE18</f>
        <v>0.0356120407940779</v>
      </c>
      <c r="BF21" s="84">
        <f>BF19/BF18</f>
        <v>0.0613456385554283</v>
      </c>
      <c r="BG21" s="84">
        <f>BG19/BG18</f>
        <v>0.206543491749958</v>
      </c>
      <c r="BH21" s="84">
        <f>BH19/BH18</f>
        <v>0.0466722184937454</v>
      </c>
      <c r="BI21" s="84">
        <f>BI19/BI18</f>
        <v>0.0278911862366799</v>
      </c>
      <c r="BJ21" s="84">
        <f>BJ19/BJ18</f>
        <v>0.126317493943934</v>
      </c>
      <c r="BK21" s="84">
        <f>BK19/BK18</f>
        <v>0.0460128057657598</v>
      </c>
      <c r="BL21" s="84">
        <f>BL19/BL18</f>
        <v>0.0583496553315761</v>
      </c>
      <c r="BM21" s="84">
        <f>BM19/BM18</f>
        <v>0.0236448062471782</v>
      </c>
      <c r="BN21" s="84">
        <f>BN19/BN18</f>
        <v>0.06910148149296121</v>
      </c>
      <c r="BO21" s="84">
        <f>BO19/BO18</f>
        <v>0.0232484936163462</v>
      </c>
      <c r="BP21" s="84">
        <f>BP19/BP18</f>
        <v>0.0345012802031804</v>
      </c>
      <c r="BQ21" s="84">
        <f>BQ19/BQ18</f>
        <v>0.0248961071078069</v>
      </c>
      <c r="BR21" s="84">
        <f>BR19/BR18</f>
        <v>0.148365197839752</v>
      </c>
      <c r="BS21" s="84">
        <f>BS19/BS18</f>
        <v>0.0249166384626417</v>
      </c>
      <c r="BT21" s="84">
        <f>BT19/BT18</f>
        <v>0.0149322644935368</v>
      </c>
      <c r="BU21" s="84">
        <f>BU19/BU18</f>
        <v>0.0119630423224704</v>
      </c>
      <c r="BV21" s="84">
        <f>BV19/BV18</f>
        <v>0.0398672778174538</v>
      </c>
      <c r="BW21" s="84">
        <f>BW19/BW18</f>
        <v>0.0267404299760807</v>
      </c>
      <c r="BX21" s="84">
        <f>BX19/BX18</f>
        <v>0.18960500152708</v>
      </c>
      <c r="BY21" s="84">
        <f>BY19/BY18</f>
        <v>0.128814589153987</v>
      </c>
      <c r="BZ21" s="84">
        <f>BZ19/BZ18</f>
        <v>0.163152611242561</v>
      </c>
      <c r="CA21" s="84">
        <f>CA19/CA18</f>
        <v>0.09315014959262261</v>
      </c>
      <c r="CB21" s="84">
        <f>CB19/CB18</f>
        <v>0.101800048139956</v>
      </c>
      <c r="CC21" s="84">
        <f>CC19/CC18</f>
        <v>0.0143217394422591</v>
      </c>
      <c r="CD21" s="84">
        <f>CD19/CD18</f>
        <v>0.0745542413027727</v>
      </c>
      <c r="CE21" s="84">
        <f>CE19/CE18</f>
        <v>0.00782060829617792</v>
      </c>
      <c r="CF21" s="84">
        <f>CF19/CF18</f>
        <v>0.255143336502998</v>
      </c>
      <c r="CG21" s="84">
        <f>CG19/CG18</f>
        <v>0.0522360715849066</v>
      </c>
      <c r="CH21" s="84">
        <f>CH19/CH18</f>
        <v>0.256000179625068</v>
      </c>
      <c r="CI21" s="84">
        <f>CI19/CI18</f>
        <v>0.0665476379118909</v>
      </c>
      <c r="CJ21" s="84">
        <f>CJ19/CJ18</f>
        <v>0.204338429547833</v>
      </c>
      <c r="CK21" s="84">
        <f>CK19/CK18</f>
        <v>0.06952280365199461</v>
      </c>
      <c r="CL21" s="84">
        <f>CL19/CL18</f>
        <v>0.34037336978095</v>
      </c>
      <c r="CM21" s="84">
        <f>CM19/CM18</f>
        <v>0.147831458660175</v>
      </c>
      <c r="CN21" s="84">
        <f>CN19/CN18</f>
        <v>0.0390603455628018</v>
      </c>
      <c r="CO21" s="84">
        <f>CO19/CO18</f>
        <v>0.113098929775552</v>
      </c>
      <c r="CP21" s="84">
        <f>CP19/CP18</f>
        <v>0.423387401789506</v>
      </c>
      <c r="CQ21" s="84">
        <f>CQ19/CQ18</f>
        <v>0.126532942662963</v>
      </c>
      <c r="CR21" s="84">
        <f>CR19/CR18</f>
        <v>0.0478583373098717</v>
      </c>
      <c r="CS21" s="84">
        <f>CS19/CS18</f>
        <v>0.0441331300752525</v>
      </c>
      <c r="CT21" s="84">
        <f>CT19/CT18</f>
        <v>0.066118074030122</v>
      </c>
      <c r="CU21" s="84">
        <f>CU19/CU18</f>
        <v>0.0523458211814269</v>
      </c>
      <c r="CV21" s="84">
        <f>CV19/CV18</f>
        <v>0.116600987814116</v>
      </c>
      <c r="CW21" s="84">
        <f>CW19/CW18</f>
        <v>0.0363478861453318</v>
      </c>
      <c r="CX21" s="84">
        <f>CX19/CX18</f>
        <v>0.0264286501196154</v>
      </c>
      <c r="CY21" s="84">
        <f>CY19/CY18</f>
        <v>0.0433354104214384</v>
      </c>
      <c r="CZ21" s="84">
        <f>CZ19/CZ18</f>
        <v>0.0311320854226963</v>
      </c>
      <c r="DA21" s="84">
        <f>DA19/DA18</f>
        <v>0.0526846739797222</v>
      </c>
      <c r="DB21" s="84">
        <f>DB19/DB18</f>
        <v>0.0673283949979603</v>
      </c>
      <c r="DC21" s="84">
        <f>DC19/DC18</f>
        <v>0.0234848425680482</v>
      </c>
      <c r="DD21" s="84">
        <f>DD19/DD18</f>
        <v>0.0196377016710983</v>
      </c>
      <c r="DE21" s="84">
        <f>DE19/DE18</f>
        <v>0.137411133671391</v>
      </c>
      <c r="DF21" s="84">
        <f>DF19/DF18</f>
        <v>0.0700051615831529</v>
      </c>
      <c r="DG21" s="84">
        <f>DG19/DG18</f>
        <v>0.218605980854179</v>
      </c>
      <c r="DH21" s="84">
        <f>DH19/DH18</f>
        <v>0.0714869187190835</v>
      </c>
      <c r="DI21" s="84">
        <f>DI19/DI18</f>
        <v>0.149648894654966</v>
      </c>
      <c r="DJ21" s="84">
        <f>DJ19/DJ18</f>
        <v>0.111514186242949</v>
      </c>
      <c r="DK21" s="84">
        <f>DK19/DK18</f>
        <v>0.0502668312005058</v>
      </c>
      <c r="DL21" s="84">
        <f>DL19/DL18</f>
        <v>0.0552971263722185</v>
      </c>
      <c r="DM21" s="84">
        <f>DM19/DM18</f>
        <v>0.0469860776944147</v>
      </c>
      <c r="DN21" s="84">
        <f>DN19/DN18</f>
        <v>0.040158372981433</v>
      </c>
      <c r="DO21" s="84">
        <f>DO19/DO18</f>
        <v>0.170245566197006</v>
      </c>
      <c r="DP21" s="84">
        <f>DP19/DP18</f>
        <v>0.204346971626076</v>
      </c>
      <c r="DQ21" s="84">
        <f>DQ19/DQ18</f>
        <v>0.0482384487081896</v>
      </c>
      <c r="DR21" s="84">
        <f>DR19/DR18</f>
        <v>0.0532954160483176</v>
      </c>
      <c r="DS21" s="84">
        <f>DS19/DS18</f>
        <v>0.0169553593715425</v>
      </c>
      <c r="DT21" s="84">
        <f>DT19/DT18</f>
        <v>0.0637085100193094</v>
      </c>
      <c r="DU21" s="84">
        <f>DU19/DU18</f>
        <v>0.0325235822251006</v>
      </c>
      <c r="DV21" s="84">
        <f>DV19/DV18</f>
        <v>0.155204617291554</v>
      </c>
      <c r="DW21" s="84">
        <f>DW19/DW18</f>
        <v>0.117293998383087</v>
      </c>
      <c r="DX21" s="84">
        <f>DX19/DX18</f>
        <v>0.0141537059009484</v>
      </c>
      <c r="DY21" s="84">
        <f>DY19/DY18</f>
        <v>0.0299826920119832</v>
      </c>
      <c r="DZ21" s="84">
        <f>DZ19/DZ18</f>
        <v>0.068738353090113</v>
      </c>
      <c r="EA21" s="84">
        <f>EA19/EA18</f>
        <v>0.017016238454538</v>
      </c>
      <c r="EB21" s="84">
        <f>EB19/EB18</f>
        <v>0.07155506669225969</v>
      </c>
      <c r="EC21" s="84">
        <f>EC19/EC18</f>
        <v>0.0454142670425566</v>
      </c>
      <c r="ED21" s="84">
        <f>ED19/ED18</f>
        <v>0.164009579160907</v>
      </c>
      <c r="EE21" s="84">
        <f>EE19/EE18</f>
        <v>0.0374238626407513</v>
      </c>
      <c r="EF21" s="84">
        <f>EF19/EF18</f>
        <v>0.0184140887876351</v>
      </c>
      <c r="EG21" s="84">
        <f>EG19/EG18</f>
        <v>0.0416709488271407</v>
      </c>
      <c r="EH21" s="84">
        <f>EH19/EH18</f>
        <v>0.068675893578035</v>
      </c>
      <c r="EI21" s="84">
        <f>EI19/EI18</f>
        <v>0.0886610308977949</v>
      </c>
      <c r="EJ21" s="84">
        <f>EJ19/EJ18</f>
        <v>0.197274495941518</v>
      </c>
      <c r="EK21" s="84">
        <f>EK19/EK18</f>
        <v>0.0303734460046003</v>
      </c>
      <c r="EL21" s="84">
        <f>EL19/EL18</f>
        <v>0.0932863849507047</v>
      </c>
      <c r="EM21" s="84">
        <f>EM19/EM18</f>
        <v>0.0731743441446867</v>
      </c>
      <c r="EN21" s="84">
        <f>EN19/EN18</f>
        <v>0.0543244150254898</v>
      </c>
      <c r="EO21" s="84">
        <f>EO19/EO18</f>
        <v>0.305999296659211</v>
      </c>
      <c r="EP21" s="84">
        <f>EP19/EP18</f>
        <v>0.204865396465404</v>
      </c>
      <c r="EQ21" s="84">
        <f>EQ19/EQ18</f>
        <v>0.0253789506838507</v>
      </c>
      <c r="ER21" s="84">
        <f>ER19/ER18</f>
        <v>0.0467658417992463</v>
      </c>
      <c r="ES21" s="84">
        <f>ES19/ES18</f>
        <v>0.133067224843274</v>
      </c>
      <c r="ET21" s="84">
        <f>ET19/ET18</f>
        <v>0.0614235976409055</v>
      </c>
      <c r="EU21" s="84">
        <f>EU19/EU18</f>
        <v>0.0354347880249365</v>
      </c>
      <c r="EV21" s="84">
        <f>EV19/EV18</f>
        <v>0.0256588728612277</v>
      </c>
      <c r="EW21" s="84">
        <f>EW19/EW18</f>
        <v>0.0874253721164111</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dimension ref="A1:AX21"/>
  <sheetViews>
    <sheetView workbookViewId="0" showGridLines="0" defaultGridColor="1"/>
  </sheetViews>
  <sheetFormatPr defaultColWidth="8.83333" defaultRowHeight="14.4" customHeight="1" outlineLevelRow="0" outlineLevelCol="0"/>
  <cols>
    <col min="1" max="1" width="5.67188" style="95" customWidth="1"/>
    <col min="2" max="2" width="20.6719" style="95" customWidth="1"/>
    <col min="3" max="3" width="5.67188" style="95" customWidth="1"/>
    <col min="4" max="50" width="20.6719" style="95" customWidth="1"/>
    <col min="51" max="16384" width="8.85156" style="95" customWidth="1"/>
  </cols>
  <sheetData>
    <row r="1" ht="13.55" customHeight="1">
      <c r="A1" s="2"/>
      <c r="B1" s="4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row>
    <row r="2" ht="18.3" customHeight="1">
      <c r="A2" s="2"/>
      <c r="B2" s="42"/>
      <c r="C2" t="s" s="69">
        <v>754</v>
      </c>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row>
    <row r="3" ht="13.55" customHeight="1">
      <c r="A3" s="2"/>
      <c r="B3" s="4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row>
    <row r="4" ht="13.55" customHeight="1">
      <c r="A4" s="2"/>
      <c r="B4" s="42"/>
      <c r="C4" t="s" s="8">
        <v>87</v>
      </c>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row>
    <row r="5" ht="13.55" customHeight="1">
      <c r="A5" s="2"/>
      <c r="B5" s="42"/>
      <c r="C5" t="s" s="8">
        <v>88</v>
      </c>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row>
    <row r="6" ht="13.55" customHeight="1">
      <c r="A6" s="2"/>
      <c r="B6" s="42"/>
      <c r="C6" t="s" s="8">
        <v>89</v>
      </c>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row>
    <row r="7" ht="13.55" customHeight="1">
      <c r="A7" s="2"/>
      <c r="B7" s="4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row>
    <row r="8" ht="13.55" customHeight="1">
      <c r="A8" s="2"/>
      <c r="B8" s="4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row>
    <row r="9" ht="13.55" customHeight="1">
      <c r="A9" s="2"/>
      <c r="B9" s="71"/>
      <c r="C9" s="13"/>
      <c r="D9" t="s" s="72">
        <v>90</v>
      </c>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row>
    <row r="10" ht="14.7" customHeight="1">
      <c r="A10" s="16"/>
      <c r="B10" t="s" s="73">
        <v>28</v>
      </c>
      <c r="C10" s="74"/>
      <c r="D10" t="s" s="75">
        <v>755</v>
      </c>
      <c r="E10" t="s" s="17">
        <v>756</v>
      </c>
      <c r="F10" t="s" s="17">
        <v>757</v>
      </c>
      <c r="G10" t="s" s="17">
        <v>758</v>
      </c>
      <c r="H10" t="s" s="17">
        <v>759</v>
      </c>
      <c r="I10" t="s" s="17">
        <v>760</v>
      </c>
      <c r="J10" t="s" s="17">
        <v>761</v>
      </c>
      <c r="K10" t="s" s="17">
        <v>762</v>
      </c>
      <c r="L10" t="s" s="17">
        <v>763</v>
      </c>
      <c r="M10" t="s" s="17">
        <v>764</v>
      </c>
      <c r="N10" t="s" s="17">
        <v>765</v>
      </c>
      <c r="O10" t="s" s="17">
        <v>766</v>
      </c>
      <c r="P10" t="s" s="17">
        <v>767</v>
      </c>
      <c r="Q10" t="s" s="17">
        <v>768</v>
      </c>
      <c r="R10" t="s" s="17">
        <v>769</v>
      </c>
      <c r="S10" t="s" s="17">
        <v>770</v>
      </c>
      <c r="T10" t="s" s="17">
        <v>771</v>
      </c>
      <c r="U10" t="s" s="17">
        <v>772</v>
      </c>
      <c r="V10" t="s" s="17">
        <v>773</v>
      </c>
      <c r="W10" t="s" s="17">
        <v>774</v>
      </c>
      <c r="X10" t="s" s="17">
        <v>775</v>
      </c>
      <c r="Y10" t="s" s="17">
        <v>776</v>
      </c>
      <c r="Z10" t="s" s="17">
        <v>777</v>
      </c>
      <c r="AA10" t="s" s="17">
        <v>778</v>
      </c>
      <c r="AB10" t="s" s="17">
        <v>779</v>
      </c>
      <c r="AC10" t="s" s="17">
        <v>780</v>
      </c>
      <c r="AD10" t="s" s="17">
        <v>781</v>
      </c>
      <c r="AE10" t="s" s="17">
        <v>782</v>
      </c>
      <c r="AF10" t="s" s="17">
        <v>783</v>
      </c>
      <c r="AG10" t="s" s="17">
        <v>784</v>
      </c>
      <c r="AH10" t="s" s="17">
        <v>785</v>
      </c>
      <c r="AI10" t="s" s="17">
        <v>786</v>
      </c>
      <c r="AJ10" t="s" s="17">
        <v>787</v>
      </c>
      <c r="AK10" t="s" s="17">
        <v>788</v>
      </c>
      <c r="AL10" t="s" s="17">
        <v>789</v>
      </c>
      <c r="AM10" t="s" s="17">
        <v>790</v>
      </c>
      <c r="AN10" t="s" s="17">
        <v>791</v>
      </c>
      <c r="AO10" t="s" s="17">
        <v>792</v>
      </c>
      <c r="AP10" t="s" s="17">
        <v>793</v>
      </c>
      <c r="AQ10" t="s" s="17">
        <v>794</v>
      </c>
      <c r="AR10" t="s" s="17">
        <v>795</v>
      </c>
      <c r="AS10" t="s" s="17">
        <v>796</v>
      </c>
      <c r="AT10" t="s" s="17">
        <v>797</v>
      </c>
      <c r="AU10" t="s" s="17">
        <v>798</v>
      </c>
      <c r="AV10" t="s" s="17">
        <v>799</v>
      </c>
      <c r="AW10" t="s" s="17">
        <v>800</v>
      </c>
      <c r="AX10" t="s" s="76">
        <v>801</v>
      </c>
    </row>
    <row r="11" ht="14.05" customHeight="1">
      <c r="A11" s="2"/>
      <c r="B11" t="s" s="77">
        <v>37</v>
      </c>
      <c r="C11" s="78"/>
      <c r="D11" s="29">
        <v>16.7596090678964</v>
      </c>
      <c r="E11" s="79">
        <v>17.0824157994411</v>
      </c>
      <c r="F11" s="79">
        <v>500.205995526906</v>
      </c>
      <c r="G11" s="79">
        <v>17.3636749467546</v>
      </c>
      <c r="H11" s="79">
        <v>181.520604213666</v>
      </c>
      <c r="I11" s="79">
        <v>21.4596982711331</v>
      </c>
      <c r="J11" s="79">
        <v>548.055722425696</v>
      </c>
      <c r="K11" s="79">
        <v>189.253425517530</v>
      </c>
      <c r="L11" s="79">
        <v>21.5183699505337</v>
      </c>
      <c r="M11" s="79">
        <v>1.58677366349682</v>
      </c>
      <c r="N11" s="79">
        <v>45.8386809380207</v>
      </c>
      <c r="O11" s="79">
        <v>15.8850919292873</v>
      </c>
      <c r="P11" s="79">
        <v>1.11957560117012</v>
      </c>
      <c r="Q11" s="79">
        <v>5.96390402394864</v>
      </c>
      <c r="R11" s="79">
        <v>4.61603390630819</v>
      </c>
      <c r="S11" s="79">
        <v>16.5819522466538</v>
      </c>
      <c r="T11" s="79">
        <v>97.9693032173502</v>
      </c>
      <c r="U11" s="79">
        <v>28.8073594262555</v>
      </c>
      <c r="V11" s="79">
        <v>5.12348774572747</v>
      </c>
      <c r="W11" s="79">
        <v>6.77740485056121</v>
      </c>
      <c r="X11" s="79">
        <v>35.7774521268338</v>
      </c>
      <c r="Y11" s="79">
        <v>3.83295094487099</v>
      </c>
      <c r="Z11" s="79">
        <v>6.24003851895153</v>
      </c>
      <c r="AA11" s="79">
        <v>1.50523440114804</v>
      </c>
      <c r="AB11" s="79">
        <v>1.46747419844187</v>
      </c>
      <c r="AC11" s="79">
        <v>7.45690331227198</v>
      </c>
      <c r="AD11" s="79">
        <v>59.826358577216</v>
      </c>
      <c r="AE11" s="79">
        <v>2.44796512061459</v>
      </c>
      <c r="AF11" s="79">
        <v>0.418311131457779</v>
      </c>
      <c r="AG11" s="79">
        <v>6.04839984115522</v>
      </c>
      <c r="AH11" s="79">
        <v>111.468157632449</v>
      </c>
      <c r="AI11" s="79">
        <v>1.647807775965</v>
      </c>
      <c r="AJ11" s="79">
        <v>1.79486306117666</v>
      </c>
      <c r="AK11" s="79">
        <v>0.451510651507426</v>
      </c>
      <c r="AL11" s="79">
        <v>3.73731302072203</v>
      </c>
      <c r="AM11" s="79">
        <v>0.400354527890549</v>
      </c>
      <c r="AN11" s="79">
        <v>2.03748102732246</v>
      </c>
      <c r="AO11" s="79">
        <v>21.5435371681411</v>
      </c>
      <c r="AP11" s="79">
        <v>0.796354232475021</v>
      </c>
      <c r="AQ11" s="79">
        <v>1.10448524093961</v>
      </c>
      <c r="AR11" s="79">
        <v>0.868006243517749</v>
      </c>
      <c r="AS11" s="79">
        <v>0.788318975361518</v>
      </c>
      <c r="AT11" s="79">
        <v>14.3223638466988</v>
      </c>
      <c r="AU11" s="79">
        <v>0.520155117620223</v>
      </c>
      <c r="AV11" s="79">
        <v>1.07634310915062</v>
      </c>
      <c r="AW11" s="79">
        <v>0.864001509953867</v>
      </c>
      <c r="AX11" s="79">
        <v>0.510104298607677</v>
      </c>
    </row>
    <row r="12" ht="13.55" customHeight="1">
      <c r="A12" s="2"/>
      <c r="B12" t="s" s="80">
        <v>40</v>
      </c>
      <c r="C12" s="81"/>
      <c r="D12" s="36">
        <v>17.667436726696</v>
      </c>
      <c r="E12" s="82">
        <v>18.7086485413334</v>
      </c>
      <c r="F12" s="82">
        <v>550.830220320365</v>
      </c>
      <c r="G12" s="82">
        <v>17.1337256202601</v>
      </c>
      <c r="H12" s="82">
        <v>183.331465633679</v>
      </c>
      <c r="I12" s="82">
        <v>24.3925286474477</v>
      </c>
      <c r="J12" s="82">
        <v>576.109254331250</v>
      </c>
      <c r="K12" s="82">
        <v>197.696844793656</v>
      </c>
      <c r="L12" s="82">
        <v>22.3962051342239</v>
      </c>
      <c r="M12" s="82">
        <v>1.82869334636149</v>
      </c>
      <c r="N12" s="82">
        <v>48.365976577172</v>
      </c>
      <c r="O12" s="82">
        <v>16.6284131372381</v>
      </c>
      <c r="P12" s="82">
        <v>0.60062866739293</v>
      </c>
      <c r="Q12" s="82">
        <v>5.50792751560581</v>
      </c>
      <c r="R12" s="82">
        <v>4.79937644997104</v>
      </c>
      <c r="S12" s="82">
        <v>17.6796559769429</v>
      </c>
      <c r="T12" s="82">
        <v>103.560364362717</v>
      </c>
      <c r="U12" s="82">
        <v>29.1673095315659</v>
      </c>
      <c r="V12" s="82">
        <v>5.67752683229916</v>
      </c>
      <c r="W12" s="82">
        <v>8.645314938791451</v>
      </c>
      <c r="X12" s="82">
        <v>37.1254430760905</v>
      </c>
      <c r="Y12" s="82">
        <v>4.30600707757628</v>
      </c>
      <c r="Z12" s="82">
        <v>6.50211375769078</v>
      </c>
      <c r="AA12" s="82">
        <v>1.69889184561667</v>
      </c>
      <c r="AB12" s="82">
        <v>1.65356684601048</v>
      </c>
      <c r="AC12" s="82">
        <v>7.98177383274226</v>
      </c>
      <c r="AD12" s="82">
        <v>64.0357307162012</v>
      </c>
      <c r="AE12" s="82">
        <v>2.28823584822339</v>
      </c>
      <c r="AF12" s="82">
        <v>0.444654659710745</v>
      </c>
      <c r="AG12" s="82">
        <v>6.56713305004912</v>
      </c>
      <c r="AH12" s="82">
        <v>119.389601097164</v>
      </c>
      <c r="AI12" s="82">
        <v>1.67885831652835</v>
      </c>
      <c r="AJ12" s="82">
        <v>1.88512516450784</v>
      </c>
      <c r="AK12" s="82">
        <v>0.503646374855279</v>
      </c>
      <c r="AL12" s="82">
        <v>4.51314042422563</v>
      </c>
      <c r="AM12" s="82">
        <v>0.7364923321105969</v>
      </c>
      <c r="AN12" s="82">
        <v>1.97574886602896</v>
      </c>
      <c r="AO12" s="82">
        <v>22.3225345612376</v>
      </c>
      <c r="AP12" s="82">
        <v>0.8407375335528799</v>
      </c>
      <c r="AQ12" s="82">
        <v>1.31726600418261</v>
      </c>
      <c r="AR12" s="82">
        <v>1.75567463231819</v>
      </c>
      <c r="AS12" s="82">
        <v>0.503862201110865</v>
      </c>
      <c r="AT12" s="82">
        <v>16.1720930700763</v>
      </c>
      <c r="AU12" s="82">
        <v>0.548083429561418</v>
      </c>
      <c r="AV12" s="82">
        <v>1.78444050301834</v>
      </c>
      <c r="AW12" s="82">
        <v>1.15684485342311</v>
      </c>
      <c r="AX12" s="82">
        <v>0.576989798574172</v>
      </c>
    </row>
    <row r="13" ht="13.55" customHeight="1">
      <c r="A13" s="2"/>
      <c r="B13" t="s" s="80">
        <v>42</v>
      </c>
      <c r="C13" s="81"/>
      <c r="D13" s="36">
        <v>18.0855924039689</v>
      </c>
      <c r="E13" s="82">
        <v>17.0211063015531</v>
      </c>
      <c r="F13" s="82">
        <v>545.520546257464</v>
      </c>
      <c r="G13" s="82">
        <v>17.3001388608004</v>
      </c>
      <c r="H13" s="82">
        <v>176.465046944323</v>
      </c>
      <c r="I13" s="82">
        <v>21.6964002495965</v>
      </c>
      <c r="J13" s="82">
        <v>575.996543632875</v>
      </c>
      <c r="K13" s="82">
        <v>194.751060956190</v>
      </c>
      <c r="L13" s="82">
        <v>21.294691403604</v>
      </c>
      <c r="M13" s="82">
        <v>1.66308333830097</v>
      </c>
      <c r="N13" s="82">
        <v>48.4094087507415</v>
      </c>
      <c r="O13" s="82">
        <v>16.265955708502</v>
      </c>
      <c r="P13" s="82">
        <v>0.766589554762803</v>
      </c>
      <c r="Q13" s="82">
        <v>6.95467314568731</v>
      </c>
      <c r="R13" s="82">
        <v>4.12377870700676</v>
      </c>
      <c r="S13" s="82">
        <v>17.5557804104937</v>
      </c>
      <c r="T13" s="82">
        <v>101.459541143221</v>
      </c>
      <c r="U13" s="82">
        <v>30.4285947893628</v>
      </c>
      <c r="V13" s="82">
        <v>5.19945772201688</v>
      </c>
      <c r="W13" s="82">
        <v>7.68345487981264</v>
      </c>
      <c r="X13" s="82">
        <v>38.8614557569201</v>
      </c>
      <c r="Y13" s="82">
        <v>4.51947791667872</v>
      </c>
      <c r="Z13" s="82">
        <v>6.17908093391934</v>
      </c>
      <c r="AA13" s="82">
        <v>1.58082156662562</v>
      </c>
      <c r="AB13" s="82">
        <v>1.82699516555707</v>
      </c>
      <c r="AC13" s="82">
        <v>7.76347895405367</v>
      </c>
      <c r="AD13" s="82">
        <v>63.0942004152935</v>
      </c>
      <c r="AE13" s="82">
        <v>2.22034079525469</v>
      </c>
      <c r="AF13" s="82">
        <v>0.420400560581637</v>
      </c>
      <c r="AG13" s="82">
        <v>4.6377829922058</v>
      </c>
      <c r="AH13" s="82">
        <v>114.739439854483</v>
      </c>
      <c r="AI13" s="82">
        <v>1.68909895210425</v>
      </c>
      <c r="AJ13" s="82">
        <v>2.47030751814022</v>
      </c>
      <c r="AK13" s="82">
        <v>0.482535630559002</v>
      </c>
      <c r="AL13" s="82">
        <v>3.67466739546059</v>
      </c>
      <c r="AM13" s="82">
        <v>0.595556576182974</v>
      </c>
      <c r="AN13" s="82">
        <v>2.02189740604903</v>
      </c>
      <c r="AO13" s="82">
        <v>21.7195273768942</v>
      </c>
      <c r="AP13" s="82">
        <v>0.699095999018675</v>
      </c>
      <c r="AQ13" s="82">
        <v>1.08888870443492</v>
      </c>
      <c r="AR13" s="82">
        <v>0.639557480054515</v>
      </c>
      <c r="AS13" s="82">
        <v>0.428713224090647</v>
      </c>
      <c r="AT13" s="82">
        <v>15.7829338839229</v>
      </c>
      <c r="AU13" s="82">
        <v>0.5576499503171241</v>
      </c>
      <c r="AV13" s="82">
        <v>2.14380819326275</v>
      </c>
      <c r="AW13" s="82">
        <v>0.974124668081378</v>
      </c>
      <c r="AX13" s="82">
        <v>0.5703053117395031</v>
      </c>
    </row>
    <row r="14" ht="13.55" customHeight="1">
      <c r="A14" s="2"/>
      <c r="B14" s="4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row>
    <row r="15" ht="13.55" customHeight="1">
      <c r="A15" s="2"/>
      <c r="B15" t="s" s="60">
        <v>309</v>
      </c>
      <c r="C15" s="86">
        <v>47</v>
      </c>
      <c r="D15" s="86">
        <v>1</v>
      </c>
      <c r="E15" s="86">
        <v>1</v>
      </c>
      <c r="F15" s="86">
        <v>1</v>
      </c>
      <c r="G15" s="86">
        <v>1</v>
      </c>
      <c r="H15" s="86">
        <v>1</v>
      </c>
      <c r="I15" s="86">
        <v>1</v>
      </c>
      <c r="J15" s="86">
        <v>1</v>
      </c>
      <c r="K15" s="86">
        <v>1</v>
      </c>
      <c r="L15" s="86">
        <v>1</v>
      </c>
      <c r="M15" s="86">
        <v>1</v>
      </c>
      <c r="N15" s="86">
        <v>1</v>
      </c>
      <c r="O15" s="86">
        <v>1</v>
      </c>
      <c r="P15" s="86">
        <v>1</v>
      </c>
      <c r="Q15" s="86">
        <v>1</v>
      </c>
      <c r="R15" s="86">
        <v>1</v>
      </c>
      <c r="S15" s="86">
        <v>1</v>
      </c>
      <c r="T15" s="86">
        <v>1</v>
      </c>
      <c r="U15" s="86">
        <v>1</v>
      </c>
      <c r="V15" s="86">
        <v>1</v>
      </c>
      <c r="W15" s="86">
        <v>1</v>
      </c>
      <c r="X15" s="86">
        <v>1</v>
      </c>
      <c r="Y15" s="86">
        <v>1</v>
      </c>
      <c r="Z15" s="86">
        <v>1</v>
      </c>
      <c r="AA15" s="86">
        <v>1</v>
      </c>
      <c r="AB15" s="86">
        <v>1</v>
      </c>
      <c r="AC15" s="86">
        <v>1</v>
      </c>
      <c r="AD15" s="86">
        <v>1</v>
      </c>
      <c r="AE15" s="86">
        <v>1</v>
      </c>
      <c r="AF15" s="86">
        <v>1</v>
      </c>
      <c r="AG15" s="86">
        <v>1</v>
      </c>
      <c r="AH15" s="86">
        <v>1</v>
      </c>
      <c r="AI15" s="86">
        <v>1</v>
      </c>
      <c r="AJ15" s="86">
        <v>1</v>
      </c>
      <c r="AK15" s="86">
        <v>1</v>
      </c>
      <c r="AL15" s="86">
        <v>1</v>
      </c>
      <c r="AM15" s="86">
        <v>1</v>
      </c>
      <c r="AN15" s="86">
        <v>1</v>
      </c>
      <c r="AO15" s="86">
        <v>1</v>
      </c>
      <c r="AP15" s="86">
        <v>1</v>
      </c>
      <c r="AQ15" s="86">
        <v>1</v>
      </c>
      <c r="AR15" s="86">
        <v>1</v>
      </c>
      <c r="AS15" s="86">
        <v>1</v>
      </c>
      <c r="AT15" s="86">
        <v>1</v>
      </c>
      <c r="AU15" s="86">
        <v>1</v>
      </c>
      <c r="AV15" s="86">
        <v>1</v>
      </c>
      <c r="AW15" s="86">
        <v>1</v>
      </c>
      <c r="AX15" s="86">
        <v>1</v>
      </c>
    </row>
    <row r="16" ht="13.55" customHeight="1">
      <c r="A16" s="2"/>
      <c r="B16" t="s" s="60">
        <v>310</v>
      </c>
      <c r="C16" s="86">
        <v>44</v>
      </c>
      <c r="D16" s="86">
        <v>1</v>
      </c>
      <c r="E16" s="86">
        <v>1</v>
      </c>
      <c r="F16" s="86">
        <v>1</v>
      </c>
      <c r="G16" s="86">
        <v>1</v>
      </c>
      <c r="H16" s="86">
        <v>1</v>
      </c>
      <c r="I16" s="86">
        <v>1</v>
      </c>
      <c r="J16" s="86">
        <v>1</v>
      </c>
      <c r="K16" s="86">
        <v>1</v>
      </c>
      <c r="L16" s="86">
        <v>1</v>
      </c>
      <c r="M16" s="86">
        <v>1</v>
      </c>
      <c r="N16" s="86">
        <v>1</v>
      </c>
      <c r="O16" s="86">
        <v>1</v>
      </c>
      <c r="P16" s="86">
        <v>1</v>
      </c>
      <c r="Q16" s="86">
        <v>1</v>
      </c>
      <c r="R16" s="86">
        <v>1</v>
      </c>
      <c r="S16" s="86">
        <v>1</v>
      </c>
      <c r="T16" s="86">
        <v>1</v>
      </c>
      <c r="U16" s="86">
        <v>1</v>
      </c>
      <c r="V16" s="86">
        <v>1</v>
      </c>
      <c r="W16" s="86">
        <v>1</v>
      </c>
      <c r="X16" s="86">
        <v>1</v>
      </c>
      <c r="Y16" s="86">
        <v>1</v>
      </c>
      <c r="Z16" s="86">
        <v>1</v>
      </c>
      <c r="AA16" s="86">
        <v>1</v>
      </c>
      <c r="AB16" s="86">
        <v>1</v>
      </c>
      <c r="AC16" s="86">
        <v>1</v>
      </c>
      <c r="AD16" s="86">
        <v>1</v>
      </c>
      <c r="AE16" s="86">
        <v>1</v>
      </c>
      <c r="AF16" s="86">
        <v>1</v>
      </c>
      <c r="AG16" s="86">
        <v>1</v>
      </c>
      <c r="AH16" s="86">
        <v>1</v>
      </c>
      <c r="AI16" s="86">
        <v>1</v>
      </c>
      <c r="AJ16" s="86">
        <v>1</v>
      </c>
      <c r="AK16" s="86">
        <v>1</v>
      </c>
      <c r="AL16" s="86">
        <v>0</v>
      </c>
      <c r="AM16" s="86">
        <v>1</v>
      </c>
      <c r="AN16" s="86">
        <v>1</v>
      </c>
      <c r="AO16" s="86">
        <v>1</v>
      </c>
      <c r="AP16" s="86">
        <v>1</v>
      </c>
      <c r="AQ16" s="86">
        <v>1</v>
      </c>
      <c r="AR16" s="86">
        <v>1</v>
      </c>
      <c r="AS16" s="86">
        <v>1</v>
      </c>
      <c r="AT16" s="86">
        <v>0</v>
      </c>
      <c r="AU16" s="86">
        <v>0</v>
      </c>
      <c r="AV16" s="86">
        <v>1</v>
      </c>
      <c r="AW16" s="86">
        <v>1</v>
      </c>
      <c r="AX16" s="86">
        <v>1</v>
      </c>
    </row>
    <row r="17" ht="13.55" customHeight="1">
      <c r="A17" s="2"/>
      <c r="B17" s="4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row>
    <row r="18" ht="13.55" customHeight="1">
      <c r="A18" s="2"/>
      <c r="B18" t="s" s="83">
        <v>91</v>
      </c>
      <c r="C18" s="2"/>
      <c r="D18" s="82">
        <f>AVERAGE(D11:D13)</f>
        <v>17.5042127328538</v>
      </c>
      <c r="E18" s="82">
        <f>AVERAGE(E11:E13)</f>
        <v>17.6040568807759</v>
      </c>
      <c r="F18" s="82">
        <f>AVERAGE(F11:F13)</f>
        <v>532.185587368245</v>
      </c>
      <c r="G18" s="82">
        <f>AVERAGE(G11:G13)</f>
        <v>17.2658464759384</v>
      </c>
      <c r="H18" s="82">
        <f>AVERAGE(H11:H13)</f>
        <v>180.439038930556</v>
      </c>
      <c r="I18" s="82">
        <f>AVERAGE(I11:I13)</f>
        <v>22.5162090560591</v>
      </c>
      <c r="J18" s="82">
        <f>AVERAGE(J11:J13)</f>
        <v>566.720506796607</v>
      </c>
      <c r="K18" s="82">
        <f>AVERAGE(K11:K13)</f>
        <v>193.900443755792</v>
      </c>
      <c r="L18" s="82">
        <f>AVERAGE(L11:L13)</f>
        <v>21.7364221627872</v>
      </c>
      <c r="M18" s="82">
        <f>AVERAGE(M11:M13)</f>
        <v>1.69285011605309</v>
      </c>
      <c r="N18" s="82">
        <f>AVERAGE(N11:N13)</f>
        <v>47.5380220886447</v>
      </c>
      <c r="O18" s="82">
        <f>AVERAGE(O11:O13)</f>
        <v>16.2598202583425</v>
      </c>
      <c r="P18" s="82">
        <f>AVERAGE(P11:P13)</f>
        <v>0.828931274441951</v>
      </c>
      <c r="Q18" s="82">
        <f>AVERAGE(Q11:Q13)</f>
        <v>6.14216822841392</v>
      </c>
      <c r="R18" s="82">
        <f>AVERAGE(R11:R13)</f>
        <v>4.51306302109533</v>
      </c>
      <c r="S18" s="82">
        <f>AVERAGE(S11:S13)</f>
        <v>17.2724628780301</v>
      </c>
      <c r="T18" s="82">
        <f>AVERAGE(T11:T13)</f>
        <v>100.996402907763</v>
      </c>
      <c r="U18" s="82">
        <f>AVERAGE(U11:U13)</f>
        <v>29.4677545823947</v>
      </c>
      <c r="V18" s="82">
        <f>AVERAGE(V11:V13)</f>
        <v>5.33349076668117</v>
      </c>
      <c r="W18" s="82">
        <f>AVERAGE(W11:W13)</f>
        <v>7.7020582230551</v>
      </c>
      <c r="X18" s="82">
        <f>AVERAGE(X11:X13)</f>
        <v>37.2547836532815</v>
      </c>
      <c r="Y18" s="82">
        <f>AVERAGE(Y11:Y13)</f>
        <v>4.21947864637533</v>
      </c>
      <c r="Z18" s="82">
        <f>AVERAGE(Z11:Z13)</f>
        <v>6.30707773685388</v>
      </c>
      <c r="AA18" s="82">
        <f>AVERAGE(AA11:AA13)</f>
        <v>1.59498260446344</v>
      </c>
      <c r="AB18" s="82">
        <f>AVERAGE(AB11:AB13)</f>
        <v>1.64934540333647</v>
      </c>
      <c r="AC18" s="82">
        <f>AVERAGE(AC11:AC13)</f>
        <v>7.73405203302264</v>
      </c>
      <c r="AD18" s="82">
        <f>AVERAGE(AD11:AD13)</f>
        <v>62.3187632362369</v>
      </c>
      <c r="AE18" s="82">
        <f>AVERAGE(AE11:AE13)</f>
        <v>2.31884725469756</v>
      </c>
      <c r="AF18" s="82">
        <f>AVERAGE(AF11:AF13)</f>
        <v>0.42778878391672</v>
      </c>
      <c r="AG18" s="82">
        <f>AVERAGE(AG11:AG13)</f>
        <v>5.75110529447005</v>
      </c>
      <c r="AH18" s="82">
        <f>AVERAGE(AH11:AH13)</f>
        <v>115.199066194699</v>
      </c>
      <c r="AI18" s="82">
        <f>AVERAGE(AI11:AI13)</f>
        <v>1.67192168153253</v>
      </c>
      <c r="AJ18" s="82">
        <f>AVERAGE(AJ11:AJ13)</f>
        <v>2.05009858127491</v>
      </c>
      <c r="AK18" s="82">
        <f>AVERAGE(AK11:AK13)</f>
        <v>0.479230885640569</v>
      </c>
      <c r="AL18" s="82">
        <f>AVERAGE(AL11:AL13)</f>
        <v>3.97504028013608</v>
      </c>
      <c r="AM18" s="82">
        <f>AVERAGE(AM11:AM13)</f>
        <v>0.577467812061373</v>
      </c>
      <c r="AN18" s="82">
        <f>AVERAGE(AN11:AN13)</f>
        <v>2.01170909980015</v>
      </c>
      <c r="AO18" s="82">
        <f>AVERAGE(AO11:AO13)</f>
        <v>21.8618663687576</v>
      </c>
      <c r="AP18" s="82">
        <f>AVERAGE(AP11:AP13)</f>
        <v>0.778729255015525</v>
      </c>
      <c r="AQ18" s="82">
        <f>AVERAGE(AQ11:AQ13)</f>
        <v>1.17021331651905</v>
      </c>
      <c r="AR18" s="82">
        <f>AVERAGE(AR11:AR13)</f>
        <v>1.08774611863015</v>
      </c>
      <c r="AS18" s="82">
        <f>AVERAGE(AS11:AS13)</f>
        <v>0.573631466854343</v>
      </c>
      <c r="AT18" s="82">
        <f>AVERAGE(AT11:AT13)</f>
        <v>15.425796933566</v>
      </c>
      <c r="AU18" s="82">
        <f>AVERAGE(AU11:AU13)</f>
        <v>0.541962832499588</v>
      </c>
      <c r="AV18" s="82">
        <f>AVERAGE(AV11:AV13)</f>
        <v>1.66819726847724</v>
      </c>
      <c r="AW18" s="82">
        <f>AVERAGE(AW11:AW13)</f>
        <v>0.998323677152785</v>
      </c>
      <c r="AX18" s="82">
        <f>AVERAGE(AX11:AX13)</f>
        <v>0.552466469640451</v>
      </c>
    </row>
    <row r="19" ht="13.55" customHeight="1">
      <c r="A19" s="2"/>
      <c r="B19" t="s" s="83">
        <v>92</v>
      </c>
      <c r="C19" s="2"/>
      <c r="D19" s="82">
        <f>STDEVP(D11:D13)</f>
        <v>0.553497669979947</v>
      </c>
      <c r="E19" s="82">
        <f>STDEVP(E11:E13)</f>
        <v>0.781465190550313</v>
      </c>
      <c r="F19" s="82">
        <f>STDEVP(F11:F13)</f>
        <v>22.7166441244819</v>
      </c>
      <c r="G19" s="82">
        <f>STDEVP(G11:G13)</f>
        <v>0.0969575471824753</v>
      </c>
      <c r="H19" s="82">
        <f>STDEVP(H11:H13)</f>
        <v>2.90565701125763</v>
      </c>
      <c r="I19" s="82">
        <f>STDEVP(I11:I13)</f>
        <v>1.33027274482181</v>
      </c>
      <c r="J19" s="82">
        <f>STDEVP(J11:J13)</f>
        <v>13.1980758101281</v>
      </c>
      <c r="K19" s="82">
        <f>STDEVP(K11:K13)</f>
        <v>3.4990945956846</v>
      </c>
      <c r="L19" s="82">
        <f>STDEVP(L11:L13)</f>
        <v>0.47538980506354</v>
      </c>
      <c r="M19" s="82">
        <f>STDEVP(M11:M13)</f>
        <v>0.100981282201683</v>
      </c>
      <c r="N19" s="82">
        <f>STDEVP(N11:N13)</f>
        <v>1.20174646468613</v>
      </c>
      <c r="O19" s="82">
        <f>STDEVP(O11:O13)</f>
        <v>0.303490622984032</v>
      </c>
      <c r="P19" s="82">
        <f>STDEVP(P11:P13)</f>
        <v>0.216396776822271</v>
      </c>
      <c r="Q19" s="82">
        <f>STDEVP(Q11:Q13)</f>
        <v>0.603932570455349</v>
      </c>
      <c r="R19" s="82">
        <f>STDEVP(R11:R13)</f>
        <v>0.285260500800873</v>
      </c>
      <c r="S19" s="82">
        <f>STDEVP(S11:S13)</f>
        <v>0.490876758479889</v>
      </c>
      <c r="T19" s="82">
        <f>STDEVP(T11:T13)</f>
        <v>2.30591470667139</v>
      </c>
      <c r="U19" s="82">
        <f>STDEVP(U11:U13)</f>
        <v>0.695126581793115</v>
      </c>
      <c r="V19" s="82">
        <f>STDEVP(V11:V13)</f>
        <v>0.245239298317355</v>
      </c>
      <c r="W19" s="82">
        <f>STDEVP(W11:W13)</f>
        <v>0.762684551529627</v>
      </c>
      <c r="X19" s="82">
        <f>STDEVP(X11:X13)</f>
        <v>1.26235661529734</v>
      </c>
      <c r="Y19" s="82">
        <f>STDEVP(Y11:Y13)</f>
        <v>0.286874185906698</v>
      </c>
      <c r="Z19" s="82">
        <f>STDEVP(Z11:Z13)</f>
        <v>0.140138607245724</v>
      </c>
      <c r="AA19" s="82">
        <f>STDEVP(AA11:AA13)</f>
        <v>0.07969191800934949</v>
      </c>
      <c r="AB19" s="82">
        <f>STDEVP(AB11:AB13)</f>
        <v>0.146804170882051</v>
      </c>
      <c r="AC19" s="82">
        <f>STDEVP(AC11:AC13)</f>
        <v>0.215285428483073</v>
      </c>
      <c r="AD19" s="82">
        <f>STDEVP(AD11:AD13)</f>
        <v>1.80382566879649</v>
      </c>
      <c r="AE19" s="82">
        <f>STDEVP(AE11:AE13)</f>
        <v>0.09541489062207011</v>
      </c>
      <c r="AF19" s="82">
        <f>STDEVP(AF11:AF13)</f>
        <v>0.0119564418687308</v>
      </c>
      <c r="AG19" s="82">
        <f>STDEVP(AG11:AG13)</f>
        <v>0.815224282857817</v>
      </c>
      <c r="AH19" s="82">
        <f>STDEVP(AH11:AH13)</f>
        <v>3.25020603661102</v>
      </c>
      <c r="AI19" s="82">
        <f>STDEVP(AI11:AI13)</f>
        <v>0.0175561572397366</v>
      </c>
      <c r="AJ19" s="82">
        <f>STDEVP(AJ11:AJ13)</f>
        <v>0.299408833971823</v>
      </c>
      <c r="AK19" s="82">
        <f>STDEVP(AK11:AK13)</f>
        <v>0.0214122148392438</v>
      </c>
      <c r="AL19" s="82">
        <f>STDEVP(AL11:AL13)</f>
        <v>0.381352804624967</v>
      </c>
      <c r="AM19" s="82">
        <f>STDEVP(AM11:AM13)</f>
        <v>0.137822490658707</v>
      </c>
      <c r="AN19" s="82">
        <f>STDEVP(AN11:AN13)</f>
        <v>0.026211525742917</v>
      </c>
      <c r="AO19" s="82">
        <f>STDEVP(AO11:AO13)</f>
        <v>0.33357110792784</v>
      </c>
      <c r="AP19" s="82">
        <f>STDEVP(AP11:AP13)</f>
        <v>0.0591526891422354</v>
      </c>
      <c r="AQ19" s="82">
        <f>STDEVP(AQ11:AQ13)</f>
        <v>0.104176717486982</v>
      </c>
      <c r="AR19" s="82">
        <f>STDEVP(AR11:AR13)</f>
        <v>0.481417063767723</v>
      </c>
      <c r="AS19" s="82">
        <f>STDEVP(AS11:AS13)</f>
        <v>0.154876051341193</v>
      </c>
      <c r="AT19" s="82">
        <f>STDEVP(AT11:AT13)</f>
        <v>0.796255675411214</v>
      </c>
      <c r="AU19" s="82">
        <f>STDEVP(AU11:AU13)</f>
        <v>0.0159072708959794</v>
      </c>
      <c r="AV19" s="82">
        <f>STDEVP(AV11:AV13)</f>
        <v>0.443474759621531</v>
      </c>
      <c r="AW19" s="82">
        <f>STDEVP(AW11:AW13)</f>
        <v>0.120771133371044</v>
      </c>
      <c r="AX19" s="82">
        <f>STDEVP(AX11:AX13)</f>
        <v>0.0300786274289923</v>
      </c>
    </row>
    <row r="20" ht="13.55" customHeight="1">
      <c r="A20" s="2"/>
      <c r="B20" s="63"/>
      <c r="C20" s="2"/>
      <c r="D20" s="82"/>
      <c r="E20" s="82"/>
      <c r="F20" s="82"/>
      <c r="G20" s="82"/>
      <c r="H20" s="82"/>
      <c r="I20" s="82"/>
      <c r="J20" s="82"/>
      <c r="K20" s="82"/>
      <c r="L20" s="82"/>
      <c r="M20" s="82"/>
      <c r="N20" s="82"/>
      <c r="O20" s="82"/>
      <c r="P20" s="82"/>
      <c r="Q20" s="82"/>
      <c r="R20" s="82"/>
      <c r="S20" s="82"/>
      <c r="T20" s="82"/>
      <c r="U20" s="82"/>
      <c r="V20" s="82"/>
      <c r="W20" s="82"/>
      <c r="X20" s="82"/>
      <c r="Y20" s="82"/>
      <c r="Z20" s="82"/>
      <c r="AA20" s="82"/>
      <c r="AB20" s="82"/>
      <c r="AC20" s="82"/>
      <c r="AD20" s="82"/>
      <c r="AE20" s="82"/>
      <c r="AF20" s="82"/>
      <c r="AG20" s="82"/>
      <c r="AH20" s="82"/>
      <c r="AI20" s="82"/>
      <c r="AJ20" s="82"/>
      <c r="AK20" s="82"/>
      <c r="AL20" s="82"/>
      <c r="AM20" s="82"/>
      <c r="AN20" s="82"/>
      <c r="AO20" s="82"/>
      <c r="AP20" s="82"/>
      <c r="AQ20" s="82"/>
      <c r="AR20" s="82"/>
      <c r="AS20" s="82"/>
      <c r="AT20" s="82"/>
      <c r="AU20" s="82"/>
      <c r="AV20" s="82"/>
      <c r="AW20" s="82"/>
      <c r="AX20" s="82"/>
    </row>
    <row r="21" ht="13.55" customHeight="1">
      <c r="A21" s="2"/>
      <c r="B21" t="s" s="83">
        <v>93</v>
      </c>
      <c r="C21" s="2"/>
      <c r="D21" s="84">
        <f>D19/D18</f>
        <v>0.0316208262792124</v>
      </c>
      <c r="E21" s="84">
        <f>E19/E18</f>
        <v>0.0443911989061847</v>
      </c>
      <c r="F21" s="84">
        <f>F19/F18</f>
        <v>0.0426855680869147</v>
      </c>
      <c r="G21" s="84">
        <f>G19/G18</f>
        <v>0.00561556870771409</v>
      </c>
      <c r="H21" s="84">
        <f>H19/H18</f>
        <v>0.0161032614032926</v>
      </c>
      <c r="I21" s="84">
        <f>I19/I18</f>
        <v>0.0590806712404295</v>
      </c>
      <c r="J21" s="84">
        <f>J19/J18</f>
        <v>0.0232885093301641</v>
      </c>
      <c r="K21" s="84">
        <f>K19/K18</f>
        <v>0.0180458307774248</v>
      </c>
      <c r="L21" s="84">
        <f>L19/L18</f>
        <v>0.0218706556904019</v>
      </c>
      <c r="M21" s="84">
        <f>M19/M18</f>
        <v>0.0596516379353907</v>
      </c>
      <c r="N21" s="84">
        <f>N19/N18</f>
        <v>0.0252796900646228</v>
      </c>
      <c r="O21" s="84">
        <f>O19/O18</f>
        <v>0.0186650662899129</v>
      </c>
      <c r="P21" s="84">
        <f>P19/P18</f>
        <v>0.261055148351053</v>
      </c>
      <c r="Q21" s="84">
        <f>Q19/Q18</f>
        <v>0.0983256316005043</v>
      </c>
      <c r="R21" s="84">
        <f>R19/R18</f>
        <v>0.06320773706626411</v>
      </c>
      <c r="S21" s="84">
        <f>S19/S18</f>
        <v>0.0284196157749029</v>
      </c>
      <c r="T21" s="84">
        <f>T19/T18</f>
        <v>0.0228316518240488</v>
      </c>
      <c r="U21" s="84">
        <f>U19/U18</f>
        <v>0.0235893976872067</v>
      </c>
      <c r="V21" s="84">
        <f>V19/V18</f>
        <v>0.0459810111324067</v>
      </c>
      <c r="W21" s="84">
        <f>W19/W18</f>
        <v>0.09902347261497341</v>
      </c>
      <c r="X21" s="84">
        <f>X19/X18</f>
        <v>0.0338844167515693</v>
      </c>
      <c r="Y21" s="84">
        <f>Y19/Y18</f>
        <v>0.06798806439111441</v>
      </c>
      <c r="Z21" s="84">
        <f>Z19/Z18</f>
        <v>0.0222192611368745</v>
      </c>
      <c r="AA21" s="84">
        <f>AA19/AA18</f>
        <v>0.0499641298822555</v>
      </c>
      <c r="AB21" s="84">
        <f>AB19/AB18</f>
        <v>0.0890075363141523</v>
      </c>
      <c r="AC21" s="84">
        <f>AC19/AC18</f>
        <v>0.0278360460420816</v>
      </c>
      <c r="AD21" s="84">
        <f>AD19/AD18</f>
        <v>0.0289451454926758</v>
      </c>
      <c r="AE21" s="84">
        <f>AE19/AE18</f>
        <v>0.0411475531339018</v>
      </c>
      <c r="AF21" s="84">
        <f>AF19/AF18</f>
        <v>0.0279494047489062</v>
      </c>
      <c r="AG21" s="84">
        <f>AG19/AG18</f>
        <v>0.141750888066976</v>
      </c>
      <c r="AH21" s="84">
        <f>AH19/AH18</f>
        <v>0.0282138227676066</v>
      </c>
      <c r="AI21" s="84">
        <f>AI19/AI18</f>
        <v>0.0105005859028302</v>
      </c>
      <c r="AJ21" s="84">
        <f>AJ19/AJ18</f>
        <v>0.146046066616771</v>
      </c>
      <c r="AK21" s="84">
        <f>AK19/AK18</f>
        <v>0.0446803732414344</v>
      </c>
      <c r="AL21" s="84">
        <f>AL19/AL18</f>
        <v>0.09593684032100221</v>
      </c>
      <c r="AM21" s="84">
        <f>AM19/AM18</f>
        <v>0.23866696598504</v>
      </c>
      <c r="AN21" s="84">
        <f>AN19/AN18</f>
        <v>0.0130294811240457</v>
      </c>
      <c r="AO21" s="84">
        <f>AO19/AO18</f>
        <v>0.0152581258297572</v>
      </c>
      <c r="AP21" s="84">
        <f>AP19/AP18</f>
        <v>0.0759605328312163</v>
      </c>
      <c r="AQ21" s="84">
        <f>AQ19/AQ18</f>
        <v>0.0890236985141043</v>
      </c>
      <c r="AR21" s="84">
        <f>AR19/AR18</f>
        <v>0.442582194063808</v>
      </c>
      <c r="AS21" s="84">
        <f>AS19/AS18</f>
        <v>0.2699922516289</v>
      </c>
      <c r="AT21" s="84">
        <f>AT19/AT18</f>
        <v>0.0516184466086539</v>
      </c>
      <c r="AU21" s="84">
        <f>AU19/AU18</f>
        <v>0.0293512210470475</v>
      </c>
      <c r="AV21" s="84">
        <f>AV19/AV18</f>
        <v>0.26584071800234</v>
      </c>
      <c r="AW21" s="84">
        <f>AW19/AW18</f>
        <v>0.120973924724978</v>
      </c>
      <c r="AX21" s="84">
        <f>AX19/AX18</f>
        <v>0.0544442587593916</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