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laravel\premioMega\app\files\"/>
    </mc:Choice>
  </mc:AlternateContent>
  <xr:revisionPtr revIDLastSave="0" documentId="13_ncr:1_{41087867-AB90-49DA-98C0-C30FB9842991}" xr6:coauthVersionLast="47" xr6:coauthVersionMax="47" xr10:uidLastSave="{00000000-0000-0000-0000-000000000000}"/>
  <bookViews>
    <workbookView xWindow="-105" yWindow="0" windowWidth="14610" windowHeight="15585" tabRatio="876" activeTab="2" xr2:uid="{2663372B-AA50-4721-AD6B-5F0B8186ACF5}"/>
  </bookViews>
  <sheets>
    <sheet name="MEGA SENA" sheetId="4" r:id="rId1"/>
    <sheet name="Planilha1" sheetId="5" r:id="rId2"/>
    <sheet name="Planilh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I7" i="6"/>
  <c r="F3" i="6"/>
  <c r="F30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5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123" i="6" l="1"/>
  <c r="G3" i="6" s="1"/>
</calcChain>
</file>

<file path=xl/sharedStrings.xml><?xml version="1.0" encoding="utf-8"?>
<sst xmlns="http://schemas.openxmlformats.org/spreadsheetml/2006/main" count="26496" uniqueCount="14847">
  <si>
    <t>Concurso</t>
  </si>
  <si>
    <t>Bola1</t>
  </si>
  <si>
    <t>Bola2</t>
  </si>
  <si>
    <t>Bola3</t>
  </si>
  <si>
    <t>Bola4</t>
  </si>
  <si>
    <t>Bola5</t>
  </si>
  <si>
    <t>Bola6</t>
  </si>
  <si>
    <t>Data do Sorteio</t>
  </si>
  <si>
    <t>Observação</t>
  </si>
  <si>
    <t>Arrecadação Total</t>
  </si>
  <si>
    <t>Estimativa prêmio</t>
  </si>
  <si>
    <t>Rateio 6 acertos</t>
  </si>
  <si>
    <t>Ganhadores 5 acertos</t>
  </si>
  <si>
    <t>Rateio 5 acertos</t>
  </si>
  <si>
    <t>Ganhadores 4 acertos</t>
  </si>
  <si>
    <t>Rateio 4 acertos</t>
  </si>
  <si>
    <t>Acumulado 6 acertos</t>
  </si>
  <si>
    <t>Ganhadores 6 acertos</t>
  </si>
  <si>
    <t>Acumulado Sorteio Especial Mega da Virada</t>
  </si>
  <si>
    <t>Cidade / UF</t>
  </si>
  <si>
    <t>11/03/1996</t>
  </si>
  <si>
    <t/>
  </si>
  <si>
    <t>R$0,00</t>
  </si>
  <si>
    <t>R$39.158,92</t>
  </si>
  <si>
    <t>R$330,21</t>
  </si>
  <si>
    <t>R$1.714.650,23</t>
  </si>
  <si>
    <t>18/03/1996</t>
  </si>
  <si>
    <t>PR</t>
  </si>
  <si>
    <t>R$2.307.162,23</t>
  </si>
  <si>
    <t>R$14.424,02</t>
  </si>
  <si>
    <t>R$208,91</t>
  </si>
  <si>
    <t>25/03/1996</t>
  </si>
  <si>
    <t>RN; 
SP</t>
  </si>
  <si>
    <t>R$391.192,51</t>
  </si>
  <si>
    <t>R$10.515,93</t>
  </si>
  <si>
    <t>R$153,01</t>
  </si>
  <si>
    <t>01/04/1996</t>
  </si>
  <si>
    <t>R$15.322,24</t>
  </si>
  <si>
    <t>R$180,48</t>
  </si>
  <si>
    <t>R$717.080,75</t>
  </si>
  <si>
    <t>08/04/1996</t>
  </si>
  <si>
    <t>R$5.318,10</t>
  </si>
  <si>
    <t>R$96,53</t>
  </si>
  <si>
    <t>R$1.342.488,85</t>
  </si>
  <si>
    <t>15/04/1996</t>
  </si>
  <si>
    <t>R$7.214,66</t>
  </si>
  <si>
    <t>R$110,03</t>
  </si>
  <si>
    <t>R$2.286.166,33</t>
  </si>
  <si>
    <t>22/04/1996</t>
  </si>
  <si>
    <t>R$8.746,05</t>
  </si>
  <si>
    <t>R$152,48</t>
  </si>
  <si>
    <t>R$3.335.692,28</t>
  </si>
  <si>
    <t>29/04/1996</t>
  </si>
  <si>
    <t>R$16.084,11</t>
  </si>
  <si>
    <t>R$183,40</t>
  </si>
  <si>
    <t>R$4.493.748,19</t>
  </si>
  <si>
    <t>06/05/1996</t>
  </si>
  <si>
    <t>R$60.043,79</t>
  </si>
  <si>
    <t>R$469,31</t>
  </si>
  <si>
    <t>R$5.718.641,49</t>
  </si>
  <si>
    <t>13/05/1996</t>
  </si>
  <si>
    <t>R$6.638,45</t>
  </si>
  <si>
    <t>R$132,35</t>
  </si>
  <si>
    <t>R$13.334.769,81</t>
  </si>
  <si>
    <t>20/05/1996</t>
  </si>
  <si>
    <t>RJ</t>
  </si>
  <si>
    <t>R$15.591.365,07</t>
  </si>
  <si>
    <t>R$12.706,05</t>
  </si>
  <si>
    <t>R$199,16</t>
  </si>
  <si>
    <t>27/05/1996</t>
  </si>
  <si>
    <t>R$6.791,17</t>
  </si>
  <si>
    <t>R$113,64</t>
  </si>
  <si>
    <t>R$880.136,24</t>
  </si>
  <si>
    <t>03/06/1996</t>
  </si>
  <si>
    <t>R$20.543,98</t>
  </si>
  <si>
    <t>R$301,09</t>
  </si>
  <si>
    <t>R$1.940.205,35</t>
  </si>
  <si>
    <t>10/06/1996</t>
  </si>
  <si>
    <t>R$10.458,19</t>
  </si>
  <si>
    <t>R$167,00</t>
  </si>
  <si>
    <t>R$3.006.941,32</t>
  </si>
  <si>
    <t>17/06/1996</t>
  </si>
  <si>
    <t>R$17.919,89</t>
  </si>
  <si>
    <t>R$259,84</t>
  </si>
  <si>
    <t>R$4.232.661,35</t>
  </si>
  <si>
    <t>24/06/1996</t>
  </si>
  <si>
    <t>R$33.307,13</t>
  </si>
  <si>
    <t>R$317,70</t>
  </si>
  <si>
    <t>R$5.471.686,62</t>
  </si>
  <si>
    <t>01/07/1996</t>
  </si>
  <si>
    <t>SP</t>
  </si>
  <si>
    <t>R$6.789.869,08</t>
  </si>
  <si>
    <t>R$7.628,37</t>
  </si>
  <si>
    <t>R$117,16</t>
  </si>
  <si>
    <t>08/07/1996</t>
  </si>
  <si>
    <t>R$13.763,52</t>
  </si>
  <si>
    <t>R$159,61</t>
  </si>
  <si>
    <t>R$858.843,48</t>
  </si>
  <si>
    <t>15/07/1996</t>
  </si>
  <si>
    <t>R$5.380,14</t>
  </si>
  <si>
    <t>R$92,48</t>
  </si>
  <si>
    <t>R$10.506.266,73</t>
  </si>
  <si>
    <t>22/07/1996</t>
  </si>
  <si>
    <t>R$15.486,97</t>
  </si>
  <si>
    <t>R$194,67</t>
  </si>
  <si>
    <t>R$11.844.340,83</t>
  </si>
  <si>
    <t>29/07/1996</t>
  </si>
  <si>
    <t>R$17.694,19</t>
  </si>
  <si>
    <t>R$221,62</t>
  </si>
  <si>
    <t>R$13.182.021,44</t>
  </si>
  <si>
    <t>05/08/1996</t>
  </si>
  <si>
    <t>R$27.212,90</t>
  </si>
  <si>
    <t>R$262,90</t>
  </si>
  <si>
    <t>R$14.716.828,84</t>
  </si>
  <si>
    <t>12/08/1996</t>
  </si>
  <si>
    <t>R$20.198,46</t>
  </si>
  <si>
    <t>R$305,23</t>
  </si>
  <si>
    <t>R$16.510.452,00</t>
  </si>
  <si>
    <t>19/08/1996</t>
  </si>
  <si>
    <t>R$18.661.679,61</t>
  </si>
  <si>
    <t>R$7.897,31</t>
  </si>
  <si>
    <t>R$132,93</t>
  </si>
  <si>
    <t>25/08/1996</t>
  </si>
  <si>
    <t>R$26.338,50</t>
  </si>
  <si>
    <t>R$269,06</t>
  </si>
  <si>
    <t>R$884.973,50</t>
  </si>
  <si>
    <t>01/09/1996</t>
  </si>
  <si>
    <t>R$52.473,74</t>
  </si>
  <si>
    <t>R$460,55</t>
  </si>
  <si>
    <t>R$1.892.469,30</t>
  </si>
  <si>
    <t>08/09/1996</t>
  </si>
  <si>
    <t>R$9.306,24</t>
  </si>
  <si>
    <t>R$142,49</t>
  </si>
  <si>
    <t>R$2.998.050,68</t>
  </si>
  <si>
    <t>15/09/1996</t>
  </si>
  <si>
    <t>R$19.749,22</t>
  </si>
  <si>
    <t>R$201,73</t>
  </si>
  <si>
    <t>R$4.183.003,48</t>
  </si>
  <si>
    <t>22/09/1996</t>
  </si>
  <si>
    <t>RS</t>
  </si>
  <si>
    <t>R$5.401.793,60</t>
  </si>
  <si>
    <t>R$23.083,15</t>
  </si>
  <si>
    <t>R$193,53</t>
  </si>
  <si>
    <t>29/09/1996</t>
  </si>
  <si>
    <t>R$11.347,74</t>
  </si>
  <si>
    <t>R$154,26</t>
  </si>
  <si>
    <t>R$10.127.520,80</t>
  </si>
  <si>
    <t>06/10/1996</t>
  </si>
  <si>
    <t>R$8.793,04</t>
  </si>
  <si>
    <t>R$159,45</t>
  </si>
  <si>
    <t>R$11.214.340,46</t>
  </si>
  <si>
    <t>13/10/1996</t>
  </si>
  <si>
    <t>R$11.430,91</t>
  </si>
  <si>
    <t>R$159,60</t>
  </si>
  <si>
    <t>R$12.531.181,83</t>
  </si>
  <si>
    <t>20/10/1996</t>
  </si>
  <si>
    <t>MG</t>
  </si>
  <si>
    <t>R$13.997.410,74</t>
  </si>
  <si>
    <t>R$9.545,76</t>
  </si>
  <si>
    <t>R$140,09</t>
  </si>
  <si>
    <t>27/10/1996</t>
  </si>
  <si>
    <t>R$13.604,06</t>
  </si>
  <si>
    <t>R$264,11</t>
  </si>
  <si>
    <t>R$832.568,20</t>
  </si>
  <si>
    <t>03/11/1996</t>
  </si>
  <si>
    <t>R$20.051,18</t>
  </si>
  <si>
    <t>R$218,68</t>
  </si>
  <si>
    <t>R$1.770.963,49</t>
  </si>
  <si>
    <t>10/11/1996</t>
  </si>
  <si>
    <t>R$6.238,12</t>
  </si>
  <si>
    <t>R$104,36</t>
  </si>
  <si>
    <t>R$2.841.425,78</t>
  </si>
  <si>
    <t>17/11/1996</t>
  </si>
  <si>
    <t>R$16.848,61</t>
  </si>
  <si>
    <t>R$214,32</t>
  </si>
  <si>
    <t>R$3.791.687,26</t>
  </si>
  <si>
    <t>24/11/1996</t>
  </si>
  <si>
    <t>R$38.863,10</t>
  </si>
  <si>
    <t>R$466,59</t>
  </si>
  <si>
    <t>R$4.910.944,53</t>
  </si>
  <si>
    <t>01/12/1996</t>
  </si>
  <si>
    <t>R$13.459,05</t>
  </si>
  <si>
    <t>R$221,09</t>
  </si>
  <si>
    <t>R$13.456.111,33</t>
  </si>
  <si>
    <t>08/12/1996</t>
  </si>
  <si>
    <t>R$7.789,93</t>
  </si>
  <si>
    <t>R$121,51</t>
  </si>
  <si>
    <t>R$15.222.867,04</t>
  </si>
  <si>
    <t>15/12/1996</t>
  </si>
  <si>
    <t>BA</t>
  </si>
  <si>
    <t>R$17.019.238,50</t>
  </si>
  <si>
    <t>R$10.114,70</t>
  </si>
  <si>
    <t>R$147,03</t>
  </si>
  <si>
    <t>GANHADOR DA CIDADE DE SALVADOR, ESTADO DA BAHIA</t>
  </si>
  <si>
    <t>22/12/1996</t>
  </si>
  <si>
    <t>R$3.684,64</t>
  </si>
  <si>
    <t>R$77,31</t>
  </si>
  <si>
    <t>R$888.735,02</t>
  </si>
  <si>
    <t>29/12/1996</t>
  </si>
  <si>
    <t>R$9.738,03</t>
  </si>
  <si>
    <t>R$144,06</t>
  </si>
  <si>
    <t>R$1.765.157,22</t>
  </si>
  <si>
    <t>05/01/1997</t>
  </si>
  <si>
    <t>R$7.099,32</t>
  </si>
  <si>
    <t>R$94,45</t>
  </si>
  <si>
    <t>R$2.642.633,14</t>
  </si>
  <si>
    <t>12/01/1997</t>
  </si>
  <si>
    <t>R$27.201,47</t>
  </si>
  <si>
    <t>R$298,82</t>
  </si>
  <si>
    <t>R$3.719.811,46</t>
  </si>
  <si>
    <t>19/01/1997</t>
  </si>
  <si>
    <t>R$9.982,42</t>
  </si>
  <si>
    <t>R$145,04</t>
  </si>
  <si>
    <t>R$4.809.891,56</t>
  </si>
  <si>
    <t>26/01/1997</t>
  </si>
  <si>
    <t>R$4.458,44</t>
  </si>
  <si>
    <t>R$85,94</t>
  </si>
  <si>
    <t>R$5.933.418,51</t>
  </si>
  <si>
    <t>02/02/1997</t>
  </si>
  <si>
    <t>R$7.482,95</t>
  </si>
  <si>
    <t>R$132,25</t>
  </si>
  <si>
    <t>R$7.118.717,38</t>
  </si>
  <si>
    <t>09/02/1997</t>
  </si>
  <si>
    <t>R$8.405.156,76</t>
  </si>
  <si>
    <t>R$6.916,34</t>
  </si>
  <si>
    <t>R$108,85</t>
  </si>
  <si>
    <t>Ganhador  RJ (Barra Mansa)</t>
  </si>
  <si>
    <t>16/02/1997</t>
  </si>
  <si>
    <t>R$25.241,25</t>
  </si>
  <si>
    <t>R$278,91</t>
  </si>
  <si>
    <t>R$8.917.830,39</t>
  </si>
  <si>
    <t>23/02/1997</t>
  </si>
  <si>
    <t>R$7.231,47</t>
  </si>
  <si>
    <t>R$110,25</t>
  </si>
  <si>
    <t>R$10.158.749,73</t>
  </si>
  <si>
    <t>02/03/1997</t>
  </si>
  <si>
    <t>R$15.544,23</t>
  </si>
  <si>
    <t>R$185,43</t>
  </si>
  <si>
    <t>R$11.595.036,71</t>
  </si>
  <si>
    <t>09/03/1997</t>
  </si>
  <si>
    <t>R$6.337,79</t>
  </si>
  <si>
    <t>R$121,41</t>
  </si>
  <si>
    <t>R$13.192.159,46</t>
  </si>
  <si>
    <t>16/03/1997</t>
  </si>
  <si>
    <t>BA; 
SP</t>
  </si>
  <si>
    <t>R$7.469.653,99</t>
  </si>
  <si>
    <t>R$7.033,61</t>
  </si>
  <si>
    <t>R$111,20</t>
  </si>
  <si>
    <t>Ganhadores dos estados: BA e SP.</t>
  </si>
  <si>
    <t>23/03/1997</t>
  </si>
  <si>
    <t>R$10.817,63</t>
  </si>
  <si>
    <t>R$185,56</t>
  </si>
  <si>
    <t>R$856.756,39</t>
  </si>
  <si>
    <t>30/03/1997</t>
  </si>
  <si>
    <t>R$12.142,20</t>
  </si>
  <si>
    <t>R$223,81</t>
  </si>
  <si>
    <t>R$1.556.147,46</t>
  </si>
  <si>
    <t>06/04/1997</t>
  </si>
  <si>
    <t>R$10.699,10</t>
  </si>
  <si>
    <t>R$136,65</t>
  </si>
  <si>
    <t>R$2.570.421,80</t>
  </si>
  <si>
    <t>13/04/1997</t>
  </si>
  <si>
    <t>R$3.631.304,91</t>
  </si>
  <si>
    <t>R$13.601,07</t>
  </si>
  <si>
    <t>R$175,06</t>
  </si>
  <si>
    <t>Ganhador do Estado: SP</t>
  </si>
  <si>
    <t>20/04/1997</t>
  </si>
  <si>
    <t>R$7.312,34</t>
  </si>
  <si>
    <t>R$122,75</t>
  </si>
  <si>
    <t>R$789.733,42</t>
  </si>
  <si>
    <t>27/04/1997</t>
  </si>
  <si>
    <t>R$7.111,47</t>
  </si>
  <si>
    <t>R$115,69</t>
  </si>
  <si>
    <t>R$9.478.249,26</t>
  </si>
  <si>
    <t>04/05/1997</t>
  </si>
  <si>
    <t>R$18.902,94</t>
  </si>
  <si>
    <t>R$253,76</t>
  </si>
  <si>
    <t>R$10.657.792,45</t>
  </si>
  <si>
    <t>11/05/1997</t>
  </si>
  <si>
    <t>R$9.968,70</t>
  </si>
  <si>
    <t>R$137,46</t>
  </si>
  <si>
    <t>R$12.081.323,45</t>
  </si>
  <si>
    <t>18/05/1997</t>
  </si>
  <si>
    <t>R$13.680.019,57</t>
  </si>
  <si>
    <t>R$16.246,91</t>
  </si>
  <si>
    <t>R$209,10</t>
  </si>
  <si>
    <t>25/05/1997</t>
  </si>
  <si>
    <t>R$23.309,96</t>
  </si>
  <si>
    <t>R$276,38</t>
  </si>
  <si>
    <t>R$811.186,58</t>
  </si>
  <si>
    <t>01/06/1997</t>
  </si>
  <si>
    <t>R$11.542,37</t>
  </si>
  <si>
    <t>R$142,48</t>
  </si>
  <si>
    <t>R$1.656.088,09</t>
  </si>
  <si>
    <t>08/06/1997</t>
  </si>
  <si>
    <t>R$8.054,25</t>
  </si>
  <si>
    <t>R$106,68</t>
  </si>
  <si>
    <t>R$2.641.927,81</t>
  </si>
  <si>
    <t>15/06/1997</t>
  </si>
  <si>
    <t>R$10.617,25</t>
  </si>
  <si>
    <t>R$160,52</t>
  </si>
  <si>
    <t>R$3.699.406,44</t>
  </si>
  <si>
    <t>22/06/1997</t>
  </si>
  <si>
    <t>R$18.496,73</t>
  </si>
  <si>
    <t>R$190,11</t>
  </si>
  <si>
    <t>R$4.787.014,46</t>
  </si>
  <si>
    <t>29/06/1997</t>
  </si>
  <si>
    <t>R$17.271,48</t>
  </si>
  <si>
    <t>R$258,96</t>
  </si>
  <si>
    <t>R$5.926.931,93</t>
  </si>
  <si>
    <t>06/07/1997</t>
  </si>
  <si>
    <t>R$12.899,52</t>
  </si>
  <si>
    <t>R$201,46</t>
  </si>
  <si>
    <t>R$14.883.849,29</t>
  </si>
  <si>
    <t>13/07/1997</t>
  </si>
  <si>
    <t>R$12.451,74</t>
  </si>
  <si>
    <t>R$192,35</t>
  </si>
  <si>
    <t>R$16.602.188,45</t>
  </si>
  <si>
    <t>20/07/1997</t>
  </si>
  <si>
    <t>R$19.676,33</t>
  </si>
  <si>
    <t>R$209,13</t>
  </si>
  <si>
    <t>R$18.609.174,26</t>
  </si>
  <si>
    <t>27/07/1997</t>
  </si>
  <si>
    <t>R$21.026.575,40</t>
  </si>
  <si>
    <t>R$21.205,27</t>
  </si>
  <si>
    <t>R$244,52</t>
  </si>
  <si>
    <t>GANHADOR: BA - SALVADOR</t>
  </si>
  <si>
    <t>03/08/1997</t>
  </si>
  <si>
    <t>R$18.257,68</t>
  </si>
  <si>
    <t>R$219,48</t>
  </si>
  <si>
    <t>R$876.368,71</t>
  </si>
  <si>
    <t>10/08/1997</t>
  </si>
  <si>
    <t>R$12.395,02</t>
  </si>
  <si>
    <t>R$172,09</t>
  </si>
  <si>
    <t>R$1.917.550,02</t>
  </si>
  <si>
    <t>17/08/1997</t>
  </si>
  <si>
    <t>R$10.247,61</t>
  </si>
  <si>
    <t>R$147,04</t>
  </si>
  <si>
    <t>R$3.048.886,14</t>
  </si>
  <si>
    <t>24/08/1997</t>
  </si>
  <si>
    <t>R$49.648,81</t>
  </si>
  <si>
    <t>R$376,09</t>
  </si>
  <si>
    <t>R$4.240.457,60</t>
  </si>
  <si>
    <t>31/08/1997</t>
  </si>
  <si>
    <t>R$9.907,36</t>
  </si>
  <si>
    <t>R$170,19</t>
  </si>
  <si>
    <t>R$5.465.006,39</t>
  </si>
  <si>
    <t>07/09/1997</t>
  </si>
  <si>
    <t>R$6.770.601,75</t>
  </si>
  <si>
    <t>R$4.404,85</t>
  </si>
  <si>
    <t>R$81,18</t>
  </si>
  <si>
    <t>O ganhador da SENA do Estado do Rio Grande do Sul</t>
  </si>
  <si>
    <t>14/09/1997</t>
  </si>
  <si>
    <t>R$26.443,00</t>
  </si>
  <si>
    <t>R$264,89</t>
  </si>
  <si>
    <t>R$10.953.707,53</t>
  </si>
  <si>
    <t>21/09/1997</t>
  </si>
  <si>
    <t>R$19.453,15</t>
  </si>
  <si>
    <t>R$247,17</t>
  </si>
  <si>
    <t>R$12.401.021,68</t>
  </si>
  <si>
    <t>28/09/1997</t>
  </si>
  <si>
    <t>R$13.877.826,02</t>
  </si>
  <si>
    <t>R$15.982,73</t>
  </si>
  <si>
    <t>R$208,57</t>
  </si>
  <si>
    <t>Ganhador da SENA do Estado da Bahia.</t>
  </si>
  <si>
    <t>05/10/1997</t>
  </si>
  <si>
    <t>R$9.408,43</t>
  </si>
  <si>
    <t>R$150,04</t>
  </si>
  <si>
    <t>R$858.048,93</t>
  </si>
  <si>
    <t>12/10/1997</t>
  </si>
  <si>
    <t>R$7.539,68</t>
  </si>
  <si>
    <t>R$138,40</t>
  </si>
  <si>
    <t>R$1.780.905,80</t>
  </si>
  <si>
    <t>19/10/1997</t>
  </si>
  <si>
    <t>R$17.279,25</t>
  </si>
  <si>
    <t>R$179,96</t>
  </si>
  <si>
    <t>R$2.713.984,86</t>
  </si>
  <si>
    <t>26/10/1997</t>
  </si>
  <si>
    <t>R$16.752,96</t>
  </si>
  <si>
    <t>R$213,90</t>
  </si>
  <si>
    <t>R$3.678.955,17</t>
  </si>
  <si>
    <t>02/11/1997</t>
  </si>
  <si>
    <t>R$12.696,60</t>
  </si>
  <si>
    <t>R$156,11</t>
  </si>
  <si>
    <t>R$4.654.053,86</t>
  </si>
  <si>
    <t>A SENA ESTA ACUMULADA.</t>
  </si>
  <si>
    <t>09/11/1997</t>
  </si>
  <si>
    <t>R$7.965,82</t>
  </si>
  <si>
    <t>R$128,51</t>
  </si>
  <si>
    <t>R$5.705.540,99</t>
  </si>
  <si>
    <t>A MEGASENA ESTA ACUMULADA</t>
  </si>
  <si>
    <t>16/11/1997</t>
  </si>
  <si>
    <t>R$24.246,00</t>
  </si>
  <si>
    <t>R$226,45</t>
  </si>
  <si>
    <t>R$6.752.968,26</t>
  </si>
  <si>
    <t>A MEGA SENA EST- ACUMULADA.</t>
  </si>
  <si>
    <t>23/11/1997</t>
  </si>
  <si>
    <t>R$15.764.300,87</t>
  </si>
  <si>
    <t>R$18.584,49</t>
  </si>
  <si>
    <t>R$288,17</t>
  </si>
  <si>
    <t>ESTADO CONTEMPLADO COM SENA: RIO DE JANEIRO</t>
  </si>
  <si>
    <t>30/11/1997</t>
  </si>
  <si>
    <t>R$9.588,80</t>
  </si>
  <si>
    <t>R$167,81</t>
  </si>
  <si>
    <t>R$782.445,93</t>
  </si>
  <si>
    <t>07/12/1997</t>
  </si>
  <si>
    <t>R$9.792,64</t>
  </si>
  <si>
    <t>R$132,56</t>
  </si>
  <si>
    <t>R$1.663.783,45</t>
  </si>
  <si>
    <t>14/12/1997</t>
  </si>
  <si>
    <t>R$12.369,31</t>
  </si>
  <si>
    <t>R$198,44</t>
  </si>
  <si>
    <t>R$2.569.217,31</t>
  </si>
  <si>
    <t>21/12/1997</t>
  </si>
  <si>
    <t>R$31.457,49</t>
  </si>
  <si>
    <t>R$376,26</t>
  </si>
  <si>
    <t>R$3.512.942,16</t>
  </si>
  <si>
    <t>28/12/1997</t>
  </si>
  <si>
    <t>R$30.807,89</t>
  </si>
  <si>
    <t>R$309,58</t>
  </si>
  <si>
    <t>R$4.326.270,55</t>
  </si>
  <si>
    <t>04/01/1998</t>
  </si>
  <si>
    <t>R$5.218.562,47</t>
  </si>
  <si>
    <t>R$11.993,17</t>
  </si>
  <si>
    <t>R$186,27</t>
  </si>
  <si>
    <t>11/01/1998</t>
  </si>
  <si>
    <t>R$727.932,66</t>
  </si>
  <si>
    <t>R$10.832,33</t>
  </si>
  <si>
    <t>R$175,94</t>
  </si>
  <si>
    <t>Ganhador da SENA do Estado de Minas Gerais.</t>
  </si>
  <si>
    <t>18/01/1998</t>
  </si>
  <si>
    <t>R$6.508,88</t>
  </si>
  <si>
    <t>R$116,28</t>
  </si>
  <si>
    <t>R$695.149,05</t>
  </si>
  <si>
    <t>25/01/1998</t>
  </si>
  <si>
    <t>R$14.037,92</t>
  </si>
  <si>
    <t>R$213,76</t>
  </si>
  <si>
    <t>R$1.470.041,96</t>
  </si>
  <si>
    <t>A MEGA EST- ACUMULADA ! ! !</t>
  </si>
  <si>
    <t>01/02/1998</t>
  </si>
  <si>
    <t>R$15.930,48</t>
  </si>
  <si>
    <t>R$247,32</t>
  </si>
  <si>
    <t>R$8.585.129,47</t>
  </si>
  <si>
    <t>08/02/1998</t>
  </si>
  <si>
    <t>R$20.589,41</t>
  </si>
  <si>
    <t>R$229,64</t>
  </si>
  <si>
    <t>R$9.869.908,65</t>
  </si>
  <si>
    <t>A MEGA EST-  A C U M U L A D A  ! ! !</t>
  </si>
  <si>
    <t>15/02/1998</t>
  </si>
  <si>
    <t>R$11.336.626,88</t>
  </si>
  <si>
    <t>R$16.743,36</t>
  </si>
  <si>
    <t>R$196,85</t>
  </si>
  <si>
    <t>22/02/1998</t>
  </si>
  <si>
    <t>R$696.984,24</t>
  </si>
  <si>
    <t>R$20.743,58</t>
  </si>
  <si>
    <t>R$220,24</t>
  </si>
  <si>
    <t>GANHADOR DA SENA DO ESTADO DO PARAN-</t>
  </si>
  <si>
    <t>01/03/1998</t>
  </si>
  <si>
    <t>R$14.006,33</t>
  </si>
  <si>
    <t>R$199,85</t>
  </si>
  <si>
    <t>R$621.880,72</t>
  </si>
  <si>
    <t>A C U M U L O U !!!</t>
  </si>
  <si>
    <t>08/03/1998</t>
  </si>
  <si>
    <t>R$11.824,08</t>
  </si>
  <si>
    <t>R$133,14</t>
  </si>
  <si>
    <t>R$1.402.269,88</t>
  </si>
  <si>
    <t>A MEGA-SENA EST- ACUMULADA ! ! !</t>
  </si>
  <si>
    <t>15/03/1998</t>
  </si>
  <si>
    <t>R$7.678,27</t>
  </si>
  <si>
    <t>R$133,65</t>
  </si>
  <si>
    <t>R$2.268.378,66</t>
  </si>
  <si>
    <t>R$9.795.278,00</t>
  </si>
  <si>
    <t>R$3.000.000,00</t>
  </si>
  <si>
    <t>22/03/1998</t>
  </si>
  <si>
    <t>R$21.494,23</t>
  </si>
  <si>
    <t>R$211,26</t>
  </si>
  <si>
    <t>R$3.171.136,01</t>
  </si>
  <si>
    <t>29/03/1998</t>
  </si>
  <si>
    <t>R$22.511,72</t>
  </si>
  <si>
    <t>R$320,57</t>
  </si>
  <si>
    <t>R$4.116.628,49</t>
  </si>
  <si>
    <t>04/04/1998</t>
  </si>
  <si>
    <t>R$21.153,30</t>
  </si>
  <si>
    <t>R$212,15</t>
  </si>
  <si>
    <t>R$11.523.677,38</t>
  </si>
  <si>
    <t>11/04/1998</t>
  </si>
  <si>
    <t>R$27.771,48</t>
  </si>
  <si>
    <t>R$302,01</t>
  </si>
  <si>
    <t>R$12.690.079,16</t>
  </si>
  <si>
    <t>18/04/1998</t>
  </si>
  <si>
    <t>R$18.082,94</t>
  </si>
  <si>
    <t>R$200,88</t>
  </si>
  <si>
    <t>R$14.165.647,19</t>
  </si>
  <si>
    <t>25/04/1998</t>
  </si>
  <si>
    <t>R$15.802.579,93</t>
  </si>
  <si>
    <t>R$9.957,01</t>
  </si>
  <si>
    <t>R$163,25</t>
  </si>
  <si>
    <t>01 GANHADOR DO ESTADO DO "RIO GRANDE DO NORTE"</t>
  </si>
  <si>
    <t>02/05/1998</t>
  </si>
  <si>
    <t>R$14.269,55</t>
  </si>
  <si>
    <t>R$210,40</t>
  </si>
  <si>
    <t>R$650.691,40</t>
  </si>
  <si>
    <t>09/05/1998</t>
  </si>
  <si>
    <t>R$9.626,08</t>
  </si>
  <si>
    <t>R$138,99</t>
  </si>
  <si>
    <t>R$1.470.833,69</t>
  </si>
  <si>
    <t>16/05/1998</t>
  </si>
  <si>
    <t>R$9.283,10</t>
  </si>
  <si>
    <t>R$141,95</t>
  </si>
  <si>
    <t>R$2.339.731,79</t>
  </si>
  <si>
    <t>A MEGA-SENA EST- ACUMULADA !!!</t>
  </si>
  <si>
    <t>23/05/1998</t>
  </si>
  <si>
    <t>R$11.956,28</t>
  </si>
  <si>
    <t>R$144,91</t>
  </si>
  <si>
    <t>R$3.257.973,62</t>
  </si>
  <si>
    <t>R$10.384.878,00</t>
  </si>
  <si>
    <t>R$4.200.000,00</t>
  </si>
  <si>
    <t>30/05/1998</t>
  </si>
  <si>
    <t>R$22.046,87</t>
  </si>
  <si>
    <t>R$207,26</t>
  </si>
  <si>
    <t>R$4.210.398,41</t>
  </si>
  <si>
    <t>06/06/1998</t>
  </si>
  <si>
    <t>R$16.052,88</t>
  </si>
  <si>
    <t>R$195,56</t>
  </si>
  <si>
    <t>R$5.231.361,36</t>
  </si>
  <si>
    <t>13/06/1998</t>
  </si>
  <si>
    <t>R$38.921,16</t>
  </si>
  <si>
    <t>R$303,13</t>
  </si>
  <si>
    <t>R$13.206.225,91</t>
  </si>
  <si>
    <t>20/06/1998</t>
  </si>
  <si>
    <t>R$13.020,97</t>
  </si>
  <si>
    <t>R$169,04</t>
  </si>
  <si>
    <t>R$14.643.740,70</t>
  </si>
  <si>
    <t>27/06/1998</t>
  </si>
  <si>
    <t>R$28.917,00</t>
  </si>
  <si>
    <t>R$285,17</t>
  </si>
  <si>
    <t>R$16.205.258,33</t>
  </si>
  <si>
    <t>04/07/1998</t>
  </si>
  <si>
    <t>R$18.210,45</t>
  </si>
  <si>
    <t>R$209,43</t>
  </si>
  <si>
    <t>R$18.019.018,95</t>
  </si>
  <si>
    <t>11/07/1998</t>
  </si>
  <si>
    <t>R$12.440,56</t>
  </si>
  <si>
    <t>R$166,06</t>
  </si>
  <si>
    <t>R$20.646.465,28</t>
  </si>
  <si>
    <t>A MEGA-SENA ACUMULOU (11¬ Vez)</t>
  </si>
  <si>
    <t>18/07/1998</t>
  </si>
  <si>
    <t>R$24.536.288,72</t>
  </si>
  <si>
    <t>R$17.242,12</t>
  </si>
  <si>
    <t>R$230,76</t>
  </si>
  <si>
    <t>O PREMIO PRINCIPAL SAIU PARA A CIDADE DE VILA VELHA NO ESTADO DO ESPIRITO SANTO.</t>
  </si>
  <si>
    <t>25/07/1998</t>
  </si>
  <si>
    <t>R$15.425,68</t>
  </si>
  <si>
    <t>R$254,38</t>
  </si>
  <si>
    <t>R$851.497,47</t>
  </si>
  <si>
    <t>01/08/1998</t>
  </si>
  <si>
    <t>R$10.052,56</t>
  </si>
  <si>
    <t>R$151,13</t>
  </si>
  <si>
    <t>R$1.852.731,83</t>
  </si>
  <si>
    <t>08/08/1998</t>
  </si>
  <si>
    <t>R$23.638,47</t>
  </si>
  <si>
    <t>R$361,14</t>
  </si>
  <si>
    <t>R$2.987.378,17</t>
  </si>
  <si>
    <t>15/08/1998</t>
  </si>
  <si>
    <t>R$1.024,41</t>
  </si>
  <si>
    <t>R$84,91</t>
  </si>
  <si>
    <t>R$4.183.483,50</t>
  </si>
  <si>
    <t>22/08/1998</t>
  </si>
  <si>
    <t>R$15.634,41</t>
  </si>
  <si>
    <t>R$196,51</t>
  </si>
  <si>
    <t>R$5.440.490,00</t>
  </si>
  <si>
    <t>A MEGA-SENA EST- BIG ACUMULADA ! ! !</t>
  </si>
  <si>
    <t>29/08/1998</t>
  </si>
  <si>
    <t>R$11.796,24</t>
  </si>
  <si>
    <t>R$160,03</t>
  </si>
  <si>
    <t>R$18.814.958,31</t>
  </si>
  <si>
    <t>05/09/1998</t>
  </si>
  <si>
    <t>R$6.811,67</t>
  </si>
  <si>
    <t>R$113,19</t>
  </si>
  <si>
    <t>R$21.765.774,49</t>
  </si>
  <si>
    <t>12/09/1998</t>
  </si>
  <si>
    <t>R$20.846,64</t>
  </si>
  <si>
    <t>R$244,29</t>
  </si>
  <si>
    <t>R$25.343.057,89</t>
  </si>
  <si>
    <t>A MEGA CONTINUA ACUMULADA - Previsão de Prêmio para o Conc.133 = 29.000.000,00</t>
  </si>
  <si>
    <t>19/09/1998</t>
  </si>
  <si>
    <t>R$30.533.241,12</t>
  </si>
  <si>
    <t>R$10.035,16</t>
  </si>
  <si>
    <t>R$147,51</t>
  </si>
  <si>
    <t>ESTADO CONTEMPLADO COM SENA: 01 MINAS GERAIS.</t>
  </si>
  <si>
    <t>26/09/1998</t>
  </si>
  <si>
    <t>R$10.253,38</t>
  </si>
  <si>
    <t>R$183,42</t>
  </si>
  <si>
    <t>R$1.008.932,39</t>
  </si>
  <si>
    <t>03/10/1998</t>
  </si>
  <si>
    <t>R$24.573,18</t>
  </si>
  <si>
    <t>R$272,19</t>
  </si>
  <si>
    <t>R$2.188.444,72</t>
  </si>
  <si>
    <t>A MEGA-SENA ESTÁ ACUMULADA ! ! !</t>
  </si>
  <si>
    <t>10/10/1998</t>
  </si>
  <si>
    <t>R$8.435,36</t>
  </si>
  <si>
    <t>R$143,29</t>
  </si>
  <si>
    <t>R$3.463.871,17</t>
  </si>
  <si>
    <t>17/10/1998</t>
  </si>
  <si>
    <t>R$12.675,49</t>
  </si>
  <si>
    <t>R$166,13</t>
  </si>
  <si>
    <t>R$4.802.402,93</t>
  </si>
  <si>
    <t>24/10/1998</t>
  </si>
  <si>
    <t>R$14.074,36</t>
  </si>
  <si>
    <t>R$173,74</t>
  </si>
  <si>
    <t>R$6.254.876,80</t>
  </si>
  <si>
    <t>31/10/1998</t>
  </si>
  <si>
    <t>R$3.902.486,14</t>
  </si>
  <si>
    <t>R$7.216,46</t>
  </si>
  <si>
    <t>R$137,14</t>
  </si>
  <si>
    <t>02 Ganhadores do Estado de SÃO PAULO (Taubaté e São Paulo-Capital)</t>
  </si>
  <si>
    <t>07/11/1998</t>
  </si>
  <si>
    <t>R$36.581,33</t>
  </si>
  <si>
    <t>R$332,24</t>
  </si>
  <si>
    <t>R$16.453.628,31</t>
  </si>
  <si>
    <t>14/11/1998</t>
  </si>
  <si>
    <t>R$20.106,10</t>
  </si>
  <si>
    <t>R$226,70</t>
  </si>
  <si>
    <t>R$19.324.778,90</t>
  </si>
  <si>
    <t>A MEGA-SENA ESTÁ ACUMULADA.  PREVISÃO DO PRÊMIO: 23 Milhões. ! ! !</t>
  </si>
  <si>
    <t>21/11/1998</t>
  </si>
  <si>
    <t>R$18.143,56</t>
  </si>
  <si>
    <t>R$209,66</t>
  </si>
  <si>
    <t>R$22.851.887,24</t>
  </si>
  <si>
    <t>A MEGA-SENA  CONTINUA   A C U M U L A A A D A !</t>
  </si>
  <si>
    <t>28/11/1998</t>
  </si>
  <si>
    <t>R$24.792,99</t>
  </si>
  <si>
    <t>R$324,10</t>
  </si>
  <si>
    <t>R$27.136.115,88</t>
  </si>
  <si>
    <t>A MEGA ACUMULOU  E  A  BOLADA ESTARÁ BEM MAIOR ! ! !</t>
  </si>
  <si>
    <t>05/12/1998</t>
  </si>
  <si>
    <t>R$33.597.755,21</t>
  </si>
  <si>
    <t>R$20.952,14</t>
  </si>
  <si>
    <t>R$224,38</t>
  </si>
  <si>
    <t>ESTADO CONTEMPLADO COM A SENA: RONDONIA - CIDADE PORTO VELHO.</t>
  </si>
  <si>
    <t>12/12/1998</t>
  </si>
  <si>
    <t>R$15.061,27</t>
  </si>
  <si>
    <t>R$314,91</t>
  </si>
  <si>
    <t>R$1.283.220,59</t>
  </si>
  <si>
    <t>A C U M U L O U  ! ! !</t>
  </si>
  <si>
    <t>19/12/1998</t>
  </si>
  <si>
    <t>R$23.923,45</t>
  </si>
  <si>
    <t>R$298,52</t>
  </si>
  <si>
    <t>R$2.747.335,81</t>
  </si>
  <si>
    <t>24/12/1998</t>
  </si>
  <si>
    <t>R$3.805.750,38</t>
  </si>
  <si>
    <t>R$11.760,17</t>
  </si>
  <si>
    <t>R$162,48</t>
  </si>
  <si>
    <t>01 Ganhador da MEGA  -  Distrito Federal</t>
  </si>
  <si>
    <t>31/12/1998</t>
  </si>
  <si>
    <t>R$53.660,04</t>
  </si>
  <si>
    <t>R$345,95</t>
  </si>
  <si>
    <t>R$965.880,61</t>
  </si>
  <si>
    <t>09/01/1999</t>
  </si>
  <si>
    <t>R$9.795,13</t>
  </si>
  <si>
    <t>R$164,74</t>
  </si>
  <si>
    <t>R$2.211.820,94</t>
  </si>
  <si>
    <t>A MEGA ACUMULOU - O prêmio do CONC.150 pode chegar a 21,2 Milhões.</t>
  </si>
  <si>
    <t>16/01/1999</t>
  </si>
  <si>
    <t>R$36.378,71</t>
  </si>
  <si>
    <t>R$367,00</t>
  </si>
  <si>
    <t>R$21.414.530,14</t>
  </si>
  <si>
    <t>23/01/1999</t>
  </si>
  <si>
    <t>R$24.091.811,02</t>
  </si>
  <si>
    <t>R$14.678,07</t>
  </si>
  <si>
    <t>R$225,62</t>
  </si>
  <si>
    <t>Ganhador da SENA do Estado do Rio Grande do Norte.</t>
  </si>
  <si>
    <t>30/01/1999</t>
  </si>
  <si>
    <t>R$11.562,39</t>
  </si>
  <si>
    <t>R$172,03</t>
  </si>
  <si>
    <t>R$1.040.614,80</t>
  </si>
  <si>
    <t>A MEGA-SENA acumulou em mais de 1 milhão de reais.</t>
  </si>
  <si>
    <t>06/02/1999</t>
  </si>
  <si>
    <t>R$22.846,45</t>
  </si>
  <si>
    <t>R$254,57</t>
  </si>
  <si>
    <t>R$2.329.154,62</t>
  </si>
  <si>
    <t>13/02/1999</t>
  </si>
  <si>
    <t>R$7.888,29</t>
  </si>
  <si>
    <t>R$122,78</t>
  </si>
  <si>
    <t>R$3.692.251,60</t>
  </si>
  <si>
    <t>A MEGA ESTÁ ACUMULADA - Próximo Conc. 155, será dia 20/02/1999</t>
  </si>
  <si>
    <t>20/02/1999</t>
  </si>
  <si>
    <t>R$4.988.808,21</t>
  </si>
  <si>
    <t>R$16.126,32</t>
  </si>
  <si>
    <t>R$217,22</t>
  </si>
  <si>
    <t>Ganhador da SENA da cidade de Foz do Iguaçu - Estado do Paraná.</t>
  </si>
  <si>
    <t>27/02/1999</t>
  </si>
  <si>
    <t>R$11.018,10</t>
  </si>
  <si>
    <t>R$183,02</t>
  </si>
  <si>
    <t>R$978.407,41</t>
  </si>
  <si>
    <t>A MEGA-SENA   está  A C U M U L A D A !!!</t>
  </si>
  <si>
    <t>06/03/1999</t>
  </si>
  <si>
    <t>R$2.140.030,92</t>
  </si>
  <si>
    <t>R$7.224,03</t>
  </si>
  <si>
    <t>R$108,84</t>
  </si>
  <si>
    <t>Ganhador da SENA do Estado de Goiás.</t>
  </si>
  <si>
    <t>13/03/1999</t>
  </si>
  <si>
    <t>R$25.856,53</t>
  </si>
  <si>
    <t>R$220,81</t>
  </si>
  <si>
    <t>R$961.863,12</t>
  </si>
  <si>
    <t>A  Mega-Sena   A C U M U L O U  !!!</t>
  </si>
  <si>
    <t>20/03/1999</t>
  </si>
  <si>
    <t>R$2.038.170,67</t>
  </si>
  <si>
    <t>R$15.735,49</t>
  </si>
  <si>
    <t>R$217,49</t>
  </si>
  <si>
    <t>Ganhador da SENA do Estado do Paraná.</t>
  </si>
  <si>
    <t>27/03/1999</t>
  </si>
  <si>
    <t>R$19.431,89</t>
  </si>
  <si>
    <t>R$234,50</t>
  </si>
  <si>
    <t>R$11.251.511,63</t>
  </si>
  <si>
    <t>A MEGA está acumulada - o Prêmio do Concurso 161, poderá chegar a R$  13 Milhões</t>
  </si>
  <si>
    <t>03/04/1999</t>
  </si>
  <si>
    <t>R$14.430,61</t>
  </si>
  <si>
    <t>R$199,69</t>
  </si>
  <si>
    <t>R$12.896.601,04</t>
  </si>
  <si>
    <t>10/04/1999</t>
  </si>
  <si>
    <t>R$20.941,30</t>
  </si>
  <si>
    <t>R$265,96</t>
  </si>
  <si>
    <t>R$15.208.520,83</t>
  </si>
  <si>
    <t>17/04/1999</t>
  </si>
  <si>
    <t>R$8.975.833,36</t>
  </si>
  <si>
    <t>R$15.657,23</t>
  </si>
  <si>
    <t>R$211,80</t>
  </si>
  <si>
    <t>02 Ganhadores da MEGA:  Distrito Federal e Mato Grosso do Sul</t>
  </si>
  <si>
    <t>24/04/1999</t>
  </si>
  <si>
    <t>R$7.595,63</t>
  </si>
  <si>
    <t>R$100,54</t>
  </si>
  <si>
    <t>R$1.011.737,90</t>
  </si>
  <si>
    <t>A Mega-Sena  ACUMULOU em: R$ 1.011.737,90</t>
  </si>
  <si>
    <t>01/05/1999</t>
  </si>
  <si>
    <t>R$1.044.444,54</t>
  </si>
  <si>
    <t>R$11.968,35</t>
  </si>
  <si>
    <t>R$166,91</t>
  </si>
  <si>
    <t>Ganhadores da SENA dos Estados de Minas Gerais e Pernambuco.</t>
  </si>
  <si>
    <t>08/05/1999</t>
  </si>
  <si>
    <t>R$17.424,67</t>
  </si>
  <si>
    <t>R$242,95</t>
  </si>
  <si>
    <t>R$982.751,54</t>
  </si>
  <si>
    <t>A MEGA   A C U M U L O U   ! ! !</t>
  </si>
  <si>
    <t>15/05/1999</t>
  </si>
  <si>
    <t>R$2.100.980,21</t>
  </si>
  <si>
    <t>R$11.364,11</t>
  </si>
  <si>
    <t>R$186,48</t>
  </si>
  <si>
    <t>Ganhador da SENA do Estado do Rio de Janeiro.</t>
  </si>
  <si>
    <t>22/05/1999</t>
  </si>
  <si>
    <t>R$15.743,70</t>
  </si>
  <si>
    <t>R$214,20</t>
  </si>
  <si>
    <t>R$906.836,93</t>
  </si>
  <si>
    <t>MEGASENA - O prêmio está ACUMULADO</t>
  </si>
  <si>
    <t>29/05/1999</t>
  </si>
  <si>
    <t>R$13.679,08</t>
  </si>
  <si>
    <t>R$198,07</t>
  </si>
  <si>
    <t>R$1.973.804,91</t>
  </si>
  <si>
    <t>05/06/1999</t>
  </si>
  <si>
    <t>R$32.383,95</t>
  </si>
  <si>
    <t>R$258,78</t>
  </si>
  <si>
    <t>R$13.643.095,71</t>
  </si>
  <si>
    <t>A  MEGA-SENA  CONTINUA    "A C U M U L A D A" podendo passar de 16 MILHÕES DE REAIS</t>
  </si>
  <si>
    <t>12/06/1999</t>
  </si>
  <si>
    <t>R$16.052.410,83</t>
  </si>
  <si>
    <t>R$14.983,30</t>
  </si>
  <si>
    <t>R$193,46</t>
  </si>
  <si>
    <t>UM GANHADOR DA MEGA-SENA, no Estado do Rio de Janeiro - Capital</t>
  </si>
  <si>
    <t>19/06/1999</t>
  </si>
  <si>
    <t>R$13.460,12</t>
  </si>
  <si>
    <t>R$186,89</t>
  </si>
  <si>
    <t>R$1.033.736,70</t>
  </si>
  <si>
    <t>26/06/1999</t>
  </si>
  <si>
    <t>R$2.148.316,42</t>
  </si>
  <si>
    <t>R$23.220,41</t>
  </si>
  <si>
    <t>R$256,32</t>
  </si>
  <si>
    <t>O Ganhador da SENA é do Distrito Federal.</t>
  </si>
  <si>
    <t>03/07/1999</t>
  </si>
  <si>
    <t>R$17.846,85</t>
  </si>
  <si>
    <t>R$243,18</t>
  </si>
  <si>
    <t>R$942.313,58</t>
  </si>
  <si>
    <t>A MEGA-SENA  ( A C U M U L O U ) - R$ 942.313,58</t>
  </si>
  <si>
    <t>10/07/1999</t>
  </si>
  <si>
    <t>R$8.094,08</t>
  </si>
  <si>
    <t>R$130,25</t>
  </si>
  <si>
    <t>R$2.049.582,99</t>
  </si>
  <si>
    <t>A SENA está ACUMULADA  em  R$ 2.049.582,99.</t>
  </si>
  <si>
    <t>17/07/1999</t>
  </si>
  <si>
    <t>R$16.696,39</t>
  </si>
  <si>
    <t>R$190,80</t>
  </si>
  <si>
    <t>R$3.291.794,61</t>
  </si>
  <si>
    <t>24/07/1999</t>
  </si>
  <si>
    <t>R$21.716,29</t>
  </si>
  <si>
    <t>R$255,21</t>
  </si>
  <si>
    <t>R$4.646.890,81</t>
  </si>
  <si>
    <t>A SENA ESTÁ ACUMULADA, E O PRÊMIO ESTIMADO É DE R$ 6.500.000,00!</t>
  </si>
  <si>
    <t>31/07/1999</t>
  </si>
  <si>
    <t>R$6.129.539,43</t>
  </si>
  <si>
    <t>R$6.240,11</t>
  </si>
  <si>
    <t>R$94,07</t>
  </si>
  <si>
    <t>Ganhador do Estado de São Paulo</t>
  </si>
  <si>
    <t>07/08/1999</t>
  </si>
  <si>
    <t>R$10.281,59</t>
  </si>
  <si>
    <t>R$141,51</t>
  </si>
  <si>
    <t>R$962.357,04</t>
  </si>
  <si>
    <t>Não Houve Ganhador da Sena. MEGASENA  ACUMULADA.</t>
  </si>
  <si>
    <t>14/08/1999</t>
  </si>
  <si>
    <t>R$15.907,98</t>
  </si>
  <si>
    <t>R$252,09</t>
  </si>
  <si>
    <t>R$12.143.009,93</t>
  </si>
  <si>
    <t>A MEGA SENA Acumulou - prêmio previsto superior a 14 Milhões.</t>
  </si>
  <si>
    <t>21/08/1999</t>
  </si>
  <si>
    <t>R$11.127,07</t>
  </si>
  <si>
    <t>R$171,02</t>
  </si>
  <si>
    <t>R$14.573.162,71</t>
  </si>
  <si>
    <t>Estimativa de prêmio para a sena do próximo concurso: R$ 18 milhões.</t>
  </si>
  <si>
    <t>28/08/1999</t>
  </si>
  <si>
    <t>R$9.954,78</t>
  </si>
  <si>
    <t>R$136,13</t>
  </si>
  <si>
    <t>R$17.428.194,22</t>
  </si>
  <si>
    <t>A  MEGASENA continua Acumulada</t>
  </si>
  <si>
    <t>04/09/1999</t>
  </si>
  <si>
    <t>R$9.468,79</t>
  </si>
  <si>
    <t>R$139,60</t>
  </si>
  <si>
    <t>R$20.905.131,40</t>
  </si>
  <si>
    <t>A MEGASENA Acumulou!!! Prêmio previsto  acima  de R$ 25 Milhões.</t>
  </si>
  <si>
    <t>11/09/1999</t>
  </si>
  <si>
    <t>R$14.699,97</t>
  </si>
  <si>
    <t>R$205,53</t>
  </si>
  <si>
    <t>R$24.733.003,15</t>
  </si>
  <si>
    <t>A MEGA-SENA ACUMULOU NOVAMENTE!!!. A PREVISÃO DE PREMIAÇÃO DO CONC. 185 É DE R$ 30.000.000,00</t>
  </si>
  <si>
    <t>18/09/1999</t>
  </si>
  <si>
    <t>R$12.275,86</t>
  </si>
  <si>
    <t>R$180,13</t>
  </si>
  <si>
    <t>R$30.124.561,09</t>
  </si>
  <si>
    <t>A MEGA-SENA ACUMULOU!!! A ESTIMATIVA DE PRÊMIO É DE R$ 37.000.000,00.</t>
  </si>
  <si>
    <t>25/09/1999</t>
  </si>
  <si>
    <t>R$17.072,24</t>
  </si>
  <si>
    <t>R$192,10</t>
  </si>
  <si>
    <t>R$37.335.874,86</t>
  </si>
  <si>
    <t>Megasena Acumulada. Previsao de premio para o conc.187 e de R$46 Milhoes</t>
  </si>
  <si>
    <t>02/10/1999</t>
  </si>
  <si>
    <t>R$23.058,35</t>
  </si>
  <si>
    <t>R$231,66</t>
  </si>
  <si>
    <t>R$48.320.873,60</t>
  </si>
  <si>
    <t>Sorteio Conc. 188 será domingo, 10/10, às 20:30 h. em Salvador/BA. Vendas até às 16 h. do domingo.</t>
  </si>
  <si>
    <t>10/10/1999</t>
  </si>
  <si>
    <t>R$64.905.517,65</t>
  </si>
  <si>
    <t>R$11.517,11</t>
  </si>
  <si>
    <t>R$152,58</t>
  </si>
  <si>
    <t>Ganhador da MEGASENA é do Estado da  BAHIA, Prêmio para o próximo concurso 1 MILHÃO.</t>
  </si>
  <si>
    <t>16/10/1999</t>
  </si>
  <si>
    <t>R$23.476,18</t>
  </si>
  <si>
    <t>R$260,09</t>
  </si>
  <si>
    <t>R$1.718.456,25</t>
  </si>
  <si>
    <t>A MEGA-SENA ACUMULOU. PREVISÃO DE PRÊMIO PARA SENA CONC.190 É DE R$ 45.000.000,00.</t>
  </si>
  <si>
    <t>24/10/1999</t>
  </si>
  <si>
    <t>R$14.923,96</t>
  </si>
  <si>
    <t>R$210,41</t>
  </si>
  <si>
    <t>R$44.895.988,05</t>
  </si>
  <si>
    <t>A MEGASENA Acumulou!!!! prêmio previsto para o próximo concurso é de R$ 53 Milhões.</t>
  </si>
  <si>
    <t>31/10/1999</t>
  </si>
  <si>
    <t>R$50.968.412,58</t>
  </si>
  <si>
    <t>R$13.212,41</t>
  </si>
  <si>
    <t>R$165,41</t>
  </si>
  <si>
    <t>MEGA-SENA  tem 01 Ganhador de MATO GROSSO DO SUL, Campo Grande</t>
  </si>
  <si>
    <t>06/11/1999</t>
  </si>
  <si>
    <t>R$23.005,08</t>
  </si>
  <si>
    <t>R$275,87</t>
  </si>
  <si>
    <t>R$1.463.122,78</t>
  </si>
  <si>
    <t>A MEGASENA Acumulou!!! Estimativa de prêmio para o próximo concurso acima de 3 Milhões.</t>
  </si>
  <si>
    <t>13/11/1999</t>
  </si>
  <si>
    <t>R$7.199,87</t>
  </si>
  <si>
    <t>R$119,39</t>
  </si>
  <si>
    <t>R$3.104.692,58</t>
  </si>
  <si>
    <t>Previsão prêmio próximo concurso R$5.300.000,00.</t>
  </si>
  <si>
    <t>20/11/1999</t>
  </si>
  <si>
    <t>R$12.862,40</t>
  </si>
  <si>
    <t>R$182,18</t>
  </si>
  <si>
    <t>R$4.740.789,92</t>
  </si>
  <si>
    <t>Previsão prêmio próximo concurso R$6.700.000,00.</t>
  </si>
  <si>
    <t>27/11/1999</t>
  </si>
  <si>
    <t>AM</t>
  </si>
  <si>
    <t>R$6.370.250,64</t>
  </si>
  <si>
    <t>R$4.005,56</t>
  </si>
  <si>
    <t>R$97,89</t>
  </si>
  <si>
    <t>Previsão prêmio próximo concurso R$1.000.000,00.</t>
  </si>
  <si>
    <t>04/12/1999</t>
  </si>
  <si>
    <t>R$5.309,16</t>
  </si>
  <si>
    <t>R$91,75</t>
  </si>
  <si>
    <t>R$1.159.520,95</t>
  </si>
  <si>
    <t>Previsão prêmio próximo concurso R$2.490.000,00.</t>
  </si>
  <si>
    <t>11/12/1999</t>
  </si>
  <si>
    <t>R$8.259,15</t>
  </si>
  <si>
    <t>R$120,78</t>
  </si>
  <si>
    <t>R$2.428.125,98</t>
  </si>
  <si>
    <t>Previsão prêmio próximo concurso R$4.200.000,00.</t>
  </si>
  <si>
    <t>18/12/1999</t>
  </si>
  <si>
    <t>R$8.881,02</t>
  </si>
  <si>
    <t>R$155,02</t>
  </si>
  <si>
    <t>R$3.760.278,08</t>
  </si>
  <si>
    <t>Previsão prêmio próximo concurso R$5.000.000,00.</t>
  </si>
  <si>
    <t>24/12/1999</t>
  </si>
  <si>
    <t>R$4.915.593,20</t>
  </si>
  <si>
    <t>R$28.316,55</t>
  </si>
  <si>
    <t>R$305,16</t>
  </si>
  <si>
    <t>Previsão prêmio próximo concurso R$16.500.000,00.</t>
  </si>
  <si>
    <t>31/12/1999</t>
  </si>
  <si>
    <t>R$8.829.389,20</t>
  </si>
  <si>
    <t>R$11.008,48</t>
  </si>
  <si>
    <t>R$156,59</t>
  </si>
  <si>
    <t>Os ganhadores da MEGASENA são de: Clevelândia/PR e São José dos Campos/SP.</t>
  </si>
  <si>
    <t>08/01/2000</t>
  </si>
  <si>
    <t>RN</t>
  </si>
  <si>
    <t>R$1.038.373,94</t>
  </si>
  <si>
    <t>R$11.237,81</t>
  </si>
  <si>
    <t>R$191,48</t>
  </si>
  <si>
    <t>Previsão prêmio próximo concurso R$1.070.000,00.</t>
  </si>
  <si>
    <t>15/01/2000</t>
  </si>
  <si>
    <t>R$12.412,65</t>
  </si>
  <si>
    <t>R$187,85</t>
  </si>
  <si>
    <t>R$968.186,82</t>
  </si>
  <si>
    <t>Estimativa prêmio próximo concurso R$2.000.000,00.</t>
  </si>
  <si>
    <t>22/01/2000</t>
  </si>
  <si>
    <t>R$14.099,33</t>
  </si>
  <si>
    <t>R$163,36</t>
  </si>
  <si>
    <t>R$2.034.096,14</t>
  </si>
  <si>
    <t>Estimativa prêmio próximo concurso R$3.300.000,00.</t>
  </si>
  <si>
    <t>29/01/2000</t>
  </si>
  <si>
    <t>R$30.221,85</t>
  </si>
  <si>
    <t>R$401,43</t>
  </si>
  <si>
    <t>R$3.194.615,19</t>
  </si>
  <si>
    <t>Previsão prêmio próximo concurso R$4.500.000,00.</t>
  </si>
  <si>
    <t>05/02/2000</t>
  </si>
  <si>
    <t>R$4.490.339,49</t>
  </si>
  <si>
    <t>R$15.208,03</t>
  </si>
  <si>
    <t>R$178,86</t>
  </si>
  <si>
    <t>Previsão prêmio próximo concurso R$900.000,00.</t>
  </si>
  <si>
    <t>12/02/2000</t>
  </si>
  <si>
    <t>R$17.769,34</t>
  </si>
  <si>
    <t>R$218,86</t>
  </si>
  <si>
    <t>R$916.897,74</t>
  </si>
  <si>
    <t>Previsão prêmio próximo concurso R$2.000.000,00.</t>
  </si>
  <si>
    <t>19/02/2000</t>
  </si>
  <si>
    <t>R$9.663,76</t>
  </si>
  <si>
    <t>R$133,10</t>
  </si>
  <si>
    <t>R$1.960.583,04</t>
  </si>
  <si>
    <t>Previsão prêmio próximo concurso R$3.200.000,00.</t>
  </si>
  <si>
    <t>26/02/2000</t>
  </si>
  <si>
    <t>R$12.679,18</t>
  </si>
  <si>
    <t>R$173,83</t>
  </si>
  <si>
    <t>R$3.056.064,34</t>
  </si>
  <si>
    <t>Previsão prêmio próximo concurso R$4.300.000,00.</t>
  </si>
  <si>
    <t>04/03/2000</t>
  </si>
  <si>
    <t>R$12.349,82</t>
  </si>
  <si>
    <t>R$181,32</t>
  </si>
  <si>
    <t>R$4.256.466,94</t>
  </si>
  <si>
    <t>Previsão prêmio próximo concurso R$14.000.000,00.</t>
  </si>
  <si>
    <t>11/03/2000</t>
  </si>
  <si>
    <t>R$46.721,17</t>
  </si>
  <si>
    <t>R$344,24</t>
  </si>
  <si>
    <t>R$14.043.878,83</t>
  </si>
  <si>
    <t>Previsão prêmio próximo concursoR$16MILHÕES.</t>
  </si>
  <si>
    <t>18/03/2000</t>
  </si>
  <si>
    <t>R$10.880,27</t>
  </si>
  <si>
    <t>R$106,58</t>
  </si>
  <si>
    <t>R$16.185.115,03</t>
  </si>
  <si>
    <t>Previsão prêmio próximo concurso R$19.000.000,00.</t>
  </si>
  <si>
    <t>25/03/2000</t>
  </si>
  <si>
    <t>R$13.318,79</t>
  </si>
  <si>
    <t>R$197,42</t>
  </si>
  <si>
    <t>R$18.534.548,53</t>
  </si>
  <si>
    <t>Previsão prêmio próximo concurso R$21.000.000,00.</t>
  </si>
  <si>
    <t>01/04/2000</t>
  </si>
  <si>
    <t>PR; 
RS; 
SC</t>
  </si>
  <si>
    <t>R$7.089.194,54</t>
  </si>
  <si>
    <t>R$7.299,77</t>
  </si>
  <si>
    <t>R$123,66</t>
  </si>
  <si>
    <t>08/04/2000</t>
  </si>
  <si>
    <t>R$15.578,04</t>
  </si>
  <si>
    <t>R$222,35</t>
  </si>
  <si>
    <t>R$1.009.456,63</t>
  </si>
  <si>
    <t>Previsão prêmio próximo concurso R$2.100.000,00.</t>
  </si>
  <si>
    <t>15/04/2000</t>
  </si>
  <si>
    <t>R$12.078,40</t>
  </si>
  <si>
    <t>R$189,92</t>
  </si>
  <si>
    <t>R$2.139.994,41</t>
  </si>
  <si>
    <t>Previsão prêmio próximo concurso R$3.400.000,00.</t>
  </si>
  <si>
    <t>22/04/2000</t>
  </si>
  <si>
    <t>BA; 
MG; 
RJ; 
SP</t>
  </si>
  <si>
    <t>R$801.057,55</t>
  </si>
  <si>
    <t>R$9.745,75</t>
  </si>
  <si>
    <t>R$175,00</t>
  </si>
  <si>
    <t>29/04/2000</t>
  </si>
  <si>
    <t>R$4.599,62</t>
  </si>
  <si>
    <t>R$125,19</t>
  </si>
  <si>
    <t>R$877.607,32</t>
  </si>
  <si>
    <t>Previsão prêmio próximo concurso R$1.800.000,00.</t>
  </si>
  <si>
    <t>06/05/2000</t>
  </si>
  <si>
    <t>R$1.878.255,09</t>
  </si>
  <si>
    <t>R$8.777,61</t>
  </si>
  <si>
    <t>R$177,55</t>
  </si>
  <si>
    <t>13/05/2000</t>
  </si>
  <si>
    <t>R$9.221,78</t>
  </si>
  <si>
    <t>R$143,02</t>
  </si>
  <si>
    <t>R$885.291,29</t>
  </si>
  <si>
    <t>Previsão prêmio próximo concurso R$12.000.000,00.</t>
  </si>
  <si>
    <t>20/05/2000</t>
  </si>
  <si>
    <t>R$12.636.751,12</t>
  </si>
  <si>
    <t>R$12.488,05</t>
  </si>
  <si>
    <t>R$192,78</t>
  </si>
  <si>
    <t>27/05/2000</t>
  </si>
  <si>
    <t>R$14.565,66</t>
  </si>
  <si>
    <t>R$187,45</t>
  </si>
  <si>
    <t>R$856.460,89</t>
  </si>
  <si>
    <t>03/06/2000</t>
  </si>
  <si>
    <t>R$15.243,16</t>
  </si>
  <si>
    <t>R$187,18</t>
  </si>
  <si>
    <t>R$1.862.509,60</t>
  </si>
  <si>
    <t>Previsão prêmio próximo concurso R$3.000.000,00.</t>
  </si>
  <si>
    <t>10/06/2000</t>
  </si>
  <si>
    <t>R$5.838,31</t>
  </si>
  <si>
    <t>R$121,86</t>
  </si>
  <si>
    <t>R$3.004.483,21</t>
  </si>
  <si>
    <t>Estimativa de prêmio p/ Conc.224 (Sena) R$ 4.400.000,00. Sorteio realizado em Graça/SP.</t>
  </si>
  <si>
    <t>17/06/2000</t>
  </si>
  <si>
    <t>R$8.706,35</t>
  </si>
  <si>
    <t>R$143,77</t>
  </si>
  <si>
    <t>R$4.247.750,04</t>
  </si>
  <si>
    <t>Previsão prêmio próximo concurso R$5.800.00,00.</t>
  </si>
  <si>
    <t>24/06/2000</t>
  </si>
  <si>
    <t>R$12.542,39</t>
  </si>
  <si>
    <t>R$188,14</t>
  </si>
  <si>
    <t>R$5.496.971,76</t>
  </si>
  <si>
    <t>Previsão prêmio próximo concurso R$7.000.000,00.</t>
  </si>
  <si>
    <t>01/07/2000</t>
  </si>
  <si>
    <t>R$6.916.920,13</t>
  </si>
  <si>
    <t>R$15.170,39</t>
  </si>
  <si>
    <t>R$286,14</t>
  </si>
  <si>
    <t>08/07/2000</t>
  </si>
  <si>
    <t>R$14.471,45</t>
  </si>
  <si>
    <t>R$201,72</t>
  </si>
  <si>
    <t>R$885.652,57</t>
  </si>
  <si>
    <t>15/07/2000</t>
  </si>
  <si>
    <t>R$13.240,28</t>
  </si>
  <si>
    <t>R$187,87</t>
  </si>
  <si>
    <t>R$1.902.506,15</t>
  </si>
  <si>
    <t>Previsão prêmio próximo concurso R$3.300.000,00.</t>
  </si>
  <si>
    <t>22/07/2000</t>
  </si>
  <si>
    <t>R$2.992.781,57</t>
  </si>
  <si>
    <t>R$7.508,79</t>
  </si>
  <si>
    <t>R$117,88</t>
  </si>
  <si>
    <t>Previsão prêmio próximo concurso R$8.800.000,00.</t>
  </si>
  <si>
    <t>29/07/2000</t>
  </si>
  <si>
    <t>R$15.000,56</t>
  </si>
  <si>
    <t>R$241,56</t>
  </si>
  <si>
    <t>R$9.547.336,00</t>
  </si>
  <si>
    <t>Previsão prêmio próximo concurso R$11.600.000,00.</t>
  </si>
  <si>
    <t>05/08/2000</t>
  </si>
  <si>
    <t>R$12.896,11</t>
  </si>
  <si>
    <t>R$169,93</t>
  </si>
  <si>
    <t>R$11.481.752,44</t>
  </si>
  <si>
    <t>Previsão prêmio próximo concurso R$13.800.000,00.</t>
  </si>
  <si>
    <t>12/08/2000</t>
  </si>
  <si>
    <t>R$14.598,36</t>
  </si>
  <si>
    <t>R$204,93</t>
  </si>
  <si>
    <t>R$13.653.988,77</t>
  </si>
  <si>
    <t>Previsão prêmio próximo concurso R$16.200.000,00.</t>
  </si>
  <si>
    <t>19/08/2000</t>
  </si>
  <si>
    <t>DF; 
SP</t>
  </si>
  <si>
    <t>R$3.196.547,03</t>
  </si>
  <si>
    <t>R$3.790,28</t>
  </si>
  <si>
    <t>R$90,20</t>
  </si>
  <si>
    <t>26/08/2000</t>
  </si>
  <si>
    <t>R$19.369,91</t>
  </si>
  <si>
    <t>R$214,89</t>
  </si>
  <si>
    <t>R$906.511,63</t>
  </si>
  <si>
    <t>02/09/2000</t>
  </si>
  <si>
    <t>R$16.604,49</t>
  </si>
  <si>
    <t>R$278,96</t>
  </si>
  <si>
    <t>R$1.942.631,63</t>
  </si>
  <si>
    <t>09/09/2000</t>
  </si>
  <si>
    <t>R$12.197,95</t>
  </si>
  <si>
    <t>R$196,53</t>
  </si>
  <si>
    <t>R$3.055.084,91</t>
  </si>
  <si>
    <t>16/09/2000</t>
  </si>
  <si>
    <t>R$19.896,75</t>
  </si>
  <si>
    <t>R$258,44</t>
  </si>
  <si>
    <t>R$4.344.394,18</t>
  </si>
  <si>
    <t>Previsão prêmio próximo concurso R$5.900.000,00.</t>
  </si>
  <si>
    <t>23/09/2000</t>
  </si>
  <si>
    <t>R$1.429.476,11</t>
  </si>
  <si>
    <t>R$6.088,25</t>
  </si>
  <si>
    <t>R$108,86</t>
  </si>
  <si>
    <t>30/09/2000</t>
  </si>
  <si>
    <t>R$866.183,32</t>
  </si>
  <si>
    <t>R$24.060,65</t>
  </si>
  <si>
    <t>R$188,10</t>
  </si>
  <si>
    <t>Previsão prêmio próximo concurso: R$11.500.000,00.</t>
  </si>
  <si>
    <t>07/10/2000</t>
  </si>
  <si>
    <t>R$15.200,74</t>
  </si>
  <si>
    <t>R$250,00</t>
  </si>
  <si>
    <t>R$11.686.511,34</t>
  </si>
  <si>
    <t>Estimativa de prêmio (sena) do próximo concurso R$14 MILHÕES.</t>
  </si>
  <si>
    <t>14/10/2000</t>
  </si>
  <si>
    <t>R$22.811,94</t>
  </si>
  <si>
    <t>R$306,85</t>
  </si>
  <si>
    <t>R$13.712.211,55</t>
  </si>
  <si>
    <t>Estimativa prêmio próximo concurso R$16.000.000,00.</t>
  </si>
  <si>
    <t>21/10/2000</t>
  </si>
  <si>
    <t>R$9.933,73</t>
  </si>
  <si>
    <t>R$148,97</t>
  </si>
  <si>
    <t>R$16.132.069,11</t>
  </si>
  <si>
    <t>Estimativa de prêmio do próximo concurso (sena): R$ 19MILHÕES.</t>
  </si>
  <si>
    <t>28/10/2000</t>
  </si>
  <si>
    <t>R$12.019,97</t>
  </si>
  <si>
    <t>R$157,40</t>
  </si>
  <si>
    <t>R$18.728.383,13</t>
  </si>
  <si>
    <t>Estimativa de prêmio próximo concurso: R$23.000.000,00</t>
  </si>
  <si>
    <t>04/11/2000</t>
  </si>
  <si>
    <t>R$13.698,02</t>
  </si>
  <si>
    <t>R$189,08</t>
  </si>
  <si>
    <t>R$22.081.659,67</t>
  </si>
  <si>
    <t>Previsão de prêmio para próximo concurso (245) é de R$ 27 MILHÕES.</t>
  </si>
  <si>
    <t>11/11/2000</t>
  </si>
  <si>
    <t>GO; 
MG; 
SC</t>
  </si>
  <si>
    <t>R$9.153.484,88</t>
  </si>
  <si>
    <t>R$15.838,62</t>
  </si>
  <si>
    <t>R$206,96</t>
  </si>
  <si>
    <t>Previsão de prêmio do próximo concurso R$900.000,00.</t>
  </si>
  <si>
    <t>18/11/2000</t>
  </si>
  <si>
    <t>R$9.292,06</t>
  </si>
  <si>
    <t>R$158,71</t>
  </si>
  <si>
    <t>R$1.036.993,80</t>
  </si>
  <si>
    <t>Estimativa de prêmio do próximo concurso (247): R$2.300.000,00.</t>
  </si>
  <si>
    <t>25/11/2000</t>
  </si>
  <si>
    <t>R$12.080,19</t>
  </si>
  <si>
    <t>R$149,96</t>
  </si>
  <si>
    <t>R$2.196.692,29</t>
  </si>
  <si>
    <t>Previsão de prêmio (sena) para próximo concurso (248) é de R$3.600.000,00</t>
  </si>
  <si>
    <t>02/12/2000</t>
  </si>
  <si>
    <t>R$21.550,72</t>
  </si>
  <si>
    <t>R$220,96</t>
  </si>
  <si>
    <t>R$3.489.735,08</t>
  </si>
  <si>
    <t>Estimativa prêmio próximo concurso:R$5MILHÕES.</t>
  </si>
  <si>
    <t>09/12/2000</t>
  </si>
  <si>
    <t>R$19.680,20</t>
  </si>
  <si>
    <t>R$277,21</t>
  </si>
  <si>
    <t>R$4.906.709,76</t>
  </si>
  <si>
    <t>Previsão prêmio próximo concurso final zero R$22.500.000,00.</t>
  </si>
  <si>
    <t>16/12/2000</t>
  </si>
  <si>
    <t>R$10.867,31</t>
  </si>
  <si>
    <t>R$141,50</t>
  </si>
  <si>
    <t>R$22.593.628,59</t>
  </si>
  <si>
    <t>ESTIMATIVA PRÊMIO PRÓXIMO CONCURSO (SENA): R$26MILHÕES.</t>
  </si>
  <si>
    <t>23/12/2000</t>
  </si>
  <si>
    <t>R$15.473,98</t>
  </si>
  <si>
    <t>R$216,73</t>
  </si>
  <si>
    <t>R$25.936.007,67</t>
  </si>
  <si>
    <t>Previsão prêmio próximo concurso (sena) R$31 MILHÕES.</t>
  </si>
  <si>
    <t>30/12/2000</t>
  </si>
  <si>
    <t>R$15.107.002,24</t>
  </si>
  <si>
    <t>R$10.070,62</t>
  </si>
  <si>
    <t>R$160,67</t>
  </si>
  <si>
    <t>Estimativa prêmio próximo concurso: R$1 MILHÃO.</t>
  </si>
  <si>
    <t>06/01/2001</t>
  </si>
  <si>
    <t>R$6.985,77</t>
  </si>
  <si>
    <t>R$120,88</t>
  </si>
  <si>
    <t>R$1.056.248,75</t>
  </si>
  <si>
    <t>Estimativa prêmio próximo concurso (Sena):R$2.500.000,00.</t>
  </si>
  <si>
    <t>13/01/2001</t>
  </si>
  <si>
    <t>R$16.400,47</t>
  </si>
  <si>
    <t>R$169,14</t>
  </si>
  <si>
    <t>R$2.355.166,17</t>
  </si>
  <si>
    <t>Estimativa prêmio próximo concurso (sena):R$4MILHÕES.</t>
  </si>
  <si>
    <t>20/01/2001</t>
  </si>
  <si>
    <t>R$14.363,63</t>
  </si>
  <si>
    <t>R$168,19</t>
  </si>
  <si>
    <t>R$3.734.074,48</t>
  </si>
  <si>
    <t>Previsão prêmio próximo concurso(Sena)R$5.500.000,00</t>
  </si>
  <si>
    <t>27/01/2001</t>
  </si>
  <si>
    <t>R$13.336,96</t>
  </si>
  <si>
    <t>R$191,49</t>
  </si>
  <si>
    <t>R$5.190.470,09</t>
  </si>
  <si>
    <t>Estimativa prêmio próximo concurso (sena):R$7MILHÕES.</t>
  </si>
  <si>
    <t>03/02/2001</t>
  </si>
  <si>
    <t>R$6.808.483,96</t>
  </si>
  <si>
    <t>R$7.704,83</t>
  </si>
  <si>
    <t>R$114,84</t>
  </si>
  <si>
    <t>PREVISÃO PRÊMIO PRÓXIMO CONCURSO(Sena):R$1.000.000,00</t>
  </si>
  <si>
    <t>10/02/2001</t>
  </si>
  <si>
    <t>R$15.960,68</t>
  </si>
  <si>
    <t>R$233,30</t>
  </si>
  <si>
    <t>R$1.015.099,19</t>
  </si>
  <si>
    <t>Previsão prêmio próximo concurso (Sena): R$2.300.000,00</t>
  </si>
  <si>
    <t>17/02/2001</t>
  </si>
  <si>
    <t>R$15.136,22</t>
  </si>
  <si>
    <t>R$175,77</t>
  </si>
  <si>
    <t>R$2.195.724,03</t>
  </si>
  <si>
    <t>Estimativa prêmio próximo concurso (sena):R$17MILHÕES.</t>
  </si>
  <si>
    <t>24/02/2001</t>
  </si>
  <si>
    <t>R$16.065,94</t>
  </si>
  <si>
    <t>R$214,63</t>
  </si>
  <si>
    <t>R$17.357.124,85</t>
  </si>
  <si>
    <t>Previsão prêmio próximo concurso(sena): R$20.000.000,00</t>
  </si>
  <si>
    <t>03/03/2001</t>
  </si>
  <si>
    <t>R$22.350,19</t>
  </si>
  <si>
    <t>R$278,51</t>
  </si>
  <si>
    <t>R$19.797.765,32</t>
  </si>
  <si>
    <t>Estimativa prêmio próximo concurso (262): R$23MILHÕES.</t>
  </si>
  <si>
    <t>10/03/2001</t>
  </si>
  <si>
    <t>R$24.643,78</t>
  </si>
  <si>
    <t>R$300,24</t>
  </si>
  <si>
    <t>R$22.991.600,18</t>
  </si>
  <si>
    <t>Estimativa prêmio próximo concurso (sena)Rr$27.000.000,00.</t>
  </si>
  <si>
    <t>17/03/2001</t>
  </si>
  <si>
    <t>R$24.937,18</t>
  </si>
  <si>
    <t>R$265,17</t>
  </si>
  <si>
    <t>R$27.061.348,12</t>
  </si>
  <si>
    <t>Estimativa prêmio próximo concurso (sena): R$32Milhões.</t>
  </si>
  <si>
    <t>24/03/2001</t>
  </si>
  <si>
    <t>CE; 
SP</t>
  </si>
  <si>
    <t>R$16.055.880,73</t>
  </si>
  <si>
    <t>R$4.298,96</t>
  </si>
  <si>
    <t>R$83,25</t>
  </si>
  <si>
    <t>Previsão prêmio próximo concurso(Sena) R$1.000.000,00</t>
  </si>
  <si>
    <t>31/03/2001</t>
  </si>
  <si>
    <t>R$14.676,59</t>
  </si>
  <si>
    <t>R$242,74</t>
  </si>
  <si>
    <t>R$1.127.161,81</t>
  </si>
  <si>
    <t>Estimativa prêmio próximo concurso (sena):R$2.500.000,00.</t>
  </si>
  <si>
    <t>07/04/2001</t>
  </si>
  <si>
    <t>R$12.318,14</t>
  </si>
  <si>
    <t>R$163,33</t>
  </si>
  <si>
    <t>R$2.442.739,49</t>
  </si>
  <si>
    <t>PREVISÃO PRÊMIO(SENA)PRÓXIMO CONCURSO: R$4.000.000,00</t>
  </si>
  <si>
    <t>14/04/2001</t>
  </si>
  <si>
    <t>R$23.142,59</t>
  </si>
  <si>
    <t>R$260,19</t>
  </si>
  <si>
    <t>R$3.720.210,04</t>
  </si>
  <si>
    <t>ESTIMATIVA PRÊMIO (SENA) PRÓXIMO CONCURSO: R$5.000.000,00.</t>
  </si>
  <si>
    <t>21/04/2001</t>
  </si>
  <si>
    <t>R$10.348,29</t>
  </si>
  <si>
    <t>R$112,93</t>
  </si>
  <si>
    <t>R$5.098.601,74</t>
  </si>
  <si>
    <t>28/04/2001</t>
  </si>
  <si>
    <t>R$12.115,70</t>
  </si>
  <si>
    <t>R$152,31</t>
  </si>
  <si>
    <t>R$6.697.873,66</t>
  </si>
  <si>
    <t>Estimativa prêmio (Sena) próximo concurso: R$25.000.000,00.</t>
  </si>
  <si>
    <t>05/05/2001</t>
  </si>
  <si>
    <t>R$25.186.260,21</t>
  </si>
  <si>
    <t>R$9.665,14</t>
  </si>
  <si>
    <t>R$130,16</t>
  </si>
  <si>
    <t>Estimativa prêmio próximo concurso (sena):1MILHÃO.</t>
  </si>
  <si>
    <t>12/05/2001</t>
  </si>
  <si>
    <t>R$19.939,25</t>
  </si>
  <si>
    <t>R$194,79</t>
  </si>
  <si>
    <t>R$1.028.865,23</t>
  </si>
  <si>
    <t>Estimativa prêmio (Sena) próximo concurso: R$2.500.000,00.</t>
  </si>
  <si>
    <t>19/05/2001</t>
  </si>
  <si>
    <t>R$14.013,37</t>
  </si>
  <si>
    <t>R$177,97</t>
  </si>
  <si>
    <t>R$2.205.988,15</t>
  </si>
  <si>
    <t>Estimativa prêmio próximo concurso (sena):R$3.500.000,00.</t>
  </si>
  <si>
    <t>26/05/2001</t>
  </si>
  <si>
    <t>PE</t>
  </si>
  <si>
    <t>R$3.456.480,23</t>
  </si>
  <si>
    <t>R$11.326,92</t>
  </si>
  <si>
    <t>R$143,38</t>
  </si>
  <si>
    <t>Estimativa prêmio próximo concurso (sena) :R$1MILHÃO.</t>
  </si>
  <si>
    <t>02/06/2001</t>
  </si>
  <si>
    <t>R$5.488,22</t>
  </si>
  <si>
    <t>R$104,64</t>
  </si>
  <si>
    <t>R$935.192,94</t>
  </si>
  <si>
    <t>Estimativa prêmio próximo concurso (sena):R$ 2 MILHÕES.</t>
  </si>
  <si>
    <t>09/06/2001</t>
  </si>
  <si>
    <t>R$22.897,52</t>
  </si>
  <si>
    <t>R$250,27</t>
  </si>
  <si>
    <t>R$2.061.751,10</t>
  </si>
  <si>
    <t>Estimativa prêmio próximo concurso (sena): R$ 3.500.000,00.</t>
  </si>
  <si>
    <t>16/06/2001</t>
  </si>
  <si>
    <t>R$12.486,98</t>
  </si>
  <si>
    <t>R$190,01</t>
  </si>
  <si>
    <t>R$3.245.516,79</t>
  </si>
  <si>
    <t>Estimativa prêmio próximo concurso (sena):R$ 5 MILHÕES.</t>
  </si>
  <si>
    <t>23/06/2001</t>
  </si>
  <si>
    <t>R$11.578,72</t>
  </si>
  <si>
    <t>R$202,78</t>
  </si>
  <si>
    <t>R$4.565.490,29</t>
  </si>
  <si>
    <t>Estimativa prêmio próximo concurso (Sena)R$6.000.000,00</t>
  </si>
  <si>
    <t>30/06/2001</t>
  </si>
  <si>
    <t>R$11.868,09</t>
  </si>
  <si>
    <t>R$167,32</t>
  </si>
  <si>
    <t>R$5.975.419,10</t>
  </si>
  <si>
    <t>Estimativa prêmio próximo concurso (sena): R$ 8 MILHÕES.</t>
  </si>
  <si>
    <t>07/07/2001</t>
  </si>
  <si>
    <t>R$23.664,88</t>
  </si>
  <si>
    <t>R$222,81</t>
  </si>
  <si>
    <t>R$7.622.494,24</t>
  </si>
  <si>
    <t>Estimativa prêmio (Sena) próximo concurso: R$ 20.000.000,00</t>
  </si>
  <si>
    <t>14/07/2001</t>
  </si>
  <si>
    <t>R$11.199,47</t>
  </si>
  <si>
    <t>R$146,00</t>
  </si>
  <si>
    <t>R$19.351.758,16</t>
  </si>
  <si>
    <t>Estimativa prêmio(sena) próximo concurso: R$23.000.000,00.</t>
  </si>
  <si>
    <t>21/07/2001</t>
  </si>
  <si>
    <t>R$22.414.093,50</t>
  </si>
  <si>
    <t>R$13.574,18</t>
  </si>
  <si>
    <t>R$197,63</t>
  </si>
  <si>
    <t>Estimativa prêmio próximo concurso (sena)R$1.000.000,00</t>
  </si>
  <si>
    <t>28/07/2001</t>
  </si>
  <si>
    <t>R$958.878,82</t>
  </si>
  <si>
    <t>R$10.514,03</t>
  </si>
  <si>
    <t>R$131,27</t>
  </si>
  <si>
    <t>Estimativa prêmio próximo concurso (sena): R$ 800 MIL.</t>
  </si>
  <si>
    <t>01/08/2001</t>
  </si>
  <si>
    <t>R$367.173,22</t>
  </si>
  <si>
    <t>R$8.499,38</t>
  </si>
  <si>
    <t>Estimativa de prêmio (SENA) próximo concurso: R$ 800.000,00</t>
  </si>
  <si>
    <t>04/08/2001</t>
  </si>
  <si>
    <t>R$901.884,48</t>
  </si>
  <si>
    <t>R$10.020,94</t>
  </si>
  <si>
    <t>R$139,74</t>
  </si>
  <si>
    <t>Estimativa prêmio próximo concurso (sena): R$500 MIL.</t>
  </si>
  <si>
    <t>08/08/2001</t>
  </si>
  <si>
    <t>R$20.875,96</t>
  </si>
  <si>
    <t>R$301,41</t>
  </si>
  <si>
    <t>R$425.869,64</t>
  </si>
  <si>
    <t>Estimativa prêmio próximo concurso (sena): R$ 1.500.000,00.</t>
  </si>
  <si>
    <t>11/08/2001</t>
  </si>
  <si>
    <t>R$13.743,96</t>
  </si>
  <si>
    <t>R$216,06</t>
  </si>
  <si>
    <t>R$1.398.941,94</t>
  </si>
  <si>
    <t>Estimativa prêmio (SENA)próximo concurso: R$ 2.000.000,00.</t>
  </si>
  <si>
    <t>15/08/2001</t>
  </si>
  <si>
    <t>TO</t>
  </si>
  <si>
    <t>R$1.931.474,80</t>
  </si>
  <si>
    <t>R$4.034,34</t>
  </si>
  <si>
    <t>R$78,49</t>
  </si>
  <si>
    <t>Estimativa prêmio próximo concurso (sena): R$ 1 MILHÃO.</t>
  </si>
  <si>
    <t>18/08/2001</t>
  </si>
  <si>
    <t>R$8.749,64</t>
  </si>
  <si>
    <t>R$150,07</t>
  </si>
  <si>
    <t>R$860.964,72</t>
  </si>
  <si>
    <t>Estimativa de prêmio para o próximo concurso: (sena) R$1.500.000,00</t>
  </si>
  <si>
    <t>22/08/2001</t>
  </si>
  <si>
    <t>R$13.819,12</t>
  </si>
  <si>
    <t>R$181,72</t>
  </si>
  <si>
    <t>R$1.341.870,11</t>
  </si>
  <si>
    <t>Estimativa prêmio (sena) próximo concurso: R$10 MILHÕES.</t>
  </si>
  <si>
    <t>25/08/2001</t>
  </si>
  <si>
    <t>R$20.662,23</t>
  </si>
  <si>
    <t>R$236,75</t>
  </si>
  <si>
    <t>R$10.159.688,47</t>
  </si>
  <si>
    <t>Estimativa prêmio(sena) próximo concurso: R$11.000.000,00</t>
  </si>
  <si>
    <t>29/08/2001</t>
  </si>
  <si>
    <t>R$11.244,78</t>
  </si>
  <si>
    <t>R$163,32</t>
  </si>
  <si>
    <t>R$11.117.743,68</t>
  </si>
  <si>
    <t>Estimativa prêmio próximo concurso (sena): R$ 13 MILHÕES.</t>
  </si>
  <si>
    <t>01/09/2001</t>
  </si>
  <si>
    <t>R$11.313,30</t>
  </si>
  <si>
    <t>R$150,80</t>
  </si>
  <si>
    <t>R$12.692.554,40</t>
  </si>
  <si>
    <t>Estimativa premio (SENA)próximo concurso: R$ 14.000.000,00.</t>
  </si>
  <si>
    <t>05/09/2001</t>
  </si>
  <si>
    <t>R$5.817,88</t>
  </si>
  <si>
    <t>R$95,03</t>
  </si>
  <si>
    <t>R$13.858.457,03</t>
  </si>
  <si>
    <t>Estimativa prêmio próximo concurso: (SENA)  R$16 MILHÕES.</t>
  </si>
  <si>
    <t>08/09/2001</t>
  </si>
  <si>
    <t>PR; 
SP</t>
  </si>
  <si>
    <t>R$7.696.680,33</t>
  </si>
  <si>
    <t>R$9.839,13</t>
  </si>
  <si>
    <t>R$171,41</t>
  </si>
  <si>
    <t>Estimativa prêmio próximo concurso: (SENA) R$600 MIL.</t>
  </si>
  <si>
    <t>12/09/2001</t>
  </si>
  <si>
    <t>R$10.242,27</t>
  </si>
  <si>
    <t>R$178,75</t>
  </si>
  <si>
    <t>R$442.466,08</t>
  </si>
  <si>
    <t>Estimativa prêmio (SENA) próximo concurso: R$1.500.000,00.</t>
  </si>
  <si>
    <t>15/09/2001</t>
  </si>
  <si>
    <t>R$26.582,95</t>
  </si>
  <si>
    <t>R$327,09</t>
  </si>
  <si>
    <t>R$1.367.552,68</t>
  </si>
  <si>
    <t>Estimativa prêmio (SENA) próximo concurso: R$2 MILHÕES.</t>
  </si>
  <si>
    <t>19/09/2001</t>
  </si>
  <si>
    <t>R$19.353,56</t>
  </si>
  <si>
    <t>R$251,05</t>
  </si>
  <si>
    <t>R$1.948.159,43</t>
  </si>
  <si>
    <t>ESTIMATIVA PRÊMIO (SENA) PRÓXIMO CONCURSO: R$3.000.000,00.</t>
  </si>
  <si>
    <t>22/09/2001</t>
  </si>
  <si>
    <t>R$2.994.572,21</t>
  </si>
  <si>
    <t>R$17.440,22</t>
  </si>
  <si>
    <t>R$198,71</t>
  </si>
  <si>
    <t>Estimativa de prêmio (sena) próximo concurso: R$500.000,00.</t>
  </si>
  <si>
    <t>26/09/2001</t>
  </si>
  <si>
    <t>R$10.538,82</t>
  </si>
  <si>
    <t>R$169,09</t>
  </si>
  <si>
    <t>R$417.337,23</t>
  </si>
  <si>
    <t>Estimativa prêmio (SENA) próximo concurso: R$8 MILHÕES.</t>
  </si>
  <si>
    <t>29/09/2001</t>
  </si>
  <si>
    <t>R$22.820,73</t>
  </si>
  <si>
    <t>R$226,40</t>
  </si>
  <si>
    <t>R$8.421.199,74</t>
  </si>
  <si>
    <t>Estimativa prêmio (SENA) próximo concurso: R$10 MILHÕES.</t>
  </si>
  <si>
    <t>03/10/2001</t>
  </si>
  <si>
    <t>R$29.571,34</t>
  </si>
  <si>
    <t>R$285,22</t>
  </si>
  <si>
    <t>R$9.414.796,91</t>
  </si>
  <si>
    <t>Estimativa prêmio próximo concurso (sena): R$ 11 MILHÕES.</t>
  </si>
  <si>
    <t>06/10/2001</t>
  </si>
  <si>
    <t>R$13.505,06</t>
  </si>
  <si>
    <t>R$213,63</t>
  </si>
  <si>
    <t>R$11.051.609,38</t>
  </si>
  <si>
    <t>Estimativa prêmio (SENA) próximo concurso: R$12 MILHÕES.</t>
  </si>
  <si>
    <t>10/10/2001</t>
  </si>
  <si>
    <t>MS</t>
  </si>
  <si>
    <t>R$12.257.748,27</t>
  </si>
  <si>
    <t>R$4.674,95</t>
  </si>
  <si>
    <t>R$77,86</t>
  </si>
  <si>
    <t>Estimativa de prêmio próximo concurso R$ 900 MIL.</t>
  </si>
  <si>
    <t>13/10/2001</t>
  </si>
  <si>
    <t>R$11.050,10</t>
  </si>
  <si>
    <t>R$195,02</t>
  </si>
  <si>
    <t>R$769.087,04</t>
  </si>
  <si>
    <t>Estimativa prêmio próximo concurso (sena): R$ 1.300.000,00.</t>
  </si>
  <si>
    <t>17/10/2001</t>
  </si>
  <si>
    <t>R$10.013,62</t>
  </si>
  <si>
    <t>R$124,37</t>
  </si>
  <si>
    <t>R$1.333.855,18</t>
  </si>
  <si>
    <t>Estimativa prêmio (SENA) próximo concurso: R$2.300.000,00.</t>
  </si>
  <si>
    <t>20/10/2001</t>
  </si>
  <si>
    <t>R$29.736,18</t>
  </si>
  <si>
    <t>R$361,58</t>
  </si>
  <si>
    <t>R$2.332.990,80</t>
  </si>
  <si>
    <t>Estimativa prêmio (SENA) próximo concurso: R$ 3 MILHÕES.</t>
  </si>
  <si>
    <t>24/10/2001</t>
  </si>
  <si>
    <t>R$12.632,80</t>
  </si>
  <si>
    <t>R$139,76</t>
  </si>
  <si>
    <t>R$3.000.002,70</t>
  </si>
  <si>
    <t>Estimativa de prêmio próximo concurso (SENA): R$ 4.000.000,00.</t>
  </si>
  <si>
    <t>27/10/2001</t>
  </si>
  <si>
    <t>R$4.138.172,99</t>
  </si>
  <si>
    <t>R$15.297,99</t>
  </si>
  <si>
    <t>R$182,67</t>
  </si>
  <si>
    <t>Estimativa de prêmio (SENA) próximo concurso:R$ 500.000,00</t>
  </si>
  <si>
    <t>31/10/2001</t>
  </si>
  <si>
    <t>R$442.899,06</t>
  </si>
  <si>
    <t>R$122,53</t>
  </si>
  <si>
    <t>R$122,69</t>
  </si>
  <si>
    <t>estimativa prêmio próximo concurso (sena): R$ 7 MILHÕES.</t>
  </si>
  <si>
    <t>03/11/2001</t>
  </si>
  <si>
    <t>R$10.544,47</t>
  </si>
  <si>
    <t>R$167,07</t>
  </si>
  <si>
    <t>R$7.512.984,90</t>
  </si>
  <si>
    <t>Estimativa de prêmio próximo concurso(SENA): R$ 9.000.000,00.</t>
  </si>
  <si>
    <t>07/11/2001</t>
  </si>
  <si>
    <t>R$25.454,68</t>
  </si>
  <si>
    <t>R$273,81</t>
  </si>
  <si>
    <t>R$8.459.898,95</t>
  </si>
  <si>
    <t>Estimativa prêmio (SENA) próximo concurso: R$ 10 MILHÕES.</t>
  </si>
  <si>
    <t>10/11/2001</t>
  </si>
  <si>
    <t>R$15.889,75</t>
  </si>
  <si>
    <t>R$241,33</t>
  </si>
  <si>
    <t>R$9.909.043,97</t>
  </si>
  <si>
    <t>Estimativa prêmio (SENA) próximo concurso: R$ 11 MILHÕES.</t>
  </si>
  <si>
    <t>14/11/2001</t>
  </si>
  <si>
    <t>R$15.665,21</t>
  </si>
  <si>
    <t>R$171,62</t>
  </si>
  <si>
    <t>R$11.055.737,35</t>
  </si>
  <si>
    <t>Estimativa prêmio(sena)próximo concurso: R$12.000.000,00.</t>
  </si>
  <si>
    <t>17/11/2001</t>
  </si>
  <si>
    <t>R$12.287,32</t>
  </si>
  <si>
    <t>R$205,42</t>
  </si>
  <si>
    <t>R$12.427.002,17</t>
  </si>
  <si>
    <t>Estimativa prêmio (sena) próximo concurso: R$14.000.000,00.</t>
  </si>
  <si>
    <t>21/11/2001</t>
  </si>
  <si>
    <t>R$13.675.105,67</t>
  </si>
  <si>
    <t>R$24.188,06</t>
  </si>
  <si>
    <t>R$225,35</t>
  </si>
  <si>
    <t>Estimativa de prêmio (SENA) próximo concurso: R$ 700.000,00.</t>
  </si>
  <si>
    <t>24/11/2001</t>
  </si>
  <si>
    <t>R$6.446,33</t>
  </si>
  <si>
    <t>R$163,18</t>
  </si>
  <si>
    <t>R$804.502,07</t>
  </si>
  <si>
    <t>Estimativa prêmio (sena) próximo concurso: R$1.300.000,00.</t>
  </si>
  <si>
    <t>28/11/2001</t>
  </si>
  <si>
    <t>R$18.858,99</t>
  </si>
  <si>
    <t>R$1.325.010,22</t>
  </si>
  <si>
    <t>Estimativa prêmio (SENA) próximo concurso: R$2.200.000,00.</t>
  </si>
  <si>
    <t>01/12/2001</t>
  </si>
  <si>
    <t>R$2.227.008,03</t>
  </si>
  <si>
    <t>R$16.340,54</t>
  </si>
  <si>
    <t>R$243,84</t>
  </si>
  <si>
    <t>Estimativa prêmio próximo concurso (sena) R$ 550 MIL.</t>
  </si>
  <si>
    <t>05/12/2001</t>
  </si>
  <si>
    <t>R$7.242,06</t>
  </si>
  <si>
    <t>R$112,26</t>
  </si>
  <si>
    <t>R$451.904,22</t>
  </si>
  <si>
    <t>ESTIMATIVA DE PRÊMIO (SENA) PRÓXIMO CONCURSO:R$8.000.000,00.</t>
  </si>
  <si>
    <t>08/12/2001</t>
  </si>
  <si>
    <t>R$15.489,00</t>
  </si>
  <si>
    <t>R$241,69</t>
  </si>
  <si>
    <t>R$8.460.390,65</t>
  </si>
  <si>
    <t>Estimativa de prêmio (SENA) próximo concurso: R$ 10.000.000,00.</t>
  </si>
  <si>
    <t>12/12/2001</t>
  </si>
  <si>
    <t>R$16.954,09</t>
  </si>
  <si>
    <t>R$249,11</t>
  </si>
  <si>
    <t>R$9.579.360,38</t>
  </si>
  <si>
    <t>Estimativa de prêmio (SENA) próximo concurso: R$ 11.000.000,00.</t>
  </si>
  <si>
    <t>15/12/2001</t>
  </si>
  <si>
    <t>R$15.453,45</t>
  </si>
  <si>
    <t>R$170,95</t>
  </si>
  <si>
    <t>R$11.192.700,36</t>
  </si>
  <si>
    <t>Estimativa de prêmio (SENA) próximo concurso: R$12.500.000,00.</t>
  </si>
  <si>
    <t>19/12/2001</t>
  </si>
  <si>
    <t>R$19.921,91</t>
  </si>
  <si>
    <t>R$261,89</t>
  </si>
  <si>
    <t>R$12.531.452,28</t>
  </si>
  <si>
    <t>Estimativa de prêmio (SENA) próximo concurso: R$14.000.000,00.</t>
  </si>
  <si>
    <t>22/12/2001</t>
  </si>
  <si>
    <t>R$7.938,40</t>
  </si>
  <si>
    <t>R$136,87</t>
  </si>
  <si>
    <t>R$14.541.455,70</t>
  </si>
  <si>
    <t>Estimativa de prêmio (SENA) próximo concurso: 17.000.000,00.</t>
  </si>
  <si>
    <t>29/12/2001</t>
  </si>
  <si>
    <t>AM; 
SP</t>
  </si>
  <si>
    <t>R$8.743.877,80</t>
  </si>
  <si>
    <t>R$9.590,82</t>
  </si>
  <si>
    <t>R$156,33</t>
  </si>
  <si>
    <t>Estimativa de prêmio (SENA) próximo concurso: R$1.200.000,00.</t>
  </si>
  <si>
    <t>05/01/2002</t>
  </si>
  <si>
    <t>R$32.367,36</t>
  </si>
  <si>
    <t>R$325,58</t>
  </si>
  <si>
    <t>R$1.048.702,44</t>
  </si>
  <si>
    <t>Estimativa de prêmio (SENA) próximo concurso: R$1.800.000,00.</t>
  </si>
  <si>
    <t>09/01/2002</t>
  </si>
  <si>
    <t>R$30.517,93</t>
  </si>
  <si>
    <t>R$230,33</t>
  </si>
  <si>
    <t>R$1.634.646,68</t>
  </si>
  <si>
    <t>Estimativa de prêmio (SENA) próximo concurso: R$2.600.000,00.</t>
  </si>
  <si>
    <t>12/01/2002</t>
  </si>
  <si>
    <t>R$2.721.357,01</t>
  </si>
  <si>
    <t>R$9.055,92</t>
  </si>
  <si>
    <t>R$126,69</t>
  </si>
  <si>
    <t>Estimativa prêmio próximo concurso (sena): R$ 550 MIL.</t>
  </si>
  <si>
    <t>16/01/2002</t>
  </si>
  <si>
    <t>R$10.380,30</t>
  </si>
  <si>
    <t>R$142,44</t>
  </si>
  <si>
    <t>R$9.617.027,24</t>
  </si>
  <si>
    <t>Estimativa de prêmio (SENA) próximo concurso: R$11.000.000,00 (ONZE MILHÕES!!!)</t>
  </si>
  <si>
    <t>19/01/2002</t>
  </si>
  <si>
    <t>R$10.924,51</t>
  </si>
  <si>
    <t>R$165,03</t>
  </si>
  <si>
    <t>R$11.190.156,01</t>
  </si>
  <si>
    <t>Estimativa de prêmio (SENA) próximo concurso: R$13.000.000,00 (TREZE MILHÕES).</t>
  </si>
  <si>
    <t>23/01/2002</t>
  </si>
  <si>
    <t>R$13.872,44</t>
  </si>
  <si>
    <t>R$150,97</t>
  </si>
  <si>
    <t>R$12.355.441,42</t>
  </si>
  <si>
    <t>Estimativa de prêmio (SENA) próximo concurso: R$15.000.000,00 (QUINZE MILHÕES!!!)</t>
  </si>
  <si>
    <t>26/01/2002</t>
  </si>
  <si>
    <t>R$16.762,69</t>
  </si>
  <si>
    <t>R$206,47</t>
  </si>
  <si>
    <t>R$14.025.004,81</t>
  </si>
  <si>
    <t>Estimativa de prêmio (SENA) próximo concurso: R$16.000.000,00 (DEZESSEIS MILHÕES!!!).</t>
  </si>
  <si>
    <t>30/01/2002</t>
  </si>
  <si>
    <t>R$12.692,31</t>
  </si>
  <si>
    <t>R$189,02</t>
  </si>
  <si>
    <t>R$15.441.466,12</t>
  </si>
  <si>
    <t>Estimativa de prêmio (SENA) próximo concurso: R$17.000.000,00 (DEZESSETE MILHÕES!!).</t>
  </si>
  <si>
    <t>02/02/2002</t>
  </si>
  <si>
    <t>R$8.729.392,91</t>
  </si>
  <si>
    <t>R$1.400,91</t>
  </si>
  <si>
    <t>R$189,47</t>
  </si>
  <si>
    <t>Estimativa de prêmio (SENA) próximo concurso: R$600.000,00.</t>
  </si>
  <si>
    <t>06/02/2002</t>
  </si>
  <si>
    <t>R$17.736,83</t>
  </si>
  <si>
    <t>R$198,73</t>
  </si>
  <si>
    <t>R$510.820,70</t>
  </si>
  <si>
    <t>Estimativa de prêmio (SENA) próximo concurso: R$1.100.000,00.</t>
  </si>
  <si>
    <t>09/02/2002</t>
  </si>
  <si>
    <t>R$11.058,60</t>
  </si>
  <si>
    <t>R$180,91</t>
  </si>
  <si>
    <t>R$1.413.202,70</t>
  </si>
  <si>
    <t>Estimativa de prêmio(SENA)para o próximo concurso: R$ 2.500.000,00</t>
  </si>
  <si>
    <t>16/02/2002</t>
  </si>
  <si>
    <t>R$27.110,52</t>
  </si>
  <si>
    <t>R$265,86</t>
  </si>
  <si>
    <t>R$2.519.311,97</t>
  </si>
  <si>
    <t>Estimativa de prêmio (SENA) próximo concurso: R$3.500.000,00.</t>
  </si>
  <si>
    <t>20/02/2002</t>
  </si>
  <si>
    <t>R$14.031,02</t>
  </si>
  <si>
    <t>R$185,23</t>
  </si>
  <si>
    <t>R$3.243.312,50</t>
  </si>
  <si>
    <t>Estimativa de prêmio (SENA) próximo concurso: R$4.200.000,00.</t>
  </si>
  <si>
    <t>23/02/2002</t>
  </si>
  <si>
    <t>R$12.374,85</t>
  </si>
  <si>
    <t>R$135,64</t>
  </si>
  <si>
    <t>R$12.514.336,94</t>
  </si>
  <si>
    <t>Estimativa de prêmio (SENA) próximo concurso: R$14.000.000,00 (QUATORZE MILHÕES!!).</t>
  </si>
  <si>
    <t>27/02/2002</t>
  </si>
  <si>
    <t>R$9.877,84</t>
  </si>
  <si>
    <t>R$170,83</t>
  </si>
  <si>
    <t>R$13.948.598,35</t>
  </si>
  <si>
    <t>Estimativa de prêmio (SENA) próximo concurso: R$16.000.000,00 (DEZESSEIS MILHÕES!!).</t>
  </si>
  <si>
    <t>02/03/2002</t>
  </si>
  <si>
    <t>R$9.623,14</t>
  </si>
  <si>
    <t>R$143,34</t>
  </si>
  <si>
    <t>R$15.865.526,88</t>
  </si>
  <si>
    <t>Estimativa de prêmio (SENA) próximo concurso: R$18.000.000,00 (DEZOITO MILHÕES!!).</t>
  </si>
  <si>
    <t>06/03/2002</t>
  </si>
  <si>
    <t>R$15.067,81</t>
  </si>
  <si>
    <t>R$17.547.094,93</t>
  </si>
  <si>
    <t>Estimativa de prêmio (SENA) próximo concurso: R$20.000.000,00.</t>
  </si>
  <si>
    <t>09/03/2002</t>
  </si>
  <si>
    <t>PR; 
RJ</t>
  </si>
  <si>
    <t>R$9.937.283,03</t>
  </si>
  <si>
    <t>R$7.884,39</t>
  </si>
  <si>
    <t>R$113,51</t>
  </si>
  <si>
    <t>13/03/2002</t>
  </si>
  <si>
    <t>R$9.494,33</t>
  </si>
  <si>
    <t>R$124,78</t>
  </si>
  <si>
    <t>R$524.086,97</t>
  </si>
  <si>
    <t>Estimativa de prêmio (SENA) próximo concurso: R$1.300.000,00.</t>
  </si>
  <si>
    <t>16/03/2002</t>
  </si>
  <si>
    <t>R$1.447.870,53</t>
  </si>
  <si>
    <t>R$28.511,84</t>
  </si>
  <si>
    <t>R$353,42</t>
  </si>
  <si>
    <t>Estimativa prêmio próximo concurso (Sena) R$ 550.000,00.</t>
  </si>
  <si>
    <t>20/03/2002</t>
  </si>
  <si>
    <t>R$19.632,30</t>
  </si>
  <si>
    <t>R$246,17</t>
  </si>
  <si>
    <t>R$471.175,04</t>
  </si>
  <si>
    <t>23/03/2002</t>
  </si>
  <si>
    <t>R$9.988,89</t>
  </si>
  <si>
    <t>R$151,48</t>
  </si>
  <si>
    <t>R$1.334.215,32</t>
  </si>
  <si>
    <t>Estimativa de prêmio (SENA) próximo concurso: R$2.000.000,00.</t>
  </si>
  <si>
    <t>27/03/2002</t>
  </si>
  <si>
    <t>R$26.763,06</t>
  </si>
  <si>
    <t>R$327,46</t>
  </si>
  <si>
    <t>R$1.944.413,01</t>
  </si>
  <si>
    <t>Estimativa de prêmio (SENA) próximo concurso: R$2.700.000,00.</t>
  </si>
  <si>
    <t>30/03/2002</t>
  </si>
  <si>
    <t>R$14.053,06</t>
  </si>
  <si>
    <t>R$197,31</t>
  </si>
  <si>
    <t>R$10.405.636,15</t>
  </si>
  <si>
    <t>Estimativa de prêmio (SENA) próximo concurso: R$11.500.000,00</t>
  </si>
  <si>
    <t>03/04/2002</t>
  </si>
  <si>
    <t>R$11.801,82</t>
  </si>
  <si>
    <t>R$187,66</t>
  </si>
  <si>
    <t>R$11.538.610,20</t>
  </si>
  <si>
    <t>Estimativa de prêmio (SENA) próximo concurso: R$13.000.000,00 (TREZE MILHÕES!!!)</t>
  </si>
  <si>
    <t>06/04/2002</t>
  </si>
  <si>
    <t>R$14.478,34</t>
  </si>
  <si>
    <t>R$242,37</t>
  </si>
  <si>
    <t>R$13.241.262,56</t>
  </si>
  <si>
    <t>Estimativa de prêmio (SENA) próximo concurso: R$15.000.000,00 (QUINZE MILHÕES!!!).</t>
  </si>
  <si>
    <t>10/04/2002</t>
  </si>
  <si>
    <t>R$7.848,74</t>
  </si>
  <si>
    <t>R$155,80</t>
  </si>
  <si>
    <t>R$14.757.638,49</t>
  </si>
  <si>
    <t>Estimativa de prêmio (SENA) próximo concurso: R$17.000.000,00 (DEZESSETE MILHÕES!!!).</t>
  </si>
  <si>
    <t>13/04/2002</t>
  </si>
  <si>
    <t>R$19.537,11</t>
  </si>
  <si>
    <t>R$252,44</t>
  </si>
  <si>
    <t>R$16.844.201,81</t>
  </si>
  <si>
    <t>Estimativa de prêmio (SENA) próximo concurso: R$19.000.000,00 (DEZENOVE MILHÕES!!!).</t>
  </si>
  <si>
    <t>17/04/2002</t>
  </si>
  <si>
    <t>R$18.680.098,10</t>
  </si>
  <si>
    <t>R$16.450,68</t>
  </si>
  <si>
    <t>R$246,46</t>
  </si>
  <si>
    <t>Estimativa de prêmio (SENA) próximo concurso: R$550.000,00.</t>
  </si>
  <si>
    <t>20/04/2002</t>
  </si>
  <si>
    <t>R$14.412,47</t>
  </si>
  <si>
    <t>R$152,39</t>
  </si>
  <si>
    <t>R$864.747,94</t>
  </si>
  <si>
    <t>Estimativa de prêmio (SENA) próximo concurso: R$1.400.000,00.</t>
  </si>
  <si>
    <t>24/04/2002</t>
  </si>
  <si>
    <t>R$15.777,72</t>
  </si>
  <si>
    <t>R$208,28</t>
  </si>
  <si>
    <t>R$1.470.612,40</t>
  </si>
  <si>
    <t>Estimativa de prêmio (SENA) próximo concurso: R$2.200.000,00.</t>
  </si>
  <si>
    <t>27/04/2002</t>
  </si>
  <si>
    <t>R$23.899,52</t>
  </si>
  <si>
    <t>R$247,94</t>
  </si>
  <si>
    <t>R$2.445.712,66</t>
  </si>
  <si>
    <t>Estimativa de prêmio (SENA) PRÓXIMO CONCURSO: R$3.800.000,00.</t>
  </si>
  <si>
    <t>04/05/2002</t>
  </si>
  <si>
    <t>R$12.903,06</t>
  </si>
  <si>
    <t>R$186,23</t>
  </si>
  <si>
    <t>R$3.746.340,86</t>
  </si>
  <si>
    <t>Estimativa de prêmio (SENA) próximo concurso: R$ 4.600.000,00.</t>
  </si>
  <si>
    <t>08/05/2002</t>
  </si>
  <si>
    <t>R$13.050,25</t>
  </si>
  <si>
    <t>R$184,17</t>
  </si>
  <si>
    <t>R$13.221.837,92</t>
  </si>
  <si>
    <t>Estimativa de prêmio (SENA) próximo concurso: R$14.600.000,00.</t>
  </si>
  <si>
    <t>11/05/2002</t>
  </si>
  <si>
    <t>R$10.645,79</t>
  </si>
  <si>
    <t>R$168,28</t>
  </si>
  <si>
    <t>R$14.920.906,83</t>
  </si>
  <si>
    <t>Estimativa de prêmio (SENA) próximo concurso: R$16.300.000,00</t>
  </si>
  <si>
    <t>15/05/2002</t>
  </si>
  <si>
    <t>R$12.456,14</t>
  </si>
  <si>
    <t>R$232,26</t>
  </si>
  <si>
    <t>R$16.385.748,75</t>
  </si>
  <si>
    <t>Estimativa de prêmio (SENA) próx concurso: R$18.500.000,00</t>
  </si>
  <si>
    <t>18/05/2002</t>
  </si>
  <si>
    <t>R$18.399.160,53</t>
  </si>
  <si>
    <t>R$15.253,12</t>
  </si>
  <si>
    <t>R$201,08</t>
  </si>
  <si>
    <t>Estimativa prêmio próximo concurso (sena): R$ 600 MIL.</t>
  </si>
  <si>
    <t>22/05/2002</t>
  </si>
  <si>
    <t>R$14.921,89</t>
  </si>
  <si>
    <t>R$180,39</t>
  </si>
  <si>
    <t>R$483.469,12</t>
  </si>
  <si>
    <t>25/05/2002</t>
  </si>
  <si>
    <t>SC</t>
  </si>
  <si>
    <t>R$1.307.293,04</t>
  </si>
  <si>
    <t>R$9.033,16</t>
  </si>
  <si>
    <t>R$206,32</t>
  </si>
  <si>
    <t>Estimativa de prêmio (SENA) próximo concurso: R$550.000,00. O ganhador da SENA é de Jaraguá do Sul/SC.</t>
  </si>
  <si>
    <t>29/05/2002</t>
  </si>
  <si>
    <t>R$462.752,26</t>
  </si>
  <si>
    <t>R$8.569,49</t>
  </si>
  <si>
    <t>R$157,90</t>
  </si>
  <si>
    <t>Estimativa de prêmio (SENA) próximo concurso: R$550.000,00. O ganhador da SENA é de Paracatu/MG.</t>
  </si>
  <si>
    <t>01/06/2002</t>
  </si>
  <si>
    <t>R$12.721,16</t>
  </si>
  <si>
    <t>R$148,93</t>
  </si>
  <si>
    <t>R$625.880,91</t>
  </si>
  <si>
    <t>05/06/2002</t>
  </si>
  <si>
    <t>R$1.150.498,02</t>
  </si>
  <si>
    <t>R$6.157,48</t>
  </si>
  <si>
    <t>R$143,27</t>
  </si>
  <si>
    <t>Estimativa de prêmio (SENA) próximo concurso: R$550.000,00. O ganhador da sena é de Salvador/BA.</t>
  </si>
  <si>
    <t>08/06/2002</t>
  </si>
  <si>
    <t>R$10.725,28</t>
  </si>
  <si>
    <t>R$175,87</t>
  </si>
  <si>
    <t>R$682.127,44</t>
  </si>
  <si>
    <t>Estimativa de prêmio (SENA)próximo concurso: R$ 1.300.000,00.</t>
  </si>
  <si>
    <t>12/06/2002</t>
  </si>
  <si>
    <t>CE</t>
  </si>
  <si>
    <t>R$1.221.738,07</t>
  </si>
  <si>
    <t>R$9.775,55</t>
  </si>
  <si>
    <t>R$107,51</t>
  </si>
  <si>
    <t>Estimativa de prêmio (SENA) próximo concurso: R$7.200.000,00. O acertador da SENA é de Fortaleza/CE.</t>
  </si>
  <si>
    <t>15/06/2002</t>
  </si>
  <si>
    <t>R$23.283,30</t>
  </si>
  <si>
    <t>R$287,25</t>
  </si>
  <si>
    <t>R$7.330.667,64</t>
  </si>
  <si>
    <t>Estimativa de prêmio (SENA) próximo concurso: R$8.500.000,00.</t>
  </si>
  <si>
    <t>19/06/2002</t>
  </si>
  <si>
    <t>R$16.675,12</t>
  </si>
  <si>
    <t>R$196,23</t>
  </si>
  <si>
    <t>R$8.271.144,70</t>
  </si>
  <si>
    <t>Estimativa de prêmio (SENA) próximo concurso: R$9.600.000,00.</t>
  </si>
  <si>
    <t>22/06/2002</t>
  </si>
  <si>
    <t>R$4.792.658,35</t>
  </si>
  <si>
    <t>R$12.884,04</t>
  </si>
  <si>
    <t>R$161,80</t>
  </si>
  <si>
    <t>Estimativa de prêmio (SENA) próximo concurso: R$600.000,00 . Os ganhadores da SENA são de Vinhedo/SP.</t>
  </si>
  <si>
    <t>26/06/2002</t>
  </si>
  <si>
    <t>R$6.480,14</t>
  </si>
  <si>
    <t>R$101,98</t>
  </si>
  <si>
    <t>R$404.360,65</t>
  </si>
  <si>
    <t>Estimativa de prêmio (SENA) próximo concurso: R$1.100.000,00</t>
  </si>
  <si>
    <t>29/06/2002</t>
  </si>
  <si>
    <t>R$8.073,17</t>
  </si>
  <si>
    <t>R$193,45</t>
  </si>
  <si>
    <t>R$1.179.384,47</t>
  </si>
  <si>
    <t>Estimativa de prêmio (SENA) próximo concurso: R$1.700.000,00.</t>
  </si>
  <si>
    <t>03/07/2002</t>
  </si>
  <si>
    <t>R$14.359,09</t>
  </si>
  <si>
    <t>R$200,11</t>
  </si>
  <si>
    <t>R$1.748.004,50</t>
  </si>
  <si>
    <t>06/07/2002</t>
  </si>
  <si>
    <t>R$7.257,00</t>
  </si>
  <si>
    <t>R$114,33</t>
  </si>
  <si>
    <t>R$2.705.928,72</t>
  </si>
  <si>
    <t>10/07/2002</t>
  </si>
  <si>
    <t>R$6.639,02</t>
  </si>
  <si>
    <t>R$105,23</t>
  </si>
  <si>
    <t>R$3.399.042,30</t>
  </si>
  <si>
    <t>13/07/2002</t>
  </si>
  <si>
    <t>R$25.450,60</t>
  </si>
  <si>
    <t>R$293,02</t>
  </si>
  <si>
    <t>R$4.498.508,08</t>
  </si>
  <si>
    <t>Estimativa de prêmio (SENA) próximo concurso: R$5.400.000,00.</t>
  </si>
  <si>
    <t>17/07/2002</t>
  </si>
  <si>
    <t>R$23.407,93</t>
  </si>
  <si>
    <t>R$263,68</t>
  </si>
  <si>
    <t>R$11.243.785,66</t>
  </si>
  <si>
    <t>Estimativa de prêmio (SENA) próximo concurso: R$13.000.000,00. (TREZE MILHÕES!!!)</t>
  </si>
  <si>
    <t>20/07/2002</t>
  </si>
  <si>
    <t>R$6.628,67</t>
  </si>
  <si>
    <t>R$189,31</t>
  </si>
  <si>
    <t>R$12.882.392,95</t>
  </si>
  <si>
    <t>Estimativa de prêmio (SENA) próximo concurso: R$14.500.000,00 (QUATORZE MILHÕES E QUINHENTOS MIL REAIS!!!).</t>
  </si>
  <si>
    <t>24/07/2002</t>
  </si>
  <si>
    <t>R$14.181,19</t>
  </si>
  <si>
    <t>R$164,62</t>
  </si>
  <si>
    <t>R$14.328.873,76</t>
  </si>
  <si>
    <t>Estimativa de prêmio (SENA) próximo concurso: R$16.000.000,00 (DEZESSEIS MILHÕES).</t>
  </si>
  <si>
    <t>27/07/2002</t>
  </si>
  <si>
    <t>R$23.756,27</t>
  </si>
  <si>
    <t>R$255,82</t>
  </si>
  <si>
    <t>R$16.267.384,96</t>
  </si>
  <si>
    <t>Estimativa de prêmio (SENA) próximo concurso: R$18.000.000,00 (DEZOITO MILHÕES!!!).</t>
  </si>
  <si>
    <t>31/07/2002</t>
  </si>
  <si>
    <t>R$23.753,43</t>
  </si>
  <si>
    <t>R$262,81</t>
  </si>
  <si>
    <t>R$18.348.185,45</t>
  </si>
  <si>
    <t>Estimativa de prêmio (SENA) próximo concurso: R$21.000.000,00 (VINTE E UM MILHÕES!!!).</t>
  </si>
  <si>
    <t>03/08/2002</t>
  </si>
  <si>
    <t>R$18.351,99</t>
  </si>
  <si>
    <t>R$259,37</t>
  </si>
  <si>
    <t>R$21.673.565,65</t>
  </si>
  <si>
    <t>Estimativa de prêmio para o próximo concurso (SENA): R$ 25.000.000,00 (Vinte e cinco milhões).</t>
  </si>
  <si>
    <t>07/08/2002</t>
  </si>
  <si>
    <t>DF; 
MG</t>
  </si>
  <si>
    <t>R$12.952.192,89</t>
  </si>
  <si>
    <t>R$4.645,17</t>
  </si>
  <si>
    <t>R$93,80</t>
  </si>
  <si>
    <t>Estimativa de prêmio ( SENA ) próximo concurso: R$550.000,00. Os ganhadores da (SENA) são de João Pinheiro/MG e Brasília/DF.</t>
  </si>
  <si>
    <t>10/08/2002</t>
  </si>
  <si>
    <t>R$11.571,98</t>
  </si>
  <si>
    <t>R$154,12</t>
  </si>
  <si>
    <t>R$972.045,86</t>
  </si>
  <si>
    <t>Estimativa de prêmio (SENA) próximo concurso:R$1.700.000,00.</t>
  </si>
  <si>
    <t>14/08/2002</t>
  </si>
  <si>
    <t>R$14.937,65</t>
  </si>
  <si>
    <t>R$198,55</t>
  </si>
  <si>
    <t>R$1.689.053,37</t>
  </si>
  <si>
    <t>17/08/2002</t>
  </si>
  <si>
    <t>R$18.826,46</t>
  </si>
  <si>
    <t>R$200,97</t>
  </si>
  <si>
    <t>R$2.728.273,75</t>
  </si>
  <si>
    <t>Estimativa de prêmio (SENA) próximo concurso: R$3.700.000,00.</t>
  </si>
  <si>
    <t>21/08/2002</t>
  </si>
  <si>
    <t>R$11.305,19</t>
  </si>
  <si>
    <t>R$170,20</t>
  </si>
  <si>
    <t>R$15.745.310,46</t>
  </si>
  <si>
    <t>24/08/2002</t>
  </si>
  <si>
    <t>R$17.611.429,97</t>
  </si>
  <si>
    <t>R$9.094,15</t>
  </si>
  <si>
    <t>R$144,49</t>
  </si>
  <si>
    <t>ESTIMATIVA DE PRÊMIO PARA O PRÓXIMO CONCURSO (SENA): R$ 600.000,00.</t>
  </si>
  <si>
    <t>28/08/2002</t>
  </si>
  <si>
    <t>R$10.170,35</t>
  </si>
  <si>
    <t>R$162,70</t>
  </si>
  <si>
    <t>R$536.994,30</t>
  </si>
  <si>
    <t>Estimativa de prêmio (SENA) próximo concurso: R$1.300.000,00</t>
  </si>
  <si>
    <t>31/08/2002</t>
  </si>
  <si>
    <t>R$1.410.917,29</t>
  </si>
  <si>
    <t>R$10.709,84</t>
  </si>
  <si>
    <t>R$202,03</t>
  </si>
  <si>
    <t>Estimativa de prêmio (SENA) próximo concurso:R$550.000,00.</t>
  </si>
  <si>
    <t>04/09/2002</t>
  </si>
  <si>
    <t>R$13.716,51</t>
  </si>
  <si>
    <t>R$217,35</t>
  </si>
  <si>
    <t>R$510.254,22</t>
  </si>
  <si>
    <t>07/09/2002</t>
  </si>
  <si>
    <t>R$11.817,80</t>
  </si>
  <si>
    <t>R$114,93</t>
  </si>
  <si>
    <t>R$1.176.778,31</t>
  </si>
  <si>
    <t>11/09/2002</t>
  </si>
  <si>
    <t>DF</t>
  </si>
  <si>
    <t>R$1.843.709,96</t>
  </si>
  <si>
    <t>R$20.584,31</t>
  </si>
  <si>
    <t>R$237,84</t>
  </si>
  <si>
    <t>Estimativa de prêmio (SENA) próximo concurso: R$800.000,00.</t>
  </si>
  <si>
    <t>14/09/2002</t>
  </si>
  <si>
    <t>R$10.148,72</t>
  </si>
  <si>
    <t>R$151,63</t>
  </si>
  <si>
    <t>R$767.243,59</t>
  </si>
  <si>
    <t>Estimativa de prêmio (MEGA) próximo concurso: R$1.500.000,00.</t>
  </si>
  <si>
    <t>18/09/2002</t>
  </si>
  <si>
    <t>R$7.992,42</t>
  </si>
  <si>
    <t>R$120,64</t>
  </si>
  <si>
    <t>R$1.352.288,49</t>
  </si>
  <si>
    <t>Estimativa de prêmio ( SENA ) próximo concurso R$2.300.000,00.</t>
  </si>
  <si>
    <t>21/09/2002</t>
  </si>
  <si>
    <t>R$2.221.289,77</t>
  </si>
  <si>
    <t>R$11.494,73</t>
  </si>
  <si>
    <t>R$141,29</t>
  </si>
  <si>
    <t>25/09/2002</t>
  </si>
  <si>
    <t>R$19.537,00</t>
  </si>
  <si>
    <t>R$225,01</t>
  </si>
  <si>
    <t>R$5.676.171,41</t>
  </si>
  <si>
    <t>Estimativa de prêmio (SENA) próximo concurso: R$7.000.000,00.</t>
  </si>
  <si>
    <t>28/09/2002</t>
  </si>
  <si>
    <t>R$13.254,18</t>
  </si>
  <si>
    <t>R$203,14</t>
  </si>
  <si>
    <t>R$6.869.047,91</t>
  </si>
  <si>
    <t>Estimativa de prêmio (SENA) próximo concurso R$8.500.000,00.</t>
  </si>
  <si>
    <t>02/10/2002</t>
  </si>
  <si>
    <t>R$25.008,64</t>
  </si>
  <si>
    <t>R$288,18</t>
  </si>
  <si>
    <t>R$7.859.389,89</t>
  </si>
  <si>
    <t>Estimativa de prêmio (SENA) próximo concurso: R$9.300.000,00</t>
  </si>
  <si>
    <t>05/10/2002</t>
  </si>
  <si>
    <t>R$7.927,99</t>
  </si>
  <si>
    <t>R$148,08</t>
  </si>
  <si>
    <t>R$9.248.373,54</t>
  </si>
  <si>
    <t>Estimativa de prêmio (SENA) próximo concurso: R$10.500.000,00.</t>
  </si>
  <si>
    <t>09/10/2002</t>
  </si>
  <si>
    <t>R$19.972,95</t>
  </si>
  <si>
    <t>R$233,01</t>
  </si>
  <si>
    <t>R$10.398.815,28</t>
  </si>
  <si>
    <t>Estimativa de prêmio (SENA) próximo concurso: R$12.000.000,00 (DOZE MILHÕES!!!).</t>
  </si>
  <si>
    <t>12/10/2002</t>
  </si>
  <si>
    <t>R$16.580,07</t>
  </si>
  <si>
    <t>R$249,80</t>
  </si>
  <si>
    <t>R$11.711.956,93</t>
  </si>
  <si>
    <t>Estimativa de prêmio (SENA) próximo concurso: R$13.200.000,00 (TREZE MILHÕES E DUZENTOS MIL REAIS!!!).</t>
  </si>
  <si>
    <t>16/10/2002</t>
  </si>
  <si>
    <t>R$16.988,17</t>
  </si>
  <si>
    <t>R$247,63</t>
  </si>
  <si>
    <t>R$13.077.805,76</t>
  </si>
  <si>
    <t>Estimativa de prêmio (SENA) próximo concurso: R$ 15.000.000,00.</t>
  </si>
  <si>
    <t>19/10/2002</t>
  </si>
  <si>
    <t>R$19.463,48</t>
  </si>
  <si>
    <t>R$230,66</t>
  </si>
  <si>
    <t>R$14.899.587,92</t>
  </si>
  <si>
    <t>Estimativa de prêmio (SENA) próximo concurso: R$17.000.000,00.</t>
  </si>
  <si>
    <t>23/10/2002</t>
  </si>
  <si>
    <t>R$16.315,38</t>
  </si>
  <si>
    <t>R$229,18</t>
  </si>
  <si>
    <t>R$16.661.649,27</t>
  </si>
  <si>
    <t>Estimativa de prêmio (SENA) próximo concurso: R$19.000.000,00.</t>
  </si>
  <si>
    <t>26/10/2002</t>
  </si>
  <si>
    <t>R$18.948.827,67</t>
  </si>
  <si>
    <t>R$7.085,43</t>
  </si>
  <si>
    <t>R$135,92</t>
  </si>
  <si>
    <t>30/10/2002</t>
  </si>
  <si>
    <t>R$18.741,96</t>
  </si>
  <si>
    <t>R$219,32</t>
  </si>
  <si>
    <t>R$9.710.567,61</t>
  </si>
  <si>
    <t>Estimativa de prêmio (SENA) próximo concurso: R$11.000.000,00 (ONZE MILHÕES!!!).</t>
  </si>
  <si>
    <t>02/11/2002</t>
  </si>
  <si>
    <t>R$10.257,12</t>
  </si>
  <si>
    <t>R$10.953.730,37</t>
  </si>
  <si>
    <t>Estimativa de prêmio (SENA) próximo concurso: R$12.500.000,00 (DOZE MILHÕES E QUINHENTOS MIL REAIS!!!).</t>
  </si>
  <si>
    <t>06/11/2002</t>
  </si>
  <si>
    <t>R$11.814,39</t>
  </si>
  <si>
    <t>R$209,40</t>
  </si>
  <si>
    <t>R$12.243.861,06</t>
  </si>
  <si>
    <t>Estimativa de prêmio (SENA) próximo concurso: R$14.000.000,00 (QUATORZE MILHÕES!!!).</t>
  </si>
  <si>
    <t>09/11/2002</t>
  </si>
  <si>
    <t>R$16.616,72</t>
  </si>
  <si>
    <t>R$172,49</t>
  </si>
  <si>
    <t>R$14.018.527,28</t>
  </si>
  <si>
    <t>13/11/2002</t>
  </si>
  <si>
    <t>R$13.376,53</t>
  </si>
  <si>
    <t>R$175,49</t>
  </si>
  <si>
    <t>R$15.655.814,53</t>
  </si>
  <si>
    <t>Estimativa de prêmio (SENA) proóximo concurso: R$18.000.000,00.</t>
  </si>
  <si>
    <t>16/11/2002</t>
  </si>
  <si>
    <t>R$17.428.452,98</t>
  </si>
  <si>
    <t>R$28.964,68</t>
  </si>
  <si>
    <t>R$266,26</t>
  </si>
  <si>
    <t>20/11/2002</t>
  </si>
  <si>
    <t>R$11.027,47</t>
  </si>
  <si>
    <t>R$181,96</t>
  </si>
  <si>
    <t>R$529.318,35</t>
  </si>
  <si>
    <t>23/11/2002</t>
  </si>
  <si>
    <t>R$16.547,76</t>
  </si>
  <si>
    <t>R$179,90</t>
  </si>
  <si>
    <t>R$1.403.039,91</t>
  </si>
  <si>
    <t>Estimativa de prêmio (SENA) próximo concurso: R$2.400.000,00.</t>
  </si>
  <si>
    <t>27/11/2002</t>
  </si>
  <si>
    <t>R$7.435,78</t>
  </si>
  <si>
    <t>R$110,73</t>
  </si>
  <si>
    <t>R$2.099.028,66</t>
  </si>
  <si>
    <t>Estimativa de prêmio (SENA) próximo concurso: R$3.000.000,00.</t>
  </si>
  <si>
    <t>30/11/2002</t>
  </si>
  <si>
    <t>ES; 
MG</t>
  </si>
  <si>
    <t>R$1.558.712,24</t>
  </si>
  <si>
    <t>R$10.349,55</t>
  </si>
  <si>
    <t>R$164,72</t>
  </si>
  <si>
    <t>04/12/2002</t>
  </si>
  <si>
    <t>R$14.860,22</t>
  </si>
  <si>
    <t>R$278,62</t>
  </si>
  <si>
    <t>R$8.115.153,05</t>
  </si>
  <si>
    <t>Estimativa de prêmio (SENA) próximo concurso: R$9.500.000,00</t>
  </si>
  <si>
    <t>07/12/2002</t>
  </si>
  <si>
    <t>R$13.949,86</t>
  </si>
  <si>
    <t>R$205,47</t>
  </si>
  <si>
    <t>R$9.504.559,06</t>
  </si>
  <si>
    <t>11/12/2002</t>
  </si>
  <si>
    <t>R$21.307,17</t>
  </si>
  <si>
    <t>R$211,55</t>
  </si>
  <si>
    <t>R$10.706.283,47</t>
  </si>
  <si>
    <t>Estimativa de prêmio (SENA) próximo concurso:R$12.200.000,00.</t>
  </si>
  <si>
    <t>14/12/2002</t>
  </si>
  <si>
    <t>R$16.823,65</t>
  </si>
  <si>
    <t>R$205,77</t>
  </si>
  <si>
    <t>R$12.321.354,11</t>
  </si>
  <si>
    <t>18/12/2002</t>
  </si>
  <si>
    <t>R$17.925,27</t>
  </si>
  <si>
    <t>R$282,10</t>
  </si>
  <si>
    <t>R$13.741.035,48</t>
  </si>
  <si>
    <t>Estimativa de prêmio (SENA) próximo concurso: R$15.500.000,00 (QUINZE MILHÕES E MEIO!!!).</t>
  </si>
  <si>
    <t>21/12/2002</t>
  </si>
  <si>
    <t>R$17.356,78</t>
  </si>
  <si>
    <t>R$212,95</t>
  </si>
  <si>
    <t>R$15.636.395,41</t>
  </si>
  <si>
    <t>28/12/2002</t>
  </si>
  <si>
    <t>R$18.979.599,19</t>
  </si>
  <si>
    <t>R$9.985,67</t>
  </si>
  <si>
    <t>R$159,42</t>
  </si>
  <si>
    <t>Estimativa de prêmio (SENA) próximo concurso: R$700.000,00. A CAIXA informa que o concurso 426 da Mega Sena acontecerá em 04/01/2003 (sábado).</t>
  </si>
  <si>
    <t>04/01/2003</t>
  </si>
  <si>
    <t>R$13.241,94</t>
  </si>
  <si>
    <t>R$243,76</t>
  </si>
  <si>
    <t>R$921.638,77</t>
  </si>
  <si>
    <t>Estimativa de prêmio (SENA)próximo concurso:R$1.700.000,00.</t>
  </si>
  <si>
    <t>08/01/2003</t>
  </si>
  <si>
    <t>R$11.642,10</t>
  </si>
  <si>
    <t>R$156,25</t>
  </si>
  <si>
    <t>R$1.592.223,84</t>
  </si>
  <si>
    <t>Estimativa de prêmio (SENA) próximo concurso:R$2.500.000,00.</t>
  </si>
  <si>
    <t>11/01/2003</t>
  </si>
  <si>
    <t>R$16.919,00</t>
  </si>
  <si>
    <t>R$216,67</t>
  </si>
  <si>
    <t>R$2.566.758,37</t>
  </si>
  <si>
    <t>15/01/2003</t>
  </si>
  <si>
    <t>R$14.978,72</t>
  </si>
  <si>
    <t>R$198,96</t>
  </si>
  <si>
    <t>R$12.839.021,93</t>
  </si>
  <si>
    <t>18/01/2003</t>
  </si>
  <si>
    <t>R$14.410.708,81</t>
  </si>
  <si>
    <t>R$15.408,70</t>
  </si>
  <si>
    <t>R$187,90</t>
  </si>
  <si>
    <t>22/01/2003</t>
  </si>
  <si>
    <t>R$21.069,89</t>
  </si>
  <si>
    <t>R$354,56</t>
  </si>
  <si>
    <t>R$505.677,41</t>
  </si>
  <si>
    <t>Estimativa de prêmio ( SENA ) próximo concurso: R$1.300.000,00.</t>
  </si>
  <si>
    <t>25/01/2003</t>
  </si>
  <si>
    <t>R$12.185,97</t>
  </si>
  <si>
    <t>R$153,24</t>
  </si>
  <si>
    <t>R$1.295.327,95</t>
  </si>
  <si>
    <t>ACUMULOU!! Estimativa de prêmio (SENA) próximo concurso: R$2.000.000,00.</t>
  </si>
  <si>
    <t>29/01/2003</t>
  </si>
  <si>
    <t>R$16.580,20</t>
  </si>
  <si>
    <t>R$219,58</t>
  </si>
  <si>
    <t>R$1.912.111,54</t>
  </si>
  <si>
    <t>01/02/2003</t>
  </si>
  <si>
    <t>R$9.173,28</t>
  </si>
  <si>
    <t>R$157,63</t>
  </si>
  <si>
    <t>R$2.836.778,00</t>
  </si>
  <si>
    <t>05/02/2003</t>
  </si>
  <si>
    <t>R$11.059,32</t>
  </si>
  <si>
    <t>R$186,85</t>
  </si>
  <si>
    <t>R$3.566.693,13</t>
  </si>
  <si>
    <t>Estimativa de prêmio SENA próximo concurso:R$4.500.000,00.</t>
  </si>
  <si>
    <t>08/02/2003</t>
  </si>
  <si>
    <t>R$19.531,31</t>
  </si>
  <si>
    <t>R$194,74</t>
  </si>
  <si>
    <t>R$4.668.258,69</t>
  </si>
  <si>
    <t>Estimativa de prêmio (SENA)próximo concurso: R$ 5.600.000,00.</t>
  </si>
  <si>
    <t>12/02/2003</t>
  </si>
  <si>
    <t>R$22.273,90</t>
  </si>
  <si>
    <t>R$258,84</t>
  </si>
  <si>
    <t>R$5.550.305,04</t>
  </si>
  <si>
    <t>Estimativa de prêmio (SENA) próximo concurso:R$7.000.000,00 (SETE MILHÕES!!!).</t>
  </si>
  <si>
    <t>15/02/2003</t>
  </si>
  <si>
    <t>R$16.281,73</t>
  </si>
  <si>
    <t>R$167,99</t>
  </si>
  <si>
    <t>R$6.820.280,27</t>
  </si>
  <si>
    <t>Estimativa de prêmio (SENA) próximo concurso: R$8.000.000,00 (OITO MILHÕES!!!).</t>
  </si>
  <si>
    <t>19/02/2003</t>
  </si>
  <si>
    <t>R$13.353,84</t>
  </si>
  <si>
    <t>R$196,22</t>
  </si>
  <si>
    <t>R$14.150.924,79</t>
  </si>
  <si>
    <t>Estimativa de prêmio (6 ACERTOS) para o próximo concurso: R$16.000.000,00.</t>
  </si>
  <si>
    <t>22/02/2003</t>
  </si>
  <si>
    <t>R$10.909,13</t>
  </si>
  <si>
    <t>R$149,28</t>
  </si>
  <si>
    <t>R$15.970.566,86</t>
  </si>
  <si>
    <t>26/02/2003</t>
  </si>
  <si>
    <t>R$11.917,74</t>
  </si>
  <si>
    <t>R$206,98</t>
  </si>
  <si>
    <t>R$17.701.023,29</t>
  </si>
  <si>
    <t>Estimativa de prêmio (SENA) próximo concurso: R$21.000.000,00 (VINTE E UM MILHÕES!!!). No dia 05/03/2003 (Quarta-feira de Cinzas) não haverá sorteio da Loteria Federal, Lotomania e Mega-Sena.</t>
  </si>
  <si>
    <t>01/03/2003</t>
  </si>
  <si>
    <t>R$19.946.601,01</t>
  </si>
  <si>
    <t>R$13.861,59</t>
  </si>
  <si>
    <t>R$187,48</t>
  </si>
  <si>
    <t>Estimativa de prêmio (SENA) próximo concurso: R$700.000,00. A CAIXA informa que o concurso 443 da Mega Sena acontecerá em 08/03/2003.</t>
  </si>
  <si>
    <t>08/03/2003</t>
  </si>
  <si>
    <t>R$16.322,42</t>
  </si>
  <si>
    <t>R$204,46</t>
  </si>
  <si>
    <t>R$920.584,21</t>
  </si>
  <si>
    <t>Estimativa de prêmio ( SENA )próximo concurso: R$2.000.000,00.</t>
  </si>
  <si>
    <t>12/03/2003</t>
  </si>
  <si>
    <t>R$13.890,62</t>
  </si>
  <si>
    <t>R$178,58</t>
  </si>
  <si>
    <t>R$1.637.340,11</t>
  </si>
  <si>
    <t>Estimativa de prêmio (SENA) próximo concurso: R$2.500.000,00.</t>
  </si>
  <si>
    <t>15/03/2003</t>
  </si>
  <si>
    <t>R$28.559,37</t>
  </si>
  <si>
    <t>R$284,42</t>
  </si>
  <si>
    <t>R$2.699.748,84</t>
  </si>
  <si>
    <t>Estimativa de prêmio (SENA)próximo concurso: R$ 3.600.000,00.</t>
  </si>
  <si>
    <t>19/03/2003</t>
  </si>
  <si>
    <t>RS; 
SP</t>
  </si>
  <si>
    <t>R$1.767.117,91</t>
  </si>
  <si>
    <t>R$10.698,55</t>
  </si>
  <si>
    <t>R$137,48</t>
  </si>
  <si>
    <t>Estimativa de prêmio (SENA) próximo concurso: R$650.000,00.</t>
  </si>
  <si>
    <t>22/03/2003</t>
  </si>
  <si>
    <t>R$12.010,32</t>
  </si>
  <si>
    <t>R$117,25</t>
  </si>
  <si>
    <t>R$792.681,47</t>
  </si>
  <si>
    <t>Estimativa de prêmio (SENA) próximo concurso: R$1.500.000,00.</t>
  </si>
  <si>
    <t>26/03/2003</t>
  </si>
  <si>
    <t>R$13.356,99</t>
  </si>
  <si>
    <t>R$177,48</t>
  </si>
  <si>
    <t>R$1.433.817,03</t>
  </si>
  <si>
    <t>Estimativa de prêmio (SENA) próximo concurso: 2.200.000,00.</t>
  </si>
  <si>
    <t>29/03/2003</t>
  </si>
  <si>
    <t>R$14.643,05</t>
  </si>
  <si>
    <t>R$219,46</t>
  </si>
  <si>
    <t>R$10.220.372,33</t>
  </si>
  <si>
    <t>Estimativa de prêmio (SENA) próximo concurso: R$12.000.000,00</t>
  </si>
  <si>
    <t>02/04/2003</t>
  </si>
  <si>
    <t>R$10.575,60</t>
  </si>
  <si>
    <t>R$183,70</t>
  </si>
  <si>
    <t>R$11.590.970,46</t>
  </si>
  <si>
    <t>Estimativa de prêmio (SENA) do próximo concurso:R$13.500.000,00.</t>
  </si>
  <si>
    <t>05/04/2003</t>
  </si>
  <si>
    <t>R$17.131,80</t>
  </si>
  <si>
    <t>R$201,53</t>
  </si>
  <si>
    <t>R$13.379.529,89</t>
  </si>
  <si>
    <t>Estimativa de prêmio (SENA) próximo concurso:R$16.000.000,00.</t>
  </si>
  <si>
    <t>09/04/2003</t>
  </si>
  <si>
    <t>R$18.847,21</t>
  </si>
  <si>
    <t>R$225,90</t>
  </si>
  <si>
    <t>R$15.098.395,42</t>
  </si>
  <si>
    <t>12/04/2003</t>
  </si>
  <si>
    <t>R$15.932,45</t>
  </si>
  <si>
    <t>R$241,65</t>
  </si>
  <si>
    <t>R$17.392.667,68</t>
  </si>
  <si>
    <t>Estimativa de prêmio (SENA) próximo concurso: R$20.000.000,00 (VINTE MILHÕES!!!).</t>
  </si>
  <si>
    <t>16/04/2003</t>
  </si>
  <si>
    <t>R$7.515,39</t>
  </si>
  <si>
    <t>R$124,30</t>
  </si>
  <si>
    <t>R$19.872.744,64</t>
  </si>
  <si>
    <t>Estimativa de prêmio (SENA) próximo concurso: R$23.000.000,00 (VINTE E TRÊS MILHÕES!!!).</t>
  </si>
  <si>
    <t>19/04/2003</t>
  </si>
  <si>
    <t>R$23.171,64</t>
  </si>
  <si>
    <t>R$248,50</t>
  </si>
  <si>
    <t>R$22.264.057,74</t>
  </si>
  <si>
    <t>Estimativa de prêmio (SENA) próximo concurso: R$25.000.000,00 (VINTE E CINCO MILHÕES!!!).</t>
  </si>
  <si>
    <t>23/04/2003</t>
  </si>
  <si>
    <t>R$11.142,66</t>
  </si>
  <si>
    <t>R$144,61</t>
  </si>
  <si>
    <t>R$25.219.091,20</t>
  </si>
  <si>
    <t>ACUMULOU!!! Estimativa de prêmio (SENA) próximo concurso: R$30.000.000,00 (TRINTA MILHÕES!!!).</t>
  </si>
  <si>
    <t>26/04/2003</t>
  </si>
  <si>
    <t>R$10.000.441,74</t>
  </si>
  <si>
    <t>R$8.302,49</t>
  </si>
  <si>
    <t>R$126,68</t>
  </si>
  <si>
    <t>Estimativa de prêmio (SENA) próximo concurso: R$500.000,00.</t>
  </si>
  <si>
    <t>30/04/2003</t>
  </si>
  <si>
    <t>R$7.395,34</t>
  </si>
  <si>
    <t>R$154,08</t>
  </si>
  <si>
    <t>R$727.701,47</t>
  </si>
  <si>
    <t>03/05/2003</t>
  </si>
  <si>
    <t>R$12.146,48</t>
  </si>
  <si>
    <t>R$178,76</t>
  </si>
  <si>
    <t>R$15.906.301,09</t>
  </si>
  <si>
    <t>ACUMULOU!!! Estimativa de prêmio (SENA) próximo concurso: R$18.000.000,00 (DEZOITO MILHÕES!!!).</t>
  </si>
  <si>
    <t>07/05/2003</t>
  </si>
  <si>
    <t>R$9.688,96</t>
  </si>
  <si>
    <t>R$158,09</t>
  </si>
  <si>
    <t>R$17.708.446,64</t>
  </si>
  <si>
    <t>Estimativa de prêmio (SENA) próximo concurso:R$20.000.000,00.</t>
  </si>
  <si>
    <t>10/05/2003</t>
  </si>
  <si>
    <t>R$10.317,48</t>
  </si>
  <si>
    <t>R$233,71</t>
  </si>
  <si>
    <t>R$20.048.450,45</t>
  </si>
  <si>
    <t>Estimativa de prêmio (SENA) próximo concurso: R$23.000.000,00.</t>
  </si>
  <si>
    <t>14/05/2003</t>
  </si>
  <si>
    <t>R$9.023,34</t>
  </si>
  <si>
    <t>R$131,76</t>
  </si>
  <si>
    <t>R$22.343.987,57</t>
  </si>
  <si>
    <t>Estimativa de prêmio (SENA) próximo concurso: R$26.000.000,00 (VINTE E SEIS MILHÕES!!!).</t>
  </si>
  <si>
    <t>17/05/2003</t>
  </si>
  <si>
    <t>R$14.740,96</t>
  </si>
  <si>
    <t>R$159,66</t>
  </si>
  <si>
    <t>R$25.280.386,38</t>
  </si>
  <si>
    <t>Estimativa de prêmio (SENA) próximo concurso: R$29.000.000,00 (VINTE E NOVE MILHÕES!!!).</t>
  </si>
  <si>
    <t>21/05/2003</t>
  </si>
  <si>
    <t>R$28.414.544,43</t>
  </si>
  <si>
    <t>R$10.837,34</t>
  </si>
  <si>
    <t>R$168,33</t>
  </si>
  <si>
    <t>Estimativa de prêmio (SENA) próximo concurso: R$700.000,00.</t>
  </si>
  <si>
    <t>24/05/2003</t>
  </si>
  <si>
    <t>R$40.627,81</t>
  </si>
  <si>
    <t>R$353,57</t>
  </si>
  <si>
    <t>R$926.313,93</t>
  </si>
  <si>
    <t>Estimativa de prêmio (SENA) próximo concurso: R$1.600.000,00.</t>
  </si>
  <si>
    <t>28/05/2003</t>
  </si>
  <si>
    <t>R$10.353,72</t>
  </si>
  <si>
    <t>R$184,29</t>
  </si>
  <si>
    <t>R$1.721.479,17</t>
  </si>
  <si>
    <t>31/05/2003</t>
  </si>
  <si>
    <t>R$20.730,13</t>
  </si>
  <si>
    <t>R$237,87</t>
  </si>
  <si>
    <t>R$2.840.905,83</t>
  </si>
  <si>
    <t>Estimativa de prêmio (SENA) próximo concurso: R$4.000.000,00.</t>
  </si>
  <si>
    <t>04/06/2003</t>
  </si>
  <si>
    <t>R$14.292,56</t>
  </si>
  <si>
    <t>R$175,67</t>
  </si>
  <si>
    <t>R$3.835.668,21</t>
  </si>
  <si>
    <t>Estimativa de prêmio (SENA) próximo concurso: R$5.000.000,00.</t>
  </si>
  <si>
    <t>07/06/2003</t>
  </si>
  <si>
    <t>AL; 
RO</t>
  </si>
  <si>
    <t>R$2.596.432,92</t>
  </si>
  <si>
    <t>R$6.048,12</t>
  </si>
  <si>
    <t>R$128,07</t>
  </si>
  <si>
    <t>Estimativa de prêmio (SENA) próximo concurso: R$13.500.000,00.</t>
  </si>
  <si>
    <t>11/06/2003</t>
  </si>
  <si>
    <t>R$13.384,59</t>
  </si>
  <si>
    <t>R$188,18</t>
  </si>
  <si>
    <t>R$13.182.029,14</t>
  </si>
  <si>
    <t>14/06/2003</t>
  </si>
  <si>
    <t>R$19.668,02</t>
  </si>
  <si>
    <t>R$271,24</t>
  </si>
  <si>
    <t>R$14.975.752,83</t>
  </si>
  <si>
    <t>18/06/2003</t>
  </si>
  <si>
    <t>R$17.224,58</t>
  </si>
  <si>
    <t>R$215,88</t>
  </si>
  <si>
    <t>R$16.670.651,02</t>
  </si>
  <si>
    <t>Estimativa de prêmio (SENA) próximo concurso: R$19.000.000,00 (DEZENOVE MILHÕES DE REAIS!!).</t>
  </si>
  <si>
    <t>21/06/2003</t>
  </si>
  <si>
    <t>R$23.285,11</t>
  </si>
  <si>
    <t>R$231,12</t>
  </si>
  <si>
    <t>R$18.486.889,08</t>
  </si>
  <si>
    <t>Estimativa de prêmio (SENA) próximo concurso: R$21.000.000,00 (VINTE E UM MILHÕES DE REAIS!!!).</t>
  </si>
  <si>
    <t>25/06/2003</t>
  </si>
  <si>
    <t>R$34.156,59</t>
  </si>
  <si>
    <t>R$275,76</t>
  </si>
  <si>
    <t>R$20.782.211,64</t>
  </si>
  <si>
    <t>Estimativa de prêmio (SENA) próximo concurso: R$24.000.000,00 (VINTE E QUATRO MILHÕES DE REAIS!!!).</t>
  </si>
  <si>
    <t>28/06/2003</t>
  </si>
  <si>
    <t>R$15.008,18</t>
  </si>
  <si>
    <t>R$176,23</t>
  </si>
  <si>
    <t>R$23.591.742,20</t>
  </si>
  <si>
    <t>Estimativa de prêmio (SENA) próximo concurso: R$27.000.000,00 (VINTE E SETE MILHÕES DE REAIS!!!).</t>
  </si>
  <si>
    <t>02/07/2003</t>
  </si>
  <si>
    <t>R$16.837,81</t>
  </si>
  <si>
    <t>R$238,49</t>
  </si>
  <si>
    <t>R$26.885.217,69</t>
  </si>
  <si>
    <t>ACUMULADA!!! Estimativa de prêmio (SENA) próximo concurso: R$31.000.000,00 (TRINTA E UM MILHÕES DE REAIS!!!).</t>
  </si>
  <si>
    <t>05/07/2003</t>
  </si>
  <si>
    <t>AM; 
RN; 
RS</t>
  </si>
  <si>
    <t>R$10.401.481,92</t>
  </si>
  <si>
    <t>R$12.900,92</t>
  </si>
  <si>
    <t>R$163,30</t>
  </si>
  <si>
    <t>09/07/2003</t>
  </si>
  <si>
    <t>R$7.045,32</t>
  </si>
  <si>
    <t>R$132,43</t>
  </si>
  <si>
    <t>R$777.803,22</t>
  </si>
  <si>
    <t>12/07/2003</t>
  </si>
  <si>
    <t>R$29.012,34</t>
  </si>
  <si>
    <t>R$326,35</t>
  </si>
  <si>
    <t>R$16.088.932,65</t>
  </si>
  <si>
    <t>ACUMULOU!!! Estimativa de prêmio (SENA) próximo concurso: R$18.000.000,00 (DEZOITO MILHÕES DE REAIS!!!).</t>
  </si>
  <si>
    <t>16/07/2003</t>
  </si>
  <si>
    <t>R$13.831,54</t>
  </si>
  <si>
    <t>R$179,69</t>
  </si>
  <si>
    <t>R$17.947.892,21</t>
  </si>
  <si>
    <t>19/07/2003</t>
  </si>
  <si>
    <t>AC; 
MT; 
SP</t>
  </si>
  <si>
    <t>R$6.796.888,03</t>
  </si>
  <si>
    <t>R$5.670,32</t>
  </si>
  <si>
    <t>R$104,19</t>
  </si>
  <si>
    <t>23/07/2003</t>
  </si>
  <si>
    <t>R$14.878,29</t>
  </si>
  <si>
    <t>R$207,48</t>
  </si>
  <si>
    <t>R$732.011,95</t>
  </si>
  <si>
    <t>Acumulou!! Estimativa de prêmio (SENA) próximo concurso: R$1.600.000,00.</t>
  </si>
  <si>
    <t>26/07/2003</t>
  </si>
  <si>
    <t>R$9.761,25</t>
  </si>
  <si>
    <t>R$139,38</t>
  </si>
  <si>
    <t>R$1.786.227,43</t>
  </si>
  <si>
    <t>30/07/2003</t>
  </si>
  <si>
    <t>R$13.655,17</t>
  </si>
  <si>
    <t>R$186,35</t>
  </si>
  <si>
    <t>R$2.687.468,43</t>
  </si>
  <si>
    <t>Estimativa de prêmio (SENA) próximo concurso: R$4.000.000,00 (QUATRO MILHÕES DE REAIS!!!).</t>
  </si>
  <si>
    <t>02/08/2003</t>
  </si>
  <si>
    <t>R$35.888,42</t>
  </si>
  <si>
    <t>R$334,87</t>
  </si>
  <si>
    <t>R$3.979.451,73</t>
  </si>
  <si>
    <t>Estimativa de prêmio (SENA) próximo concurso: R$5.500.000,00.</t>
  </si>
  <si>
    <t>06/08/2003</t>
  </si>
  <si>
    <t>R$5.125.800,12</t>
  </si>
  <si>
    <t>R$17.368,92</t>
  </si>
  <si>
    <t>R$220,05</t>
  </si>
  <si>
    <t>09/08/2003</t>
  </si>
  <si>
    <t>SE</t>
  </si>
  <si>
    <t>R$467.702,34</t>
  </si>
  <si>
    <t>R$7.495,23</t>
  </si>
  <si>
    <t>R$145,73</t>
  </si>
  <si>
    <t>Estimativa de prêmio (SENA) próximo concurso: R$750.000,00.</t>
  </si>
  <si>
    <t>13/08/2003</t>
  </si>
  <si>
    <t>R$11.864,07</t>
  </si>
  <si>
    <t>R$201,45</t>
  </si>
  <si>
    <t>R$654.896,68</t>
  </si>
  <si>
    <t>ACUMULOU!!! Estimativa de prêmio (SENA) próximo concurso: R$1.500.000,00.</t>
  </si>
  <si>
    <t>16/08/2003</t>
  </si>
  <si>
    <t>R$12.406,82</t>
  </si>
  <si>
    <t>R$162,16</t>
  </si>
  <si>
    <t>R$9.662.631,84</t>
  </si>
  <si>
    <t>ACUMULOU!!! Estimativa de prêmio (SENA) próximo concurso: R$11.000.000,00 (ONZE MILHÕES DE REAIS!!!).</t>
  </si>
  <si>
    <t>20/08/2003</t>
  </si>
  <si>
    <t>R$11.070.173,50</t>
  </si>
  <si>
    <t>R$7.925,35</t>
  </si>
  <si>
    <t>R$138,49</t>
  </si>
  <si>
    <t>Estimativa de prêmio (SENA) próximo concurso: R$900.000,00.</t>
  </si>
  <si>
    <t>23/08/2003</t>
  </si>
  <si>
    <t>R$849.344,26</t>
  </si>
  <si>
    <t>R$8.738,11</t>
  </si>
  <si>
    <t>R$167,05</t>
  </si>
  <si>
    <t>27/08/2003</t>
  </si>
  <si>
    <t>R$19.041,52</t>
  </si>
  <si>
    <t>R$187,61</t>
  </si>
  <si>
    <t>R$594.095,53</t>
  </si>
  <si>
    <t>30/08/2003</t>
  </si>
  <si>
    <t>R$9.663,99</t>
  </si>
  <si>
    <t>R$143,67</t>
  </si>
  <si>
    <t>R$1.510.241,51</t>
  </si>
  <si>
    <t>ACUMULOU!!! Estimativa de prêmio (SENA) próximo concurso: R$2.500.000,00.</t>
  </si>
  <si>
    <t>03/09/2003</t>
  </si>
  <si>
    <t>R$21.997,60</t>
  </si>
  <si>
    <t>R$253,53</t>
  </si>
  <si>
    <t>R$2.354.949,51</t>
  </si>
  <si>
    <t>ACUMULOU!!! Estimativa de prêmio (SENA) próximo concurso: R$3.500.000,00.</t>
  </si>
  <si>
    <t>06/09/2003</t>
  </si>
  <si>
    <t>R$20.565,02</t>
  </si>
  <si>
    <t>R$185,09</t>
  </si>
  <si>
    <t>R$3.539.495,03</t>
  </si>
  <si>
    <t>ACUMULOU!!! Estimativa de prêmio (SENA) próximo concurso: R$5.000.000,00 (CINCO MILHÕES DE REAIS!!!).</t>
  </si>
  <si>
    <t>10/09/2003</t>
  </si>
  <si>
    <t>R$27.720,31</t>
  </si>
  <si>
    <t>R$244,94</t>
  </si>
  <si>
    <t>R$4.570.690,49</t>
  </si>
  <si>
    <t>ACUMULOU!!! Estimativa de prêmio (SENA) próximo concurso: R$6.000.000,00 (SEIS MILHÕES DE REAIS!!!).</t>
  </si>
  <si>
    <t>13/09/2003</t>
  </si>
  <si>
    <t>R$15.712,44</t>
  </si>
  <si>
    <t>R$207,21</t>
  </si>
  <si>
    <t>R$5.928.244,66</t>
  </si>
  <si>
    <t>ACUMULOU!!! Estimativa de prêmio (SENA) próximo concurso: R$7.500.000,00 (SETE MILHÕES E MEIO DE REAIS!!!).</t>
  </si>
  <si>
    <t>17/09/2003</t>
  </si>
  <si>
    <t>R$17.603,00</t>
  </si>
  <si>
    <t>R$221,50</t>
  </si>
  <si>
    <t>R$7.153.413,01</t>
  </si>
  <si>
    <t>ACUMULOU!!! Estimativa de prêmio (SENA) próximo concurso: R$9.000.000,00 (NOVE MILHÕES DE REAIS).</t>
  </si>
  <si>
    <t>20/09/2003</t>
  </si>
  <si>
    <t>R$8.698.099,22</t>
  </si>
  <si>
    <t>R$10.216,18</t>
  </si>
  <si>
    <t>R$144,04</t>
  </si>
  <si>
    <t>Estimativa de prêmio (SENA) próximo concurso: R$11.000.000,00 (ONZE MILHÕES DE REAIS). A CAIXA informa que o próximo concurso (500) da MEGA-SENA será realizado em Recife/PE em 27/09/2003.</t>
  </si>
  <si>
    <t>27/09/2003</t>
  </si>
  <si>
    <t>R$9.394.248,83</t>
  </si>
  <si>
    <t>R$23.869,01</t>
  </si>
  <si>
    <t>R$254,60</t>
  </si>
  <si>
    <t>01/10/2003</t>
  </si>
  <si>
    <t>R$11.303,51</t>
  </si>
  <si>
    <t>R$583.261,35</t>
  </si>
  <si>
    <t>04/10/2003</t>
  </si>
  <si>
    <t>MS; 
SP</t>
  </si>
  <si>
    <t>R$730.915,33</t>
  </si>
  <si>
    <t>R$2.731,87</t>
  </si>
  <si>
    <t>R$76,39</t>
  </si>
  <si>
    <t>08/10/2003</t>
  </si>
  <si>
    <t>R$11.636,06</t>
  </si>
  <si>
    <t>R$158,04</t>
  </si>
  <si>
    <t>R$558.530,93</t>
  </si>
  <si>
    <t>ACUMULOU!!! Estimativa de prêmio (SENA) próximo concurso: R$1.400.000,00.</t>
  </si>
  <si>
    <t>11/10/2003</t>
  </si>
  <si>
    <t>R$12.855,55</t>
  </si>
  <si>
    <t>R$172,64</t>
  </si>
  <si>
    <t>R$1.391.570,39</t>
  </si>
  <si>
    <t>ACUMULOU!!! Estimativa de prêmio (SENA) próximo concurso: R$2.300.000,00.</t>
  </si>
  <si>
    <t>15/10/2003</t>
  </si>
  <si>
    <t>R$19.736,18</t>
  </si>
  <si>
    <t>R$230,51</t>
  </si>
  <si>
    <t>R$2.102.072,80</t>
  </si>
  <si>
    <t>ACUMULOU!!! Estimativa de prêmio (SENA) próximo concurso: R$3.000.000,00.</t>
  </si>
  <si>
    <t>18/10/2003</t>
  </si>
  <si>
    <t>R$12.720,38</t>
  </si>
  <si>
    <t>R$173,96</t>
  </si>
  <si>
    <t>R$3.094.262,01</t>
  </si>
  <si>
    <t>ACUMULOU!!! Estimativa de prêmio (SENA) próximo concurso: R$4.500.000,00.</t>
  </si>
  <si>
    <t>22/10/2003</t>
  </si>
  <si>
    <t>MG; 
SP</t>
  </si>
  <si>
    <t>R$1.963.484,53</t>
  </si>
  <si>
    <t>R$3.273,22</t>
  </si>
  <si>
    <t>R$104,68</t>
  </si>
  <si>
    <t>25/10/2003</t>
  </si>
  <si>
    <t>R$18.038,77</t>
  </si>
  <si>
    <t>R$196,05</t>
  </si>
  <si>
    <t>R$714.335,26</t>
  </si>
  <si>
    <t>29/10/2003</t>
  </si>
  <si>
    <t>R$13.104,28</t>
  </si>
  <si>
    <t>R$178,52</t>
  </si>
  <si>
    <t>R$7.199.176,21</t>
  </si>
  <si>
    <t>ACUMULOU!!! Estimativa de prêmio (SENA) próximo concurso: R$8.500.000,00.</t>
  </si>
  <si>
    <t>01/11/2003</t>
  </si>
  <si>
    <t>MA; 
SP</t>
  </si>
  <si>
    <t>R$4.252.983,06</t>
  </si>
  <si>
    <t>R$15.557,02</t>
  </si>
  <si>
    <t>R$247,01</t>
  </si>
  <si>
    <t>05/11/2003</t>
  </si>
  <si>
    <t>R$8.700,75</t>
  </si>
  <si>
    <t>R$137,37</t>
  </si>
  <si>
    <t>R$761.315,61</t>
  </si>
  <si>
    <t>ACUMULOU!!! Estimativa de prêmio (SENA) próximo concurso: R$1.800.000,00.</t>
  </si>
  <si>
    <t>08/11/2003</t>
  </si>
  <si>
    <t>MS; 
RJ</t>
  </si>
  <si>
    <t>R$653.828,50</t>
  </si>
  <si>
    <t>R$16.727,11</t>
  </si>
  <si>
    <t>R$300,05</t>
  </si>
  <si>
    <t>12/11/2003</t>
  </si>
  <si>
    <t>R$8.485,71</t>
  </si>
  <si>
    <t>R$160,23</t>
  </si>
  <si>
    <t>R$683.099,65</t>
  </si>
  <si>
    <t>ACUMULOU!!! Estimativa de prêmio (SENA) próximo concurso: R$1.500.000,00</t>
  </si>
  <si>
    <t>15/11/2003</t>
  </si>
  <si>
    <t>R$24.964,72</t>
  </si>
  <si>
    <t>R$411,42</t>
  </si>
  <si>
    <t>R$4.941.165,35</t>
  </si>
  <si>
    <t>ACUMULOU!!! Estimativa de prêmio (SENA) próximo concurso: R$6.500.000,00.</t>
  </si>
  <si>
    <t>19/11/2003</t>
  </si>
  <si>
    <t>R$20.464,65</t>
  </si>
  <si>
    <t>R$255,23</t>
  </si>
  <si>
    <t>R$6.122.998,73</t>
  </si>
  <si>
    <t>ACUMULOU!!! Estimativa de prêmio (SENA) próximo concurso: R$7.500.000,00 (SETE MILHÕES E QUINHENTOS MIL REAIS!!!).</t>
  </si>
  <si>
    <t>22/11/2003</t>
  </si>
  <si>
    <t>R$5.416,02</t>
  </si>
  <si>
    <t>R$114,65</t>
  </si>
  <si>
    <t>R$7.677.394,38</t>
  </si>
  <si>
    <t>ACUMULOU!!! Estimativa de prêmio (SENA) próximo concurso: R$9.000.000,00. (NOVE MILHÕES DE REAIS).</t>
  </si>
  <si>
    <t>26/11/2003</t>
  </si>
  <si>
    <t>R$22.385,92</t>
  </si>
  <si>
    <t>R$246,13</t>
  </si>
  <si>
    <t>R$9.087.707,16</t>
  </si>
  <si>
    <t>ACUMULOU!!! Estimativa de prêmio (SENA) próximo concurso: R$11.000.000,00 (ONZE MILHÕES DE REAIS).</t>
  </si>
  <si>
    <t>29/11/2003</t>
  </si>
  <si>
    <t>R$6.014,85</t>
  </si>
  <si>
    <t>R$126,04</t>
  </si>
  <si>
    <t>R$11.003.437,88</t>
  </si>
  <si>
    <t>ACUMULOU!!! Estimativa de prêmio (SENA) próximo concurso: R$13.000.000,00 (TREZE MILHÕES DE REAIS).</t>
  </si>
  <si>
    <t>03/12/2003</t>
  </si>
  <si>
    <t>R$9.685,31</t>
  </si>
  <si>
    <t>R$152,61</t>
  </si>
  <si>
    <t>R$18.558.840,36</t>
  </si>
  <si>
    <t>ACUMULOU!!! Estimativa de prêmio (SENA) próximo concurso: R$21.000.000,00 (VINTE E UM MILHÕES DE REAIS).</t>
  </si>
  <si>
    <t>06/12/2003</t>
  </si>
  <si>
    <t>R$10.017,32</t>
  </si>
  <si>
    <t>R$152,20</t>
  </si>
  <si>
    <t>R$21.468.871,74</t>
  </si>
  <si>
    <t>ACUMULOU!!! Estimativa de prêmio (SENA) próximo concurso: R$24.000.000,00 (VINTE E QUATRO MILHÕES DE REAIS).</t>
  </si>
  <si>
    <t>10/12/2003</t>
  </si>
  <si>
    <t>R$10.463,37</t>
  </si>
  <si>
    <t>R$163,09</t>
  </si>
  <si>
    <t>R$24.508.480,18</t>
  </si>
  <si>
    <t>ACUMULOU!!! Estimativa de prêmio (sena) para o próximo concurso: R$ 29.000.000,00 (VINTE E NOVE MILHÕES).</t>
  </si>
  <si>
    <t>13/12/2003</t>
  </si>
  <si>
    <t>R$19.311,39</t>
  </si>
  <si>
    <t>R$274,17</t>
  </si>
  <si>
    <t>R$28.496.281,66</t>
  </si>
  <si>
    <t>ACUMULOU!!! Estimativa de prêmio (SENA) próximo concurso: R$33.000.000,00 (TRINTA E TRÊS MILHÕES DE REAIS).</t>
  </si>
  <si>
    <t>17/12/2003</t>
  </si>
  <si>
    <t>R$27.528,74</t>
  </si>
  <si>
    <t>R$348,05</t>
  </si>
  <si>
    <t>R$34.421.843,43</t>
  </si>
  <si>
    <t>ACUMULOU!!! Estimativa de prêmio (SENA) próximo concurso: R$40.000.000,00 (QUARENTA MILHÕES DE REAIS).</t>
  </si>
  <si>
    <t>20/12/2003</t>
  </si>
  <si>
    <t>R$42.794.697,56</t>
  </si>
  <si>
    <t>R$26.580,49</t>
  </si>
  <si>
    <t>R$277,83</t>
  </si>
  <si>
    <t>Estimativa de prêmio (SENA) próximo concurso: R$20.000.000,00 (VINTE MILHÕES DE REAIS).</t>
  </si>
  <si>
    <t>27/12/2003</t>
  </si>
  <si>
    <t>R$10.208.722,99</t>
  </si>
  <si>
    <t>R$11.600,82</t>
  </si>
  <si>
    <t>R$183,43</t>
  </si>
  <si>
    <t>Estimativa de prêmio (SENA) próximo concurso: R$1.000.000,00</t>
  </si>
  <si>
    <t>03/01/2004</t>
  </si>
  <si>
    <t>R$22.681,04</t>
  </si>
  <si>
    <t>R$314,34</t>
  </si>
  <si>
    <t>R$1.349.521,77</t>
  </si>
  <si>
    <t>07/01/2004</t>
  </si>
  <si>
    <t>R$27.463,44</t>
  </si>
  <si>
    <t>R$300,94</t>
  </si>
  <si>
    <t>R$2.454.925,13</t>
  </si>
  <si>
    <t>ACUMULOU!!! Estimativa de prêmio (SENA) próximo concurso: R$4.000.000,00.</t>
  </si>
  <si>
    <t>10/01/2004</t>
  </si>
  <si>
    <t>R$12.554,60</t>
  </si>
  <si>
    <t>R$173,60</t>
  </si>
  <si>
    <t>R$3.926.952,17</t>
  </si>
  <si>
    <t>ACUMULOU!!! Estimativa de prêmio (SENA) próximo concurso: R$5.500.000,00.</t>
  </si>
  <si>
    <t>14/01/2004</t>
  </si>
  <si>
    <t>BA; 
CE; 
PB; 
PE; 
PI; 
RN</t>
  </si>
  <si>
    <t>R$348.732,75</t>
  </si>
  <si>
    <t>R$8.565,12</t>
  </si>
  <si>
    <t>R$156,03</t>
  </si>
  <si>
    <t>Estimativa de prêmio (SENA) próximo concurso: R$7.000.000,00 (SETE MILHÕES DE REAIS).</t>
  </si>
  <si>
    <t>17/01/2004</t>
  </si>
  <si>
    <t>R$18.501,75</t>
  </si>
  <si>
    <t>R$239,50</t>
  </si>
  <si>
    <t>R$7.541.604,05</t>
  </si>
  <si>
    <t>21/01/2004</t>
  </si>
  <si>
    <t>R$9.079,10</t>
  </si>
  <si>
    <t>R$167,37</t>
  </si>
  <si>
    <t>R$9.066.892,84</t>
  </si>
  <si>
    <t>24/01/2004</t>
  </si>
  <si>
    <t>R$16.628,16</t>
  </si>
  <si>
    <t>R$215,09</t>
  </si>
  <si>
    <t>R$11.074.743,03</t>
  </si>
  <si>
    <t>28/01/2004</t>
  </si>
  <si>
    <t>R$12.747,27</t>
  </si>
  <si>
    <t>R$203,03</t>
  </si>
  <si>
    <t>R$12.903.975,95</t>
  </si>
  <si>
    <t>ACUMULOU!!! Estimativa de prêmio (SENA) próximo concurso: R$15.000.000,00 (QUINZE MILHÕES DE REAIS).</t>
  </si>
  <si>
    <t>31/01/2004</t>
  </si>
  <si>
    <t>MT</t>
  </si>
  <si>
    <t>R$15.184.658,12</t>
  </si>
  <si>
    <t>R$12.179,88</t>
  </si>
  <si>
    <t>R$197,95</t>
  </si>
  <si>
    <t>Estimativa de prêmio (SENA) próximo concurso: R$8.000.000,00. (OITO MILHÕES DE REAIS).</t>
  </si>
  <si>
    <t>04/02/2004</t>
  </si>
  <si>
    <t>R$7.834.139,14</t>
  </si>
  <si>
    <t>R$12.025,02</t>
  </si>
  <si>
    <t>R$170,89</t>
  </si>
  <si>
    <t>Estimativa de prêmio (SENA) próximo concurso: R$1.000.000,00.</t>
  </si>
  <si>
    <t>07/02/2004</t>
  </si>
  <si>
    <t>R$12.551,38</t>
  </si>
  <si>
    <t>R$190,46</t>
  </si>
  <si>
    <t>R$1.076.280,35</t>
  </si>
  <si>
    <t>ACUMULOU!!! Estimativa de prêmio (SENA) próximo concurso: R$2.000.000,00 (DOIS MILHÕES DE REAIS).</t>
  </si>
  <si>
    <t>11/02/2004</t>
  </si>
  <si>
    <t>R$2.054.340,05</t>
  </si>
  <si>
    <t>R$4.366,34</t>
  </si>
  <si>
    <t>R$104,17</t>
  </si>
  <si>
    <t>14/02/2004</t>
  </si>
  <si>
    <t>R$16.533,54</t>
  </si>
  <si>
    <t>R$223,17</t>
  </si>
  <si>
    <t>R$1.041.612,80</t>
  </si>
  <si>
    <t>18/02/2004</t>
  </si>
  <si>
    <t>R$25.214,62</t>
  </si>
  <si>
    <t>R$276,47</t>
  </si>
  <si>
    <t>R$5.728.373,54</t>
  </si>
  <si>
    <t>ACUMULOU!!! Estimativa de prêmio (SENA) próximo concurso: R$7.000.000,00 (SETE MILHÕES DE REAIS).</t>
  </si>
  <si>
    <t>21/02/2004</t>
  </si>
  <si>
    <t>R$10.186,19</t>
  </si>
  <si>
    <t>R$187,97</t>
  </si>
  <si>
    <t>R$7.225.743,35</t>
  </si>
  <si>
    <t>ACUMULOU!!! Estimativa de prêmio (SENA) próximo concurso: R$9.000.000,00 (NOVE MILHÕES DE REAIS). A CAIXA informa que o concurso 541 da Mega Sena ocorrerá em 28/02/2004 (sábado) às 20 horas.</t>
  </si>
  <si>
    <t>28/02/2004</t>
  </si>
  <si>
    <t>R$9.144.543,50</t>
  </si>
  <si>
    <t>R$20.304,76</t>
  </si>
  <si>
    <t>R$223,88</t>
  </si>
  <si>
    <t>03/03/2004</t>
  </si>
  <si>
    <t>R$9.683,43</t>
  </si>
  <si>
    <t>R$144,70</t>
  </si>
  <si>
    <t>R$711.731,71</t>
  </si>
  <si>
    <t>ACUMULOU!!! Estimativa de prêmio (SENA) próximo concurso: R$1.700.000,00 (HUM MILHÃO E SETECENTOS MIL REAIS).</t>
  </si>
  <si>
    <t>06/03/2004</t>
  </si>
  <si>
    <t>R$1.836.749,58</t>
  </si>
  <si>
    <t>R$8.241,89</t>
  </si>
  <si>
    <t>R$250,47</t>
  </si>
  <si>
    <t>10/03/2004</t>
  </si>
  <si>
    <t>R$10.062,10</t>
  </si>
  <si>
    <t>R$161,89</t>
  </si>
  <si>
    <t>R$4.929.350,89</t>
  </si>
  <si>
    <t>ACUMULOU!!! Estimativa de prêmio (SENA) próximo concurso: R$6.000.000,00 (SEIS MILHÕES DE REAIS).</t>
  </si>
  <si>
    <t>13/03/2004</t>
  </si>
  <si>
    <t>ES</t>
  </si>
  <si>
    <t>R$6.409.645,53</t>
  </si>
  <si>
    <t>R$8.292,97</t>
  </si>
  <si>
    <t>R$195,29</t>
  </si>
  <si>
    <t>17/03/2004</t>
  </si>
  <si>
    <t>R$12.224,97</t>
  </si>
  <si>
    <t>R$129,78</t>
  </si>
  <si>
    <t>R$684.598,29</t>
  </si>
  <si>
    <t>ACUMULOU!!! Estimativa de prêmio (SENA) próximo concurso: R$1.500.000,00 (HUM MILHÃO E QUINHENTOS MIL REAIS).</t>
  </si>
  <si>
    <t>20/03/2004</t>
  </si>
  <si>
    <t>PB</t>
  </si>
  <si>
    <t>R$1.746.857,35</t>
  </si>
  <si>
    <t>R$14.452,51</t>
  </si>
  <si>
    <t>R$232,67</t>
  </si>
  <si>
    <t>Estimativa de prêmio (SENA) próximo concurso: R$850.000,00.</t>
  </si>
  <si>
    <t>24/03/2004</t>
  </si>
  <si>
    <t>R$41.634,70</t>
  </si>
  <si>
    <t>R$386,83</t>
  </si>
  <si>
    <t>R$655.746,39</t>
  </si>
  <si>
    <t>27/03/2004</t>
  </si>
  <si>
    <t>R$17.519,41</t>
  </si>
  <si>
    <t>R$214,07</t>
  </si>
  <si>
    <t>R$5.216.225,00</t>
  </si>
  <si>
    <t>31/03/2004</t>
  </si>
  <si>
    <t>R$18.277,00</t>
  </si>
  <si>
    <t>R$240,88</t>
  </si>
  <si>
    <t>R$6.463.630,53</t>
  </si>
  <si>
    <t>ACUMULOU!!! Estimativa de prêmio (SENA) próximo concurso: R$8.000.000,00 (OITO MILHÕES DE REAIS).</t>
  </si>
  <si>
    <t>03/04/2004</t>
  </si>
  <si>
    <t>R$28.192,58</t>
  </si>
  <si>
    <t>R$324,75</t>
  </si>
  <si>
    <t>R$8.190.426,28</t>
  </si>
  <si>
    <t>ACUMULOU!!! Estimativa de prêmio (SENA) próximo concurso: R$10.000.000,00 (DEZ MILHÕES DE REAIS).</t>
  </si>
  <si>
    <t>07/04/2004</t>
  </si>
  <si>
    <t>R$14.110,09</t>
  </si>
  <si>
    <t>R$225,61</t>
  </si>
  <si>
    <t>R$9.894.220,21</t>
  </si>
  <si>
    <t>ACUMULOU!!! Estimativa de prêmio (SENA) próximo concurso: R$11.500.000,00 (ONZE MILHÕES E QUINHENTOS MIL REAIS).</t>
  </si>
  <si>
    <t>10/04/2004</t>
  </si>
  <si>
    <t>R$23.814,78</t>
  </si>
  <si>
    <t>R$301,22</t>
  </si>
  <si>
    <t>R$11.644.606,76</t>
  </si>
  <si>
    <t>ACUMULOU!!! Estimativa de prêmio (SENA) próximo concurso: R$13.500.000,00 (TREZE MILHÕES E QUINHENTOS MIL REAIS).</t>
  </si>
  <si>
    <t>14/04/2004</t>
  </si>
  <si>
    <t>R$20.951,21</t>
  </si>
  <si>
    <t>R$277,60</t>
  </si>
  <si>
    <t>R$20.258.939,21</t>
  </si>
  <si>
    <t>ACUMULOU !!! Estimativa de prêmio (SENA) próximo concurso: R$23.000.000,00 (VINTE E TRÊS MILHÕES DE REAIS).</t>
  </si>
  <si>
    <t>17/04/2004</t>
  </si>
  <si>
    <t>R$23.810.057,19</t>
  </si>
  <si>
    <t>R$13.350,07</t>
  </si>
  <si>
    <t>R$188,35</t>
  </si>
  <si>
    <t>Estimativa de prêmio (SENA) próximo concurso: R$1.300.000,00 (UM MILHÃO E TREZENTOS MIL REAIS).</t>
  </si>
  <si>
    <t>21/04/2004</t>
  </si>
  <si>
    <t>R$14.872,57</t>
  </si>
  <si>
    <t>R$174,41</t>
  </si>
  <si>
    <t>R$520.539,87</t>
  </si>
  <si>
    <t>ACUMULOU!!! Estimativa de prêmio (SENA) próximo concurso: R$1.400.000,00. (UM MILHÃO E QUATROCENTOS MIL REAIS)</t>
  </si>
  <si>
    <t>24/04/2004</t>
  </si>
  <si>
    <t>R$11.001,41</t>
  </si>
  <si>
    <t>R$171,20</t>
  </si>
  <si>
    <t>R$1.656.435,01</t>
  </si>
  <si>
    <t>ACUMULOU!!! Estimativa de prêmio (SENA) próximo concurso: R$2.500.000,00 (DOIS MILHÕES E QUINHENTOS MIL REAIS).</t>
  </si>
  <si>
    <t>28/04/2004</t>
  </si>
  <si>
    <t>R$26.571,46</t>
  </si>
  <si>
    <t>R$277,94</t>
  </si>
  <si>
    <t>R$2.632.936,06</t>
  </si>
  <si>
    <t>ACUMULOU!!! Estimativa de prêmio (SENA) próximo concurso: R$3.700.000,00 (TRÊS MILHÕES E SETECENTOS MIL REAIS).</t>
  </si>
  <si>
    <t>01/05/2004</t>
  </si>
  <si>
    <t>R$3.707.152,54</t>
  </si>
  <si>
    <t>R$8.184,51</t>
  </si>
  <si>
    <t>R$137,11</t>
  </si>
  <si>
    <t>Estimativa de prêmio (SENA) próximo concurso: R$6.500.000,00 (SEIS MILHÕES E QUINHENTOS MIL REAIS).</t>
  </si>
  <si>
    <t>05/05/2004</t>
  </si>
  <si>
    <t>R$16.215,47</t>
  </si>
  <si>
    <t>R$274,97</t>
  </si>
  <si>
    <t>R$6.433.069,85</t>
  </si>
  <si>
    <t>08/05/2004</t>
  </si>
  <si>
    <t>R$31.342,98</t>
  </si>
  <si>
    <t>R$364,27</t>
  </si>
  <si>
    <t>R$8.188.276,67</t>
  </si>
  <si>
    <t>12/05/2004</t>
  </si>
  <si>
    <t>R$8.271,95</t>
  </si>
  <si>
    <t>R$187,22</t>
  </si>
  <si>
    <t>R$9.881.959,48</t>
  </si>
  <si>
    <t>15/05/2004</t>
  </si>
  <si>
    <t>R$13.541,69</t>
  </si>
  <si>
    <t>R$202,12</t>
  </si>
  <si>
    <t>R$12.014.774,50</t>
  </si>
  <si>
    <t>ACUMULOU!!! Estimativa de prêmio (SENA) próximo concurso: R$14.000.000,00 (QUATORZE MILHÕES DE REAIS).</t>
  </si>
  <si>
    <t>19/05/2004</t>
  </si>
  <si>
    <t>R$25.392,82</t>
  </si>
  <si>
    <t>R$261,73</t>
  </si>
  <si>
    <t>R$20.397.765,64</t>
  </si>
  <si>
    <t>ACUMULOU!!! Estimativa de prêmio (SENA) próximo concurso: R$23.000.000,00 (VINTE E TRÊS MILHÕES DE REAIS).</t>
  </si>
  <si>
    <t>22/05/2004</t>
  </si>
  <si>
    <t>R$29.241,27</t>
  </si>
  <si>
    <t>R$244,04</t>
  </si>
  <si>
    <t>R$23.314.582,63</t>
  </si>
  <si>
    <t>ACUMULOU!!! Estimativa de prêmio (SENA) próximo concurso: R$27.000.000,00 (VINTE E SETE MILHÕES DE REAIS).</t>
  </si>
  <si>
    <t>26/05/2004</t>
  </si>
  <si>
    <t>R$11.334,45</t>
  </si>
  <si>
    <t>R$152,49</t>
  </si>
  <si>
    <t>R$26.805.592,27</t>
  </si>
  <si>
    <t>ACUMULOU!!! Estimativa de prêmio (SENA) próximo concurso: R$32.000.000,00 (TRINTA E DOIS MILHÕES DE REAIS).</t>
  </si>
  <si>
    <t>29/05/2004</t>
  </si>
  <si>
    <t>R$37.888,61</t>
  </si>
  <si>
    <t>R$450,05</t>
  </si>
  <si>
    <t>R$31.380.642,06</t>
  </si>
  <si>
    <t>ACUMULOU!!! Estimatva de prêmio (SENA) próximo concurso: R$36.000.000,00 (TRINTA E SEIS MILHÕES DE REAIS).</t>
  </si>
  <si>
    <t>02/06/2004</t>
  </si>
  <si>
    <t>R$7.802,44</t>
  </si>
  <si>
    <t>R$37.620.642,34</t>
  </si>
  <si>
    <t>ACUMULOU!!! Estimativa de prêmio (SENA) próximo concurso: R$45.000.000,00 (QUARENTA E CINCO MILHÕES DE REAIS).</t>
  </si>
  <si>
    <t>05/06/2004</t>
  </si>
  <si>
    <t>R$46.663.532,70</t>
  </si>
  <si>
    <t>R$11.906,37</t>
  </si>
  <si>
    <t>R$172,04</t>
  </si>
  <si>
    <t>Estimativa de prêmio (SENA) próximo concurso: R$21.000.000,00 (VINTE E UM MILHÕES DE REAIS).</t>
  </si>
  <si>
    <t>09/06/2004</t>
  </si>
  <si>
    <t>R$18.168,10</t>
  </si>
  <si>
    <t>R$201,67</t>
  </si>
  <si>
    <t>R$21.431.972,38</t>
  </si>
  <si>
    <t>ACUMULOU!!! Estimativa de prêmio (SENA) próximo concurso: R$25.000.000,00 (VINTE E CINCO MILHÕES DE REAIS).</t>
  </si>
  <si>
    <t>12/06/2004</t>
  </si>
  <si>
    <t>R$22.294,35</t>
  </si>
  <si>
    <t>R$275,04</t>
  </si>
  <si>
    <t>R$24.124.014,99</t>
  </si>
  <si>
    <t>Acumulou!!! Estimativa de prêmio (SENA) próximo concurso:R$27.000.000,00 (VINTE E SETE MILHÕES DE REAIS).</t>
  </si>
  <si>
    <t>16/06/2004</t>
  </si>
  <si>
    <t>R$10.668,49</t>
  </si>
  <si>
    <t>R$173,21</t>
  </si>
  <si>
    <t>R$27.148.533,16</t>
  </si>
  <si>
    <t>Acumulou!!! Estimativa de prêmio (SENA) para o próximo concurso: R$31.000.000,00 (TRINTA E UM MILHÕES DE REAIS).</t>
  </si>
  <si>
    <t>19/06/2004</t>
  </si>
  <si>
    <t>R$25.012,22</t>
  </si>
  <si>
    <t>R$247,00</t>
  </si>
  <si>
    <t>R$30.737.786,41</t>
  </si>
  <si>
    <t>ACUMULOU!!! Estimativa de prêmio (SENA) próximo concurso: R$34.000.000,00 (TRINTA E QUATRO MILHÕES DE REAIS).</t>
  </si>
  <si>
    <t>23/06/2004</t>
  </si>
  <si>
    <t>R$12.609,31</t>
  </si>
  <si>
    <t>R$160,35</t>
  </si>
  <si>
    <t>R$45.420.567,88</t>
  </si>
  <si>
    <t>ACUMULOU!!! Estimativa de prêmio (SENA) próximo concurso: R$50.000.000,00 (CINQÜENTA MILHÕES DE REAIS).</t>
  </si>
  <si>
    <t>26/06/2004</t>
  </si>
  <si>
    <t>R$25.737.016,52</t>
  </si>
  <si>
    <t>R$7.359,84</t>
  </si>
  <si>
    <t>R$159,10</t>
  </si>
  <si>
    <t>30/06/2004</t>
  </si>
  <si>
    <t>R$22.856,21</t>
  </si>
  <si>
    <t>R$310,81</t>
  </si>
  <si>
    <t>R$1.079.955,77</t>
  </si>
  <si>
    <t>03/07/2004</t>
  </si>
  <si>
    <t>R$15.092,90</t>
  </si>
  <si>
    <t>R$187,17</t>
  </si>
  <si>
    <t>R$2.585.472,50</t>
  </si>
  <si>
    <t>ACUMULOU!!! Estimativa de prêmio (SENA) próximo concurso: R$4.000.000,00 (QUATRO MILHÕES DE REAIS).</t>
  </si>
  <si>
    <t>07/07/2004</t>
  </si>
  <si>
    <t>R$3.982.872,62</t>
  </si>
  <si>
    <t>R$12.879,26</t>
  </si>
  <si>
    <t>R$218,60</t>
  </si>
  <si>
    <t>10/07/2004</t>
  </si>
  <si>
    <t>R$1.175.432,13</t>
  </si>
  <si>
    <t>R$7.463,06</t>
  </si>
  <si>
    <t>R$129,38</t>
  </si>
  <si>
    <t>Estimativa de prêmio (SENA) próximo concurso: R$10.000.000,00 (DEZ MILHÕES DE REAIS).</t>
  </si>
  <si>
    <t>14/07/2004</t>
  </si>
  <si>
    <t>R$16.168,75</t>
  </si>
  <si>
    <t>R$220,17</t>
  </si>
  <si>
    <t>R$9.592.944,81</t>
  </si>
  <si>
    <t>ACUMULOU!!! Estimativa de prêmio (SENA) próximo concurso: R$12.000.000,00 (DOZE MILHÕES DE REAIS).</t>
  </si>
  <si>
    <t>17/07/2004</t>
  </si>
  <si>
    <t>R$11.781.320,02</t>
  </si>
  <si>
    <t>R$22.330,36</t>
  </si>
  <si>
    <t>R$281,27</t>
  </si>
  <si>
    <t>21/07/2004</t>
  </si>
  <si>
    <t>R$17.143,40</t>
  </si>
  <si>
    <t>R$254,91</t>
  </si>
  <si>
    <t>R$870.027,37</t>
  </si>
  <si>
    <t>24/07/2004</t>
  </si>
  <si>
    <t>R$20.218,13</t>
  </si>
  <si>
    <t>R$336,16</t>
  </si>
  <si>
    <t>R$2.143.769,60</t>
  </si>
  <si>
    <t>ACUMULOU!!! Estimativa de prêmio (SENA) próximo concurso: R$3.500.000,00 (TRÊS MILHÕES E QUINHENTOS MIL REAIS).</t>
  </si>
  <si>
    <t>28/07/2004</t>
  </si>
  <si>
    <t>R$13.327,92</t>
  </si>
  <si>
    <t>R$198,48</t>
  </si>
  <si>
    <t>R$8.329.175,80</t>
  </si>
  <si>
    <t>Acumulou!!! Estimativa de prêmio (SENA) próximo concurso: R$10.000.000,00. (DEZ MILHÕES DE REAIS).</t>
  </si>
  <si>
    <t>31/07/2004</t>
  </si>
  <si>
    <t>R$10.166.807,68</t>
  </si>
  <si>
    <t>R$8.468,35</t>
  </si>
  <si>
    <t>R$146,89</t>
  </si>
  <si>
    <t>04/08/2004</t>
  </si>
  <si>
    <t>R$15.687,92</t>
  </si>
  <si>
    <t>R$216,87</t>
  </si>
  <si>
    <t>R$823.615,95</t>
  </si>
  <si>
    <t>Acumulou!!! Estimativa de prêmio (SENA) próximo concurso: R$1.800.000,00 (HUM MILHÃO E OITOCENTOS MIL REAIS).</t>
  </si>
  <si>
    <t>07/08/2004</t>
  </si>
  <si>
    <t>R$20.518,92</t>
  </si>
  <si>
    <t>R$302,09</t>
  </si>
  <si>
    <t>R$2.116.308,12</t>
  </si>
  <si>
    <t>Acumulou!!! Estimativa de prêmio (SENA) próximo concurso: R$3.000.000,00 (TRÊS MILHÕES DE REAIS).</t>
  </si>
  <si>
    <t>11/08/2004</t>
  </si>
  <si>
    <t>R$29.565,71</t>
  </si>
  <si>
    <t>R$310,34</t>
  </si>
  <si>
    <t>R$3.254.587,92</t>
  </si>
  <si>
    <t>ACUMULOU!!! Estimativa de prêmio (SENA) próximo concurso: R$4.500.000,00 (QUATRO MILHÕES E QUINHENTOS MIL REAIS).</t>
  </si>
  <si>
    <t>14/08/2004</t>
  </si>
  <si>
    <t>R$5.926,91</t>
  </si>
  <si>
    <t>R$99,66</t>
  </si>
  <si>
    <t>R$9.594.559,27</t>
  </si>
  <si>
    <t>18/08/2004</t>
  </si>
  <si>
    <t>R$14.105,62</t>
  </si>
  <si>
    <t>R$190,82</t>
  </si>
  <si>
    <t>R$11.322.497,59</t>
  </si>
  <si>
    <t>21/08/2004</t>
  </si>
  <si>
    <t>R$18.968,95</t>
  </si>
  <si>
    <t>R$271,90</t>
  </si>
  <si>
    <t>R$13.447.020,10</t>
  </si>
  <si>
    <t>ACUMULOU!!! Estimativa de prêmio (SENA) próximo concurso: R$16.000.000,00.</t>
  </si>
  <si>
    <t>25/08/2004</t>
  </si>
  <si>
    <t>R$18.664,59</t>
  </si>
  <si>
    <t>R$220,39</t>
  </si>
  <si>
    <t>R$15.406.801,69</t>
  </si>
  <si>
    <t>Acumulou!!! Estimativa de prêmio (SENA) próximo concurso: R$18.000.000,00 (DEZOITO MILHÕES DE REAIS).</t>
  </si>
  <si>
    <t>28/08/2004</t>
  </si>
  <si>
    <t>R$20.265,54</t>
  </si>
  <si>
    <t>R$259,47</t>
  </si>
  <si>
    <t>R$17.818.401,51</t>
  </si>
  <si>
    <t>Acumulou!!! Estimativa de prêmio (SENA) próximo concurso: R$20.000.000,00 (VINTE MILHÕES DE REAIS).</t>
  </si>
  <si>
    <t>01/09/2004</t>
  </si>
  <si>
    <t>R$11.747,70</t>
  </si>
  <si>
    <t>R$219,76</t>
  </si>
  <si>
    <t>R$27.956.987,94</t>
  </si>
  <si>
    <t>Acumulou!!! Estimativa de prêmio (SENA) próximo concurso: R$31.000.000,00 (TRINTA E UM MILHÕES DE REAIS).</t>
  </si>
  <si>
    <t>04/09/2004</t>
  </si>
  <si>
    <t>R$22.736,36</t>
  </si>
  <si>
    <t>R$278,82</t>
  </si>
  <si>
    <t>R$31.498.176,46</t>
  </si>
  <si>
    <t>Acumulou!!! Estimativa de prêmio (SENA) próximo concurso: R$35.000.000,00 (TRINTA E CINCO MILHÕES DE REAIS).</t>
  </si>
  <si>
    <t>08/09/2004</t>
  </si>
  <si>
    <t>R$15.749,68</t>
  </si>
  <si>
    <t>R$276,69</t>
  </si>
  <si>
    <t>R$34.695.360,86</t>
  </si>
  <si>
    <t>Acumulou!!! Estimativa de prêmio (SENA) próximo concurso: R$39.000.000,00 (TRINTA E NOVE MILHÕES DE REAIS).</t>
  </si>
  <si>
    <t>11/09/2004</t>
  </si>
  <si>
    <t>R$21.650,75</t>
  </si>
  <si>
    <t>R$301,33</t>
  </si>
  <si>
    <t>R$39.999.792,49</t>
  </si>
  <si>
    <t>ACUMULOU!!! Estimativa de prêmio (sena) para o próximo concurso: R$45.000.000,00 (Quarenta e cinco milhões de reais).</t>
  </si>
  <si>
    <t>15/09/2004</t>
  </si>
  <si>
    <t>DF; 
RS</t>
  </si>
  <si>
    <t>R$23.179.951,19</t>
  </si>
  <si>
    <t>R$15.531,40</t>
  </si>
  <si>
    <t>R$188,29</t>
  </si>
  <si>
    <t>18/09/2004</t>
  </si>
  <si>
    <t>R$10.375,80</t>
  </si>
  <si>
    <t>R$141,31</t>
  </si>
  <si>
    <t>R$15.168.219,08</t>
  </si>
  <si>
    <t>Acumulou!!! Estimativa de prêmio (SENA) próximo concurso: R$17.000.000,00 (DEZESSETE MILHÕES DE REAIS).</t>
  </si>
  <si>
    <t>22/09/2004</t>
  </si>
  <si>
    <t>R$16.062,92</t>
  </si>
  <si>
    <t>R$251,75</t>
  </si>
  <si>
    <t>R$17.220.256,51</t>
  </si>
  <si>
    <t>25/09/2004</t>
  </si>
  <si>
    <t>R$18.837,59</t>
  </si>
  <si>
    <t>R$19.692.689,90</t>
  </si>
  <si>
    <t>ACUMULOU!!! Estimativa de prêmio (sena) para o próximo concurso: R$22.000.000,00 (vinte e dois milhões de reais).</t>
  </si>
  <si>
    <t>29/09/2004</t>
  </si>
  <si>
    <t>R$13.988,93</t>
  </si>
  <si>
    <t>R$195,47</t>
  </si>
  <si>
    <t>R$22.018.349,56</t>
  </si>
  <si>
    <t>Acumulou!!! Estimativa de prêmio (SENA) próximo concurso: R$24.000.000,00.</t>
  </si>
  <si>
    <t>02/10/2004</t>
  </si>
  <si>
    <t>R$24.750.883,61</t>
  </si>
  <si>
    <t>R$6.701,50</t>
  </si>
  <si>
    <t>R$123,80</t>
  </si>
  <si>
    <t>Estimativa de prêmio (sena) para o próximo concurso: R$1.000.000,00.</t>
  </si>
  <si>
    <t>06/10/2004</t>
  </si>
  <si>
    <t>R$35.679,23</t>
  </si>
  <si>
    <t>R$374,94</t>
  </si>
  <si>
    <t>R$8.450.325,62</t>
  </si>
  <si>
    <t>Acumulou!!! Estimativa de prêmio (SENA) próximo concurso: R$10.000.000,00 (DEZ MILHÕES DE REAIS).</t>
  </si>
  <si>
    <t>09/10/2004</t>
  </si>
  <si>
    <t>R$23.716,98</t>
  </si>
  <si>
    <t>R$267,15</t>
  </si>
  <si>
    <t>R$10.318.037,87</t>
  </si>
  <si>
    <t>ACUMULOU!!! Estimativa de prêmio (sena) para o próximo concurso: R$12.000.000,00 (DOZE MILHÕES DE REAIS).</t>
  </si>
  <si>
    <t>13/10/2004</t>
  </si>
  <si>
    <t>R$11.878.491,65</t>
  </si>
  <si>
    <t>R$20.736,93</t>
  </si>
  <si>
    <t>R$235,63</t>
  </si>
  <si>
    <t>Estimativa de prêmio (sena) para o próximo concurso: R$1.000.000,00 (HUM MILHÃO  DE REAIS).</t>
  </si>
  <si>
    <t>16/10/2004</t>
  </si>
  <si>
    <t>R$13.506,67</t>
  </si>
  <si>
    <t>R$211,14</t>
  </si>
  <si>
    <t>R$1.134.560,21</t>
  </si>
  <si>
    <t>ACUMULOU!!! Estimativa de prêmio (SENA) para o próximo concurso: R$2.000.000,00 (DOIS MILHÕES DE REAIS).</t>
  </si>
  <si>
    <t>20/10/2004</t>
  </si>
  <si>
    <t>R$6.267,54</t>
  </si>
  <si>
    <t>R$121,72</t>
  </si>
  <si>
    <t>R$2.242.347,59</t>
  </si>
  <si>
    <t>Acumulou!!! Estimativa de prêmio (SENA) próximo concurso: R$3.500.000,00 (TRÊS MILHÕES E QUINHENTOS MIL REAIS).</t>
  </si>
  <si>
    <t>23/10/2004</t>
  </si>
  <si>
    <t>R$13.952,24</t>
  </si>
  <si>
    <t>R$208,81</t>
  </si>
  <si>
    <t>R$8.804.117,70</t>
  </si>
  <si>
    <t>ACUMULOU!!! Estimativa de prêmio (sena) para o próximo concurso: R$10.000.000,00 (DEZ MILHÕES DE REAIS).</t>
  </si>
  <si>
    <t>27/10/2004</t>
  </si>
  <si>
    <t>R$14.911,12</t>
  </si>
  <si>
    <t>R$227,75</t>
  </si>
  <si>
    <t>R$10.421.973,58</t>
  </si>
  <si>
    <t>30/10/2004</t>
  </si>
  <si>
    <t>R$16.349,76</t>
  </si>
  <si>
    <t>R$248,04</t>
  </si>
  <si>
    <t>R$12.396.207,89</t>
  </si>
  <si>
    <t>ACUMULOU!!! Estimativa de prêmio (sena) para o próximo concurso: R$14.000.000,00 (QUATORZE MILHÕES DE REAIS).</t>
  </si>
  <si>
    <t>03/11/2004</t>
  </si>
  <si>
    <t>R$22.250,05</t>
  </si>
  <si>
    <t>R$268,16</t>
  </si>
  <si>
    <t>R$13.992.649,10</t>
  </si>
  <si>
    <t>ACUMULOU!!! Estimativa de prêmio (SENA) próximo concurso: R$16.000.000,00 (DEZESSEIS MILHÕES DE REAIS).</t>
  </si>
  <si>
    <t>06/11/2004</t>
  </si>
  <si>
    <t>R$12.259,22</t>
  </si>
  <si>
    <t>R$185,76</t>
  </si>
  <si>
    <t>R$16.309.642,40</t>
  </si>
  <si>
    <t>ACUMULOU!!! Estimativa de prêmio (sena) para o próximo concurso: R$18.000.000,00 (DEZOITO MILHÕES DE REAIS).</t>
  </si>
  <si>
    <t>10/11/2004</t>
  </si>
  <si>
    <t>R$24.951,84</t>
  </si>
  <si>
    <t>R$319,23</t>
  </si>
  <si>
    <t>R$25.638.073,79</t>
  </si>
  <si>
    <t>Acumulou!!! Estimativa de prêmio (SENA) próximo concurso: R$28.000.000,00 (VINTE E OITO MILHÕES DE REAIS).</t>
  </si>
  <si>
    <t>13/11/2004</t>
  </si>
  <si>
    <t>R$11.348,03</t>
  </si>
  <si>
    <t>R$181,48</t>
  </si>
  <si>
    <t>R$28.755.943,65</t>
  </si>
  <si>
    <t>ACUMULOU!!! Estimativa de prêmio (SENA) para o próximo concurso: R$31.000.000,00 (TRINTA E UM MILHÕES DE REAIS).</t>
  </si>
  <si>
    <t>17/11/2004</t>
  </si>
  <si>
    <t>R$18.187,52</t>
  </si>
  <si>
    <t>R$176,56</t>
  </si>
  <si>
    <t>R$31.620.478,41</t>
  </si>
  <si>
    <t>20/11/2004</t>
  </si>
  <si>
    <t>RJ; 
SP</t>
  </si>
  <si>
    <t>R$17.791.387,59</t>
  </si>
  <si>
    <t>R$7.834,50</t>
  </si>
  <si>
    <t>R$130,08</t>
  </si>
  <si>
    <t>Estimativa de prêmio (sena) para o próximo concurso: R$ 1.000.000,00.</t>
  </si>
  <si>
    <t>24/11/2004</t>
  </si>
  <si>
    <t>R$6.312,56</t>
  </si>
  <si>
    <t>R$108,34</t>
  </si>
  <si>
    <t>R$950.038,98</t>
  </si>
  <si>
    <t>ACUMULOU! Estimativa de prêmio (SENA) próximo concurso: R$2.000.000,00.</t>
  </si>
  <si>
    <t>27/11/2004</t>
  </si>
  <si>
    <t>R$7.354,06</t>
  </si>
  <si>
    <t>R$124,91</t>
  </si>
  <si>
    <t>R$10.960.275,81</t>
  </si>
  <si>
    <t>ACUMULOU!!! Estimativa de prêmio (sena) para o próximo concurso: R$13.000.000,00 (TREZE MILHÕES DE REAIS).</t>
  </si>
  <si>
    <t>01/12/2004</t>
  </si>
  <si>
    <t>R$11.707,09</t>
  </si>
  <si>
    <t>R$172,39</t>
  </si>
  <si>
    <t>R$12.742.680,43</t>
  </si>
  <si>
    <t>ACUMULOU! Estimativa de prêmio (SENA) para o próximo concurso: R$15.000.000,00 (QUINZE MILHÕES DE REAIS).</t>
  </si>
  <si>
    <t>04/12/2004</t>
  </si>
  <si>
    <t>R$32.904,81</t>
  </si>
  <si>
    <t>R$341,73</t>
  </si>
  <si>
    <t>R$15.046.017,24</t>
  </si>
  <si>
    <t>ACUMULOU!!! Estimativa de prêmio (sena) para o próximo concurso: R$17.000.000,00 (DEZESSETE MILHÕES DE REAIS).</t>
  </si>
  <si>
    <t>08/12/2004</t>
  </si>
  <si>
    <t>R$24.789,92</t>
  </si>
  <si>
    <t>R$339,92</t>
  </si>
  <si>
    <t>R$17.171.752,86</t>
  </si>
  <si>
    <t>ACUMULOU!!! Estimativa de prêmio (SENA) próximo concurso: R$19.000.000,00 (DEZENOVE MILHÕES DE REAIS).</t>
  </si>
  <si>
    <t>11/12/2004</t>
  </si>
  <si>
    <t>R$12.236,03</t>
  </si>
  <si>
    <t>R$218,59</t>
  </si>
  <si>
    <t>R$19.826.970,07</t>
  </si>
  <si>
    <t>ACUMULOU!!! Estimativa de prêmio (SENA) próximo concurso: R$22.000.000,00 (VINTE E DOIS MILHÕES DE REAIS).</t>
  </si>
  <si>
    <t>15/12/2004</t>
  </si>
  <si>
    <t>R$22.375.180,08</t>
  </si>
  <si>
    <t>R$13.482,59</t>
  </si>
  <si>
    <t>Estimativa de prêmio (SENA) para o próximo concurso: R$10.000.000,00 (DEZ MILHÕES DE REAIS).</t>
  </si>
  <si>
    <t>18/12/2004</t>
  </si>
  <si>
    <t>R$20.777,72</t>
  </si>
  <si>
    <t>R$250,06</t>
  </si>
  <si>
    <t>R$9.935.192,23</t>
  </si>
  <si>
    <t>ACUMULOU!!! Estimativa de prêmio (06 acertos) para o próximo concurso: R$12.000.000,00 (DOZE MILHÕES DE REAIS).</t>
  </si>
  <si>
    <t>22/12/2004</t>
  </si>
  <si>
    <t>R$21.294,16</t>
  </si>
  <si>
    <t>R$216,47</t>
  </si>
  <si>
    <t>R$11.872.960,59</t>
  </si>
  <si>
    <t>ACUMULOU!!! Estimativa de prêmio (SENA) para o próximo concurso: R$14.000.000,00 (CATORZE MILHÕES DE REAIS). Informamos que não haverá sorteio das loterias nos dias 24 e 25/12/2004.</t>
  </si>
  <si>
    <t>29/12/2004</t>
  </si>
  <si>
    <t>R$14.270,18</t>
  </si>
  <si>
    <t>R$197,82</t>
  </si>
  <si>
    <t>R$14.669.915,47</t>
  </si>
  <si>
    <t>ACUMULOU!!! Estimativa de prêmio (SENA)próximo concurso: R$17.000.000,00. O sorteio do concurso 628 será em 05/01/2005.</t>
  </si>
  <si>
    <t>05/01/2005</t>
  </si>
  <si>
    <t>R$17.373.966,13</t>
  </si>
  <si>
    <t>R$20.331,21</t>
  </si>
  <si>
    <t>R$279,37</t>
  </si>
  <si>
    <t>Estimativa de prêmio (sena) para o próximo concurso: R$1.200.000,00.</t>
  </si>
  <si>
    <t>08/01/2005</t>
  </si>
  <si>
    <t>R$1.104.456,38</t>
  </si>
  <si>
    <t>R$42.074,53</t>
  </si>
  <si>
    <t>R$337,13</t>
  </si>
  <si>
    <t>Estimativa de prêmio (sena) para o próximo concurso: R$9.000.000,00 (NOVE MILHÕES DE REAIS).</t>
  </si>
  <si>
    <t>12/01/2005</t>
  </si>
  <si>
    <t>R$24.880,69</t>
  </si>
  <si>
    <t>R$275,23</t>
  </si>
  <si>
    <t>R$8.811.801,94</t>
  </si>
  <si>
    <t>15/01/2005</t>
  </si>
  <si>
    <t>R$10.579.247,17</t>
  </si>
  <si>
    <t>R$21.955,84</t>
  </si>
  <si>
    <t>R$283,58</t>
  </si>
  <si>
    <t>19/01/2005</t>
  </si>
  <si>
    <t>R$19.697,02</t>
  </si>
  <si>
    <t>R$260,03</t>
  </si>
  <si>
    <t>R$896.214,44</t>
  </si>
  <si>
    <t>ACUMULOU! Estimativa de prêmio (SENA), próximo concurso: R$2.000.000,00 (Dois milhões de reais).</t>
  </si>
  <si>
    <t>22/01/2005</t>
  </si>
  <si>
    <t>R$11.744,77</t>
  </si>
  <si>
    <t>R$192,57</t>
  </si>
  <si>
    <t>R$2.088.308,43</t>
  </si>
  <si>
    <t>ACUMULOU!!! Estimativa de prêmio (sena) para o próximo concurso: R$3.500.000,00 (TRÊS MILHÕES E QUINHENTOS MIL REAIS).</t>
  </si>
  <si>
    <t>26/01/2005</t>
  </si>
  <si>
    <t>R$11.854,27</t>
  </si>
  <si>
    <t>R$169,97</t>
  </si>
  <si>
    <t>R$7.789.137,30</t>
  </si>
  <si>
    <t>ACUMULOU!!! Estimativa de prêmio (sena) para o próximo concurso: R$9.000.000,00 (NOVE MILHÕES DE REAIS).</t>
  </si>
  <si>
    <t>29/01/2005</t>
  </si>
  <si>
    <t>R$16.456,84</t>
  </si>
  <si>
    <t>R$260,80</t>
  </si>
  <si>
    <t>R$9.459.506,58</t>
  </si>
  <si>
    <t>ACUMULOU!!! Estimativa de prêmio (sena) para o próximo concurso: R$11.000.000,00 (ONZE MILHÕES DE REAIS).</t>
  </si>
  <si>
    <t>02/02/2005</t>
  </si>
  <si>
    <t>R$12.762,47</t>
  </si>
  <si>
    <t>R$296,79</t>
  </si>
  <si>
    <t>R$11.112.246,45</t>
  </si>
  <si>
    <t>ACUMULOU!!! Estimativa de prêmio (sena) para o próximo concurso: R$ 13.000.000,00 (TREZE MILHÕES DE REAIS).</t>
  </si>
  <si>
    <t>05/02/2005</t>
  </si>
  <si>
    <t>R$38.451,69</t>
  </si>
  <si>
    <t>R$312,04</t>
  </si>
  <si>
    <t>R$13.063.669,53</t>
  </si>
  <si>
    <t>ACUMULOU!!! Estimativa de prêmio (SENA) próximo concurso: R$15.000.000,00 - QUINZE MILHÕES DE REAIS!</t>
  </si>
  <si>
    <t>12/02/2005</t>
  </si>
  <si>
    <t>R$22.677,35</t>
  </si>
  <si>
    <t>R$325,03</t>
  </si>
  <si>
    <t>R$15.643.218,50</t>
  </si>
  <si>
    <t>ACUMULOU! Estimativa de prêmio (SENA) próximo concurso: R$18.000.000,00 (DEZOITO MILHÕES DE REAIS).</t>
  </si>
  <si>
    <t>16/02/2005</t>
  </si>
  <si>
    <t>R$17.653,96</t>
  </si>
  <si>
    <t>R$231,37</t>
  </si>
  <si>
    <t>R$25.066.531,77</t>
  </si>
  <si>
    <t>ACUMULOU!!! Estimativa de prêmio (SENA) para o próximo concurso: R$28.000.000,00 (VINTE E OITO MILHÕES DE REAIS).</t>
  </si>
  <si>
    <t>19/02/2005</t>
  </si>
  <si>
    <t>R$14.012,81</t>
  </si>
  <si>
    <t>R$222,49</t>
  </si>
  <si>
    <t>R$28.229.924,76</t>
  </si>
  <si>
    <t>23/02/2005</t>
  </si>
  <si>
    <t>R$31.923.289,19</t>
  </si>
  <si>
    <t>R$5.766,38</t>
  </si>
  <si>
    <t>R$100,89</t>
  </si>
  <si>
    <t>Estimativa de prêmio (SENA) para o próximo concurso: R$1.000.000,00.</t>
  </si>
  <si>
    <t>26/02/2005</t>
  </si>
  <si>
    <t>R$22.758,80</t>
  </si>
  <si>
    <t>R$319,34</t>
  </si>
  <si>
    <t>R$1.115.180,94</t>
  </si>
  <si>
    <t>ACUMULOU!! Estimativa de prêmio (SENA) PRÓXIMO CONCURSO: R$2.000.000,00. Dois milhões de reais.</t>
  </si>
  <si>
    <t>02/03/2005</t>
  </si>
  <si>
    <t>R$15.663,14</t>
  </si>
  <si>
    <t>R$237,48</t>
  </si>
  <si>
    <t>R$2.239.011,24</t>
  </si>
  <si>
    <t>ACUMULOU!!! Estimativa de prêmio (SENA) para o próximo concurso: R$3.500.000,00.</t>
  </si>
  <si>
    <t>05/03/2005</t>
  </si>
  <si>
    <t>R$10.667,36</t>
  </si>
  <si>
    <t>R$194,17</t>
  </si>
  <si>
    <t>R$11.328.156,70</t>
  </si>
  <si>
    <t>ACUMULOU!! Estimativa de prêmio (SENA) próximo concurso: R$13.000.000,00. Treze Milhões de Reais.</t>
  </si>
  <si>
    <t>09/03/2005</t>
  </si>
  <si>
    <t>R$27.310,11</t>
  </si>
  <si>
    <t>R$244,20</t>
  </si>
  <si>
    <t>R$13.192.071,41</t>
  </si>
  <si>
    <t>12/03/2005</t>
  </si>
  <si>
    <t>R$16.079,41</t>
  </si>
  <si>
    <t>R$205,00</t>
  </si>
  <si>
    <t>R$15.415.049,93</t>
  </si>
  <si>
    <t>ACUMULOU!!! Estimativa de prêmio (SENA) próximo concurso: R$17.000.000,00 (DEZESSETE MILHÕES DE REAIS).</t>
  </si>
  <si>
    <t>16/03/2005</t>
  </si>
  <si>
    <t>R$17.603.353,15</t>
  </si>
  <si>
    <t>R$25.009,18</t>
  </si>
  <si>
    <t>R$229,34</t>
  </si>
  <si>
    <t>Estimativa de prêmio (SENA) para o próximo concurso: R$1.000.000,00 (HUM MILHÃO DE REAIS).</t>
  </si>
  <si>
    <t>19/03/2005</t>
  </si>
  <si>
    <t>MG; 
RJ; 
SC</t>
  </si>
  <si>
    <t>R$361.199,61</t>
  </si>
  <si>
    <t>R$4.454,67</t>
  </si>
  <si>
    <t>Estimativa de prêmio (Sena) para o próximo concurso: R$ 1.000.000,00.</t>
  </si>
  <si>
    <t>23/03/2005</t>
  </si>
  <si>
    <t>R$15.748,23</t>
  </si>
  <si>
    <t>R$225,57</t>
  </si>
  <si>
    <t>R$6.720.868,06</t>
  </si>
  <si>
    <t>ACUMULOU!!! Estimativa de prêmio (SENA) para o próximo concurso: R$8.000.000,00 (OITO MILHÕES DE REAIS).</t>
  </si>
  <si>
    <t>26/03/2005</t>
  </si>
  <si>
    <t>R$24.322,62</t>
  </si>
  <si>
    <t>R$254,15</t>
  </si>
  <si>
    <t>R$7.955.241,21</t>
  </si>
  <si>
    <t>ACUMULOU!!! Estimativa de prêmio (SENA) para o próximo concurso: R$9.000.000,00 (NOVE MILHÕES DE REAIS).</t>
  </si>
  <si>
    <t>30/03/2005</t>
  </si>
  <si>
    <t>R$24.882,92</t>
  </si>
  <si>
    <t>R$204,86</t>
  </si>
  <si>
    <t>R$9.522.864,81</t>
  </si>
  <si>
    <t>ACUMULOU!!! Estimativa de prêmio (SENA) para o próximo concurso: R$11.000.000,00 (ONZE MILHÕES DE REAIS).</t>
  </si>
  <si>
    <t>02/04/2005</t>
  </si>
  <si>
    <t>R$27.383,54</t>
  </si>
  <si>
    <t>R$288,71</t>
  </si>
  <si>
    <t>R$11.487.633,94</t>
  </si>
  <si>
    <t>ACUMULOU!!! Estimativa de prêmio (SENA) para o próximo concurso: R$13.000.000,00 (TREZE MILHÕES DE REAIS).</t>
  </si>
  <si>
    <t>06/04/2005</t>
  </si>
  <si>
    <t>R$14.994,32</t>
  </si>
  <si>
    <t>R$176,18</t>
  </si>
  <si>
    <t>R$13.429.397,87</t>
  </si>
  <si>
    <t>09/04/2005</t>
  </si>
  <si>
    <t>R$15.767.596,35</t>
  </si>
  <si>
    <t>R$20.244,14</t>
  </si>
  <si>
    <t>R$280,52</t>
  </si>
  <si>
    <t>Estimativa de prêmio (sena) para o próximo concurso, a ser realizado em 13/04/2005: R$8.000.000,00 (OITO MILHÕES DE REAIS).</t>
  </si>
  <si>
    <t>13/04/2005</t>
  </si>
  <si>
    <t>R$33.457,53</t>
  </si>
  <si>
    <t>R$281,64</t>
  </si>
  <si>
    <t>R$7.808.614,22</t>
  </si>
  <si>
    <t>ACUMULOU!!! Estimativa de prêmio (SENA) próximo concurso, a ser realizado em 16/04/2005: R$9.000.000,00 (NOVE MILHÕES DE REAIS).</t>
  </si>
  <si>
    <t>16/04/2005</t>
  </si>
  <si>
    <t>R$42.026,73</t>
  </si>
  <si>
    <t>R$383,08</t>
  </si>
  <si>
    <t>R$9.573.736,75</t>
  </si>
  <si>
    <t>ACUMULOU!!! Estimativa de prêmio (SENA) próximo concurso, a ser realizado em 20/04/2005: R$11.000.000,00 (ONZE MILHÕES DE REAIS).</t>
  </si>
  <si>
    <t>20/04/2005</t>
  </si>
  <si>
    <t>R$11.354.235,39</t>
  </si>
  <si>
    <t>R$18.168,36</t>
  </si>
  <si>
    <t>R$253,72</t>
  </si>
  <si>
    <t>Estimativa de prêmio (SENA) próximo concurso, a ser realizado em 23/04/2005: R$1.000.000,00.</t>
  </si>
  <si>
    <t>23/04/2005</t>
  </si>
  <si>
    <t>R$18.418,26</t>
  </si>
  <si>
    <t>R$197,30</t>
  </si>
  <si>
    <t>R$999.190,32</t>
  </si>
  <si>
    <t>ACUMULOU!!! Estimativa de prêmio (SENA) próximo concurso, a ser realizado em 27/04/2005: R$2.000.000,00.</t>
  </si>
  <si>
    <t>27/04/2005</t>
  </si>
  <si>
    <t>R$27.222,16</t>
  </si>
  <si>
    <t>R$429,22</t>
  </si>
  <si>
    <t>R$7.004.050,46</t>
  </si>
  <si>
    <t>ACUMULOU!!! Estimativa de prêmio (SENA) próximo concurso, a ser realizado em 30/04/2005: R$9.000.000,00.</t>
  </si>
  <si>
    <t>30/04/2005</t>
  </si>
  <si>
    <t>R$16.751,00</t>
  </si>
  <si>
    <t>R$230,23</t>
  </si>
  <si>
    <t>R$8.704.277,05</t>
  </si>
  <si>
    <t>ACUMULOU!!! Estimativa de prêmio (sena) para o próximo concurso, a ser realizado em 04/05/2005: R$10.000.000,00 (Dez milhões de reais).</t>
  </si>
  <si>
    <t>04/05/2005</t>
  </si>
  <si>
    <t>R$15.130,77</t>
  </si>
  <si>
    <t>R$229,09</t>
  </si>
  <si>
    <t>R$10.398.923,36</t>
  </si>
  <si>
    <t>ACUMULOU!!! Estimativa de prêmio (SENA) próximo concurso, a ser realizado em 07/05/2005: R$12.000.000,00.</t>
  </si>
  <si>
    <t>07/05/2005</t>
  </si>
  <si>
    <t>R$14.974,99</t>
  </si>
  <si>
    <t>R$213,31</t>
  </si>
  <si>
    <t>R$12.469.215,44</t>
  </si>
  <si>
    <t>ACUMULOU!!! Estimativa de prêmio (SENA) próximo concurso, a ser realizado em 11/05/2005: R$14.000.000,00.</t>
  </si>
  <si>
    <t>11/05/2005</t>
  </si>
  <si>
    <t>R$17.649,82</t>
  </si>
  <si>
    <t>R$279,93</t>
  </si>
  <si>
    <t>R$14.445.995,20</t>
  </si>
  <si>
    <t>ACUMULOU!!! Estimativa de prêmio (SENA) próximo concurso, a ser realizado em 14/05/2005: R$17.000.000,00.</t>
  </si>
  <si>
    <t>14/05/2005</t>
  </si>
  <si>
    <t>R$18.450,77</t>
  </si>
  <si>
    <t>R$273,62</t>
  </si>
  <si>
    <t>R$23.857.740,39</t>
  </si>
  <si>
    <t>ACUMULOU!!! Estimativa de prêmio (SENA) próximo concurso, a ser realizado em 18/05/2005: R$26.000.000,00.</t>
  </si>
  <si>
    <t>18/05/2005</t>
  </si>
  <si>
    <t>R$8.538,56</t>
  </si>
  <si>
    <t>R$156,51</t>
  </si>
  <si>
    <t>R$26.622.098,55</t>
  </si>
  <si>
    <t>ACUMULOU!!! Estimativa de prêmio (SENA) próximo concurso, a ser realizado em 21/05/2005: R$30.000.000,00 (TRINTA MILHÕES DE REAIS).</t>
  </si>
  <si>
    <t>21/05/2005</t>
  </si>
  <si>
    <t>R$26.923,37</t>
  </si>
  <si>
    <t>R$254,29</t>
  </si>
  <si>
    <t>R$30.250.022,18</t>
  </si>
  <si>
    <t>ACUMULOU!!! Estimativa de prêmio (sena) para o próximo concurso, a ser realizado em 25/05/2005: R$34.000.000,00.</t>
  </si>
  <si>
    <t>25/05/2005</t>
  </si>
  <si>
    <t>R$34.263.173,55</t>
  </si>
  <si>
    <t>R$11.296,70</t>
  </si>
  <si>
    <t>R$149,48</t>
  </si>
  <si>
    <t>Estimativa de prêmio (SENA) próximo concurso, a ser realizado em 28/05/2005: R$1.000.000,00.</t>
  </si>
  <si>
    <t>28/05/2005</t>
  </si>
  <si>
    <t>R$11.007,74</t>
  </si>
  <si>
    <t>R$206,54</t>
  </si>
  <si>
    <t>R$1.020.967,19</t>
  </si>
  <si>
    <t>ACUMULOU!!! Estimativa de prêmio (SENA) próximo concurso, a ser realizado em 01/06/2005: R$2.000.000,00.</t>
  </si>
  <si>
    <t>01/06/2005</t>
  </si>
  <si>
    <t>R$2.170.216,15</t>
  </si>
  <si>
    <t>R$20.522,30</t>
  </si>
  <si>
    <t>R$269,57</t>
  </si>
  <si>
    <t>Estimativa de prêmio (SENA) próximo concurso, a ser realizado em 04/06/2005: R$10.000.000,00.</t>
  </si>
  <si>
    <t>04/06/2005</t>
  </si>
  <si>
    <t>R$43.085,53</t>
  </si>
  <si>
    <t>R$355,84</t>
  </si>
  <si>
    <t>R$10.792.198,93</t>
  </si>
  <si>
    <t>ACUMULOU!!! Estimativa de prêmio (SENA) próximo concurso, a ser realizado em 08/06/2005: R$12.000.000,00.</t>
  </si>
  <si>
    <t>08/06/2005</t>
  </si>
  <si>
    <t>R$16.609,70</t>
  </si>
  <si>
    <t>R$260,30</t>
  </si>
  <si>
    <t>R$12.739.685,49</t>
  </si>
  <si>
    <t>ACUMULOU!!! Estimativa de prêmio (SENA) próximo concurso, a ser realizado em 11/06/2005: R$15.000.000,00.</t>
  </si>
  <si>
    <t>11/06/2005</t>
  </si>
  <si>
    <t>R$24.277,19</t>
  </si>
  <si>
    <t>R$296,08</t>
  </si>
  <si>
    <t>R$15.033.880,01</t>
  </si>
  <si>
    <t>ACUMULOU!!! Estimativa de prêmio (SENA) próximo concurso, a ser realizado em 15/06/2005: R$17.000.000,00. Sorteios dias 13 e 14/06 serão em Martinópolis/SP.</t>
  </si>
  <si>
    <t>15/06/2005</t>
  </si>
  <si>
    <t>R$17.523,73</t>
  </si>
  <si>
    <t>R$262,30</t>
  </si>
  <si>
    <t>R$17.241.869,86</t>
  </si>
  <si>
    <t>ACUMULOU!!! Estimativa de prêmio (SENA) próximo concurso, a ser realizado em 18/06/2005: R$20.000.000,00.</t>
  </si>
  <si>
    <t>18/06/2005</t>
  </si>
  <si>
    <t>R$16.070,11</t>
  </si>
  <si>
    <t>R$275,14</t>
  </si>
  <si>
    <t>R$27.769.536,63</t>
  </si>
  <si>
    <t>ACUMULOU!!! Estimativa de prêmio (SENA) próximo concurso, a ser realizado em 22/06/2005: R$30.000.000,00.</t>
  </si>
  <si>
    <t>22/06/2005</t>
  </si>
  <si>
    <t>R$26.180,70</t>
  </si>
  <si>
    <t>R$335,79</t>
  </si>
  <si>
    <t>R$30.839.224,48</t>
  </si>
  <si>
    <t>ACUMULOU!!! Estimativa de prêmio (SENA) próximo concurso, a ser realizado em 25/06/2005: R$35.000.000,00.</t>
  </si>
  <si>
    <t>25/06/2005</t>
  </si>
  <si>
    <t>R$22.081,78</t>
  </si>
  <si>
    <t>R$272,69</t>
  </si>
  <si>
    <t>R$34.471.676,39</t>
  </si>
  <si>
    <t>ACUMULOU!!! Estimativa de prêmio (SENA) próximo concurso, a ser realizado em 29/06/2005: R$38.000.000,00.</t>
  </si>
  <si>
    <t>29/06/2005</t>
  </si>
  <si>
    <t>R$8.422,82</t>
  </si>
  <si>
    <t>R$186,14</t>
  </si>
  <si>
    <t>R$38.657.818,81</t>
  </si>
  <si>
    <t>ACUMULOU!!! Estimativa de prêmio (SENA) próximo concurso, a ser realizado em 02/07/2005: R$43.000.000,00 (QUARENTA E TRÊS MILHÕES DE REAIS).</t>
  </si>
  <si>
    <t>02/07/2005</t>
  </si>
  <si>
    <t>R$28.311,43</t>
  </si>
  <si>
    <t>R$331,07</t>
  </si>
  <si>
    <t>R$44.355.495,36</t>
  </si>
  <si>
    <t>ACUMULOU!!! Estimativa de prêmio (SENA) próximo concurso, a ser realizado em 06/07/2005: R$50.000.000,00 (CINQÜENTA MILHÕES DE REAIS).</t>
  </si>
  <si>
    <t>06/07/2005</t>
  </si>
  <si>
    <t>R$51.890.452,61</t>
  </si>
  <si>
    <t>R$9.610,91</t>
  </si>
  <si>
    <t>R$194,20</t>
  </si>
  <si>
    <t>Estimativa de prêmio (SENA) próximo concurso, a ser realizado em 09/07/2005: R$20.000.000,00.</t>
  </si>
  <si>
    <t>09/07/2005</t>
  </si>
  <si>
    <t>R$7.276,69</t>
  </si>
  <si>
    <t>R$121,45</t>
  </si>
  <si>
    <t>R$19.623.257,97</t>
  </si>
  <si>
    <t>ACUMULOU. Estimativa de prêmio (sena) para o próximo concurso a ser realizado em 13/07/2005: R$22.000.000,00.</t>
  </si>
  <si>
    <t>13/07/2005</t>
  </si>
  <si>
    <t>R$23.695,09</t>
  </si>
  <si>
    <t>R$280,91</t>
  </si>
  <si>
    <t>R$22.194.175,20</t>
  </si>
  <si>
    <t>ACUMULOU. Estimativa de prêmio (sena) para o próximo concurso, a ser realizado em 16/07/2005: R$25.000.000,00.</t>
  </si>
  <si>
    <t>16/07/2005</t>
  </si>
  <si>
    <t>R$25.832,17</t>
  </si>
  <si>
    <t>R$282,55</t>
  </si>
  <si>
    <t>R$24.996.965,62</t>
  </si>
  <si>
    <t>ACUMULOU!!! Estimativa de prêmio (SENA) próximo concurso, a ser realizado em 20/07/2005: R$27.000.000,00.</t>
  </si>
  <si>
    <t>20/07/2005</t>
  </si>
  <si>
    <t>R$19.666,04</t>
  </si>
  <si>
    <t>R$272,49</t>
  </si>
  <si>
    <t>R$27.715.795,78</t>
  </si>
  <si>
    <t>ACUMULOU. Estimativa de prêmio (sena) para o próximo concurso, a ser realizado em 23/07/2005: R$31.000.000,00.</t>
  </si>
  <si>
    <t>23/07/2005</t>
  </si>
  <si>
    <t>R$22.483,66</t>
  </si>
  <si>
    <t>R$255,42</t>
  </si>
  <si>
    <t>R$40.669.733,33</t>
  </si>
  <si>
    <t>ACUMULOU!!! Estimativa de prêmio (SENA) para o próximo concurso, a ser realizado em 27/07/2005: R$44.000.000,00.</t>
  </si>
  <si>
    <t>27/07/2005</t>
  </si>
  <si>
    <t>R$44.331.219,78</t>
  </si>
  <si>
    <t>R$6.029,62</t>
  </si>
  <si>
    <t>R$135,32</t>
  </si>
  <si>
    <t>Estimativa de prêmio (sena) para o próximo concurso, a ser realizado em 30/07/2005: R$1.000.000,00.</t>
  </si>
  <si>
    <t>30/07/2005</t>
  </si>
  <si>
    <t>R$15.221,72</t>
  </si>
  <si>
    <t>R$182,71</t>
  </si>
  <si>
    <t>R$1.251.986,54</t>
  </si>
  <si>
    <t>ACUMULOU! Estimativa de prêmio (sena) para o  próximo concurso, a ser realizado em 03/08/2005: R$2.000.000,00.</t>
  </si>
  <si>
    <t>03/08/2005</t>
  </si>
  <si>
    <t>R$25.839,62</t>
  </si>
  <si>
    <t>R$249,66</t>
  </si>
  <si>
    <t>R$2.518.128,16</t>
  </si>
  <si>
    <t>ACUMULOU!!! Estimativa de prêmio (SENA) para o próximo concurso, a ser realizado em 06/08/2005: R$4.000.000,00.</t>
  </si>
  <si>
    <t>06/08/2005</t>
  </si>
  <si>
    <t>R$23.920,89</t>
  </si>
  <si>
    <t>R$328,45</t>
  </si>
  <si>
    <t>R$4.108.867,61</t>
  </si>
  <si>
    <t>ACUMULOU! Estimativa de prêmio (sena) para o próximo concurso, a ser realizado em 10/08/2005: R$5.500.000,00.</t>
  </si>
  <si>
    <t>10/08/2005</t>
  </si>
  <si>
    <t>R$30.336,11</t>
  </si>
  <si>
    <t>R$292,33</t>
  </si>
  <si>
    <t>R$12.298.361,58</t>
  </si>
  <si>
    <t>ACUMULOU!!! Estimativa de prêmio (SENA) para o próximo concurso, a ser realizado em 13/08/2005: R$14.000.000,00.</t>
  </si>
  <si>
    <t>13/08/2005</t>
  </si>
  <si>
    <t>R$13.225,50</t>
  </si>
  <si>
    <t>R$217,74</t>
  </si>
  <si>
    <t>R$14.381.378,18</t>
  </si>
  <si>
    <t>ACUMULOU!!! Estimativa de prêmio (SENA) para o próximo concurso, a ser realizado em 17/08/2005: R$16.000.000,00.</t>
  </si>
  <si>
    <t>17/08/2005</t>
  </si>
  <si>
    <t>R$20.629,58</t>
  </si>
  <si>
    <t>R$284,85</t>
  </si>
  <si>
    <t>R$16.330.873,12</t>
  </si>
  <si>
    <t>ACUMULOU!!! Estimativa de prêmio (SENA) para o próximo concurso, a ser realizado em 20/08/2005: R$19.000.000,00.</t>
  </si>
  <si>
    <t>20/08/2005</t>
  </si>
  <si>
    <t>R$18.365,13</t>
  </si>
  <si>
    <t>R$260,06</t>
  </si>
  <si>
    <t>R$18.612.740,26</t>
  </si>
  <si>
    <t>ACUMULOU!!! Estimativa de prêmio (sena) para o próximo concurso, a ser realizado em 24/082005: R$21.000.000,00.</t>
  </si>
  <si>
    <t>24/08/2005</t>
  </si>
  <si>
    <t>R$8.909,82</t>
  </si>
  <si>
    <t>R$20.982.752,64</t>
  </si>
  <si>
    <t>ACUMULOU!!! Estimativa de prêmio (SENA) para o próximo concurso, a ser realizado em 27/08/2005: R$24.000.000,00.</t>
  </si>
  <si>
    <t>27/08/2005</t>
  </si>
  <si>
    <t>R$13.859,26</t>
  </si>
  <si>
    <t>R$222,10</t>
  </si>
  <si>
    <t>R$31.925.755,05</t>
  </si>
  <si>
    <t>ACUMULOU!!! Estimativa de prêmio (sena) para o próximo concurso, a ser realizado em 31/08/2005: R$34.000.000,00.</t>
  </si>
  <si>
    <t>31/08/2005</t>
  </si>
  <si>
    <t>R$22.217,91</t>
  </si>
  <si>
    <t>R$265,62</t>
  </si>
  <si>
    <t>R$34.880.737,54</t>
  </si>
  <si>
    <t>ACUMULOU! Estimativa de prêmio (sena) para o próximo concurso, a ser realizado em 03/09/2005: R$39.000.000,00.</t>
  </si>
  <si>
    <t>03/09/2005</t>
  </si>
  <si>
    <t>MA; 
MG</t>
  </si>
  <si>
    <t>R$19.251.302,49</t>
  </si>
  <si>
    <t>R$10.613,53</t>
  </si>
  <si>
    <t>R$190,66</t>
  </si>
  <si>
    <t>Estimativa de prêmio (SENA) para o próximo concurso, a ser realizado em 10/09/2005: R$1.500.000,00.</t>
  </si>
  <si>
    <t>10/09/2005</t>
  </si>
  <si>
    <t>R$33.337,57</t>
  </si>
  <si>
    <t>R$309,74</t>
  </si>
  <si>
    <t>R$1.575.200,44</t>
  </si>
  <si>
    <t>ACUMULOU!!! Estimativa de prêmio (sena) para o próximo concurso, a ser realizado em 14/09/2005: R$3.000.000,00.</t>
  </si>
  <si>
    <t>14/09/2005</t>
  </si>
  <si>
    <t>R$16.354,69</t>
  </si>
  <si>
    <t>R$175,99</t>
  </si>
  <si>
    <t>R$2.805.890,89</t>
  </si>
  <si>
    <t>Acumulou!! Estimativa de prêmio (SENA) para o próximo concurso, a ser realizado em 17/09/2005: R$4.500.000,00. INFORMAMOS QUE EM RAZÃO DE PROBLEMAS TÉCNICOS, O SORTEIO DO CONCURSO 699 FOI ADIADO PARA 19/09, ÀS 20HS EM PORTO ALEGRE.</t>
  </si>
  <si>
    <t>19/09/2005</t>
  </si>
  <si>
    <t>R$16.259,09</t>
  </si>
  <si>
    <t>R$233,13</t>
  </si>
  <si>
    <t>R$12.141.821,41</t>
  </si>
  <si>
    <t>ACUMULOU. Estimativa de prêmio (sena) para o próximo concurso, a ser realizado em 21/09/2005: R$14.000.000,00.</t>
  </si>
  <si>
    <t>21/09/2005</t>
  </si>
  <si>
    <t>R$17.991,31</t>
  </si>
  <si>
    <t>R$265,04</t>
  </si>
  <si>
    <t>R$13.810.515,56</t>
  </si>
  <si>
    <t>ACUMULOU!!! Estimativa de prêmio (SENA) para o próximo concurso, a ser realizado em 24/09/2005: R$16.000.000,00.</t>
  </si>
  <si>
    <t>24/09/2005</t>
  </si>
  <si>
    <t>R$11.253,13</t>
  </si>
  <si>
    <t>R$205,35</t>
  </si>
  <si>
    <t>R$15.838.891,81</t>
  </si>
  <si>
    <t>ACUMULOU!!! Estimativa de prêmio (SENA) para o próximo concurso, a ser realizado em 28/09/2005: R$18.000.000,00.</t>
  </si>
  <si>
    <t>28/09/2005</t>
  </si>
  <si>
    <t>R$22.868,49</t>
  </si>
  <si>
    <t>R$292,31</t>
  </si>
  <si>
    <t>R$17.719.825,24</t>
  </si>
  <si>
    <t>ACUMULOU!!! Estimativa de prêmio (SENA) para o próximo concurso, a ser realizado em 01/10/2005: R$20.000.000,00.</t>
  </si>
  <si>
    <t>01/10/2005</t>
  </si>
  <si>
    <t>R$10.767,16</t>
  </si>
  <si>
    <t>R$179,68</t>
  </si>
  <si>
    <t>R$20.037.455,42</t>
  </si>
  <si>
    <t>ACUMULOU!!! Estimativa de prêmio (sena) para o próximo concurso, a ser realizado em 05/10/2005: R$22.000.000,00.</t>
  </si>
  <si>
    <t>05/10/2005</t>
  </si>
  <si>
    <t>R$22.659,95</t>
  </si>
  <si>
    <t>R$218,56</t>
  </si>
  <si>
    <t>R$29.484.065,62</t>
  </si>
  <si>
    <t>ACUMULOU!!! Estimativa de prêmio (sena) para o próximo concurso, a ser realizado em 08/10/2005: R$32.000.000,00.</t>
  </si>
  <si>
    <t>08/10/2005</t>
  </si>
  <si>
    <t>R$11.780,58</t>
  </si>
  <si>
    <t>R$146,78</t>
  </si>
  <si>
    <t>R$32.452.771,10</t>
  </si>
  <si>
    <t>ACUMULOU!!! Estimativa de prêmio (sena) para o próximo concurso, a ser realizado em 15/10/2005: R$36.000.000,00.</t>
  </si>
  <si>
    <t>15/10/2005</t>
  </si>
  <si>
    <t>R$7.866,56</t>
  </si>
  <si>
    <t>R$138,30</t>
  </si>
  <si>
    <t>R$36.334.914,54</t>
  </si>
  <si>
    <t>ACUMULOU!!! Estimativa de prêmio (SENA) para o próximo concurso, a ser realizado em 19/10/2005: R$40.000.000,00.</t>
  </si>
  <si>
    <t>19/10/2005</t>
  </si>
  <si>
    <t>MG; 
RO</t>
  </si>
  <si>
    <t>R$19.919.975,72</t>
  </si>
  <si>
    <t>R$14.306,28</t>
  </si>
  <si>
    <t>R$160,12</t>
  </si>
  <si>
    <t>Estimativa de prêmio (sena) para o próximo concurso, a ser realizado em 22/10/2005: R$1.500.000,00.</t>
  </si>
  <si>
    <t>22/10/2005</t>
  </si>
  <si>
    <t>R$6.567,35</t>
  </si>
  <si>
    <t>R$111,26</t>
  </si>
  <si>
    <t>R$1.172.271,79</t>
  </si>
  <si>
    <t>Acumulou!!! Estimativa de prêmio (sena) para o próximo concurso, a ser realizado em 26/10/2005: R$2.000.000,00.</t>
  </si>
  <si>
    <t>26/10/2005</t>
  </si>
  <si>
    <t>R$5.881,47</t>
  </si>
  <si>
    <t>R$11.276.978,00</t>
  </si>
  <si>
    <t>ACUMULOU!!! Estimativa de prêmio (sena) para o próximo concurso, a ser realizado em 29/10/2005: R$13.000.000,00.</t>
  </si>
  <si>
    <t>29/10/2005</t>
  </si>
  <si>
    <t>R$21.483,28</t>
  </si>
  <si>
    <t>R$222,94</t>
  </si>
  <si>
    <t>R$13.081.573,14</t>
  </si>
  <si>
    <t>ACUMULOU!!! Estimativa de prêmio (sena) para o próximo concurso, a ser realizado em 05/11/2005: R$15.000.000,00.</t>
  </si>
  <si>
    <t>05/11/2005</t>
  </si>
  <si>
    <t>R$18.118,11</t>
  </si>
  <si>
    <t>R$244,16</t>
  </si>
  <si>
    <t>R$15.586.402,01</t>
  </si>
  <si>
    <t>ACUMULOU!!! Estimativa de prêmio (sena) para o próximo concurso, a ser realizado em 09/11/2005: R$17.000.000,00.</t>
  </si>
  <si>
    <t>09/11/2005</t>
  </si>
  <si>
    <t>R$12.122,15</t>
  </si>
  <si>
    <t>R$207,81</t>
  </si>
  <si>
    <t>R$17.644.136,19</t>
  </si>
  <si>
    <t>ACUMULOU!!! Estimativa de prêmio (sena) para o próximo concurso, a ser realizado em 12/11/2005: R$20.000.000,00.</t>
  </si>
  <si>
    <t>12/11/2005</t>
  </si>
  <si>
    <t>R$20.438,81</t>
  </si>
  <si>
    <t>R$233,68</t>
  </si>
  <si>
    <t>R$20.040.586,54</t>
  </si>
  <si>
    <t>ACUMULOU!!! Estimativa de prêmio (sena) para o próximo concurso, a ser realizado em 16/11/2005: R$22.000.000,00.</t>
  </si>
  <si>
    <t>16/11/2005</t>
  </si>
  <si>
    <t>R$9.766,45</t>
  </si>
  <si>
    <t>R$100,36</t>
  </si>
  <si>
    <t>R$29.611.134,96</t>
  </si>
  <si>
    <t>ACUMULOU! Estimativa de prêmio (sena) para o próximo concurso, a ser realizado em 19/11/2005: R$32.000.000,00</t>
  </si>
  <si>
    <t>19/11/2005</t>
  </si>
  <si>
    <t>GO; 
MA; 
SP</t>
  </si>
  <si>
    <t>R$10.825.809,33</t>
  </si>
  <si>
    <t>R$6.910,89</t>
  </si>
  <si>
    <t>R$124,24</t>
  </si>
  <si>
    <t>Estimativa de prêmio (sena) para o próximo concurso, a ser realizado em 23/11/2005: R$1.000.000,00.</t>
  </si>
  <si>
    <t>23/11/2005</t>
  </si>
  <si>
    <t>R$945.382,75</t>
  </si>
  <si>
    <t>R$14.600,51</t>
  </si>
  <si>
    <t>R$214,25</t>
  </si>
  <si>
    <t>Estimativa de prêmio (sena) para o próximo concurso, a ser realizado em 26/11/2005: R$1.000.000,00.</t>
  </si>
  <si>
    <t>26/11/2005</t>
  </si>
  <si>
    <t>R$8.956,76</t>
  </si>
  <si>
    <t>R$159,00</t>
  </si>
  <si>
    <t>R$1.065.855,06</t>
  </si>
  <si>
    <t>ACUMULOU!!! Estimativa de prêmio (SENA) para o próximo concurso, a ser realizado em 30/11/2005: R$2.000.000,00.</t>
  </si>
  <si>
    <t>30/11/2005</t>
  </si>
  <si>
    <t>R$13.759,23</t>
  </si>
  <si>
    <t>R$194,26</t>
  </si>
  <si>
    <t>R$2.053.079,87</t>
  </si>
  <si>
    <t>ACUMULOU!!! Estimativa de prêmio (sena) para o próximo concurso, a ser realizado em 03/12/2005: R$3.000.000,00.</t>
  </si>
  <si>
    <t>03/12/2005</t>
  </si>
  <si>
    <t>R$12.737,00</t>
  </si>
  <si>
    <t>R$225,00</t>
  </si>
  <si>
    <t>R$8.649.484,79</t>
  </si>
  <si>
    <t>ACUMULOU!!! Estimativa de prêmio (sena) para o próximo concurso, a ser realizado em 07/12/2005: R$10.000.000,00.</t>
  </si>
  <si>
    <t>07/12/2005</t>
  </si>
  <si>
    <t>R$45.658,99</t>
  </si>
  <si>
    <t>R$349,09</t>
  </si>
  <si>
    <t>R$10.247.549,36</t>
  </si>
  <si>
    <t>ACUMULOU!!! Estimativa de prêmio (sena) para o próximo concurso a ser realizado em 10/12/2005: R$12.000.000,00.</t>
  </si>
  <si>
    <t>10/12/2005</t>
  </si>
  <si>
    <t>R$11.025,33</t>
  </si>
  <si>
    <t>R$161,75</t>
  </si>
  <si>
    <t>R$12.157.688,32</t>
  </si>
  <si>
    <t>ACUMULOU!!! Estimativa de prêmio (SENA) para o próximo concurso, a ser realizado em 14/12/2005: R$14.000.000,00.</t>
  </si>
  <si>
    <t>14/12/2005</t>
  </si>
  <si>
    <t>R$12.704,05</t>
  </si>
  <si>
    <t>R$201,68</t>
  </si>
  <si>
    <t>R$14.047.415,26</t>
  </si>
  <si>
    <t>ACUMULOU!!! Estimativa de prêmio (sena) para o próximo concurso, a ser realizado em 17/12/2005: R$16.000.000,00.</t>
  </si>
  <si>
    <t>17/12/2005</t>
  </si>
  <si>
    <t>R$25.242,04</t>
  </si>
  <si>
    <t>R$308,05</t>
  </si>
  <si>
    <t>R$16.211.920,28</t>
  </si>
  <si>
    <t>ACUMULOU!!! Estimativa de prêmio (sena) para o próximo concurso, a ser realizado em 21/12/2005: R$18.000.000,00.</t>
  </si>
  <si>
    <t>21/12/2005</t>
  </si>
  <si>
    <t>R$12.537,87</t>
  </si>
  <si>
    <t>R$205,82</t>
  </si>
  <si>
    <t>R$25.450.246,43</t>
  </si>
  <si>
    <t>ACUMULOU!!! Estimativa de prêmio (SENA) para o próximo concurso, a ser realizado em 31/12/2005, às 22 horas: R$30.000.000,00.</t>
  </si>
  <si>
    <t>31/12/2005</t>
  </si>
  <si>
    <t>MG; 
RJ</t>
  </si>
  <si>
    <t>R$15.815.987,63</t>
  </si>
  <si>
    <t>R$10.298,59</t>
  </si>
  <si>
    <t>R$172,08</t>
  </si>
  <si>
    <t>Estimativa de prêmio (SENA) para o próximo concurso, a ser realizado em 04/01/2006: R$1.000.000,00.</t>
  </si>
  <si>
    <t>04/01/2006</t>
  </si>
  <si>
    <t>R$15.459,49</t>
  </si>
  <si>
    <t>R$189,94</t>
  </si>
  <si>
    <t>R$946.893,69</t>
  </si>
  <si>
    <t>ACUMULOU!!! Estimativa de prêmio (sena) para o próximo concurso, a ser realizado em 07/01/2006: R$2.000.000,00.</t>
  </si>
  <si>
    <t>07/01/2006</t>
  </si>
  <si>
    <t>R$25.008,46</t>
  </si>
  <si>
    <t>R$268,79</t>
  </si>
  <si>
    <t>R$2.216.072,86</t>
  </si>
  <si>
    <t>ACUMULOU!!! Estimativa de prêmio (sena) para o próximo concurso, a ser realizado em 11/01/2006: R$3.000.000,00.</t>
  </si>
  <si>
    <t>11/01/2006</t>
  </si>
  <si>
    <t>R$8.575,31</t>
  </si>
  <si>
    <t>R$128,59</t>
  </si>
  <si>
    <t>R$3.431.622,25</t>
  </si>
  <si>
    <t>ACUMULOU!!! Estimativa de prêmio (sena) para o próximo concurso, a ser realizado em 14/01/2006: R$5.000.000,00.</t>
  </si>
  <si>
    <t>14/01/2006</t>
  </si>
  <si>
    <t>R$4.969.519,90</t>
  </si>
  <si>
    <t>R$17.231,34</t>
  </si>
  <si>
    <t>R$173,67</t>
  </si>
  <si>
    <t>Estimativa de prêmio (sena) para o próximo concurso, a ser realizado em 18/01/2006: R$9.000.000,00.</t>
  </si>
  <si>
    <t>18/01/2006</t>
  </si>
  <si>
    <t>R$23.412,97</t>
  </si>
  <si>
    <t>R$280,82</t>
  </si>
  <si>
    <t>R$9.358.249,67</t>
  </si>
  <si>
    <t>ACUMULOU!!! Estimativa de prêmio (sena) para o próximo concurso, a ser realizado em 21/01/2006: R$11.000.000,00.</t>
  </si>
  <si>
    <t>21/01/2006</t>
  </si>
  <si>
    <t>R$11.554,63</t>
  </si>
  <si>
    <t>R$152,12</t>
  </si>
  <si>
    <t>R$11.137.662,34</t>
  </si>
  <si>
    <t>ACUMULOU!!! Estimativa de prêmio (sena) para o próximo concurso, a ser realizado em 25/01/2006: R$13.000.000,00.</t>
  </si>
  <si>
    <t>25/01/2006</t>
  </si>
  <si>
    <t>R$14.610,54</t>
  </si>
  <si>
    <t>R$225,48</t>
  </si>
  <si>
    <t>R$12.799.611,64</t>
  </si>
  <si>
    <t>ACUMULOU!!! Estimativa de prêmio (sena) para o próximo concurso, a ser realizado em 28/01/2006: R$14.000.000,00.</t>
  </si>
  <si>
    <t>28/01/2006</t>
  </si>
  <si>
    <t>R$16.737,98</t>
  </si>
  <si>
    <t>R$218,63</t>
  </si>
  <si>
    <t>R$14.762.139,60</t>
  </si>
  <si>
    <t>ACUMULOU!!! Estimativa de prêmio (sena) para o próximo concurso, a ser realizado em 01/02/2006: R$17.000.000,00.</t>
  </si>
  <si>
    <t>01/02/2006</t>
  </si>
  <si>
    <t>R$16.726.569,98</t>
  </si>
  <si>
    <t>R$19.354,00</t>
  </si>
  <si>
    <t>R$280,69</t>
  </si>
  <si>
    <t>Estimativa de prêmio (sena) para o próximo concurso a ser realizado em 04/02/2006: R$8.000.000,00.</t>
  </si>
  <si>
    <t>04/02/2006</t>
  </si>
  <si>
    <t>R$27.163,91</t>
  </si>
  <si>
    <t>R$293,47</t>
  </si>
  <si>
    <t>R$7.826.853,28</t>
  </si>
  <si>
    <t>ACUMULOU!!! Estimativa de prêmio (sena) para o próximo concurso, a ser realizado em 08/02/2006: R$9.000.000,00.</t>
  </si>
  <si>
    <t>08/02/2006</t>
  </si>
  <si>
    <t>R$47.835,60</t>
  </si>
  <si>
    <t>R$413,44</t>
  </si>
  <si>
    <t>R$9.417.386,79</t>
  </si>
  <si>
    <t>ACUMULOU!!! Estimativa de prêmio (sena) para o próximo concurso, a ser realizado em 11/02/2006: R$11.000.000,00.</t>
  </si>
  <si>
    <t>11/02/2006</t>
  </si>
  <si>
    <t>R$18.730,63</t>
  </si>
  <si>
    <t>R$193,54</t>
  </si>
  <si>
    <t>R$11.547.995,59</t>
  </si>
  <si>
    <t>ACUMULOU!!! Estimativa de prêmio (sena) para o próximo concurso, a ser realizado em 15/02/2006: R$13.000.000,00.</t>
  </si>
  <si>
    <t>15/02/2006</t>
  </si>
  <si>
    <t>R$26.720,69</t>
  </si>
  <si>
    <t>R$299,45</t>
  </si>
  <si>
    <t>R$13.745.772,39</t>
  </si>
  <si>
    <t>ACUMULOU!!! Estimativa de prêmio (sena) para o próximo concurso, a ser realizado em 18/02/2006: R$16.000.000,00.</t>
  </si>
  <si>
    <t>18/02/2006</t>
  </si>
  <si>
    <t>R$25.993,77</t>
  </si>
  <si>
    <t>R$23.305.073,75</t>
  </si>
  <si>
    <t>ACUMULOU!!! Estimativa de prêmio (sena) para o próximo concurso, a ser realizado em 22/02/2006: R$26.000.000,00.</t>
  </si>
  <si>
    <t>22/02/2006</t>
  </si>
  <si>
    <t>R$26.132.814,65</t>
  </si>
  <si>
    <t>R$17.953,91</t>
  </si>
  <si>
    <t>R$231,85</t>
  </si>
  <si>
    <t>Estimativa de prêmio (sena) para o próximo concurso, a ser realizado em 25/02/2006: R$1.000.000,00.</t>
  </si>
  <si>
    <t>25/02/2006</t>
  </si>
  <si>
    <t>R$28.453,38</t>
  </si>
  <si>
    <t>R$305,65</t>
  </si>
  <si>
    <t>R$1.145.248,54</t>
  </si>
  <si>
    <t>ACUMULOU!!! Estimativa de prêmio (sena) para o próximo concurso, a ser realizado em 01/03/2006: R$2.000.000,00.</t>
  </si>
  <si>
    <t>01/03/2006</t>
  </si>
  <si>
    <t>R$14.199,00</t>
  </si>
  <si>
    <t>R$218,02</t>
  </si>
  <si>
    <t>R$1.766.454,86</t>
  </si>
  <si>
    <t>ACUMULOU!!! Estimativa de prêmio (sena) para o próximo concurso, a ser realizado em 04/03/2006: R$3.000.000,00.</t>
  </si>
  <si>
    <t>04/03/2006</t>
  </si>
  <si>
    <t>R$29.491,22</t>
  </si>
  <si>
    <t>R$297,84</t>
  </si>
  <si>
    <t>R$3.211.524,66</t>
  </si>
  <si>
    <t>ACUMULOU!!! Estimativa de prêmio (sena) para o próximo concurso, a ser realizado em 08/03/2006: R$4.500.000,00.</t>
  </si>
  <si>
    <t>08/03/2006</t>
  </si>
  <si>
    <t>R$10.441,97</t>
  </si>
  <si>
    <t>R$148,70</t>
  </si>
  <si>
    <t>R$9.937.380,49</t>
  </si>
  <si>
    <t>ACUMULOU!!! Estimativa de prêmio (sena) para o próximo concurso, a ser realizado em 11/03/2006: R$12.000.000,00.</t>
  </si>
  <si>
    <t>11/03/2006</t>
  </si>
  <si>
    <t>R$8.604,62</t>
  </si>
  <si>
    <t>R$218,30</t>
  </si>
  <si>
    <t>R$11.955.163,21</t>
  </si>
  <si>
    <t>ACUMULOU!!! Estimativa de prêmio (SENA) para o próximo concurso, a ser realizado em 15/03/2006: R$14.000.000,00.</t>
  </si>
  <si>
    <t>15/03/2006</t>
  </si>
  <si>
    <t>R$6.995.681,58</t>
  </si>
  <si>
    <t>R$10.206,52</t>
  </si>
  <si>
    <t>R$173,36</t>
  </si>
  <si>
    <t>Estimativa de prêmio (sena) para o próximo concurso, a ser realizado em 18/03/2006: R$1.000.000,00.</t>
  </si>
  <si>
    <t>18/03/2006</t>
  </si>
  <si>
    <t>R$13.079,29</t>
  </si>
  <si>
    <t>R$158,28</t>
  </si>
  <si>
    <t>R$1.213.104,40</t>
  </si>
  <si>
    <t>ACUMULOU!!! Estimativa de prêmio (sena) para o próximo concurso, a ser realizado em 22/03/2006: R$2.500.000,00.</t>
  </si>
  <si>
    <t>22/03/2006</t>
  </si>
  <si>
    <t>R$9.080,42</t>
  </si>
  <si>
    <t>R$148,14</t>
  </si>
  <si>
    <t>R$2.389.018,77</t>
  </si>
  <si>
    <t>ACUMULOU!!! Estimativa de prêmio (sena) para o próximo concurso, a ser realizado em 25/03/2006: R$4.000.000,00.</t>
  </si>
  <si>
    <t>25/03/2006</t>
  </si>
  <si>
    <t>R$26.214,36</t>
  </si>
  <si>
    <t>R$303,33</t>
  </si>
  <si>
    <t>R$9.429.097,84</t>
  </si>
  <si>
    <t>ACUMULOU!!! Estimativa de prêmio (sena) para o próximo concurso, a ser realizado em 29/03/2006: R$11.000.000,00.</t>
  </si>
  <si>
    <t>29/03/2006</t>
  </si>
  <si>
    <t>R$18.795,69</t>
  </si>
  <si>
    <t>R$241,51</t>
  </si>
  <si>
    <t>R$11.040.828,28</t>
  </si>
  <si>
    <t>ACUMULOU!!! Estimativa de prêmio (sena) para o próximo concurso, a ser realizado em 01/04/2006: R$13.000.000,00.</t>
  </si>
  <si>
    <t>01/04/2006</t>
  </si>
  <si>
    <t>R$15.221,68</t>
  </si>
  <si>
    <t>R$201,14</t>
  </si>
  <si>
    <t>R$13.012.035,71</t>
  </si>
  <si>
    <t>R$15.000.000,00</t>
  </si>
  <si>
    <t>05/04/2006</t>
  </si>
  <si>
    <t>R$13.022,30</t>
  </si>
  <si>
    <t>R$162,90</t>
  </si>
  <si>
    <t>R$14.971.892,19</t>
  </si>
  <si>
    <t>ACUMULOU!!! Estimativa de prêmio (sena) para o próximo concurso, a ser realizado em 08/04/2006: R$17.000.000,00.</t>
  </si>
  <si>
    <t>08/04/2006</t>
  </si>
  <si>
    <t>R$17.388.228,32</t>
  </si>
  <si>
    <t>R$9.083,97</t>
  </si>
  <si>
    <t>R$159,40</t>
  </si>
  <si>
    <t>Estimativa de prêmio (sena) para o próximo concurso, a ser realizado em 12/04/2006: R$1.000.000,00.</t>
  </si>
  <si>
    <t>12/04/2006</t>
  </si>
  <si>
    <t>R$14.457,22</t>
  </si>
  <si>
    <t>R$208,89</t>
  </si>
  <si>
    <t>R$7.463.330,98</t>
  </si>
  <si>
    <t>ACUMULOU!!! Estimativa de prêmio (sena) para o próximo concurso, a ser realizado em 15/04/2006: R$9.000.000,00.</t>
  </si>
  <si>
    <t>15/04/2006</t>
  </si>
  <si>
    <t>R$18.319,33</t>
  </si>
  <si>
    <t>R$251,35</t>
  </si>
  <si>
    <t>R$8.777.742,92</t>
  </si>
  <si>
    <t>ACUMULOU!!! Estimativa de prêmio (sena) para o próximo concurso, a ser realizado em 19/04/2006: R$10.000.000,00.</t>
  </si>
  <si>
    <t>19/04/2006</t>
  </si>
  <si>
    <t>R$27.503,13</t>
  </si>
  <si>
    <t>R$297,15</t>
  </si>
  <si>
    <t>R$10.414.179,09</t>
  </si>
  <si>
    <t>ACUMULOU!!! Estimativa de prêmio (sena) para o próximo concurso, a ser realizado em 22/04/2006: R$12.500.000,00.</t>
  </si>
  <si>
    <t>22/04/2006</t>
  </si>
  <si>
    <t>R$17.988,72</t>
  </si>
  <si>
    <t>R$275,46</t>
  </si>
  <si>
    <t>R$12.082.632,69</t>
  </si>
  <si>
    <t>ACUMULOU!!! Estimativa de prêmio (sena) para o próximo concurso, a ser realizado em 26/04/2006: R$14.000.000,00.</t>
  </si>
  <si>
    <t>26/04/2006</t>
  </si>
  <si>
    <t>R$14.352,34</t>
  </si>
  <si>
    <t>R$215,49</t>
  </si>
  <si>
    <t>R$13.941.260,58</t>
  </si>
  <si>
    <t>ACUMULOU!!! Estimativa de prêmio (sena) parao próximo concurso, a ser realizado em 29/04/2006: R$16.000.000,00.</t>
  </si>
  <si>
    <t>29/04/2006</t>
  </si>
  <si>
    <t>R$32.431,50</t>
  </si>
  <si>
    <t>R$474,40</t>
  </si>
  <si>
    <t>R$22.265.544,19</t>
  </si>
  <si>
    <t>ACUMULOU!!! Estimativa de prêmio (sena) para o próximo concurso, a ser realizado em 03/05/2006: R$25.000.000,00.</t>
  </si>
  <si>
    <t>03/05/2006</t>
  </si>
  <si>
    <t>R$16.005,08</t>
  </si>
  <si>
    <t>R$231,20</t>
  </si>
  <si>
    <t>R$24.506.255,18</t>
  </si>
  <si>
    <t>ACUMULOU!!! Estimativa de prêmio (sena) para o próximo concurso, a ser realizado em 06/05/2006: R$27.000.000,00.</t>
  </si>
  <si>
    <t>06/05/2006</t>
  </si>
  <si>
    <t>R$17.175,97</t>
  </si>
  <si>
    <t>R$27.512.048,76</t>
  </si>
  <si>
    <t>ACUMULOU!!! Estimativa de prêmio (sena) para o próximo concurso, a ser realizado em 10/05/2006: R$30.000.000,00.</t>
  </si>
  <si>
    <t>10/05/2006</t>
  </si>
  <si>
    <t>R$13.668,11</t>
  </si>
  <si>
    <t>R$192,40</t>
  </si>
  <si>
    <t>R$30.932.491,92</t>
  </si>
  <si>
    <t>ACUMULOU!!! Estimativa de prêmio (sena) para o próximo concurso, a ser realizado em 13/05/2006: R$35.000.000,00.</t>
  </si>
  <si>
    <t>13/05/2006</t>
  </si>
  <si>
    <t>R$23.502,31</t>
  </si>
  <si>
    <t>R$308,92</t>
  </si>
  <si>
    <t>R$35.086.525,19</t>
  </si>
  <si>
    <t>O CONCURSO 764 SERÁ SORTEADO EM 18/05/2006 (QUINTA-FEIRA) ÀS 20 HORAS EM RIBEIRÃO PRETO/SP. A ESTIMATIVA DE PRÊMIO (SENA) PARA O CONCURSO 764 É DE R$40.000.000,00.</t>
  </si>
  <si>
    <t>18/05/2006</t>
  </si>
  <si>
    <t>PA</t>
  </si>
  <si>
    <t>R$40.539.530,90</t>
  </si>
  <si>
    <t>R$16.486,79</t>
  </si>
  <si>
    <t>Estimativa de prêmio (sena): R$15.000.000,00. SORTEIO DO CONCURSO 765 ADIADO PARA 21/05/2006, ÀS 17 HORAS.</t>
  </si>
  <si>
    <t>21/05/2006</t>
  </si>
  <si>
    <t>R$15.552,09</t>
  </si>
  <si>
    <t>R$221,54</t>
  </si>
  <si>
    <t>R$14.740.248,65</t>
  </si>
  <si>
    <t>ACUMULOU!!! Estimativa de prêmio (Sena) para o próximo concurso a ser realizado em 24/05/2006: R$16.000.000,00.</t>
  </si>
  <si>
    <t>24/05/2006</t>
  </si>
  <si>
    <t>R$16.857,33</t>
  </si>
  <si>
    <t>R$236,31</t>
  </si>
  <si>
    <t>R$16.598.769,93</t>
  </si>
  <si>
    <t>ACUMULOU!!! Estimativa de prêmio (sena) para o próximo concurso, a ser realizado em 27/05/2006: R$18.000.000,00.</t>
  </si>
  <si>
    <t>27/05/2006</t>
  </si>
  <si>
    <t>R$20.318,55</t>
  </si>
  <si>
    <t>R$284,00</t>
  </si>
  <si>
    <t>R$18.803.331,88</t>
  </si>
  <si>
    <t>ACUMULOU!!! Estimativa de prêmio (sena) para o próximo concurso, a ser realizado em 31/05/2006: R$21.000.000,00.</t>
  </si>
  <si>
    <t>31/05/2006</t>
  </si>
  <si>
    <t>R$21.024.430,31</t>
  </si>
  <si>
    <t>R$13.647,30</t>
  </si>
  <si>
    <t>Estimativa de prêmio (SENA) para o próximo concurso, a ser realizado em 03/06/2006: R$1.000.000,00.</t>
  </si>
  <si>
    <t>03/06/2006</t>
  </si>
  <si>
    <t>R$14.382,06</t>
  </si>
  <si>
    <t>R$228,08</t>
  </si>
  <si>
    <t>R$7.808.149,60</t>
  </si>
  <si>
    <t>ACUMULOU!!! Estimativa de prêmio (SENA) para o próximo concurso, a ser realizado em 07/06/2006: R$10.000.000,00.</t>
  </si>
  <si>
    <t>07/06/2006</t>
  </si>
  <si>
    <t>R$13.703,65</t>
  </si>
  <si>
    <t>R$171,88</t>
  </si>
  <si>
    <t>R$9.438.882,88</t>
  </si>
  <si>
    <t>ACUMULOU!!! Estimativa de prêmio (sena) para o próximo concurso, a ser realizado em 10/06/2006: R$11.000.000,00.</t>
  </si>
  <si>
    <t>10/06/2006</t>
  </si>
  <si>
    <t>R$15.089,83</t>
  </si>
  <si>
    <t>R$227,53</t>
  </si>
  <si>
    <t>R$11.260.979,64</t>
  </si>
  <si>
    <t>ACUMULOU!!! Estimativa de prêmio (Sena) para o próximo concurso, a ser realizado em 14/06/2006: R$13.000.000,00.</t>
  </si>
  <si>
    <t>14/06/2006</t>
  </si>
  <si>
    <t>R$13.476,30</t>
  </si>
  <si>
    <t>R$166,25</t>
  </si>
  <si>
    <t>R$12.817.492,36</t>
  </si>
  <si>
    <t>17/06/2006</t>
  </si>
  <si>
    <t>R$16.454,70</t>
  </si>
  <si>
    <t>R$193,29</t>
  </si>
  <si>
    <t>R$14.487.644,71</t>
  </si>
  <si>
    <t>ACUMULOU!!! Estimativa de prêmio (sena) para o próximo concurso, a ser realizado em 21/06/2006: R$16.000.000,00.</t>
  </si>
  <si>
    <t>21/06/2006</t>
  </si>
  <si>
    <t>R$16.319.071,08</t>
  </si>
  <si>
    <t>R$16.352,03</t>
  </si>
  <si>
    <t>R$240,45</t>
  </si>
  <si>
    <t>Estimativa de prêmio (sena) para o próximo concurso a ser apurado em 24/06/2006: R$7.500.000,00.</t>
  </si>
  <si>
    <t>24/06/2006</t>
  </si>
  <si>
    <t>R$25.559,59</t>
  </si>
  <si>
    <t>R$7.421.108,15</t>
  </si>
  <si>
    <t>ACUMULOU!!! Estimativa de prêmio (sena) para o próximo concurso, a ser realizado em 28/06/2006: R$9.000.000,00.</t>
  </si>
  <si>
    <t>28/06/2006</t>
  </si>
  <si>
    <t>R$13.543,61</t>
  </si>
  <si>
    <t>R$245,72</t>
  </si>
  <si>
    <t>R$8.748.382,29</t>
  </si>
  <si>
    <t>ACUMULOU!!! Estimativa de prêmio (sena) para o próximo concurso, a ser realizado em 01/07/2006: R$10.000.000,00.</t>
  </si>
  <si>
    <t>01/07/2006</t>
  </si>
  <si>
    <t>R$10.746,73</t>
  </si>
  <si>
    <t>R$10.252.923,38</t>
  </si>
  <si>
    <t>R$12.000.000,00</t>
  </si>
  <si>
    <t>ACUMULOU!!! Estimativa de prêmio (sena) para o próximo concurso: R$ 12.000.000,00.</t>
  </si>
  <si>
    <t>05/07/2006</t>
  </si>
  <si>
    <t>R$42.785,84</t>
  </si>
  <si>
    <t>R$473,60</t>
  </si>
  <si>
    <t>R$11.825.302,87</t>
  </si>
  <si>
    <t>ACUMULOU!!! Estimativa de prêmio (sena) para o próximo concurso, a ser realizado em 08/07/2006: R$14.000.000,00.</t>
  </si>
  <si>
    <t>08/07/2006</t>
  </si>
  <si>
    <t>R$39.580,32</t>
  </si>
  <si>
    <t>R$327,85</t>
  </si>
  <si>
    <t>R$19.016.906,07</t>
  </si>
  <si>
    <t>ACUMULOU!!! Estimativa de prêmio (sena) para o próximo concurso, a ser realizado em 12/07/2006: R$21.000.000,00.</t>
  </si>
  <si>
    <t>12/07/2006</t>
  </si>
  <si>
    <t>R$26.754,56</t>
  </si>
  <si>
    <t>R$299,40</t>
  </si>
  <si>
    <t>R$21.030.186,72</t>
  </si>
  <si>
    <t>Acumulou!!! Estimativa de prêmio (SENA) para o próximo concurso, a ser realizado em 15/07/2006: R$23.000.000,00.</t>
  </si>
  <si>
    <t>15/07/2006</t>
  </si>
  <si>
    <t>R$19.809,51</t>
  </si>
  <si>
    <t>R$228,22</t>
  </si>
  <si>
    <t>R$23.318.185,27</t>
  </si>
  <si>
    <t>ACUMULOU!!! Estimativa de prêmio (SENA) para o próximo concurso, a ser realizado em 19/07/2006: R$25.000.000,00.</t>
  </si>
  <si>
    <t>19/07/2006</t>
  </si>
  <si>
    <t>R$9.270,41</t>
  </si>
  <si>
    <t>R$176,55</t>
  </si>
  <si>
    <t>R$25.654.326,84</t>
  </si>
  <si>
    <t>ACUMULOU!!! Estimativa de prêmio (sena) para o próximo concurso, a ser realizado em 22/07/2006: R$28.000.000,00.</t>
  </si>
  <si>
    <t>22/07/2006</t>
  </si>
  <si>
    <t>R$28.244.624,32</t>
  </si>
  <si>
    <t>R$10.572,64</t>
  </si>
  <si>
    <t>R$174,99</t>
  </si>
  <si>
    <t>Estimativa de prêmio (sena) para o próximo concurso, a ser realizado em 26/07/2006: R$1.000.000,00.</t>
  </si>
  <si>
    <t>26/07/2006</t>
  </si>
  <si>
    <t>R$20.363,80</t>
  </si>
  <si>
    <t>R$253,24</t>
  </si>
  <si>
    <t>R$8.240.695,17</t>
  </si>
  <si>
    <t>ACUMULOU!!! Estimativa de prêmio (SENA) para o próximo concurso, a ser realizado em 29/07/2006: R$10.000.000,00.</t>
  </si>
  <si>
    <t>29/07/2006</t>
  </si>
  <si>
    <t>R$9.770.979,43</t>
  </si>
  <si>
    <t>R$6.940,06</t>
  </si>
  <si>
    <t>R$130,87</t>
  </si>
  <si>
    <t>Estimativa de prêmio (SENA) para o próximo concurso, a ser realizado em 02/08/2006: R$1.000.000,00.</t>
  </si>
  <si>
    <t>02/08/2006</t>
  </si>
  <si>
    <t>R$25.700,08</t>
  </si>
  <si>
    <t>R$319,83</t>
  </si>
  <si>
    <t>R$854.527,84</t>
  </si>
  <si>
    <t>ACUMULOU!!! Estimativa de prêmio (sena) para o próximo concurso, a ser realizado em 05/08/2006: R$2.000.000,00.</t>
  </si>
  <si>
    <t>05/08/2006</t>
  </si>
  <si>
    <t>R$16.922,47</t>
  </si>
  <si>
    <t>R$344,93</t>
  </si>
  <si>
    <t>R$2.039.100,64</t>
  </si>
  <si>
    <t>ACUMULOU!!! Estimativa de prêmio (sena) para o próximo concurso, a ser realizado em 09/08/2006: R$3.000.000,00.</t>
  </si>
  <si>
    <t>09/08/2006</t>
  </si>
  <si>
    <t>R$10.763,88</t>
  </si>
  <si>
    <t>R$204,75</t>
  </si>
  <si>
    <t>R$3.206.981,50</t>
  </si>
  <si>
    <t>ACUMULOU!!! Estimativa de prêmio (sena) para o próximo concurso, a ser realizado em 12/08/2006; R$5.000.000,00.</t>
  </si>
  <si>
    <t>12/08/2006</t>
  </si>
  <si>
    <t>R$62.482,48</t>
  </si>
  <si>
    <t>R$447,56</t>
  </si>
  <si>
    <t>R$9.027.559,48</t>
  </si>
  <si>
    <t>ACUMULOU!!! Estimativa de prêmio (06 acertos) para o próximo concurso, a ser realizado em 16/08/2006: R$11.000.000,00.</t>
  </si>
  <si>
    <t>16/08/2006</t>
  </si>
  <si>
    <t>R$11.717,34</t>
  </si>
  <si>
    <t>R$140,86</t>
  </si>
  <si>
    <t>R$10.483.439,10</t>
  </si>
  <si>
    <t>ACUMULOU!!! Estimativa de prêmio (sena) para o próximo concurso, a ser realizado em 19/08/2006: R$12.000.000,00.</t>
  </si>
  <si>
    <t>19/08/2006</t>
  </si>
  <si>
    <t>R$12.212.213,94</t>
  </si>
  <si>
    <t>R$8.665,54</t>
  </si>
  <si>
    <t>R$170,97</t>
  </si>
  <si>
    <t>Estimativa de prêmio (sena) para o próximo concurso, a ser realizado em 23/08/2006: R$1.000.000,00.</t>
  </si>
  <si>
    <t>23/08/2006</t>
  </si>
  <si>
    <t>R$15.844,65</t>
  </si>
  <si>
    <t>R$259,17</t>
  </si>
  <si>
    <t>R$887.300,41</t>
  </si>
  <si>
    <t>ACUMULOU!!! Estimativa de prêmio (SENA) para o próximo concurso a ser realizado em 26/08/2006: R$2.000.000,00.</t>
  </si>
  <si>
    <t>26/08/2006</t>
  </si>
  <si>
    <t>R$10.387,12</t>
  </si>
  <si>
    <t>R$176,79</t>
  </si>
  <si>
    <t>R$2.014.302,06</t>
  </si>
  <si>
    <t>ACUMULOU!! Estimativa de prêmio (SENA) para o próximo concurso a ser realizado em 30/08/2006: R$3.000.000,00.</t>
  </si>
  <si>
    <t>30/08/2006</t>
  </si>
  <si>
    <t>R$37.006,71</t>
  </si>
  <si>
    <t>R$319,66</t>
  </si>
  <si>
    <t>R$7.393.144,45</t>
  </si>
  <si>
    <t>ACUMULOU!!! Estimativa de prêmio (SENA) para o próximo concurso, a ser realizado em 02/09/2006: R$9.000.000,00.</t>
  </si>
  <si>
    <t>02/09/2006</t>
  </si>
  <si>
    <t>R$11.029,20</t>
  </si>
  <si>
    <t>R$190,27</t>
  </si>
  <si>
    <t>R$8.860.028,16</t>
  </si>
  <si>
    <t>ACUMULOU!!! Estimativa de prêmio (SENA) para o próximo concurso, a ser realizado em 06/09/2006: R$10.000.000,00.</t>
  </si>
  <si>
    <t>06/09/2006</t>
  </si>
  <si>
    <t>R$9.974,90</t>
  </si>
  <si>
    <t>R$162,81</t>
  </si>
  <si>
    <t>R$10.256.514,12</t>
  </si>
  <si>
    <t>ACUMULOU!!! Estimativa de prêmio (SENA) para o próximo concurso a ser realizado em 09/09/2006: R$12.000.000,00.</t>
  </si>
  <si>
    <t>09/09/2006</t>
  </si>
  <si>
    <t>R$12.566,42</t>
  </si>
  <si>
    <t>R$239,70</t>
  </si>
  <si>
    <t>R$11.707.935,01</t>
  </si>
  <si>
    <t>ACUMULOU!!! Estimativa de prêmio (SENA) para o próximo concurso a ser realizado em 13/09/2006: R$13.000.000,00.</t>
  </si>
  <si>
    <t>13/09/2006</t>
  </si>
  <si>
    <t>R$19.610,77</t>
  </si>
  <si>
    <t>R$228,50</t>
  </si>
  <si>
    <t>R$13.355.239,88</t>
  </si>
  <si>
    <t>ACUMULOU!!! Estimativa de prêmio (sena) para o próximo concurso, a ser realizado em 16/09/2006: R$15.000.000,00.</t>
  </si>
  <si>
    <t>16/09/2006</t>
  </si>
  <si>
    <t>R$19.330,65</t>
  </si>
  <si>
    <t>R$230,69</t>
  </si>
  <si>
    <t>R$20.861.429,08</t>
  </si>
  <si>
    <t>ACUMULOU!!! Estimativa de prêmio (SENA) para o próximo concurso a ser realizado em 20/09/2006: R$23.000.000,00.</t>
  </si>
  <si>
    <t>20/09/2006</t>
  </si>
  <si>
    <t>R$26.411,64</t>
  </si>
  <si>
    <t>R$257,44</t>
  </si>
  <si>
    <t>R$22.895.125,15</t>
  </si>
  <si>
    <t>ACUMULOU!!! Estimativa de prêmio (SENA) para o próximo concurso a ser realizado em 23/09/2006: R$ 25.000.000,00.</t>
  </si>
  <si>
    <t>23/09/2006</t>
  </si>
  <si>
    <t>R$19.406,93</t>
  </si>
  <si>
    <t>R$243,72</t>
  </si>
  <si>
    <t>R$25.374.360,34</t>
  </si>
  <si>
    <t>ACUMULOU!!! Estimativa de prêmio (sena) para o próximo concurso, a ser realizado em 27/09/2006: R$28.000.000,00.</t>
  </si>
  <si>
    <t>27/09/2006</t>
  </si>
  <si>
    <t>R$12.287,80</t>
  </si>
  <si>
    <t>R$174,32</t>
  </si>
  <si>
    <t>R$27.890.287,63</t>
  </si>
  <si>
    <t>ACUMULOU!!! Estimativa de prêmio (SENA) para o próximo concurso a ser realizado em 30/09/2006: R$31.000.000,00.</t>
  </si>
  <si>
    <t>30/09/2006</t>
  </si>
  <si>
    <t>R$8.993,04</t>
  </si>
  <si>
    <t>R$143,44</t>
  </si>
  <si>
    <t>R$30.927.687,90</t>
  </si>
  <si>
    <t>ACUMULOU!!! Estimativa de prêmio (SENA) para o próximo concurso a ser realizado em 04/10/2006: R$34.000.000,00.</t>
  </si>
  <si>
    <t>04/10/2006</t>
  </si>
  <si>
    <t>R$34.172.202,25</t>
  </si>
  <si>
    <t>R$13.835,88</t>
  </si>
  <si>
    <t>R$185,88</t>
  </si>
  <si>
    <t>Estimativa de prêmio (sena) para o próximo concurso, a ser realizado em 07/10/2006: R$11.000.000,00.</t>
  </si>
  <si>
    <t>07/10/2006</t>
  </si>
  <si>
    <t>R$14.428,43</t>
  </si>
  <si>
    <t>R$11.073.179,39</t>
  </si>
  <si>
    <t>POR PROBLEMAS TÉCNICOS O SORTEIO DO CONCURSO 806 DA MEGA-SENA SERÁ REALIZADO EM 12/10 ÀS 20 HORAS NO CAMINHÃO DA SORTE EM BOA ESPERANÇA/MG. A Estimativa de prêmio (sena) para o concurso 806 é de: R$13.000.000,00.</t>
  </si>
  <si>
    <t>12/10/2006</t>
  </si>
  <si>
    <t>R$18.518,81</t>
  </si>
  <si>
    <t>R$290,17</t>
  </si>
  <si>
    <t>R$12.693.574,74</t>
  </si>
  <si>
    <t>ACUMULOU!!! Estimativa de prêmio (sena) para o próximo concurso, a ser realizado em 14/10/2006: R$14.000.000,00.</t>
  </si>
  <si>
    <t>14/10/2006</t>
  </si>
  <si>
    <t>R$7.262,48</t>
  </si>
  <si>
    <t>R$152,01</t>
  </si>
  <si>
    <t>R$14.345.789,99</t>
  </si>
  <si>
    <t>ACUMULOU!!! Estimativa de prêmio (sena) para o próximo concurso, a ser realizado em 18/10/2006: R$16.000.000,00.</t>
  </si>
  <si>
    <t>18/10/2006</t>
  </si>
  <si>
    <t>R$24.446,08</t>
  </si>
  <si>
    <t>R$278,76</t>
  </si>
  <si>
    <t>R$16.228.138,27</t>
  </si>
  <si>
    <t>ACUMULOU!!! Estimativa de prêmio (sena) para o próximo concurso, a ser realizado em 21/10/2006: R$18.000.000,00.</t>
  </si>
  <si>
    <t>21/10/2006</t>
  </si>
  <si>
    <t>R$8.582,38</t>
  </si>
  <si>
    <t>R$134,90</t>
  </si>
  <si>
    <t>R$24.143.857,18</t>
  </si>
  <si>
    <t>ACUMULOU!!! Estimativa de prêmio (sena) para o próximo concurso, a ser realizado em 25/10/2006: R$26.000.000,00.</t>
  </si>
  <si>
    <t>25/10/2006</t>
  </si>
  <si>
    <t>R$17.505,65</t>
  </si>
  <si>
    <t>R$202,79</t>
  </si>
  <si>
    <t>R$26.441.472,82</t>
  </si>
  <si>
    <t>R$30.000.000,00</t>
  </si>
  <si>
    <t>ACUMULOU!!! Estimativa de prêmio (Sena) para o próximo concurso, a ser realizado em 28/10/2006: R$30.000.000,00.</t>
  </si>
  <si>
    <t>28/10/2006</t>
  </si>
  <si>
    <t>R$14.597.902,39</t>
  </si>
  <si>
    <t>R$17.684,31</t>
  </si>
  <si>
    <t>R$284,67</t>
  </si>
  <si>
    <t>Estimativa de prêmio (sena) para o próximo concurso, a ser realizado em 01/11/2006: R$1.000.000,00.</t>
  </si>
  <si>
    <t>01/11/2006</t>
  </si>
  <si>
    <t>R$9.696,24</t>
  </si>
  <si>
    <t>R$260,21</t>
  </si>
  <si>
    <t>R$967.199,74</t>
  </si>
  <si>
    <t>ACUMULOU!!! Estimativa de prêmio (sena) para o próximo concurso, a ser realizado em 04/11/2006: R$2.000.000,00.</t>
  </si>
  <si>
    <t>04/11/2006</t>
  </si>
  <si>
    <t>R$14.647,97</t>
  </si>
  <si>
    <t>R$193,43</t>
  </si>
  <si>
    <t>R$2.069.459,59</t>
  </si>
  <si>
    <t>ACUMULOU!!! Estimativa de prêmio (sena) para o próximo concurso a ser realizado em 08/11/2006: R$3.000.000,00.</t>
  </si>
  <si>
    <t>08/11/2006</t>
  </si>
  <si>
    <t>R$18.442,44</t>
  </si>
  <si>
    <t>R$268,27</t>
  </si>
  <si>
    <t>R$9.203.290,18</t>
  </si>
  <si>
    <t>ACUMULOU!!! Estimativa de prêmio (SENA) para o próximo concurso a ser realizado em 11/11/2006: R$11.000.000,00.</t>
  </si>
  <si>
    <t>11/11/2006</t>
  </si>
  <si>
    <t>R$17.528,89</t>
  </si>
  <si>
    <t>R$270,06</t>
  </si>
  <si>
    <t>R$10.921.121,58</t>
  </si>
  <si>
    <t>ACUMULOU!!! Estimativa de prêmio (SENA) para o próximo concurso, a ser realizado em 16/11/2006: R$13.000.000,00.</t>
  </si>
  <si>
    <t>16/11/2006</t>
  </si>
  <si>
    <t>R$39.708,11</t>
  </si>
  <si>
    <t>R$440,69</t>
  </si>
  <si>
    <t>R$12.380.394,81</t>
  </si>
  <si>
    <t>ACUMULOU!!! Estimativa de prêmio (sena) para o próximo concurso, a ser realizado em 18/11/2006: R$14.000.000,00.</t>
  </si>
  <si>
    <t>18/11/2006</t>
  </si>
  <si>
    <t>R$34.364,35</t>
  </si>
  <si>
    <t>R$374,37</t>
  </si>
  <si>
    <t>R$14.004.110,17</t>
  </si>
  <si>
    <t>R$16.000.000,00</t>
  </si>
  <si>
    <t>Acumulou!!! Estimativa de prêmio (sena) para o próximo concurso, a ser realizado em 22/11/2006: R$16.000.000,00.</t>
  </si>
  <si>
    <t>22/11/2006</t>
  </si>
  <si>
    <t>R$16.865,13</t>
  </si>
  <si>
    <t>R$197,47</t>
  </si>
  <si>
    <t>R$15.715.920,16</t>
  </si>
  <si>
    <t>ACUMULOU!!! Estimativa de prêmio (sena) para o próximo concurso, a ser realzado em 25/11/2006:R$18.000.000,00.</t>
  </si>
  <si>
    <t>25/11/2006</t>
  </si>
  <si>
    <t>R$11.132,90</t>
  </si>
  <si>
    <t>R$198,46</t>
  </si>
  <si>
    <t>R$23.874.662,70</t>
  </si>
  <si>
    <t>ACUMULOU!!! Estimativa de prêmio (sena) para o próximo concurso, a ser realizado em 29/11/2006: R$26.000.000,00.</t>
  </si>
  <si>
    <t>29/11/2006</t>
  </si>
  <si>
    <t>R$13.046.320,38</t>
  </si>
  <si>
    <t>R$15.456,29</t>
  </si>
  <si>
    <t>R$247,47</t>
  </si>
  <si>
    <t>Estimativa de prêmio (Sena) para o próximo concurso, a ser realizado em 02/12/2006: R$1.000.000,00.</t>
  </si>
  <si>
    <t>02/12/2006</t>
  </si>
  <si>
    <t>R$17.462,93</t>
  </si>
  <si>
    <t>R$194,64</t>
  </si>
  <si>
    <t>R$1.130.724,80</t>
  </si>
  <si>
    <t>ACUMULOU!!! Estimativa de prêmio (Sena) para o próximo concurso, a ser realizado em 06/12/2006: R$2.000.000,00.</t>
  </si>
  <si>
    <t>06/12/2006</t>
  </si>
  <si>
    <t>R$19.931,52</t>
  </si>
  <si>
    <t>R$238,13</t>
  </si>
  <si>
    <t>R$2.212.009,51</t>
  </si>
  <si>
    <t>ACUMULOU!!! Estimativa de prêmio (SENA) para o próximo concurso a ser realizado em 09/12/2006: R$3.500.000,00.</t>
  </si>
  <si>
    <t>09/12/2006</t>
  </si>
  <si>
    <t>R$35.180,77</t>
  </si>
  <si>
    <t>R$359,62</t>
  </si>
  <si>
    <t>R$3.566.468,83</t>
  </si>
  <si>
    <t>ACUMULOU!!! Estimativa de prêmio (6 acertos) para o próximo concurso, a ser realizado em 13/12/2006: R$5.000.000,00.</t>
  </si>
  <si>
    <t>13/12/2006</t>
  </si>
  <si>
    <t>R$14.753,39</t>
  </si>
  <si>
    <t>R$155,73</t>
  </si>
  <si>
    <t>R$10.044.004,79</t>
  </si>
  <si>
    <t>ACUMULOU!!! Estimativa de prêmio (Sena) para o próximo concurso, a ser realizado em 16/12/2006: R$12.000.000,00.</t>
  </si>
  <si>
    <t>16/12/2006</t>
  </si>
  <si>
    <t>R$19.453,75</t>
  </si>
  <si>
    <t>R$242,96</t>
  </si>
  <si>
    <t>R$11.814.295,88</t>
  </si>
  <si>
    <t>ACUMULOU!!! Estimativa de prêmio (Sena) para o próximo concurso, a ser realizado em 19/12/2006: R$13.000.000,00.</t>
  </si>
  <si>
    <t>19/12/2006</t>
  </si>
  <si>
    <t>R$9.188,18</t>
  </si>
  <si>
    <t>R$174,30</t>
  </si>
  <si>
    <t>R$12.907.689,09</t>
  </si>
  <si>
    <t>ACUMULOU!!! Estimativa de prêmio (SENA) para o próximo concurso, a ser realizado em 21/12/2006: R$15.000.000,00.</t>
  </si>
  <si>
    <t>21/12/2006</t>
  </si>
  <si>
    <t>R$21.021,73</t>
  </si>
  <si>
    <t>R$239,72</t>
  </si>
  <si>
    <t>R$14.636.725,67</t>
  </si>
  <si>
    <t>ACUMULOU!!! Estimativa de prêmio (sena) para o próximo concurso, a ser realizado em 23/12/2006: R$17.000.000,00.</t>
  </si>
  <si>
    <t>23/12/2006</t>
  </si>
  <si>
    <t>R$40.114,62</t>
  </si>
  <si>
    <t>R$333,21</t>
  </si>
  <si>
    <t>R$16.672.542,56</t>
  </si>
  <si>
    <t>ACUMULOU!!! Estimativa de prêmio (SENA) para o próximo concurso, a ser realizado em 31/12/2006, DOMINGO: R$22.000.000,00.</t>
  </si>
  <si>
    <t>31/12/2006</t>
  </si>
  <si>
    <t>R$18.311,20</t>
  </si>
  <si>
    <t>R$273,27</t>
  </si>
  <si>
    <t>R$30.306.455,18</t>
  </si>
  <si>
    <t>ACUMULOU!!! Estimativa de prêmio (SENA) para o próximo concurso a ser realizado em 03/01/2007: R$33.000.000,00.</t>
  </si>
  <si>
    <t>03/01/2007</t>
  </si>
  <si>
    <t>R$24.135,05</t>
  </si>
  <si>
    <t>R$293,34</t>
  </si>
  <si>
    <t>R$34.276.670,77</t>
  </si>
  <si>
    <t>ACUMULOU!!! Estimativa de prêmio (SENA) para o próximo concurso, a ser realizado em 06/01/2007: R$40.000.000,00.</t>
  </si>
  <si>
    <t>06/01/2007</t>
  </si>
  <si>
    <t>R$31.716,10</t>
  </si>
  <si>
    <t>R$306,90</t>
  </si>
  <si>
    <t>R$40.770.541,92</t>
  </si>
  <si>
    <t>ACUMULOU!!! Estimativa de prêmio (SENA) para o próximo concurso, a ser realizado em 10/01/2007: R$50.000.000,00.</t>
  </si>
  <si>
    <t>10/01/2007</t>
  </si>
  <si>
    <t>GO</t>
  </si>
  <si>
    <t>R$52.807.317,17</t>
  </si>
  <si>
    <t>R$13.486,58</t>
  </si>
  <si>
    <t>R$184,77</t>
  </si>
  <si>
    <t>Estimativa de prêmio (6 acertos) para o próximo concurso, a ser realizado em 13/01/2007: R$1.500.000,00.</t>
  </si>
  <si>
    <t>13/01/2007</t>
  </si>
  <si>
    <t>R$19.408,81</t>
  </si>
  <si>
    <t>R$288,80</t>
  </si>
  <si>
    <t>R$1.358.616,66</t>
  </si>
  <si>
    <t>ACUMULOU!!! Estimativa de prêmio (SENA) para o próximo concurso, a ser realizado em 17/01/2007: R$2.500.000,00.</t>
  </si>
  <si>
    <t>17/01/2007</t>
  </si>
  <si>
    <t>R$2.820.323,56</t>
  </si>
  <si>
    <t>R$19.887,17</t>
  </si>
  <si>
    <t>R$270,78</t>
  </si>
  <si>
    <t>Estimativa de prêmio (sena) para o próximo concurso, a ser realizado em 20/01/2007: R$20.000.000,00.</t>
  </si>
  <si>
    <t>20/01/2007</t>
  </si>
  <si>
    <t>R$28.893,86</t>
  </si>
  <si>
    <t>R$282,34</t>
  </si>
  <si>
    <t>R$20.109.130,83</t>
  </si>
  <si>
    <t>ACUMULOU!!! Estimativa de prêmio (sena) para o próximo concurso, a ser realizado em 24/01/2007: R$22.000.000,00.</t>
  </si>
  <si>
    <t>24/01/2007</t>
  </si>
  <si>
    <t>R$20.981,59</t>
  </si>
  <si>
    <t>R$275,31</t>
  </si>
  <si>
    <t>R$22.459.069,62</t>
  </si>
  <si>
    <t>ACUMULOU!!! Estimativa de prêmio (Sena) para o próximo concurso, a ser realizado em 27/01/2007: R$25.000.000,00.</t>
  </si>
  <si>
    <t>27/01/2007</t>
  </si>
  <si>
    <t>R$25.067.473,09</t>
  </si>
  <si>
    <t>R$20.418,03</t>
  </si>
  <si>
    <t>R$238,23</t>
  </si>
  <si>
    <t>Estimativa de prêmio (Sena) para o próximo concurso, a ser realizado em 31/01/2007: R$1.000.000,00.</t>
  </si>
  <si>
    <t>31/01/2007</t>
  </si>
  <si>
    <t>R$16.256,65</t>
  </si>
  <si>
    <t>R$235,05</t>
  </si>
  <si>
    <t>R$1.166.414,58</t>
  </si>
  <si>
    <t>ACUMULOU! Estimativa de prêmio (sena) para o próximo concurso, a ser realizado em 03/02/2007: R$2.500.000,00.</t>
  </si>
  <si>
    <t>03/02/2007</t>
  </si>
  <si>
    <t>R$11.092,88</t>
  </si>
  <si>
    <t>R$160,13</t>
  </si>
  <si>
    <t>R$9.548.388,11</t>
  </si>
  <si>
    <t>ACUMULOU! Estimativa de prêmio (sena) para o próximo concurso, a ser realizado em 07/02/2007: R$11.000.000,00.</t>
  </si>
  <si>
    <t>07/02/2007</t>
  </si>
  <si>
    <t>R$11.603,23</t>
  </si>
  <si>
    <t>R$197,13</t>
  </si>
  <si>
    <t>R$11.457.118,69</t>
  </si>
  <si>
    <t>ACUMULOU! Estimativa de prêmio (sena) para o próximo concurso, a ser realizado em 10/02/2007: R$14.000.000,00.</t>
  </si>
  <si>
    <t>10/02/2007</t>
  </si>
  <si>
    <t>R$18.656,13</t>
  </si>
  <si>
    <t>R$241,23</t>
  </si>
  <si>
    <t>R$13.644.549,97</t>
  </si>
  <si>
    <t>ACUMULOU! Estimativa de prêmio (sena) para o próximo concurso, a ser realizado em 14/02/2007: R$16.000.000,00.</t>
  </si>
  <si>
    <t>14/02/2007</t>
  </si>
  <si>
    <t>R$21.165,39</t>
  </si>
  <si>
    <t>R$260,20</t>
  </si>
  <si>
    <t>R$15.792.837,51</t>
  </si>
  <si>
    <t>ACUMULOU!!! Estimativa de prêmio (Sena) para o próximo concurso, a ser realizado em 17/02/2007: R$20.000.000,00.</t>
  </si>
  <si>
    <t>17/02/2007</t>
  </si>
  <si>
    <t>R$19.914,21</t>
  </si>
  <si>
    <t>R$239,10</t>
  </si>
  <si>
    <t>R$18.162.628,75</t>
  </si>
  <si>
    <t>ACUMULOU!!! Estimativa de prêmio (Sena) para o próximo concurso, a ser realizado em 24/02/2007 (SÁBADO): R$21.000.000,00. Comunicamos que 4ª feira não haverá sorteio da Mega-Sena.</t>
  </si>
  <si>
    <t>24/02/2007</t>
  </si>
  <si>
    <t>R$18.846,39</t>
  </si>
  <si>
    <t>R$222,50</t>
  </si>
  <si>
    <t>R$29.460.722,37</t>
  </si>
  <si>
    <t>ACUMULOU!!! Estimativa de prêmio (Sena) para o próximo concurso, a ser realizado em 28/02/2007: R$33.000.000,00.</t>
  </si>
  <si>
    <t>28/02/2007</t>
  </si>
  <si>
    <t>R$26.277,83</t>
  </si>
  <si>
    <t>R$330,43</t>
  </si>
  <si>
    <t>R$32.541.798,04</t>
  </si>
  <si>
    <t>ACUMULOU!!! Estimativa de prêmio (Sena) para o próximo concurso, a ser realizado em 03/03/2007: R$36.000.000,00.</t>
  </si>
  <si>
    <t>03/03/2007</t>
  </si>
  <si>
    <t>R$24.621,43</t>
  </si>
  <si>
    <t>R$322,79</t>
  </si>
  <si>
    <t>R$36.074.973,92</t>
  </si>
  <si>
    <t>ACUMULOU! Estimativa de prêmio (sena) para o próximo concurso, a ser realizado em 07/03/2007: R$40.000.000,00.</t>
  </si>
  <si>
    <t>07/03/2007</t>
  </si>
  <si>
    <t>R$40.484.388,84</t>
  </si>
  <si>
    <t>R$10.411,84</t>
  </si>
  <si>
    <t>R$178,50</t>
  </si>
  <si>
    <t>Estimativa de prêmio (Sena) para o próximo concurso, a ser realizado em 10/03/2007: R$1.500.000,00.</t>
  </si>
  <si>
    <t>10/03/2007</t>
  </si>
  <si>
    <t>R$1.351.049,04</t>
  </si>
  <si>
    <t>R$8.578,09</t>
  </si>
  <si>
    <t>R$167,13</t>
  </si>
  <si>
    <t>Estimativa de prêmio (Sena) para o próximo concurso, a ser realizado em 14/03/2007: R$1.000.000,00.</t>
  </si>
  <si>
    <t>14/03/2007</t>
  </si>
  <si>
    <t>R$20.408,37</t>
  </si>
  <si>
    <t>R$303,87</t>
  </si>
  <si>
    <t>R$10.859.511,56</t>
  </si>
  <si>
    <t>ACUMULOU!!! Estimativa de prêmio (Sena) para o próximo concurso, a ser realizado em 17/03/2007: R$13.000.000,00.</t>
  </si>
  <si>
    <t>17/03/2007</t>
  </si>
  <si>
    <t>R$9.690,08</t>
  </si>
  <si>
    <t>R$173,22</t>
  </si>
  <si>
    <t>R$12.843.555,94</t>
  </si>
  <si>
    <t>ACUMULOU!!! Estimativa de prêmio (Sena) para o próximo concurso, a ser realizado em 21/03/2007: R$15.000.000,00.</t>
  </si>
  <si>
    <t>21/03/2007</t>
  </si>
  <si>
    <t>R$4.966.312,44</t>
  </si>
  <si>
    <t>R$6.635,61</t>
  </si>
  <si>
    <t>R$154,10</t>
  </si>
  <si>
    <t>Estimativa de prêmio (sena) para o próximo concurso, a ser realizado em 24/03/2007: R$ 1.000.000,00.</t>
  </si>
  <si>
    <t>24/03/2007</t>
  </si>
  <si>
    <t>R$16.051,24</t>
  </si>
  <si>
    <t>R$192,50</t>
  </si>
  <si>
    <t>R$1.179.766,12</t>
  </si>
  <si>
    <t>ACUMULOU! Estimativa de prêmio (sena) para o próximo concurso, a ser realizado em 28/03/2007: R$2.500.000,00.</t>
  </si>
  <si>
    <t>28/03/2007</t>
  </si>
  <si>
    <t>R$43.287,28</t>
  </si>
  <si>
    <t>R$500,41</t>
  </si>
  <si>
    <t>R$2.467.562,79</t>
  </si>
  <si>
    <t>ACUMULOU!!! Estimativa de prêmio (Sena) para o próximo concurso, a ser realizado em 31/03/2007: R$4.000.000,00.</t>
  </si>
  <si>
    <t>31/03/2007</t>
  </si>
  <si>
    <t>R$10.150,39</t>
  </si>
  <si>
    <t>R$126,11</t>
  </si>
  <si>
    <t>R$9.795.115,03</t>
  </si>
  <si>
    <t>ACUMULOU!!! Estimativa de prêmio (Sena) para o próximo concurso a ser realizado em 04/04/2007: R$12.000.000,00.</t>
  </si>
  <si>
    <t>04/04/2007</t>
  </si>
  <si>
    <t>R$16.966,53</t>
  </si>
  <si>
    <t>R$286,73</t>
  </si>
  <si>
    <t>R$11.546.909,14</t>
  </si>
  <si>
    <t>ACUMULOU !!! Estimativa de prêmio (SENA) para o próximo concurso ser realizado em 07/04/2007: R$14.000.000,00.</t>
  </si>
  <si>
    <t>07/04/2007</t>
  </si>
  <si>
    <t>R$25.678,52</t>
  </si>
  <si>
    <t>R$323,71</t>
  </si>
  <si>
    <t>R$13.209.593,04</t>
  </si>
  <si>
    <t>ACUMULOU!!! Estimativa de prêmio (Sena) para o próximo concurso a ser realizado em 11/04/2007: R$15.000.000,00.</t>
  </si>
  <si>
    <t>11/04/2007</t>
  </si>
  <si>
    <t>R$17.126,48</t>
  </si>
  <si>
    <t>R$256,00</t>
  </si>
  <si>
    <t>R$15.337.557,86</t>
  </si>
  <si>
    <t>ACUMULOU!!! Estimativa de prêmio (SENA) para o próximo concurso, a ser realizado em 14/04/2007: R$18.000.000,00.</t>
  </si>
  <si>
    <t>14/04/2007</t>
  </si>
  <si>
    <t>R$8.889.537,74</t>
  </si>
  <si>
    <t>R$7.541,37</t>
  </si>
  <si>
    <t>R$157,56</t>
  </si>
  <si>
    <t>Estimativa de prêmio (Sena) para o próximo concurso, a ser realizado em 18/04/2007: R$1.000.000,00.</t>
  </si>
  <si>
    <t>18/04/2007</t>
  </si>
  <si>
    <t>R$18.296,99</t>
  </si>
  <si>
    <t>R$194,80</t>
  </si>
  <si>
    <t>R$7.624.012,41</t>
  </si>
  <si>
    <t>ACUMULOU!!! Estimativa de prêmio (Sena) para o próximo concurso a ser realizado em 23/04/2007: R$9.000.000,00.</t>
  </si>
  <si>
    <t>23/04/2007</t>
  </si>
  <si>
    <t>R$8.602,66</t>
  </si>
  <si>
    <t>R$138,82</t>
  </si>
  <si>
    <t>R$9.295.079,41</t>
  </si>
  <si>
    <t>ACUMULOU!!! Estimativa de prêmio (SENA), para o próximo concurso a ser realizado em 25/04/2007: R$11.000.000,00.</t>
  </si>
  <si>
    <t>25/04/2007</t>
  </si>
  <si>
    <t>R$10.840.760,96</t>
  </si>
  <si>
    <t>R$25.977,84</t>
  </si>
  <si>
    <t>R$383,23</t>
  </si>
  <si>
    <t>Estimativa de prêmio (Sena) para o próximo concurso a ser realizado em 28/04/2007: R$1.000.000,00.</t>
  </si>
  <si>
    <t>28/04/2007</t>
  </si>
  <si>
    <t>R$1.152.211,30</t>
  </si>
  <si>
    <t>R$6.650,57</t>
  </si>
  <si>
    <t>R$116,46</t>
  </si>
  <si>
    <t>Estimativa de prêmio (Sena) para o próximo concurso a ser realizado em 02/05/2007: R$1.000.000,00.</t>
  </si>
  <si>
    <t>02/05/2007</t>
  </si>
  <si>
    <t>R$18.975,51</t>
  </si>
  <si>
    <t>R$325,04</t>
  </si>
  <si>
    <t>R$830.178,33</t>
  </si>
  <si>
    <t>ACUMULOU!!! ESTIMATIVA DE PRÊMIO (6 ACERTOS) PARA O PRÓXIMO CONCURSO A SER REALIZADO EM 05/05/2007: R$ 2.000.000,00.</t>
  </si>
  <si>
    <t>05/05/2007</t>
  </si>
  <si>
    <t>R$16.053,56</t>
  </si>
  <si>
    <t>R$256,90</t>
  </si>
  <si>
    <t>R$6.807.400,00</t>
  </si>
  <si>
    <t>ACUMULOU!!! Estimativa de prêmio (sena) para o próximo concurso, a ser realizado em 09/05/2007: R$8.000.000,00.</t>
  </si>
  <si>
    <t>09/05/2007</t>
  </si>
  <si>
    <t>R$31.424,15</t>
  </si>
  <si>
    <t>R$325,36</t>
  </si>
  <si>
    <t>R$8.347.183,58</t>
  </si>
  <si>
    <t>ACUMULOU!!! Estimativa de prêmio (6 ACERTOS) para o próximo concurso, a ser realizado em 12/05/2007: R$10.000.000,00.</t>
  </si>
  <si>
    <t>12/05/2007</t>
  </si>
  <si>
    <t>R$23.174,32</t>
  </si>
  <si>
    <t>R$286,71</t>
  </si>
  <si>
    <t>R$10.212.715,83</t>
  </si>
  <si>
    <t>ACUMULOU!!! Estimativa de prêmio (6 ACERTOS) para o próximo concurso a ser realizado em 16/05/2007: R$12.000.000,00.</t>
  </si>
  <si>
    <t>16/05/2007</t>
  </si>
  <si>
    <t>R$20.699,48</t>
  </si>
  <si>
    <t>R$240,06</t>
  </si>
  <si>
    <t>R$12.060.144,51</t>
  </si>
  <si>
    <t>ACUMULOU!!!! Estimativa de prêmio (SENA) para o próximo  concurso, a ser realizado em 19/05/2007: R$14.000.000,00.</t>
  </si>
  <si>
    <t>19/05/2007</t>
  </si>
  <si>
    <t>R$32.369,99</t>
  </si>
  <si>
    <t>R$345,54</t>
  </si>
  <si>
    <t>R$14.156.101,29</t>
  </si>
  <si>
    <t>ACUMULOU!!! Estimativa de prêmio (Sena) para o próximo concurso, a ser realizado em 23/05/2007: R$16.000.000,00.</t>
  </si>
  <si>
    <t>23/05/2007</t>
  </si>
  <si>
    <t>R$16.192.436,64</t>
  </si>
  <si>
    <t>R$20.414,39</t>
  </si>
  <si>
    <t>R$296,32</t>
  </si>
  <si>
    <t>R$9.000.000,00</t>
  </si>
  <si>
    <t>26/05/2007</t>
  </si>
  <si>
    <t>R$34.488,20</t>
  </si>
  <si>
    <t>R$305,61</t>
  </si>
  <si>
    <t>R$8.272.810,82</t>
  </si>
  <si>
    <t>R$10.000.000,00</t>
  </si>
  <si>
    <t>30/05/2007</t>
  </si>
  <si>
    <t>R$12.453,39</t>
  </si>
  <si>
    <t>R$10.016.284,93</t>
  </si>
  <si>
    <t>02/06/2007</t>
  </si>
  <si>
    <t>R$14.747,74</t>
  </si>
  <si>
    <t>R$256,70</t>
  </si>
  <si>
    <t>R$12.106.777,43</t>
  </si>
  <si>
    <t>R$14.000.000,00</t>
  </si>
  <si>
    <t>06/06/2007</t>
  </si>
  <si>
    <t>R$17.932,61</t>
  </si>
  <si>
    <t>R$247,59</t>
  </si>
  <si>
    <t>R$14.303.522,62</t>
  </si>
  <si>
    <t>R$17.000.000,00</t>
  </si>
  <si>
    <t>09/06/2007</t>
  </si>
  <si>
    <t>R$39.615,01</t>
  </si>
  <si>
    <t>R$417,62</t>
  </si>
  <si>
    <t>R$23.535.080,88</t>
  </si>
  <si>
    <t>R$26.000.000,00</t>
  </si>
  <si>
    <t>13/06/2007</t>
  </si>
  <si>
    <t>R$26.631.943,24</t>
  </si>
  <si>
    <t>R$11.566,24</t>
  </si>
  <si>
    <t>R$213,95</t>
  </si>
  <si>
    <t>R$1.500.000,00</t>
  </si>
  <si>
    <t>16/06/2007</t>
  </si>
  <si>
    <t>R$29.219,33</t>
  </si>
  <si>
    <t>R$227,00</t>
  </si>
  <si>
    <t>R$1.534.014,85</t>
  </si>
  <si>
    <t>20/06/2007</t>
  </si>
  <si>
    <t>R$14.440,64</t>
  </si>
  <si>
    <t>R$206,07</t>
  </si>
  <si>
    <t>R$3.277.722,23</t>
  </si>
  <si>
    <t>R$5.000.000,00</t>
  </si>
  <si>
    <t>23/06/2007</t>
  </si>
  <si>
    <t>R$29.970,93</t>
  </si>
  <si>
    <t>R$266,16</t>
  </si>
  <si>
    <t>R$5.008.543,30</t>
  </si>
  <si>
    <t>R$7.000.000,00</t>
  </si>
  <si>
    <t>27/06/2007</t>
  </si>
  <si>
    <t>R$21.995,08</t>
  </si>
  <si>
    <t>R$255,98</t>
  </si>
  <si>
    <t>R$13.767.454,24</t>
  </si>
  <si>
    <t>30/06/2007</t>
  </si>
  <si>
    <t>R$28.154,03</t>
  </si>
  <si>
    <t>R$299,07</t>
  </si>
  <si>
    <t>R$16.033.853,70</t>
  </si>
  <si>
    <t>R$18.000.000,00</t>
  </si>
  <si>
    <t>04/07/2007</t>
  </si>
  <si>
    <t>R$14.336,70</t>
  </si>
  <si>
    <t>R$203,19</t>
  </si>
  <si>
    <t>R$18.517.686,08</t>
  </si>
  <si>
    <t>R$22.000.000,00</t>
  </si>
  <si>
    <t>07/07/2007</t>
  </si>
  <si>
    <t>R$21.492.982,24</t>
  </si>
  <si>
    <t>R$20.989,74</t>
  </si>
  <si>
    <t>R$255,00</t>
  </si>
  <si>
    <t>R$1.300.000,00</t>
  </si>
  <si>
    <t>11/07/2007</t>
  </si>
  <si>
    <t>R$51.899,42</t>
  </si>
  <si>
    <t>R$449,89</t>
  </si>
  <si>
    <t>R$1.180.711,67</t>
  </si>
  <si>
    <t>R$2.500.000,00</t>
  </si>
  <si>
    <t>14/07/2007</t>
  </si>
  <si>
    <t>R$15.846,82</t>
  </si>
  <si>
    <t>R$186,05</t>
  </si>
  <si>
    <t>R$10.204.577,30</t>
  </si>
  <si>
    <t>18/07/2007</t>
  </si>
  <si>
    <t>R$9.254,88</t>
  </si>
  <si>
    <t>R$161,63</t>
  </si>
  <si>
    <t>R$12.050.926,17</t>
  </si>
  <si>
    <t>21/07/2007</t>
  </si>
  <si>
    <t>R$12.422,33</t>
  </si>
  <si>
    <t>R$214,70</t>
  </si>
  <si>
    <t>R$14.224.834,41</t>
  </si>
  <si>
    <t>25/07/2007</t>
  </si>
  <si>
    <t>R$15.886,22</t>
  </si>
  <si>
    <t>R$255,94</t>
  </si>
  <si>
    <t>R$16.421.104,66</t>
  </si>
  <si>
    <t>R$20.000.000,00</t>
  </si>
  <si>
    <t>28/07/2007</t>
  </si>
  <si>
    <t>R$18.947.548,96</t>
  </si>
  <si>
    <t>R$28.873,65</t>
  </si>
  <si>
    <t>R$391,67</t>
  </si>
  <si>
    <t>R$1.000.000,00</t>
  </si>
  <si>
    <t>01/08/2007</t>
  </si>
  <si>
    <t>R$30.883,09</t>
  </si>
  <si>
    <t>R$372,81</t>
  </si>
  <si>
    <t>R$8.190.614,89</t>
  </si>
  <si>
    <t>04/08/2007</t>
  </si>
  <si>
    <t>R$10.715,07</t>
  </si>
  <si>
    <t>R$160,51</t>
  </si>
  <si>
    <t>R$10.159.508,19</t>
  </si>
  <si>
    <t>08/08/2007</t>
  </si>
  <si>
    <t>R$13.781,11</t>
  </si>
  <si>
    <t>R$197,35</t>
  </si>
  <si>
    <t>R$12.378.266,60</t>
  </si>
  <si>
    <t>11/08/2007</t>
  </si>
  <si>
    <t>R$28.078,08</t>
  </si>
  <si>
    <t>R$315,87</t>
  </si>
  <si>
    <t>R$15.031.644,65</t>
  </si>
  <si>
    <t>15/08/2007</t>
  </si>
  <si>
    <t>R$14.747,51</t>
  </si>
  <si>
    <t>R$233,91</t>
  </si>
  <si>
    <t>R$17.741.499,79</t>
  </si>
  <si>
    <t>R$21.000.000,00</t>
  </si>
  <si>
    <t>18/08/2007</t>
  </si>
  <si>
    <t>R$31.502,25</t>
  </si>
  <si>
    <t>R$278,31</t>
  </si>
  <si>
    <t>R$30.139.459,45</t>
  </si>
  <si>
    <t>R$33.000.000,00</t>
  </si>
  <si>
    <t>22/08/2007</t>
  </si>
  <si>
    <t>R$29.366,19</t>
  </si>
  <si>
    <t>R$370,60</t>
  </si>
  <si>
    <t>R$34.353.506,77</t>
  </si>
  <si>
    <t>R$40.000.000,00</t>
  </si>
  <si>
    <t>25/08/2007</t>
  </si>
  <si>
    <t>R$31.002,68</t>
  </si>
  <si>
    <t>R$281,06</t>
  </si>
  <si>
    <t>R$39.670.465,09</t>
  </si>
  <si>
    <t>R$45.000.000,00</t>
  </si>
  <si>
    <t>29/08/2007</t>
  </si>
  <si>
    <t>R$18.019,32</t>
  </si>
  <si>
    <t>R$228,65</t>
  </si>
  <si>
    <t>R$46.355.633,71</t>
  </si>
  <si>
    <t>R$54.000.000,00</t>
  </si>
  <si>
    <t>01/09/2007</t>
  </si>
  <si>
    <t>RO; 
SC</t>
  </si>
  <si>
    <t>R$27.782.053,83</t>
  </si>
  <si>
    <t>R$8.828,84</t>
  </si>
  <si>
    <t>05/09/2007</t>
  </si>
  <si>
    <t>R$951,79</t>
  </si>
  <si>
    <t>R$252,57</t>
  </si>
  <si>
    <t>R$20.867.361,42</t>
  </si>
  <si>
    <t>R$24.000.000,00</t>
  </si>
  <si>
    <t>08/09/2007</t>
  </si>
  <si>
    <t>R$23.334.752,92</t>
  </si>
  <si>
    <t>R$15.842,00</t>
  </si>
  <si>
    <t>R$227,14</t>
  </si>
  <si>
    <t>12/09/2007</t>
  </si>
  <si>
    <t>R$9.381,13</t>
  </si>
  <si>
    <t>R$166,39</t>
  </si>
  <si>
    <t>R$1.641.698,41</t>
  </si>
  <si>
    <t>R$3.500.000,00</t>
  </si>
  <si>
    <t>15/09/2007</t>
  </si>
  <si>
    <t>R$17.237,57</t>
  </si>
  <si>
    <t>R$334,59</t>
  </si>
  <si>
    <t>R$3.692.969,85</t>
  </si>
  <si>
    <t>R$6.000.000,00</t>
  </si>
  <si>
    <t>19/09/2007</t>
  </si>
  <si>
    <t>R$19.346,40</t>
  </si>
  <si>
    <t>R$254,89</t>
  </si>
  <si>
    <t>R$5.792.054,30</t>
  </si>
  <si>
    <t>R$8.000.000,00</t>
  </si>
  <si>
    <t>22/09/2007</t>
  </si>
  <si>
    <t>R$18.874,08</t>
  </si>
  <si>
    <t>R$337,86</t>
  </si>
  <si>
    <t>R$15.768.458,93</t>
  </si>
  <si>
    <t>26/09/2007</t>
  </si>
  <si>
    <t>R$18.405.503,18</t>
  </si>
  <si>
    <t>R$16.931,26</t>
  </si>
  <si>
    <t>Ganhador da sena: São Pedro da Aldeia/RJ.</t>
  </si>
  <si>
    <t>29/09/2007</t>
  </si>
  <si>
    <t>R$1.583.115,71</t>
  </si>
  <si>
    <t>R$18.461,99</t>
  </si>
  <si>
    <t>R$212,60</t>
  </si>
  <si>
    <t>Ganhador de 6 acertos: Sorriso/MT.</t>
  </si>
  <si>
    <t>03/10/2007</t>
  </si>
  <si>
    <t>R$32.080,72</t>
  </si>
  <si>
    <t>R$356,05</t>
  </si>
  <si>
    <t>R$1.403.531,54</t>
  </si>
  <si>
    <t>06/10/2007</t>
  </si>
  <si>
    <t>R$8.660,71</t>
  </si>
  <si>
    <t>R$166,86</t>
  </si>
  <si>
    <t>R$3.222.281,26</t>
  </si>
  <si>
    <t>10/10/2007</t>
  </si>
  <si>
    <t>R$21.301,42</t>
  </si>
  <si>
    <t>R$222,11</t>
  </si>
  <si>
    <t>R$11.605.715,34</t>
  </si>
  <si>
    <t>13/10/2007</t>
  </si>
  <si>
    <t>R$10.618,33</t>
  </si>
  <si>
    <t>R$173,81</t>
  </si>
  <si>
    <t>R$13.593.997,94</t>
  </si>
  <si>
    <t>17/10/2007</t>
  </si>
  <si>
    <t>R$15.981.772,55</t>
  </si>
  <si>
    <t>R$21.657,82</t>
  </si>
  <si>
    <t>R$252,84</t>
  </si>
  <si>
    <t>Ganhador da sena: Lucas do Rio Verde/MT.</t>
  </si>
  <si>
    <t>20/10/2007</t>
  </si>
  <si>
    <t>R$13.412,10</t>
  </si>
  <si>
    <t>R$185,16</t>
  </si>
  <si>
    <t>R$1.455.212,96</t>
  </si>
  <si>
    <t>24/10/2007</t>
  </si>
  <si>
    <t>R$2.915.782,13</t>
  </si>
  <si>
    <t>R$30.911,51</t>
  </si>
  <si>
    <t>R$309,90</t>
  </si>
  <si>
    <t>R$1.200.000,00</t>
  </si>
  <si>
    <t>Ganhador de 6 acertos: Brasília/DF.</t>
  </si>
  <si>
    <t>27/10/2007</t>
  </si>
  <si>
    <t>R$12.406,06</t>
  </si>
  <si>
    <t>R$167,20</t>
  </si>
  <si>
    <t>R$7.590.419,67</t>
  </si>
  <si>
    <t>31/10/2007</t>
  </si>
  <si>
    <t>R$9.448.268,16</t>
  </si>
  <si>
    <t>R$24.127,91</t>
  </si>
  <si>
    <t>R$295,43</t>
  </si>
  <si>
    <t>Ganhador de 6 acertos: Goiânia/GO.</t>
  </si>
  <si>
    <t>03/11/2007</t>
  </si>
  <si>
    <t>R$4.648,18</t>
  </si>
  <si>
    <t>R$207,09</t>
  </si>
  <si>
    <t>R$1.171.341,29</t>
  </si>
  <si>
    <t>07/11/2007</t>
  </si>
  <si>
    <t>R$14.133,49</t>
  </si>
  <si>
    <t>R$246,03</t>
  </si>
  <si>
    <t>R$2.680.091,97</t>
  </si>
  <si>
    <t>R$4.000.000,00</t>
  </si>
  <si>
    <t>10/11/2007</t>
  </si>
  <si>
    <t>R$7.591,36</t>
  </si>
  <si>
    <t>R$148,33</t>
  </si>
  <si>
    <t>R$4.473.550,36</t>
  </si>
  <si>
    <t>14/11/2007</t>
  </si>
  <si>
    <t>R$28.441,93</t>
  </si>
  <si>
    <t>R$299,10</t>
  </si>
  <si>
    <t>R$12.153.032,42</t>
  </si>
  <si>
    <t>17/11/2007</t>
  </si>
  <si>
    <t>R$12.657,72</t>
  </si>
  <si>
    <t>R$180,04</t>
  </si>
  <si>
    <t>R$14.235.226,59</t>
  </si>
  <si>
    <t>21/11/2007</t>
  </si>
  <si>
    <t>R$21.395,20</t>
  </si>
  <si>
    <t>R$302,75</t>
  </si>
  <si>
    <t>R$16.556.605,48</t>
  </si>
  <si>
    <t>24/11/2007</t>
  </si>
  <si>
    <t>R$11.821,04</t>
  </si>
  <si>
    <t>R$183,36</t>
  </si>
  <si>
    <t>R$19.370.014,34</t>
  </si>
  <si>
    <t>28/11/2007</t>
  </si>
  <si>
    <t>R$19.370,44</t>
  </si>
  <si>
    <t>R$283,68</t>
  </si>
  <si>
    <t>R$22.420.857,89</t>
  </si>
  <si>
    <t>01/12/2007</t>
  </si>
  <si>
    <t>R$22.081,88</t>
  </si>
  <si>
    <t>R$273,61</t>
  </si>
  <si>
    <t>R$35.717.127,33</t>
  </si>
  <si>
    <t>05/12/2007</t>
  </si>
  <si>
    <t>R$40.628.613,64</t>
  </si>
  <si>
    <t>R$21.261,85</t>
  </si>
  <si>
    <t>R$273,74</t>
  </si>
  <si>
    <t>GANHADOR DA MEGA SENA: SÃO PAULO/SP.</t>
  </si>
  <si>
    <t>08/12/2007</t>
  </si>
  <si>
    <t>R$35.599,69</t>
  </si>
  <si>
    <t>R$421,58</t>
  </si>
  <si>
    <t>R$1.495.186,73</t>
  </si>
  <si>
    <t>12/12/2007</t>
  </si>
  <si>
    <t>R$20.517,91</t>
  </si>
  <si>
    <t>R$262,88</t>
  </si>
  <si>
    <t>R$3.110.971,95</t>
  </si>
  <si>
    <t>15/12/2007</t>
  </si>
  <si>
    <t>R$5.077.029,42</t>
  </si>
  <si>
    <t>R$26.127,01</t>
  </si>
  <si>
    <t>R$263,59</t>
  </si>
  <si>
    <t>R$18.230.080,50</t>
  </si>
  <si>
    <t>Ganhador da Sena: Balneário Camboriu/sc.</t>
  </si>
  <si>
    <t>19/12/2007</t>
  </si>
  <si>
    <t>R$18.094,16</t>
  </si>
  <si>
    <t>R$244,61</t>
  </si>
  <si>
    <t>R$9.414.519,05</t>
  </si>
  <si>
    <t>R$11.000.000,00</t>
  </si>
  <si>
    <t>22/12/2007</t>
  </si>
  <si>
    <t>R$18.344,90</t>
  </si>
  <si>
    <t>R$243,81</t>
  </si>
  <si>
    <t>R$11.758.079,40</t>
  </si>
  <si>
    <t>31/12/2007</t>
  </si>
  <si>
    <t>R$9.393,97</t>
  </si>
  <si>
    <t>R$157,93</t>
  </si>
  <si>
    <t>R$15.785.742,06</t>
  </si>
  <si>
    <t>05/01/2008</t>
  </si>
  <si>
    <t>R$19.685.655,01</t>
  </si>
  <si>
    <t>R$11.370,01</t>
  </si>
  <si>
    <t>R$211,94</t>
  </si>
  <si>
    <t>GANHADOR DE 6 ACERTOS: Tenente Ananias/RN.</t>
  </si>
  <si>
    <t>09/01/2008</t>
  </si>
  <si>
    <t>R$11.712,22</t>
  </si>
  <si>
    <t>R$1.352.761,06</t>
  </si>
  <si>
    <t>12/01/2008</t>
  </si>
  <si>
    <t>R$17.289,83</t>
  </si>
  <si>
    <t>R$186,42</t>
  </si>
  <si>
    <t>R$12.508.366,08</t>
  </si>
  <si>
    <t>16/01/2008</t>
  </si>
  <si>
    <t>R$5.396,61</t>
  </si>
  <si>
    <t>R$120,33</t>
  </si>
  <si>
    <t>R$14.803.274,65</t>
  </si>
  <si>
    <t>19/01/2008</t>
  </si>
  <si>
    <t>RJ; 
RS</t>
  </si>
  <si>
    <t>R$8.699.137,89</t>
  </si>
  <si>
    <t>R$10.297,63</t>
  </si>
  <si>
    <t>R$159,79</t>
  </si>
  <si>
    <t>Ganhadores de 6 acertos: Rio de Janeiro/RJ e Porto Alegre/RS.</t>
  </si>
  <si>
    <t>23/01/2008</t>
  </si>
  <si>
    <t>R$36.413,65</t>
  </si>
  <si>
    <t>R$413,09</t>
  </si>
  <si>
    <t>R$1.274.477,80</t>
  </si>
  <si>
    <t>26/01/2008</t>
  </si>
  <si>
    <t>R$23.406,66</t>
  </si>
  <si>
    <t>R$282,18</t>
  </si>
  <si>
    <t>R$2.871.982,33</t>
  </si>
  <si>
    <t>30/01/2008</t>
  </si>
  <si>
    <t>R$9.216,78</t>
  </si>
  <si>
    <t>R$167,43</t>
  </si>
  <si>
    <t>R$11.264.174,77</t>
  </si>
  <si>
    <t>R$13.500.000,00</t>
  </si>
  <si>
    <t>02/02/2008</t>
  </si>
  <si>
    <t>R$11.635,12</t>
  </si>
  <si>
    <t>R$182,85</t>
  </si>
  <si>
    <t>R$13.483.573,63</t>
  </si>
  <si>
    <t>06/02/2008</t>
  </si>
  <si>
    <t>R$20.206,51</t>
  </si>
  <si>
    <t>R$219,51</t>
  </si>
  <si>
    <t>R$14.791.945,07</t>
  </si>
  <si>
    <t>09/02/2008</t>
  </si>
  <si>
    <t>R$20.890,58</t>
  </si>
  <si>
    <t>R$287,20</t>
  </si>
  <si>
    <t>R$17.460.716,85</t>
  </si>
  <si>
    <t>13/02/2008</t>
  </si>
  <si>
    <t>R$20.498.366,41</t>
  </si>
  <si>
    <t>R$14.963,79</t>
  </si>
  <si>
    <t>R$223,02</t>
  </si>
  <si>
    <t>R$1.100.000,00</t>
  </si>
  <si>
    <t>Ganhador de 6 acertos: Gravataí/RS.</t>
  </si>
  <si>
    <t>16/02/2008</t>
  </si>
  <si>
    <t>R$38.432,28</t>
  </si>
  <si>
    <t>R$302,39</t>
  </si>
  <si>
    <t>R$9.017.085,00</t>
  </si>
  <si>
    <t>20/02/2008</t>
  </si>
  <si>
    <t>R$9.974,16</t>
  </si>
  <si>
    <t>R$177,92</t>
  </si>
  <si>
    <t>R$11.076.748,93</t>
  </si>
  <si>
    <t>R$13.000.000,00</t>
  </si>
  <si>
    <t>23/02/2008</t>
  </si>
  <si>
    <t>R$15.029,80</t>
  </si>
  <si>
    <t>R$216,97</t>
  </si>
  <si>
    <t>R$13.496.546,46</t>
  </si>
  <si>
    <t>27/02/2008</t>
  </si>
  <si>
    <t>R$16.035.424,27</t>
  </si>
  <si>
    <t>R$15.271,45</t>
  </si>
  <si>
    <t>R$162,01</t>
  </si>
  <si>
    <t>GANHADOR DE 6 ACERTOS: TABOÃO DA SERRA/SP.</t>
  </si>
  <si>
    <t>01/03/2008</t>
  </si>
  <si>
    <t>R$27.177,27</t>
  </si>
  <si>
    <t>R$380,81</t>
  </si>
  <si>
    <t>R$1.426.806,41</t>
  </si>
  <si>
    <t>05/03/2008</t>
  </si>
  <si>
    <t>R$31.580,90</t>
  </si>
  <si>
    <t>R$330,08</t>
  </si>
  <si>
    <t>R$10.111.849,01</t>
  </si>
  <si>
    <t>08/03/2008</t>
  </si>
  <si>
    <t>R$30.111,09</t>
  </si>
  <si>
    <t>R$327,54</t>
  </si>
  <si>
    <t>R$12.377.708,64</t>
  </si>
  <si>
    <t>12/03/2008</t>
  </si>
  <si>
    <t>R$33.969,92</t>
  </si>
  <si>
    <t>R$357,67</t>
  </si>
  <si>
    <t>R$14.815.050,33</t>
  </si>
  <si>
    <t>15/03/2008</t>
  </si>
  <si>
    <t>R$11.947,28</t>
  </si>
  <si>
    <t>R$221,31</t>
  </si>
  <si>
    <t>R$17.574.870,51</t>
  </si>
  <si>
    <t>19/03/2008</t>
  </si>
  <si>
    <t>R$20.509.951,37</t>
  </si>
  <si>
    <t>R$23.622,38</t>
  </si>
  <si>
    <t>R$331,79</t>
  </si>
  <si>
    <t>GANHADOR DA SENA: UBERLÂNDIA/MG</t>
  </si>
  <si>
    <t>22/03/2008</t>
  </si>
  <si>
    <t>R$7.848,36</t>
  </si>
  <si>
    <t>R$121,95</t>
  </si>
  <si>
    <t>R$9.334.367,34</t>
  </si>
  <si>
    <t>26/03/2008</t>
  </si>
  <si>
    <t>R$5.678.963,92</t>
  </si>
  <si>
    <t>R$12.848,01</t>
  </si>
  <si>
    <t>R$187,11</t>
  </si>
  <si>
    <t>GANHADORES DE 6 ACERTOS: SANTA LUZIA/MG e SÃO JOSÉ DO RIO PRETO/SP.</t>
  </si>
  <si>
    <t>29/03/2008</t>
  </si>
  <si>
    <t>R$1.385.109,95</t>
  </si>
  <si>
    <t>R$20.828,72</t>
  </si>
  <si>
    <t>R$320,70</t>
  </si>
  <si>
    <t>GANHADOR DE 6 ACERTOS: GUARULHOS/SP.</t>
  </si>
  <si>
    <t>02/04/2008</t>
  </si>
  <si>
    <t>R$30.247,28</t>
  </si>
  <si>
    <t>R$328,48</t>
  </si>
  <si>
    <t>R$1.270.385,50</t>
  </si>
  <si>
    <t>05/04/2008</t>
  </si>
  <si>
    <t>BA; 
RJ; 
SP</t>
  </si>
  <si>
    <t>R$978.205,14</t>
  </si>
  <si>
    <t>R$3.535,28</t>
  </si>
  <si>
    <t>R$109,09</t>
  </si>
  <si>
    <t>GANHADORES DA SENA: SÃO PAULO/SP, FEIRA DE SANTANA/BA, RIO DE JANEIRO/RJ.</t>
  </si>
  <si>
    <t>09/04/2008</t>
  </si>
  <si>
    <t>R$5.376,40</t>
  </si>
  <si>
    <t>R$103,93</t>
  </si>
  <si>
    <t>R$6.756.745,86</t>
  </si>
  <si>
    <t>R$8.500.000,00</t>
  </si>
  <si>
    <t>12/04/2008</t>
  </si>
  <si>
    <t>R$15.299,06</t>
  </si>
  <si>
    <t>R$230,18</t>
  </si>
  <si>
    <t>R$8.711.201,48</t>
  </si>
  <si>
    <t>16/04/2008</t>
  </si>
  <si>
    <t>R$15.330,15</t>
  </si>
  <si>
    <t>R$172,63</t>
  </si>
  <si>
    <t>R$10.884.250,08</t>
  </si>
  <si>
    <t>19/04/2008</t>
  </si>
  <si>
    <t>R$13.272.508,39</t>
  </si>
  <si>
    <t>R$33.285,83</t>
  </si>
  <si>
    <t>R$384,00</t>
  </si>
  <si>
    <t>GANHADOR DE 6 ACERTOS: PORTO ALEGRE/RS.</t>
  </si>
  <si>
    <t>23/04/2008</t>
  </si>
  <si>
    <t>R$20.269,81</t>
  </si>
  <si>
    <t>R$229,99</t>
  </si>
  <si>
    <t>R$1.064.165,04</t>
  </si>
  <si>
    <t>R$2.300.000,00</t>
  </si>
  <si>
    <t>26/04/2008</t>
  </si>
  <si>
    <t>R$7.097,23</t>
  </si>
  <si>
    <t>R$144,77</t>
  </si>
  <si>
    <t>R$9.139.860,10</t>
  </si>
  <si>
    <t>30/04/2008</t>
  </si>
  <si>
    <t>R$18.625,79</t>
  </si>
  <si>
    <t>R$288,81</t>
  </si>
  <si>
    <t>R$11.128.162,61</t>
  </si>
  <si>
    <t>03/05/2008</t>
  </si>
  <si>
    <t>R$21.206,52</t>
  </si>
  <si>
    <t>R$265,26</t>
  </si>
  <si>
    <t>R$13.169.290,24</t>
  </si>
  <si>
    <t>07/05/2008</t>
  </si>
  <si>
    <t>R$15.768,06</t>
  </si>
  <si>
    <t>R$192,74</t>
  </si>
  <si>
    <t>R$15.680.353,75</t>
  </si>
  <si>
    <t>10/05/2008</t>
  </si>
  <si>
    <t>R$13.308,65</t>
  </si>
  <si>
    <t>R$172,41</t>
  </si>
  <si>
    <t>R$18.568.330,65</t>
  </si>
  <si>
    <t>14/05/2008</t>
  </si>
  <si>
    <t>R$21.823.614,22</t>
  </si>
  <si>
    <t>R$22.684,90</t>
  </si>
  <si>
    <t>R$269,67</t>
  </si>
  <si>
    <t>GANHADOR DA SENA: PALMARES/PE.</t>
  </si>
  <si>
    <t>17/05/2008</t>
  </si>
  <si>
    <t>GO; 
PE; 
SP</t>
  </si>
  <si>
    <t>R$3.712.467,76</t>
  </si>
  <si>
    <t>R$10.992,48</t>
  </si>
  <si>
    <t>R$193,23</t>
  </si>
  <si>
    <t>GANHADORES DE 6 ACERTOS: CRISTALINA/GO, RECIFE/PE, SÃO PAULO/SP.</t>
  </si>
  <si>
    <t>21/05/2008</t>
  </si>
  <si>
    <t>R$11.508,75</t>
  </si>
  <si>
    <t>R$173,02</t>
  </si>
  <si>
    <t>R$1.329.260,36</t>
  </si>
  <si>
    <t>R$2.700.000,00</t>
  </si>
  <si>
    <t>24/05/2008</t>
  </si>
  <si>
    <t>PE; 
SC; 
SP</t>
  </si>
  <si>
    <t>R$912.435,75</t>
  </si>
  <si>
    <t>R$1.112,86</t>
  </si>
  <si>
    <t>R$197,11</t>
  </si>
  <si>
    <t>GANHADORES DE 6 ACERTOS: OSASCO/SP, BLUMENAU/SC E RECIFE/PE.</t>
  </si>
  <si>
    <t>28/05/2008</t>
  </si>
  <si>
    <t>R$19.679,25</t>
  </si>
  <si>
    <t>R$311,55</t>
  </si>
  <si>
    <t>R$1.239.792,94</t>
  </si>
  <si>
    <t>31/05/2008</t>
  </si>
  <si>
    <t>R$10.307,56</t>
  </si>
  <si>
    <t>R$8.440.373,33</t>
  </si>
  <si>
    <t>04/06/2008</t>
  </si>
  <si>
    <t>R$25.191,37</t>
  </si>
  <si>
    <t>R$306,26</t>
  </si>
  <si>
    <t>R$10.865.043,23</t>
  </si>
  <si>
    <t>07/06/2008</t>
  </si>
  <si>
    <t>R$21.152,88</t>
  </si>
  <si>
    <t>R$244,77</t>
  </si>
  <si>
    <t>R$13.604.340,57</t>
  </si>
  <si>
    <t>11/06/2008</t>
  </si>
  <si>
    <t>R$16.584.111,63</t>
  </si>
  <si>
    <t>R$3.767,10</t>
  </si>
  <si>
    <t>R$69,55</t>
  </si>
  <si>
    <t>Ganhador de seis acertos: São Paulo/SP.</t>
  </si>
  <si>
    <t>14/06/2008</t>
  </si>
  <si>
    <t>R$13.220,26</t>
  </si>
  <si>
    <t>R$197,61</t>
  </si>
  <si>
    <t>R$1.596.346,74</t>
  </si>
  <si>
    <t>18/06/2008</t>
  </si>
  <si>
    <t>R$23.261,38</t>
  </si>
  <si>
    <t>R$263,05</t>
  </si>
  <si>
    <t>R$11.484.484,11</t>
  </si>
  <si>
    <t>21/06/2008</t>
  </si>
  <si>
    <t>R$16.054,57</t>
  </si>
  <si>
    <t>R$206,64</t>
  </si>
  <si>
    <t>R$13.956.888,71</t>
  </si>
  <si>
    <t>25/06/2008</t>
  </si>
  <si>
    <t>R$20.200,29</t>
  </si>
  <si>
    <t>R$300,53</t>
  </si>
  <si>
    <t>R$16.572.825,97</t>
  </si>
  <si>
    <t>R$19.000.000,00</t>
  </si>
  <si>
    <t>28/06/2008</t>
  </si>
  <si>
    <t>R$14.102,62</t>
  </si>
  <si>
    <t>R$207,15</t>
  </si>
  <si>
    <t>R$19.657.775,24</t>
  </si>
  <si>
    <t>R$23.000.000,00</t>
  </si>
  <si>
    <t>02/07/2008</t>
  </si>
  <si>
    <t>R$24.038.180,79</t>
  </si>
  <si>
    <t>R$10.258,56</t>
  </si>
  <si>
    <t>R$252,07</t>
  </si>
  <si>
    <t>Ganhador de seis acertos: Ibirama/SC.</t>
  </si>
  <si>
    <t>05/07/2008</t>
  </si>
  <si>
    <t>R$26.313,69</t>
  </si>
  <si>
    <t>R$378,33</t>
  </si>
  <si>
    <t>R$11.966.686,94</t>
  </si>
  <si>
    <t>09/07/2008</t>
  </si>
  <si>
    <t>R$26.215,60</t>
  </si>
  <si>
    <t>R$297,54</t>
  </si>
  <si>
    <t>R$14.489.938,27</t>
  </si>
  <si>
    <t>12/07/2008</t>
  </si>
  <si>
    <t>R$15.043,78</t>
  </si>
  <si>
    <t>R$226,99</t>
  </si>
  <si>
    <t>R$17.649.132,28</t>
  </si>
  <si>
    <t>16/07/2008</t>
  </si>
  <si>
    <t>R$10.707,60</t>
  </si>
  <si>
    <t>R$189,19</t>
  </si>
  <si>
    <t>R$21.265.623,87</t>
  </si>
  <si>
    <t>R$25.000.000,00</t>
  </si>
  <si>
    <t>19/07/2008</t>
  </si>
  <si>
    <t>R$31.767,36</t>
  </si>
  <si>
    <t>R$337,36</t>
  </si>
  <si>
    <t>R$25.323.903,99</t>
  </si>
  <si>
    <t>23/07/2008</t>
  </si>
  <si>
    <t>R$23.437,38</t>
  </si>
  <si>
    <t>R$295,93</t>
  </si>
  <si>
    <t>R$44.005.353,43</t>
  </si>
  <si>
    <t>R$52.000.000,00</t>
  </si>
  <si>
    <t>26/07/2008</t>
  </si>
  <si>
    <t>R$26.586.140,51</t>
  </si>
  <si>
    <t>R$18.062,91</t>
  </si>
  <si>
    <t>R$251,08</t>
  </si>
  <si>
    <t>R$2.000.000,00</t>
  </si>
  <si>
    <t>Ganhadores da Sena: Belo Horizonte/MG e Ji-Paraná/RO.</t>
  </si>
  <si>
    <t>30/07/2008</t>
  </si>
  <si>
    <t>R$26.823,95</t>
  </si>
  <si>
    <t>R$318,91</t>
  </si>
  <si>
    <t>R$1.689.908,71</t>
  </si>
  <si>
    <t>02/08/2008</t>
  </si>
  <si>
    <t>R$3.731,21</t>
  </si>
  <si>
    <t>R$93,17</t>
  </si>
  <si>
    <t>R$3.844.685,43</t>
  </si>
  <si>
    <t>06/08/2008</t>
  </si>
  <si>
    <t>R$18.539,43</t>
  </si>
  <si>
    <t>R$246,18</t>
  </si>
  <si>
    <t>R$6.166.992,80</t>
  </si>
  <si>
    <t>R$331.758,21</t>
  </si>
  <si>
    <t>09/08/2008</t>
  </si>
  <si>
    <t>R$31.786,28</t>
  </si>
  <si>
    <t>R$389,25</t>
  </si>
  <si>
    <t>R$21.402.602,80</t>
  </si>
  <si>
    <t>R$0,01</t>
  </si>
  <si>
    <t>R$724.904,25</t>
  </si>
  <si>
    <t>13/08/2008</t>
  </si>
  <si>
    <t>R$24.991,48</t>
  </si>
  <si>
    <t>R$279,73</t>
  </si>
  <si>
    <t>R$24.901.410,33</t>
  </si>
  <si>
    <t>R$1.224.733,92</t>
  </si>
  <si>
    <t>16/08/2008</t>
  </si>
  <si>
    <t>SC; 
SP</t>
  </si>
  <si>
    <t>R$14.458.257,67</t>
  </si>
  <si>
    <t>R$13.209,87</t>
  </si>
  <si>
    <t>R$183,15</t>
  </si>
  <si>
    <t>R$1.798.320,37</t>
  </si>
  <si>
    <t>Ganhadores da Sena: Barretos/SP e Joinville/SC.</t>
  </si>
  <si>
    <t>20/08/2008</t>
  </si>
  <si>
    <t>R$22.382,42</t>
  </si>
  <si>
    <t>R$279,52</t>
  </si>
  <si>
    <t>R$1.649.230,73</t>
  </si>
  <si>
    <t>R$3.600.000,00</t>
  </si>
  <si>
    <t>R$2.033.924,78</t>
  </si>
  <si>
    <t>23/08/2008</t>
  </si>
  <si>
    <t>R$27.708,98</t>
  </si>
  <si>
    <t>R$244,89</t>
  </si>
  <si>
    <t>R$3.690.945,05</t>
  </si>
  <si>
    <t>R$2.325.598,27</t>
  </si>
  <si>
    <t>27/08/2008</t>
  </si>
  <si>
    <t>R$11.227,56</t>
  </si>
  <si>
    <t>R$173,09</t>
  </si>
  <si>
    <t>R$14.203.313,76</t>
  </si>
  <si>
    <t>R$2.629.924,18</t>
  </si>
  <si>
    <t>30/08/2008</t>
  </si>
  <si>
    <t>R$42.451,22</t>
  </si>
  <si>
    <t>R$461,55</t>
  </si>
  <si>
    <t>R$17.409.498,46</t>
  </si>
  <si>
    <t>R$3.087.950,58</t>
  </si>
  <si>
    <t>03/09/2008</t>
  </si>
  <si>
    <t>R$22.084,42</t>
  </si>
  <si>
    <t>R$271,60</t>
  </si>
  <si>
    <t>R$20.948.817,14</t>
  </si>
  <si>
    <t>R$3.593.567,54</t>
  </si>
  <si>
    <t>06/09/2008</t>
  </si>
  <si>
    <t>R$24.880.988,57</t>
  </si>
  <si>
    <t>R$12.267,86</t>
  </si>
  <si>
    <t>R$213,14</t>
  </si>
  <si>
    <t>R$4.155.306,33</t>
  </si>
  <si>
    <t>GANHADOR DE 6 ACERTOS: LAVRAS/MG.</t>
  </si>
  <si>
    <t>10/09/2008</t>
  </si>
  <si>
    <t>R$1.609.524,90</t>
  </si>
  <si>
    <t>R$10.159,79</t>
  </si>
  <si>
    <t>R$153,45</t>
  </si>
  <si>
    <t>R$4.385.238,47</t>
  </si>
  <si>
    <t>GANHADOR DE 6 ACERTOS: CABO DE SANTO AGOSTINHO/PE.</t>
  </si>
  <si>
    <t>13/09/2008</t>
  </si>
  <si>
    <t>R$27.732,08</t>
  </si>
  <si>
    <t>R$389,79</t>
  </si>
  <si>
    <t>R$10.552.054,80</t>
  </si>
  <si>
    <t>R$4.633.367,62</t>
  </si>
  <si>
    <t>17/09/2008</t>
  </si>
  <si>
    <t>R$12.989.451,54</t>
  </si>
  <si>
    <t>R$19.748,63</t>
  </si>
  <si>
    <t>R$225,37</t>
  </si>
  <si>
    <t>R$4.981.567,17</t>
  </si>
  <si>
    <t>GANHADOR DE 6 ACERTOS: RIO DE JANEIRO/RJ.</t>
  </si>
  <si>
    <t>20/09/2008</t>
  </si>
  <si>
    <t>R$1.675.260,09</t>
  </si>
  <si>
    <t>R$6.686,96</t>
  </si>
  <si>
    <t>R$153,23</t>
  </si>
  <si>
    <t>R$5.220.890,05</t>
  </si>
  <si>
    <t>GANHADOR DE 6 ACERTOS: JUIZ DE FORA/MG.</t>
  </si>
  <si>
    <t>24/09/2008</t>
  </si>
  <si>
    <t>R$17.494,40</t>
  </si>
  <si>
    <t>R$279,04</t>
  </si>
  <si>
    <t>R$1.482.420,65</t>
  </si>
  <si>
    <t>R$5.432.664,44</t>
  </si>
  <si>
    <t>27/09/2008</t>
  </si>
  <si>
    <t>R$6.334,47</t>
  </si>
  <si>
    <t>R$124,00</t>
  </si>
  <si>
    <t>R$3.337.751,69</t>
  </si>
  <si>
    <t>R$5.697.711,74</t>
  </si>
  <si>
    <t>01/10/2008</t>
  </si>
  <si>
    <t>PA; 
SP</t>
  </si>
  <si>
    <t>R$2.591.825,61</t>
  </si>
  <si>
    <t>R$9.027,57</t>
  </si>
  <si>
    <t>R$197,14</t>
  </si>
  <si>
    <t>R$5.961.411,68</t>
  </si>
  <si>
    <t>GANHADORES DE 6 ACERTOS: BELÉM/PA e BARUERI/SP.</t>
  </si>
  <si>
    <t>04/10/2008</t>
  </si>
  <si>
    <t>R$18.487,52</t>
  </si>
  <si>
    <t>R$241,02</t>
  </si>
  <si>
    <t>R$7.920.807,17</t>
  </si>
  <si>
    <t>R$6.258.185,06</t>
  </si>
  <si>
    <t>08/10/2008</t>
  </si>
  <si>
    <t>R$10.999,46</t>
  </si>
  <si>
    <t>R$319,60</t>
  </si>
  <si>
    <t>R$10.210.432,01</t>
  </si>
  <si>
    <t>R$12.500.000,00</t>
  </si>
  <si>
    <t>R$6.585.274,33</t>
  </si>
  <si>
    <t>11/10/2008</t>
  </si>
  <si>
    <t>R$34.250,51</t>
  </si>
  <si>
    <t>R$392,21</t>
  </si>
  <si>
    <t>R$12.923.432,48</t>
  </si>
  <si>
    <t>R$6.972.845,83</t>
  </si>
  <si>
    <t>15/10/2008</t>
  </si>
  <si>
    <t>R$15.668.367,92</t>
  </si>
  <si>
    <t>R$8.371,40</t>
  </si>
  <si>
    <t>R$147,17</t>
  </si>
  <si>
    <t>R$1.600.000,00</t>
  </si>
  <si>
    <t>R$7.364.979,48</t>
  </si>
  <si>
    <t>Ganhador de seis acertos: Bertioga/SP.</t>
  </si>
  <si>
    <t>18/10/2008</t>
  </si>
  <si>
    <t>R$13.760,77</t>
  </si>
  <si>
    <t>R$8.859.049,04</t>
  </si>
  <si>
    <t>R$7.600.361,16</t>
  </si>
  <si>
    <t>22/10/2008</t>
  </si>
  <si>
    <t>R$11.111,50</t>
  </si>
  <si>
    <t>R$150,81</t>
  </si>
  <si>
    <t>R$11.110.589,81</t>
  </si>
  <si>
    <t>R$7.922.009,86</t>
  </si>
  <si>
    <t>25/10/2008</t>
  </si>
  <si>
    <t>R$13.814.409,97</t>
  </si>
  <si>
    <t>R$8.435,56</t>
  </si>
  <si>
    <t>R$154,89</t>
  </si>
  <si>
    <t>R$8.308.269,91</t>
  </si>
  <si>
    <t>GANHADOR DE 6 ACERTOS: JOÃO PESSOA/PB.</t>
  </si>
  <si>
    <t>29/10/2008</t>
  </si>
  <si>
    <t>R$21.980,86</t>
  </si>
  <si>
    <t>R$274,29</t>
  </si>
  <si>
    <t>R$1.457.677,69</t>
  </si>
  <si>
    <t>R$8.516.509,59</t>
  </si>
  <si>
    <t>01/11/2008</t>
  </si>
  <si>
    <t>R$29.464,79</t>
  </si>
  <si>
    <t>R$247,31</t>
  </si>
  <si>
    <t>R$3.357.381,15</t>
  </si>
  <si>
    <t>R$8.787.895,81</t>
  </si>
  <si>
    <t>05/11/2008</t>
  </si>
  <si>
    <t>R$14.084,12</t>
  </si>
  <si>
    <t>R$177,09</t>
  </si>
  <si>
    <t>R$11.835.965,99</t>
  </si>
  <si>
    <t>R$9.073.284,66</t>
  </si>
  <si>
    <t>08/11/2008</t>
  </si>
  <si>
    <t>R$27.920,81</t>
  </si>
  <si>
    <t>R$336,54</t>
  </si>
  <si>
    <t>R$14.716.218,54</t>
  </si>
  <si>
    <t>R$9.484.749,33</t>
  </si>
  <si>
    <t>12/11/2008</t>
  </si>
  <si>
    <t>R$17.819.642,97</t>
  </si>
  <si>
    <t>R$36.624,26</t>
  </si>
  <si>
    <t>R$396,69</t>
  </si>
  <si>
    <t>R$9.928.095,69</t>
  </si>
  <si>
    <t>GANHADOR DE 6 ACERTOS: BELO HORIZONTE/MG.</t>
  </si>
  <si>
    <t>16/11/2008</t>
  </si>
  <si>
    <t>R$31.512,19</t>
  </si>
  <si>
    <t>R$439,70</t>
  </si>
  <si>
    <t>R$1.219.024,12</t>
  </si>
  <si>
    <t>R$10.102.242,01</t>
  </si>
  <si>
    <t>19/11/2008</t>
  </si>
  <si>
    <t>R$14.980,07</t>
  </si>
  <si>
    <t>R$197,23</t>
  </si>
  <si>
    <t>R$3.012.691,11</t>
  </si>
  <si>
    <t>R$10.358.480,18</t>
  </si>
  <si>
    <t>22/11/2008</t>
  </si>
  <si>
    <t>R$48.677,51</t>
  </si>
  <si>
    <t>R$411,31</t>
  </si>
  <si>
    <t>R$12.026.299,10</t>
  </si>
  <si>
    <t>R$10.653.107,22</t>
  </si>
  <si>
    <t>26/11/2008</t>
  </si>
  <si>
    <t>R$44.097,09</t>
  </si>
  <si>
    <t>R$404,67</t>
  </si>
  <si>
    <t>R$14.788.169,28</t>
  </si>
  <si>
    <t>R$11.047.660,11</t>
  </si>
  <si>
    <t>29/11/2008</t>
  </si>
  <si>
    <t>R$19.600,34</t>
  </si>
  <si>
    <t>R$250,73</t>
  </si>
  <si>
    <t>R$18.109.910,47</t>
  </si>
  <si>
    <t>R$11.522.194,58</t>
  </si>
  <si>
    <t>03/12/2008</t>
  </si>
  <si>
    <t>R$19.031,09</t>
  </si>
  <si>
    <t>R$304,85</t>
  </si>
  <si>
    <t>R$22.036.323,69</t>
  </si>
  <si>
    <t>R$12.083.110,77</t>
  </si>
  <si>
    <t>06/12/2008</t>
  </si>
  <si>
    <t>R$39.415,99</t>
  </si>
  <si>
    <t>R$477,07</t>
  </si>
  <si>
    <t>R$26.828.477,85</t>
  </si>
  <si>
    <t>R$32.000.000,00</t>
  </si>
  <si>
    <t>R$12.767.704,24</t>
  </si>
  <si>
    <t>10/12/2008</t>
  </si>
  <si>
    <t>R$32.271.347,11</t>
  </si>
  <si>
    <t>R$11.277,48</t>
  </si>
  <si>
    <t>R$164,34</t>
  </si>
  <si>
    <t>R$13.545.257,02</t>
  </si>
  <si>
    <t>GANHADOR DE 6 ACERTOS: DUQUE DE CAXIAS/RJ.</t>
  </si>
  <si>
    <t>13/12/2008</t>
  </si>
  <si>
    <t>R$12.938,02</t>
  </si>
  <si>
    <t>R$212,33</t>
  </si>
  <si>
    <t>R$15.656.941,29</t>
  </si>
  <si>
    <t>R$13.964.040,25</t>
  </si>
  <si>
    <t>17/12/2008</t>
  </si>
  <si>
    <t>R$19.067.463,74</t>
  </si>
  <si>
    <t>R$31.380,11</t>
  </si>
  <si>
    <t>R$336,14</t>
  </si>
  <si>
    <t>R$14.451.257,75</t>
  </si>
  <si>
    <t>Ganhador de 6 acertos: São José do Rio Preto/SP.</t>
  </si>
  <si>
    <t>20/12/2008</t>
  </si>
  <si>
    <t>R$22.063,82</t>
  </si>
  <si>
    <t>R$293,63</t>
  </si>
  <si>
    <t>R$1.991.549,91</t>
  </si>
  <si>
    <t>R$14.735.764,89</t>
  </si>
  <si>
    <t>24/12/2008</t>
  </si>
  <si>
    <t>R$13.662,29</t>
  </si>
  <si>
    <t>R$175,95</t>
  </si>
  <si>
    <t>R$4.080.441,78</t>
  </si>
  <si>
    <t>R$15.034.178,04</t>
  </si>
  <si>
    <t>27/12/2008</t>
  </si>
  <si>
    <t>R$19.548,37</t>
  </si>
  <si>
    <t>R$257,27</t>
  </si>
  <si>
    <t>R$29.557.027,04</t>
  </si>
  <si>
    <t>R$35.000.000,00</t>
  </si>
  <si>
    <t>31/12/2008</t>
  </si>
  <si>
    <t>R$14.028,04</t>
  </si>
  <si>
    <t>R$212,88</t>
  </si>
  <si>
    <t>R$37.025.110,94</t>
  </si>
  <si>
    <t>R$1.066.869,15</t>
  </si>
  <si>
    <t>03/01/2009</t>
  </si>
  <si>
    <t>R$44.550.370,27</t>
  </si>
  <si>
    <t>R$23.079,89</t>
  </si>
  <si>
    <t>R$349,07</t>
  </si>
  <si>
    <t>R$2.141.906,21</t>
  </si>
  <si>
    <t>GANHADOR DE 6 ACERTOS: SÃO JOÃO DEL REI/MG.</t>
  </si>
  <si>
    <t>07/01/2009</t>
  </si>
  <si>
    <t>R$41.327,23</t>
  </si>
  <si>
    <t>R$359,02</t>
  </si>
  <si>
    <t>R$2.055.486,11</t>
  </si>
  <si>
    <t>R$19.059.299,00</t>
  </si>
  <si>
    <t>R$4.300.000,00</t>
  </si>
  <si>
    <t>R$2.435.547,10</t>
  </si>
  <si>
    <t>10/01/2009</t>
  </si>
  <si>
    <t>R$16.894,25</t>
  </si>
  <si>
    <t>R$248,54</t>
  </si>
  <si>
    <t>R$4.545.165,59</t>
  </si>
  <si>
    <t>R$7.500.000,00</t>
  </si>
  <si>
    <t>R$2.791.215,61</t>
  </si>
  <si>
    <t>14/01/2009</t>
  </si>
  <si>
    <t>R$15.555,92</t>
  </si>
  <si>
    <t>R$225,21</t>
  </si>
  <si>
    <t>R$21.306.617,42</t>
  </si>
  <si>
    <t>R$3.184.207,15</t>
  </si>
  <si>
    <t>17/01/2009</t>
  </si>
  <si>
    <t>R$31.738,53</t>
  </si>
  <si>
    <t>R$325,73</t>
  </si>
  <si>
    <t>R$25.165.354,54</t>
  </si>
  <si>
    <t>R$3.735.455,32</t>
  </si>
  <si>
    <t>21/01/2009</t>
  </si>
  <si>
    <t>R$29.372.147,91</t>
  </si>
  <si>
    <t>R$27.849,85</t>
  </si>
  <si>
    <t>R$282,95</t>
  </si>
  <si>
    <t>R$4.336.425,82</t>
  </si>
  <si>
    <t>GANHADOR DE 6 ACERTOS: TERESÓPOLIS/RJ.</t>
  </si>
  <si>
    <t>24/01/2009</t>
  </si>
  <si>
    <t>R$13.627,16</t>
  </si>
  <si>
    <t>R$226,12</t>
  </si>
  <si>
    <t>R$1.983.110,38</t>
  </si>
  <si>
    <t>R$4.500.000,00</t>
  </si>
  <si>
    <t>R$4.619.727,32</t>
  </si>
  <si>
    <t>28/01/2009</t>
  </si>
  <si>
    <t>R$33.115,91</t>
  </si>
  <si>
    <t>R$362,55</t>
  </si>
  <si>
    <t>R$4.118.214,61</t>
  </si>
  <si>
    <t>R$4.924.742,23</t>
  </si>
  <si>
    <t>31/01/2009</t>
  </si>
  <si>
    <t>R$17.589,08</t>
  </si>
  <si>
    <t>R$218,96</t>
  </si>
  <si>
    <t>R$15.945.179,95</t>
  </si>
  <si>
    <t>R$5.290.409,89</t>
  </si>
  <si>
    <t>04/02/2009</t>
  </si>
  <si>
    <t>R$17.541,75</t>
  </si>
  <si>
    <t>R$207,50</t>
  </si>
  <si>
    <t>R$19.241.182,43</t>
  </si>
  <si>
    <t>R$5.761.267,40</t>
  </si>
  <si>
    <t>07/02/2009</t>
  </si>
  <si>
    <t>R$23.031.543,81</t>
  </si>
  <si>
    <t>R$41.992,34</t>
  </si>
  <si>
    <t>R$422,08</t>
  </si>
  <si>
    <t>R$35.145.764,50</t>
  </si>
  <si>
    <t>R$6.302.747,62</t>
  </si>
  <si>
    <t>GANHADOR DE 6 ACERTOS: ITAPOÁ/SC.</t>
  </si>
  <si>
    <t>11/02/2009</t>
  </si>
  <si>
    <t>R$6.309,40</t>
  </si>
  <si>
    <t>R$115,14</t>
  </si>
  <si>
    <t>R$1.720.141,14</t>
  </si>
  <si>
    <t>R$6.548.482,08</t>
  </si>
  <si>
    <t>14/02/2009</t>
  </si>
  <si>
    <t>R$3.901.088,76</t>
  </si>
  <si>
    <t>R$16.913,47</t>
  </si>
  <si>
    <t>R$237,26</t>
  </si>
  <si>
    <t>R$1.700.000,00</t>
  </si>
  <si>
    <t>R$6.860.046,04</t>
  </si>
  <si>
    <t>18/02/2009</t>
  </si>
  <si>
    <t>R$1.636.050,81</t>
  </si>
  <si>
    <t>R$6.210,78</t>
  </si>
  <si>
    <t>R$141,09</t>
  </si>
  <si>
    <t>R$7.093.767,61</t>
  </si>
  <si>
    <t>Ganhador de 6 acertos: São Paulo/SP.</t>
  </si>
  <si>
    <t>21/02/2009</t>
  </si>
  <si>
    <t>R$18.549,47</t>
  </si>
  <si>
    <t>R$266,73</t>
  </si>
  <si>
    <t>R$10.189.998,98</t>
  </si>
  <si>
    <t>R$7.415.942,68</t>
  </si>
  <si>
    <t>25/02/2009</t>
  </si>
  <si>
    <t>R$11.893,94</t>
  </si>
  <si>
    <t>R$148,65</t>
  </si>
  <si>
    <t>R$11.636.051,15</t>
  </si>
  <si>
    <t>R$7.622.521,57</t>
  </si>
  <si>
    <t>28/02/2009</t>
  </si>
  <si>
    <t>R$14.557.865,34</t>
  </si>
  <si>
    <t>R$20.599,07</t>
  </si>
  <si>
    <t>R$276,18</t>
  </si>
  <si>
    <t>R$27.092.243,50</t>
  </si>
  <si>
    <t>R$8.039.923,61</t>
  </si>
  <si>
    <t>04/03/2009</t>
  </si>
  <si>
    <t>R$1.629.650,34</t>
  </si>
  <si>
    <t>R$7.898,82</t>
  </si>
  <si>
    <t>R$201,75</t>
  </si>
  <si>
    <t>R$8.272.730,82</t>
  </si>
  <si>
    <t>GANHADOR DE 6 ACERTOS: CANOAS/RS.</t>
  </si>
  <si>
    <t>07/03/2009</t>
  </si>
  <si>
    <t>R$26.092,87</t>
  </si>
  <si>
    <t>R$270,66</t>
  </si>
  <si>
    <t>R$8.083.746,30</t>
  </si>
  <si>
    <t>R$8.526.792,98</t>
  </si>
  <si>
    <t>11/03/2009</t>
  </si>
  <si>
    <t>R$5.273.833,35</t>
  </si>
  <si>
    <t>R$15.552,99</t>
  </si>
  <si>
    <t>R$8.878.781,62</t>
  </si>
  <si>
    <t>GANHADORES DE 6 ACERTOS: TAUBATÉ/SP E CAPIVARI/SP.</t>
  </si>
  <si>
    <t>14/03/2009</t>
  </si>
  <si>
    <t>R$1.872.397,32</t>
  </si>
  <si>
    <t>R$44.193,23</t>
  </si>
  <si>
    <t>R$432,53</t>
  </si>
  <si>
    <t>R$9.146.266,97</t>
  </si>
  <si>
    <t>GANHADOR DE 6 ACERTOS: BRASÍLIA/DF.</t>
  </si>
  <si>
    <t>18/03/2009</t>
  </si>
  <si>
    <t>R$18.772,07</t>
  </si>
  <si>
    <t>R$220,12</t>
  </si>
  <si>
    <t>R$1.590.685,29</t>
  </si>
  <si>
    <t>R$9.373.507,73</t>
  </si>
  <si>
    <t>21/03/2009</t>
  </si>
  <si>
    <t>R$3.671.709,67</t>
  </si>
  <si>
    <t>R$22.593,98</t>
  </si>
  <si>
    <t>R$293,20</t>
  </si>
  <si>
    <t>R$1.800.000,00</t>
  </si>
  <si>
    <t>R$9.670.796,94</t>
  </si>
  <si>
    <t>GANHADOR DE 6 ACERTOS: SALVADOR/BA.</t>
  </si>
  <si>
    <t>25/03/2009</t>
  </si>
  <si>
    <t>R$1.600.783,97</t>
  </si>
  <si>
    <t>R$13.793,60</t>
  </si>
  <si>
    <t>R$212,52</t>
  </si>
  <si>
    <t>R$9.899.480,38</t>
  </si>
  <si>
    <t>GANHADOR DE 6 ACERTOS: SÃO PAULO/SP.</t>
  </si>
  <si>
    <t>28/03/2009</t>
  </si>
  <si>
    <t>R$8.287.163,48</t>
  </si>
  <si>
    <t>R$20.333,07</t>
  </si>
  <si>
    <t>R$10.220.528,85</t>
  </si>
  <si>
    <t>GANHADOR DE 6 ACERTOS: CURITIBA/PR.</t>
  </si>
  <si>
    <t>01/04/2009</t>
  </si>
  <si>
    <t>R$29.790,04</t>
  </si>
  <si>
    <t>R$334,98</t>
  </si>
  <si>
    <t>R$1.591.415,12</t>
  </si>
  <si>
    <t>R$10.447.873,88</t>
  </si>
  <si>
    <t>04/04/2009</t>
  </si>
  <si>
    <t>R$9.967,04</t>
  </si>
  <si>
    <t>R$176,38</t>
  </si>
  <si>
    <t>R$3.684.492,68</t>
  </si>
  <si>
    <t>R$10.746.884,98</t>
  </si>
  <si>
    <t>08/04/2009</t>
  </si>
  <si>
    <t>R$17.776,43</t>
  </si>
  <si>
    <t>R$287,67</t>
  </si>
  <si>
    <t>R$5.911.224,82</t>
  </si>
  <si>
    <t>R$11.064.989,58</t>
  </si>
  <si>
    <t>11/04/2009</t>
  </si>
  <si>
    <t>R$15.699,66</t>
  </si>
  <si>
    <t>R$210,58</t>
  </si>
  <si>
    <t>R$14.524.789,16</t>
  </si>
  <si>
    <t>R$11.370.719,78</t>
  </si>
  <si>
    <t>15/04/2009</t>
  </si>
  <si>
    <t>R$23.596,92</t>
  </si>
  <si>
    <t>R$261,34</t>
  </si>
  <si>
    <t>R$17.654.485,48</t>
  </si>
  <si>
    <t>R$11.817.819,26</t>
  </si>
  <si>
    <t>18/04/2009</t>
  </si>
  <si>
    <t>R$18.205,45</t>
  </si>
  <si>
    <t>R$256,79</t>
  </si>
  <si>
    <t>R$21.511.165,79</t>
  </si>
  <si>
    <t>R$12.368.773,61</t>
  </si>
  <si>
    <t>22/04/2009</t>
  </si>
  <si>
    <t>R$11.762,29</t>
  </si>
  <si>
    <t>R$267,73</t>
  </si>
  <si>
    <t>R$25.237.954,47</t>
  </si>
  <si>
    <t>R$12.901.172,01</t>
  </si>
  <si>
    <t>25/04/2009</t>
  </si>
  <si>
    <t>R$19.264,05</t>
  </si>
  <si>
    <t>R$372,20</t>
  </si>
  <si>
    <t>R$30.418.969,33</t>
  </si>
  <si>
    <t>R$36.000.000,00</t>
  </si>
  <si>
    <t>R$13.641.317,01</t>
  </si>
  <si>
    <t>29/04/2009</t>
  </si>
  <si>
    <t>R$36.400.425,15</t>
  </si>
  <si>
    <t>R$11.807,55</t>
  </si>
  <si>
    <t>R$284,80</t>
  </si>
  <si>
    <t>R$14.495.810,71</t>
  </si>
  <si>
    <t>GANHADOR DE 6 ACERTOS: NILÓPOLIS/RJ.</t>
  </si>
  <si>
    <t>02/05/2009</t>
  </si>
  <si>
    <t>R$8.120.833,45</t>
  </si>
  <si>
    <t>R$4.478,33</t>
  </si>
  <si>
    <t>R$221,34</t>
  </si>
  <si>
    <t>R$14.851.720,31</t>
  </si>
  <si>
    <t>GANHADORES DE 06 ACERTOS: BRASÍLIA/DF E SÃO BERNARDO DO CAMPO/SP.</t>
  </si>
  <si>
    <t>06/05/2009</t>
  </si>
  <si>
    <t>R$17.508,53</t>
  </si>
  <si>
    <t>R$364,19</t>
  </si>
  <si>
    <t>R$1.806.143,13</t>
  </si>
  <si>
    <t>R$15.109.740,78</t>
  </si>
  <si>
    <t>09/05/2009</t>
  </si>
  <si>
    <t>R$27.186,35</t>
  </si>
  <si>
    <t>R$371,38</t>
  </si>
  <si>
    <t>R$4.159.908,54</t>
  </si>
  <si>
    <t>R$15.445.992,99</t>
  </si>
  <si>
    <t>13/05/2009</t>
  </si>
  <si>
    <t>R$20.356,35</t>
  </si>
  <si>
    <t>R$361,79</t>
  </si>
  <si>
    <t>R$6.634.811,63</t>
  </si>
  <si>
    <t>R$15.799.550,59</t>
  </si>
  <si>
    <t>16/05/2009</t>
  </si>
  <si>
    <t>R$13.830,94</t>
  </si>
  <si>
    <t>R$308,94</t>
  </si>
  <si>
    <t>R$16.976.970,12</t>
  </si>
  <si>
    <t>R$16.203.559,66</t>
  </si>
  <si>
    <t>20/05/2009</t>
  </si>
  <si>
    <t>R$15.845,68</t>
  </si>
  <si>
    <t>R$375,22</t>
  </si>
  <si>
    <t>R$20.450.510,01</t>
  </si>
  <si>
    <t>R$16.699.779,66</t>
  </si>
  <si>
    <t>23/05/2009</t>
  </si>
  <si>
    <t>R$21.442,45</t>
  </si>
  <si>
    <t>R$360,96</t>
  </si>
  <si>
    <t>R$24.479.432,11</t>
  </si>
  <si>
    <t>R$17.275.339,96</t>
  </si>
  <si>
    <t>27/05/2009</t>
  </si>
  <si>
    <t>BELO HORIZONTE/MG; 
SÃO PAULO/SP</t>
  </si>
  <si>
    <t>R$14.486.088,42</t>
  </si>
  <si>
    <t>R$8.129,73</t>
  </si>
  <si>
    <t>R$181,28</t>
  </si>
  <si>
    <t>R$41.658.547,00</t>
  </si>
  <si>
    <t>R$17.917.160,64</t>
  </si>
  <si>
    <t>AS APOSTAS GANHADORAS DE 6 ACERTOS FORAM REALIZADAS EM BELO HORIZONTE/MG E SÃO PAULO/SP.</t>
  </si>
  <si>
    <t>30/05/2009</t>
  </si>
  <si>
    <t>R$22.507,73</t>
  </si>
  <si>
    <t>R$414,60</t>
  </si>
  <si>
    <t>R$1.948.695,28</t>
  </si>
  <si>
    <t>R$18.069.091,25</t>
  </si>
  <si>
    <t>R$18.195.545,69</t>
  </si>
  <si>
    <t>03/06/2009</t>
  </si>
  <si>
    <t>INDAIATUBA/SP</t>
  </si>
  <si>
    <t>R$4.033.499,58</t>
  </si>
  <si>
    <t>R$7.545,01</t>
  </si>
  <si>
    <t>R$193,88</t>
  </si>
  <si>
    <t>R$19.331.149,25</t>
  </si>
  <si>
    <t>R$18.493.374,90</t>
  </si>
  <si>
    <t>06/06/2009</t>
  </si>
  <si>
    <t>R$24.305,19</t>
  </si>
  <si>
    <t>R$493,39</t>
  </si>
  <si>
    <t>R$12.716.777,49</t>
  </si>
  <si>
    <t>R$24.493.897,75</t>
  </si>
  <si>
    <t>R$18.870.745,01</t>
  </si>
  <si>
    <t>10/06/2009</t>
  </si>
  <si>
    <t>R$16.360,33</t>
  </si>
  <si>
    <t>R$353,18</t>
  </si>
  <si>
    <t>R$16.001.758,39</t>
  </si>
  <si>
    <t>R$30.459.672,25</t>
  </si>
  <si>
    <t>R$19.340.028,00</t>
  </si>
  <si>
    <t>13/06/2009</t>
  </si>
  <si>
    <t>R$28.937,66</t>
  </si>
  <si>
    <t>R$476,99</t>
  </si>
  <si>
    <t>R$19.360.050,18</t>
  </si>
  <si>
    <t>R$31.139.440,50</t>
  </si>
  <si>
    <t>R$19.819.783,99</t>
  </si>
  <si>
    <t>17/06/2009</t>
  </si>
  <si>
    <t>R$31.956,08</t>
  </si>
  <si>
    <t>R$480,75</t>
  </si>
  <si>
    <t>R$23.480.703,04</t>
  </si>
  <si>
    <t>R$38.208.360,75</t>
  </si>
  <si>
    <t>R$28.000.000,00</t>
  </si>
  <si>
    <t>R$20.408.448,69</t>
  </si>
  <si>
    <t>20/06/2009</t>
  </si>
  <si>
    <t>R$23.240,93</t>
  </si>
  <si>
    <t>R$463,81</t>
  </si>
  <si>
    <t>R$39.437.088,95</t>
  </si>
  <si>
    <t>R$42.873.020,75</t>
  </si>
  <si>
    <t>R$21.068.980,41</t>
  </si>
  <si>
    <t>24/06/2009</t>
  </si>
  <si>
    <t>R$44.000,86</t>
  </si>
  <si>
    <t>R$663,47</t>
  </si>
  <si>
    <t>R$46.002.479,88</t>
  </si>
  <si>
    <t>R$60.876.961,25</t>
  </si>
  <si>
    <t>R$55.000.000,00</t>
  </si>
  <si>
    <t>R$22.006.893,41</t>
  </si>
  <si>
    <t>27/06/2009</t>
  </si>
  <si>
    <t>IBIRITÉ/MG; 
LONDRINA/PR; 
LEME/SP; 
SÃO BERNARDO DO CAMPO/SP</t>
  </si>
  <si>
    <t>R$13.904.065,20</t>
  </si>
  <si>
    <t>R$5.470,55</t>
  </si>
  <si>
    <t>R$142,93</t>
  </si>
  <si>
    <t>R$89.142.866,75</t>
  </si>
  <si>
    <t>R$23.380.290,70</t>
  </si>
  <si>
    <t>01/07/2009</t>
  </si>
  <si>
    <t>R$20.380,65</t>
  </si>
  <si>
    <t>R$381,53</t>
  </si>
  <si>
    <t>R$2.177.511,76</t>
  </si>
  <si>
    <t>R$20.190.770,25</t>
  </si>
  <si>
    <t>R$23.691.363,83</t>
  </si>
  <si>
    <t>04/07/2009</t>
  </si>
  <si>
    <t>R$19.245,30</t>
  </si>
  <si>
    <t>R$364,33</t>
  </si>
  <si>
    <t>R$4.942.757,79</t>
  </si>
  <si>
    <t>R$25.640.480,25</t>
  </si>
  <si>
    <t>R$24.086.398,99</t>
  </si>
  <si>
    <t>08/07/2009</t>
  </si>
  <si>
    <t>R$17.263,31</t>
  </si>
  <si>
    <t>R$375,93</t>
  </si>
  <si>
    <t>R$23.035.860,57</t>
  </si>
  <si>
    <t>R$27.422.916,50</t>
  </si>
  <si>
    <t>R$27.000.000,00</t>
  </si>
  <si>
    <t>R$24.508.895,60</t>
  </si>
  <si>
    <t>11/07/2009</t>
  </si>
  <si>
    <t>R$12.820,74</t>
  </si>
  <si>
    <t>R$310,42</t>
  </si>
  <si>
    <t>R$27.168.860,47</t>
  </si>
  <si>
    <t>R$38.322.847,50</t>
  </si>
  <si>
    <t>R$25.099.324,18</t>
  </si>
  <si>
    <t>15/07/2009</t>
  </si>
  <si>
    <t>R$18.821,58</t>
  </si>
  <si>
    <t>R$314,78</t>
  </si>
  <si>
    <t>R$32.230.875,61</t>
  </si>
  <si>
    <t>R$46.937.052,75</t>
  </si>
  <si>
    <t>R$38.000.000,00</t>
  </si>
  <si>
    <t>R$25.822.469,22</t>
  </si>
  <si>
    <t>18/07/2009</t>
  </si>
  <si>
    <t>R$25.322,41</t>
  </si>
  <si>
    <t>R$418,98</t>
  </si>
  <si>
    <t>R$38.294.925,87</t>
  </si>
  <si>
    <t>R$56.228.327,75</t>
  </si>
  <si>
    <t>R$26.688.762,13</t>
  </si>
  <si>
    <t>22/07/2009</t>
  </si>
  <si>
    <t>R$13.845,47</t>
  </si>
  <si>
    <t>R$320,29</t>
  </si>
  <si>
    <t>R$45.920.866,95</t>
  </si>
  <si>
    <t>R$70.710.811,50</t>
  </si>
  <si>
    <t>R$56.000.000,00</t>
  </si>
  <si>
    <t>R$27.778.182,30</t>
  </si>
  <si>
    <t>25/07/2009</t>
  </si>
  <si>
    <t>RIO DE JANEIRO/RJ</t>
  </si>
  <si>
    <t>R$55.863.193,02</t>
  </si>
  <si>
    <t>R$25.579,45</t>
  </si>
  <si>
    <t>R$416,01</t>
  </si>
  <si>
    <t>R$92.189.270,25</t>
  </si>
  <si>
    <t>R$29.198.514,62</t>
  </si>
  <si>
    <t>29/07/2009</t>
  </si>
  <si>
    <t>R$12.339,22</t>
  </si>
  <si>
    <t>R$283,06</t>
  </si>
  <si>
    <t>R$24.452.986,89</t>
  </si>
  <si>
    <t>R$35.408.194,50</t>
  </si>
  <si>
    <t>R$29.000.000,00</t>
  </si>
  <si>
    <t>R$29.744.038,01</t>
  </si>
  <si>
    <t>01/08/2009</t>
  </si>
  <si>
    <t>R$26.537,40</t>
  </si>
  <si>
    <t>R$395,95</t>
  </si>
  <si>
    <t>R$29.439.225,73</t>
  </si>
  <si>
    <t>R$46.234.424,25</t>
  </si>
  <si>
    <t>R$30.456.357,86</t>
  </si>
  <si>
    <t>05/08/2009</t>
  </si>
  <si>
    <t>SANTOS/SP</t>
  </si>
  <si>
    <t>R$34.907.671,59</t>
  </si>
  <si>
    <t>R$12.266,88</t>
  </si>
  <si>
    <t>R$323,35</t>
  </si>
  <si>
    <t>R$50.705.642,75</t>
  </si>
  <si>
    <t>R$31.237.564,43</t>
  </si>
  <si>
    <t>08/08/2009</t>
  </si>
  <si>
    <t>BELÉM/PA</t>
  </si>
  <si>
    <t>R$2.656.519,77</t>
  </si>
  <si>
    <t>R$29.430,83</t>
  </si>
  <si>
    <t>R$599,92</t>
  </si>
  <si>
    <t>R$24.632.326,25</t>
  </si>
  <si>
    <t>R$31.617.067,26</t>
  </si>
  <si>
    <t>12/08/2009</t>
  </si>
  <si>
    <t>R$30.298,50</t>
  </si>
  <si>
    <t>R$535,94</t>
  </si>
  <si>
    <t>R$14.459.242,92</t>
  </si>
  <si>
    <t>R$21.735.883,75</t>
  </si>
  <si>
    <t>R$31.951.945,49</t>
  </si>
  <si>
    <t>15/08/2009</t>
  </si>
  <si>
    <t>R$16.950,03</t>
  </si>
  <si>
    <t>R$278,32</t>
  </si>
  <si>
    <t>R$18.174.867,35</t>
  </si>
  <si>
    <t>R$34.452.773,25</t>
  </si>
  <si>
    <t>R$32.482.748,98</t>
  </si>
  <si>
    <t>19/08/2009</t>
  </si>
  <si>
    <t>GUARATINGUETA/SP</t>
  </si>
  <si>
    <t>R$22.310.116,55</t>
  </si>
  <si>
    <t>R$7.904,40</t>
  </si>
  <si>
    <t>R$179,14</t>
  </si>
  <si>
    <t>R$38.343.704,00</t>
  </si>
  <si>
    <t>R$33.073.498,88</t>
  </si>
  <si>
    <t>22/08/2009</t>
  </si>
  <si>
    <t>R$15.534,50</t>
  </si>
  <si>
    <t>R$323,43</t>
  </si>
  <si>
    <t>R$2.375.142,54</t>
  </si>
  <si>
    <t>R$22.023.282,75</t>
  </si>
  <si>
    <t>R$33.412.804,97</t>
  </si>
  <si>
    <t>26/08/2009</t>
  </si>
  <si>
    <t>R$29.544,00</t>
  </si>
  <si>
    <t>R$348,25</t>
  </si>
  <si>
    <t>R$4.933.030,92</t>
  </si>
  <si>
    <t>R$23.717.776,25</t>
  </si>
  <si>
    <t>R$33.778.217,62</t>
  </si>
  <si>
    <t>29/08/2009</t>
  </si>
  <si>
    <t>R$17.867,29</t>
  </si>
  <si>
    <t>R$347,29</t>
  </si>
  <si>
    <t>R$18.060.804,99</t>
  </si>
  <si>
    <t>R$28.992.726,00</t>
  </si>
  <si>
    <t>R$34.224.899,83</t>
  </si>
  <si>
    <t>02/09/2009</t>
  </si>
  <si>
    <t>TERRA ROXA/PR</t>
  </si>
  <si>
    <t>R$21.878.202,24</t>
  </si>
  <si>
    <t>R$15.350,38</t>
  </si>
  <si>
    <t>R$414,39</t>
  </si>
  <si>
    <t>R$35.396.452,00</t>
  </si>
  <si>
    <t>R$34.770.242,31</t>
  </si>
  <si>
    <t>05/09/2009</t>
  </si>
  <si>
    <t>R$31.924,48</t>
  </si>
  <si>
    <t>R$537,57</t>
  </si>
  <si>
    <t>R$2.175.905,27</t>
  </si>
  <si>
    <t>R$20.175.874,25</t>
  </si>
  <si>
    <t>R$35.081.085,93</t>
  </si>
  <si>
    <t>09/09/2009</t>
  </si>
  <si>
    <t>R$14.819,61</t>
  </si>
  <si>
    <t>R$285,91</t>
  </si>
  <si>
    <t>R$4.496.344,33</t>
  </si>
  <si>
    <t>R$21.516.050,00</t>
  </si>
  <si>
    <t>R$35.412.577,23</t>
  </si>
  <si>
    <t>12/09/2009</t>
  </si>
  <si>
    <t>R$24.403,73</t>
  </si>
  <si>
    <t>R$427,42</t>
  </si>
  <si>
    <t>R$7.688.095,88</t>
  </si>
  <si>
    <t>R$29.595.212,00</t>
  </si>
  <si>
    <t>R$35.868.541,75</t>
  </si>
  <si>
    <t>16/09/2009</t>
  </si>
  <si>
    <t>R$12.814,67</t>
  </si>
  <si>
    <t>R$308,35</t>
  </si>
  <si>
    <t>R$20.340.725,12</t>
  </si>
  <si>
    <t>R$30.862.658,00</t>
  </si>
  <si>
    <t>R$36.344.033,43</t>
  </si>
  <si>
    <t>COMUNICAMOS QUE OS SORTEIOS DE AMANHÃ, 17/09, SERÃO REALIZADOS EM IGREJINHA/RS.</t>
  </si>
  <si>
    <t>19/09/2009</t>
  </si>
  <si>
    <t>Curitiba/PR; 
PORTO ALEGRE/RS</t>
  </si>
  <si>
    <t>R$12.343.077,59</t>
  </si>
  <si>
    <t>R$10.870,72</t>
  </si>
  <si>
    <t>R$298,83</t>
  </si>
  <si>
    <t>R$40.292.586,00</t>
  </si>
  <si>
    <t>R$36.964.809,17</t>
  </si>
  <si>
    <t>23/09/2009</t>
  </si>
  <si>
    <t>SÃO CAETANO DO SUL/SP</t>
  </si>
  <si>
    <t>R$2.100.928,15</t>
  </si>
  <si>
    <t>R$21.932,77</t>
  </si>
  <si>
    <t>R$309,39</t>
  </si>
  <si>
    <t>R$19.480.656,00</t>
  </si>
  <si>
    <t>R$37.264.941,78</t>
  </si>
  <si>
    <t>26/09/2009</t>
  </si>
  <si>
    <t>R$28.083,09</t>
  </si>
  <si>
    <t>R$525,46</t>
  </si>
  <si>
    <t>R$2.224.476,04</t>
  </si>
  <si>
    <t>R$20.626.242,00</t>
  </si>
  <si>
    <t>R$37.582.724,09</t>
  </si>
  <si>
    <t>30/09/2009</t>
  </si>
  <si>
    <t>PARAUAPEBAS/PA; 
AMPARO/SP</t>
  </si>
  <si>
    <t>R$2.321.158,61</t>
  </si>
  <si>
    <t>R$16.006,62</t>
  </si>
  <si>
    <t>R$315,29</t>
  </si>
  <si>
    <t>R$22.419.202,00</t>
  </si>
  <si>
    <t>R$37.928.129,99</t>
  </si>
  <si>
    <t>03/10/2009</t>
  </si>
  <si>
    <t>ITUPEVA/SP</t>
  </si>
  <si>
    <t>R$2.310.563,74</t>
  </si>
  <si>
    <t>R$19.297,02</t>
  </si>
  <si>
    <t>R$354,54</t>
  </si>
  <si>
    <t>R$21.424.482,00</t>
  </si>
  <si>
    <t>R$38.258.210,54</t>
  </si>
  <si>
    <t>07/10/2009</t>
  </si>
  <si>
    <t>R$56.589,75</t>
  </si>
  <si>
    <t>R$699,46</t>
  </si>
  <si>
    <t>R$11.132.729,77</t>
  </si>
  <si>
    <t>R$25.131.470,00</t>
  </si>
  <si>
    <t>R$38.645.403,53</t>
  </si>
  <si>
    <t>10/10/2009</t>
  </si>
  <si>
    <t>Florianópolis/SC</t>
  </si>
  <si>
    <t>R$14.545.870,49</t>
  </si>
  <si>
    <t>R$7.153,85</t>
  </si>
  <si>
    <t>R$186,58</t>
  </si>
  <si>
    <t>R$31.648.022,00</t>
  </si>
  <si>
    <t>R$39.132.995,07</t>
  </si>
  <si>
    <t>14/10/2009</t>
  </si>
  <si>
    <t>R$26.269,86</t>
  </si>
  <si>
    <t>R$429,85</t>
  </si>
  <si>
    <t>R$1.742.106,23</t>
  </si>
  <si>
    <t>R$16.153.514,00</t>
  </si>
  <si>
    <t>R$39.381.867,40</t>
  </si>
  <si>
    <t>17/10/2009</t>
  </si>
  <si>
    <t>R$44.640,50</t>
  </si>
  <si>
    <t>R$645,24</t>
  </si>
  <si>
    <t>R$4.209.080,96</t>
  </si>
  <si>
    <t>R$22.874.788,00</t>
  </si>
  <si>
    <t>R$39.734.292,39</t>
  </si>
  <si>
    <t>21/10/2009</t>
  </si>
  <si>
    <t>R$61.156,09</t>
  </si>
  <si>
    <t>R$716,11</t>
  </si>
  <si>
    <t>R$14.740.142,18</t>
  </si>
  <si>
    <t>R$22.981.012,00</t>
  </si>
  <si>
    <t>R$40.088.353,92</t>
  </si>
  <si>
    <t>24/10/2009</t>
  </si>
  <si>
    <t>R$30.741,97</t>
  </si>
  <si>
    <t>R$672,20</t>
  </si>
  <si>
    <t>R$18.307.829,45</t>
  </si>
  <si>
    <t>R$33.081.040,00</t>
  </si>
  <si>
    <t>R$40.598.023,55</t>
  </si>
  <si>
    <t>28/10/2009</t>
  </si>
  <si>
    <t>SÃO PAULO/SP</t>
  </si>
  <si>
    <t>R$22.023.474,44</t>
  </si>
  <si>
    <t>R$21.458,13</t>
  </si>
  <si>
    <t>R$471,99</t>
  </si>
  <si>
    <t>R$34.452.964,00</t>
  </si>
  <si>
    <t>R$41.128.829,98</t>
  </si>
  <si>
    <t>31/10/2009</t>
  </si>
  <si>
    <t>R$56.270,34</t>
  </si>
  <si>
    <t>R$662,97</t>
  </si>
  <si>
    <t>R$2.073.117,88</t>
  </si>
  <si>
    <t>R$19.222.788,00</t>
  </si>
  <si>
    <t>R$41.424.989,69</t>
  </si>
  <si>
    <t>04/11/2009</t>
  </si>
  <si>
    <t>R$20.674,90</t>
  </si>
  <si>
    <t>R$444,86</t>
  </si>
  <si>
    <t>R$4.015.470,76</t>
  </si>
  <si>
    <t>R$18.010.282,00</t>
  </si>
  <si>
    <t>R$41.702.468,69</t>
  </si>
  <si>
    <t>07/11/2009</t>
  </si>
  <si>
    <t>R$12.110,47</t>
  </si>
  <si>
    <t>R$280,37</t>
  </si>
  <si>
    <t>R$15.550.005,71</t>
  </si>
  <si>
    <t>R$25.236.404,00</t>
  </si>
  <si>
    <t>R$42.091.278,37</t>
  </si>
  <si>
    <t>11/11/2009</t>
  </si>
  <si>
    <t>R$19.093.732,19</t>
  </si>
  <si>
    <t>R$7.314,59</t>
  </si>
  <si>
    <t>R$234,00</t>
  </si>
  <si>
    <t>R$32.858.866,00</t>
  </si>
  <si>
    <t>R$42.597.525,04</t>
  </si>
  <si>
    <t>14/11/2009</t>
  </si>
  <si>
    <t>R$55.019,03</t>
  </si>
  <si>
    <t>R$755,06</t>
  </si>
  <si>
    <t>R$2.128.367,63</t>
  </si>
  <si>
    <t>R$19.735.086,00</t>
  </si>
  <si>
    <t>R$42.901.577,57</t>
  </si>
  <si>
    <t>18/11/2009</t>
  </si>
  <si>
    <t>RIO DE JANEIRO/RJ; 
PORTO ALEGRE/RS; 
SÃO BERNARDO DO CAMPO/SP</t>
  </si>
  <si>
    <t>R$1.463.875,35</t>
  </si>
  <si>
    <t>R$8.083,07</t>
  </si>
  <si>
    <t>R$245,99</t>
  </si>
  <si>
    <t>R$20.985.848,00</t>
  </si>
  <si>
    <t>R$43.224.900,21</t>
  </si>
  <si>
    <t>21/11/2009</t>
  </si>
  <si>
    <t>SETE LAGOAS/MG</t>
  </si>
  <si>
    <t>R$1.903.809,92</t>
  </si>
  <si>
    <t>R$24.034,81</t>
  </si>
  <si>
    <t>R$435,65</t>
  </si>
  <si>
    <t>R$17.652.896,00</t>
  </si>
  <si>
    <t>R$43.496.873,07</t>
  </si>
  <si>
    <t>25/11/2009</t>
  </si>
  <si>
    <t>R$12.933,06</t>
  </si>
  <si>
    <t>R$340,63</t>
  </si>
  <si>
    <t>R$9.094.554,71</t>
  </si>
  <si>
    <t>R$16.567.972,00</t>
  </si>
  <si>
    <t>R$43.752.130,84</t>
  </si>
  <si>
    <t>28/11/2009</t>
  </si>
  <si>
    <t>R$5.751,46</t>
  </si>
  <si>
    <t>R$247,95</t>
  </si>
  <si>
    <t>R$12.050.502,92</t>
  </si>
  <si>
    <t>R$27.408.748,00</t>
  </si>
  <si>
    <t>R$44.174.409,16</t>
  </si>
  <si>
    <t>02/12/2009</t>
  </si>
  <si>
    <t>R$16.728,24</t>
  </si>
  <si>
    <t>R$366,80</t>
  </si>
  <si>
    <t>R$15.717.508,75</t>
  </si>
  <si>
    <t>R$34.001.962,00</t>
  </si>
  <si>
    <t>R$44.698.267,16</t>
  </si>
  <si>
    <t>05/12/2009</t>
  </si>
  <si>
    <t>R$21.594,12</t>
  </si>
  <si>
    <t>R$411,36</t>
  </si>
  <si>
    <t>R$19.854.486,10</t>
  </si>
  <si>
    <t>R$38.359.728,00</t>
  </si>
  <si>
    <t>R$45.289.263,93</t>
  </si>
  <si>
    <t>09/12/2009</t>
  </si>
  <si>
    <t>Montes Claros/MG</t>
  </si>
  <si>
    <t>R$23.878.446,59</t>
  </si>
  <si>
    <t>R$19.679,60</t>
  </si>
  <si>
    <t>R$360,84</t>
  </si>
  <si>
    <t>R$37.311.790,00</t>
  </si>
  <si>
    <t>R$45.864.115,44</t>
  </si>
  <si>
    <t>12/12/2009</t>
  </si>
  <si>
    <t>R$23.806,49</t>
  </si>
  <si>
    <t>R$478,11</t>
  </si>
  <si>
    <t>R$13.077.964,72</t>
  </si>
  <si>
    <t>R$21.551.532,00</t>
  </si>
  <si>
    <t>R$46.196.153,41</t>
  </si>
  <si>
    <t>16/12/2009</t>
  </si>
  <si>
    <t>VITÓRIA/ES</t>
  </si>
  <si>
    <t>R$16.270.571,71</t>
  </si>
  <si>
    <t>R$13.646,69</t>
  </si>
  <si>
    <t>R$268,15</t>
  </si>
  <si>
    <t>R$29.603.144,00</t>
  </si>
  <si>
    <t>R$46.652.240,14</t>
  </si>
  <si>
    <t>19/12/2009</t>
  </si>
  <si>
    <t>R$30.316,49</t>
  </si>
  <si>
    <t>R$418,59</t>
  </si>
  <si>
    <t>R$2.289.692,56</t>
  </si>
  <si>
    <t>R$21.230.956,00</t>
  </si>
  <si>
    <t>R$46.979.339,10</t>
  </si>
  <si>
    <t>22/12/2009</t>
  </si>
  <si>
    <t>R$25.712,12</t>
  </si>
  <si>
    <t>R$438,70</t>
  </si>
  <si>
    <t>R$3.852.718,38</t>
  </si>
  <si>
    <t>R$14.493.008,00</t>
  </si>
  <si>
    <t>R$47.202.628,51</t>
  </si>
  <si>
    <t>24/12/2009</t>
  </si>
  <si>
    <t>R$9.499,16</t>
  </si>
  <si>
    <t>R$235,62</t>
  </si>
  <si>
    <t>R$5.917.535,51</t>
  </si>
  <si>
    <t>R$19.145.820,00</t>
  </si>
  <si>
    <t>R$47.497.602,38</t>
  </si>
  <si>
    <t>26/12/2009</t>
  </si>
  <si>
    <t>R$31.748,14</t>
  </si>
  <si>
    <t>R$553,37</t>
  </si>
  <si>
    <t>R$61.731.493,11</t>
  </si>
  <si>
    <t>R$13.557.048,00</t>
  </si>
  <si>
    <t>R$120.000.000,00</t>
  </si>
  <si>
    <t>"URGENTE: O ENCERRAMENTO DAS APOSTAS PARA A MEGA-SENA DA VIRADA, CONCURSO 1140, SERÁ AS 14 HORAS, HORÁRIO DE BRASÍLIA, DO DIA 31/12/2009".</t>
  </si>
  <si>
    <t>31/12/2009</t>
  </si>
  <si>
    <t>BRASÍLIA/DF; 
SANTA RITA DO PASSA QUATRO/SP</t>
  </si>
  <si>
    <t>R$72.450.747,46</t>
  </si>
  <si>
    <t>R$34.724,23</t>
  </si>
  <si>
    <t>R$650,33</t>
  </si>
  <si>
    <t>R$435.346.884,00</t>
  </si>
  <si>
    <t>02/01/2010</t>
  </si>
  <si>
    <t>R$54.748,35</t>
  </si>
  <si>
    <t>R$687,07</t>
  </si>
  <si>
    <t>R$605.113,35</t>
  </si>
  <si>
    <t>R$5.610.856,00</t>
  </si>
  <si>
    <t>R$86.444,79</t>
  </si>
  <si>
    <t>06/01/2010</t>
  </si>
  <si>
    <t>R$15.347,72</t>
  </si>
  <si>
    <t>R$397,54</t>
  </si>
  <si>
    <t>R$2.471.072,68</t>
  </si>
  <si>
    <t>R$17.301.930,00</t>
  </si>
  <si>
    <t>R$353.010,42</t>
  </si>
  <si>
    <t>09/01/2010</t>
  </si>
  <si>
    <t>R$24.432,56</t>
  </si>
  <si>
    <t>R$492,40</t>
  </si>
  <si>
    <t>R$4.811.454,35</t>
  </si>
  <si>
    <t>R$21.700.966,00</t>
  </si>
  <si>
    <t>R$687.350,67</t>
  </si>
  <si>
    <t>13/01/2010</t>
  </si>
  <si>
    <t>R$14.090,42</t>
  </si>
  <si>
    <t>R$11.724.753,92</t>
  </si>
  <si>
    <t>R$22.142.094,00</t>
  </si>
  <si>
    <t>R$1.028.487,25</t>
  </si>
  <si>
    <t>16/01/2010</t>
  </si>
  <si>
    <t>BRASÍLIA/DF</t>
  </si>
  <si>
    <t>R$14.836.725,73</t>
  </si>
  <si>
    <t>R$13.095,79</t>
  </si>
  <si>
    <t>R$276,31</t>
  </si>
  <si>
    <t>R$28.855.462,00</t>
  </si>
  <si>
    <t>R$1.473.054,66</t>
  </si>
  <si>
    <t>20/01/2010</t>
  </si>
  <si>
    <t>R$18.010,80</t>
  </si>
  <si>
    <t>R$374,53</t>
  </si>
  <si>
    <t>R$1.758.423,03</t>
  </si>
  <si>
    <t>R$16.304.810,00</t>
  </si>
  <si>
    <t>R$1.724.257,97</t>
  </si>
  <si>
    <t>23/01/2010</t>
  </si>
  <si>
    <t>R$40.732,25</t>
  </si>
  <si>
    <t>R$574,23</t>
  </si>
  <si>
    <t>R$4.009.415,81</t>
  </si>
  <si>
    <t>R$20.872.116,00</t>
  </si>
  <si>
    <t>R$2.045.828,37</t>
  </si>
  <si>
    <t>27/01/2010</t>
  </si>
  <si>
    <t>R$33.116,63</t>
  </si>
  <si>
    <t>R$461,61</t>
  </si>
  <si>
    <t>R$6.266.575,92</t>
  </si>
  <si>
    <t>R$20.929.302,00</t>
  </si>
  <si>
    <t>R$2.368.279,83</t>
  </si>
  <si>
    <t>30/01/2010</t>
  </si>
  <si>
    <t>R$16.567,30</t>
  </si>
  <si>
    <t>R$307,76</t>
  </si>
  <si>
    <t>R$16.684.537,21</t>
  </si>
  <si>
    <t>R$25.751.354,00</t>
  </si>
  <si>
    <t>R$2.765.023,19</t>
  </si>
  <si>
    <t>03/02/2010</t>
  </si>
  <si>
    <t>R$30.422,46</t>
  </si>
  <si>
    <t>R$500,83</t>
  </si>
  <si>
    <t>R$19.934.936,77</t>
  </si>
  <si>
    <t>R$30.139.020,00</t>
  </si>
  <si>
    <t>R$3.229.366,00</t>
  </si>
  <si>
    <t>06/02/2010</t>
  </si>
  <si>
    <t>R$20.457,88</t>
  </si>
  <si>
    <t>R$395,94</t>
  </si>
  <si>
    <t>R$23.741.179,41</t>
  </si>
  <si>
    <t>R$35.293.022,00</t>
  </si>
  <si>
    <t>R$3.773.114,97</t>
  </si>
  <si>
    <t>10/02/2010</t>
  </si>
  <si>
    <t>R$21.940,52</t>
  </si>
  <si>
    <t>R$450,75</t>
  </si>
  <si>
    <t>R$27.742.438,13</t>
  </si>
  <si>
    <t>R$37.101.290,00</t>
  </si>
  <si>
    <t>R$4.344.723,37</t>
  </si>
  <si>
    <t>13/02/2010</t>
  </si>
  <si>
    <t>R$16.706,38</t>
  </si>
  <si>
    <t>R$365,84</t>
  </si>
  <si>
    <t>R$32.297.124,60</t>
  </si>
  <si>
    <t>R$42.232.896,00</t>
  </si>
  <si>
    <t>R$34.000.000,00</t>
  </si>
  <si>
    <t>R$4.995.392,88</t>
  </si>
  <si>
    <t>17/02/2010</t>
  </si>
  <si>
    <t>R$10.837,51</t>
  </si>
  <si>
    <t>R$266,02</t>
  </si>
  <si>
    <t>R$46.695.017,02</t>
  </si>
  <si>
    <t>R$26.100.894,00</t>
  </si>
  <si>
    <t>R$5.397.521,51</t>
  </si>
  <si>
    <t>20/02/2010</t>
  </si>
  <si>
    <t>R$47.668,53</t>
  </si>
  <si>
    <t>R$853,89</t>
  </si>
  <si>
    <t>R$53.368.610,37</t>
  </si>
  <si>
    <t>R$61.880.258,00</t>
  </si>
  <si>
    <t>R$61.000.000,00</t>
  </si>
  <si>
    <t>R$6.350.892,01</t>
  </si>
  <si>
    <t>24/02/2010</t>
  </si>
  <si>
    <t>R$21.432,57</t>
  </si>
  <si>
    <t>R$416,97</t>
  </si>
  <si>
    <t>R$61.659.631,20</t>
  </si>
  <si>
    <t>R$76.877.700,00</t>
  </si>
  <si>
    <t>R$70.000.000,00</t>
  </si>
  <si>
    <t>R$7.535.323,58</t>
  </si>
  <si>
    <t>27/02/2010</t>
  </si>
  <si>
    <t>BRASÍLIA/DF; 
CONSELHEIRO LAFAIETE/MG; 
JUNDIAÍ/SP; 
SÃO PAULO/SP</t>
  </si>
  <si>
    <t>R$18.179.694,01</t>
  </si>
  <si>
    <t>R$24.207,80</t>
  </si>
  <si>
    <t>R$449,52</t>
  </si>
  <si>
    <t>R$102.544.866,00</t>
  </si>
  <si>
    <t>R$9.115.201,42</t>
  </si>
  <si>
    <t>03/03/2010</t>
  </si>
  <si>
    <t>R$33.658,71</t>
  </si>
  <si>
    <t>R$748,23</t>
  </si>
  <si>
    <t>R$2.356.109,85</t>
  </si>
  <si>
    <t>R$21.846.804,00</t>
  </si>
  <si>
    <t>R$9.451.788,55</t>
  </si>
  <si>
    <t>06/03/2010</t>
  </si>
  <si>
    <t>R$23.949,93</t>
  </si>
  <si>
    <t>R$322,94</t>
  </si>
  <si>
    <t>R$25.368.068,86</t>
  </si>
  <si>
    <t>R$29.453.948,00</t>
  </si>
  <si>
    <t>R$9.905.576,66</t>
  </si>
  <si>
    <t>10/03/2010</t>
  </si>
  <si>
    <t>RECIFE/PE</t>
  </si>
  <si>
    <t>R$29.887.804,73</t>
  </si>
  <si>
    <t>R$20.792,97</t>
  </si>
  <si>
    <t>R$333,69</t>
  </si>
  <si>
    <t>R$41.908.820,00</t>
  </si>
  <si>
    <t>R$10.551.253,23</t>
  </si>
  <si>
    <t>13/03/2010</t>
  </si>
  <si>
    <t>R$30.752,91</t>
  </si>
  <si>
    <t>R$448,29</t>
  </si>
  <si>
    <t>R$2.435.954,08</t>
  </si>
  <si>
    <t>R$22.587.152,00</t>
  </si>
  <si>
    <t>R$10.899.246,69</t>
  </si>
  <si>
    <t>17/03/2010</t>
  </si>
  <si>
    <t>R$32.527,61</t>
  </si>
  <si>
    <t>R$604,02</t>
  </si>
  <si>
    <t>R$5.012.483,34</t>
  </si>
  <si>
    <t>R$23.890.622,00</t>
  </si>
  <si>
    <t>R$11.267.322,32</t>
  </si>
  <si>
    <t>20/03/2010</t>
  </si>
  <si>
    <t>R$23.479,92</t>
  </si>
  <si>
    <t>R$395,46</t>
  </si>
  <si>
    <t>R$8.126.662,78</t>
  </si>
  <si>
    <t>R$28.875.932,00</t>
  </si>
  <si>
    <t>R$11.712.205,12</t>
  </si>
  <si>
    <t>24/03/2010</t>
  </si>
  <si>
    <t>R$30.323,49</t>
  </si>
  <si>
    <t>R$471,50</t>
  </si>
  <si>
    <t>R$21.170.174,38</t>
  </si>
  <si>
    <t>R$29.005.080,00</t>
  </si>
  <si>
    <t>R$12.159.077,66</t>
  </si>
  <si>
    <t>27/03/2010</t>
  </si>
  <si>
    <t>R$31.855,07</t>
  </si>
  <si>
    <t>R$812,00</t>
  </si>
  <si>
    <t>R$25.277.800,98</t>
  </si>
  <si>
    <t>R$38.087.576,00</t>
  </si>
  <si>
    <t>R$12.745.881,47</t>
  </si>
  <si>
    <t>31/03/2010</t>
  </si>
  <si>
    <t>R$27.930,00</t>
  </si>
  <si>
    <t>R$552,47</t>
  </si>
  <si>
    <t>R$29.702.501,97</t>
  </si>
  <si>
    <t>R$41.027.618,00</t>
  </si>
  <si>
    <t>R$13.377.981,62</t>
  </si>
  <si>
    <t>03/04/2010</t>
  </si>
  <si>
    <t>R$52.834,93</t>
  </si>
  <si>
    <t>R$764,86</t>
  </si>
  <si>
    <t>R$33.984.911,71</t>
  </si>
  <si>
    <t>R$39.708.236,00</t>
  </si>
  <si>
    <t>R$39.000.000,00</t>
  </si>
  <si>
    <t>R$13.989.754,45</t>
  </si>
  <si>
    <t>07/04/2010</t>
  </si>
  <si>
    <t>R$30.457,03</t>
  </si>
  <si>
    <t>R$503,63</t>
  </si>
  <si>
    <t>R$39.427.100,86</t>
  </si>
  <si>
    <t>R$50.462.180,00</t>
  </si>
  <si>
    <t>R$47.000.000,00</t>
  </si>
  <si>
    <t>R$14.767.210,06</t>
  </si>
  <si>
    <t>10/04/2010</t>
  </si>
  <si>
    <t>TUPASSI/PR</t>
  </si>
  <si>
    <t>R$46.206.248,49</t>
  </si>
  <si>
    <t>R$20.559,27</t>
  </si>
  <si>
    <t>R$431,45</t>
  </si>
  <si>
    <t>R$62.859.000,00</t>
  </si>
  <si>
    <t>R$15.735.659,74</t>
  </si>
  <si>
    <t>14/04/2010</t>
  </si>
  <si>
    <t>R$19.095.125,12</t>
  </si>
  <si>
    <t>R$7.995,63</t>
  </si>
  <si>
    <t>R$242,34</t>
  </si>
  <si>
    <t>R$31.138.258,00</t>
  </si>
  <si>
    <t>R$16.215.397,51</t>
  </si>
  <si>
    <t>17/04/2010</t>
  </si>
  <si>
    <t>R$16.796,08</t>
  </si>
  <si>
    <t>R$337,88</t>
  </si>
  <si>
    <t>R$2.444.272,09</t>
  </si>
  <si>
    <t>R$22.664.280,00</t>
  </si>
  <si>
    <t>R$16.564.579,25</t>
  </si>
  <si>
    <t>20/04/2010</t>
  </si>
  <si>
    <t>R$12.059,64</t>
  </si>
  <si>
    <t>R$240,83</t>
  </si>
  <si>
    <t>R$4.443.633,49</t>
  </si>
  <si>
    <t>R$18.538.888,00</t>
  </si>
  <si>
    <t>R$16.850.202,32</t>
  </si>
  <si>
    <t>24/04/2010</t>
  </si>
  <si>
    <t>R$11.754,52</t>
  </si>
  <si>
    <t>R$244,40</t>
  </si>
  <si>
    <t>R$7.475.062,00</t>
  </si>
  <si>
    <t>R$28.108.632,00</t>
  </si>
  <si>
    <t>R$17.283.263,55</t>
  </si>
  <si>
    <t>28/04/2010</t>
  </si>
  <si>
    <t>R$44.358,87</t>
  </si>
  <si>
    <t>R$576,91</t>
  </si>
  <si>
    <t>R$19.341.429,43</t>
  </si>
  <si>
    <t>R$28.791.936,00</t>
  </si>
  <si>
    <t>R$17.726.852,25</t>
  </si>
  <si>
    <t>ATENÇÃO! DEVIDO AO FERIADO DE 1º DE MAIO, O CONCURSO 1175 FOI ANTECIPADO PARA SEXTA-FEIRA, DIA 30/04/2010.</t>
  </si>
  <si>
    <t>30/04/2010</t>
  </si>
  <si>
    <t>R$23.254,42</t>
  </si>
  <si>
    <t>R$367,63</t>
  </si>
  <si>
    <t>R$22.639.885,13</t>
  </si>
  <si>
    <t>R$30.584.616,00</t>
  </si>
  <si>
    <t>R$18.198.060,21</t>
  </si>
  <si>
    <t>05/05/2010</t>
  </si>
  <si>
    <t>R$23.255,21</t>
  </si>
  <si>
    <t>R$459,22</t>
  </si>
  <si>
    <t>R$27.009.415,74</t>
  </si>
  <si>
    <t>R$40.516.056,00</t>
  </si>
  <si>
    <t>R$18.822.278,89</t>
  </si>
  <si>
    <t>08/05/2010</t>
  </si>
  <si>
    <t>R$32.015.488,03</t>
  </si>
  <si>
    <t>R$34.840,80</t>
  </si>
  <si>
    <t>R$619,27</t>
  </si>
  <si>
    <t>R$46.418.328,00</t>
  </si>
  <si>
    <t>R$19.537.432,09</t>
  </si>
  <si>
    <t>12/05/2010</t>
  </si>
  <si>
    <t>R$42.621,06</t>
  </si>
  <si>
    <t>R$705,56</t>
  </si>
  <si>
    <t>R$2.119.836,94</t>
  </si>
  <si>
    <t>R$19.655.986,00</t>
  </si>
  <si>
    <t>R$19.840.265,97</t>
  </si>
  <si>
    <t>15/05/2010</t>
  </si>
  <si>
    <t>R$15.119,91</t>
  </si>
  <si>
    <t>R$370,92</t>
  </si>
  <si>
    <t>R$15.909.470,94</t>
  </si>
  <si>
    <t>R$25.567.678,00</t>
  </si>
  <si>
    <t>R$20.234.179,49</t>
  </si>
  <si>
    <t>19/05/2010</t>
  </si>
  <si>
    <t>R$27.747,38</t>
  </si>
  <si>
    <t>R$536,07</t>
  </si>
  <si>
    <t>R$19.487.422,20</t>
  </si>
  <si>
    <t>R$33.176.212,00</t>
  </si>
  <si>
    <t>R$20.745.315,40</t>
  </si>
  <si>
    <t>22/05/2010</t>
  </si>
  <si>
    <t>R$35.528,46</t>
  </si>
  <si>
    <t>R$570,18</t>
  </si>
  <si>
    <t>R$23.872.382,69</t>
  </si>
  <si>
    <t>R$40.659.128,00</t>
  </si>
  <si>
    <t>R$21.371.738,34</t>
  </si>
  <si>
    <t>26/05/2010</t>
  </si>
  <si>
    <t>R$29.243,72</t>
  </si>
  <si>
    <t>R$478,64</t>
  </si>
  <si>
    <t>R$28.289.723,98</t>
  </si>
  <si>
    <t>R$40.959.376,00</t>
  </si>
  <si>
    <t>R$22.002.787,10</t>
  </si>
  <si>
    <t>29/05/2010</t>
  </si>
  <si>
    <t>RIO DE JANEIRO/RJ; 
SÃO BERNARDO DO CAMPO/SP; 
SÃO PAULO/SP</t>
  </si>
  <si>
    <t>R$8.393.631,32</t>
  </si>
  <si>
    <t>R$5.264,03</t>
  </si>
  <si>
    <t>R$186,73</t>
  </si>
  <si>
    <t>R$49.002.816,00</t>
  </si>
  <si>
    <t>R$22.757.758,73</t>
  </si>
  <si>
    <t>02/06/2010</t>
  </si>
  <si>
    <t>R$8.850,14</t>
  </si>
  <si>
    <t>R$230,75</t>
  </si>
  <si>
    <t>R$14.661.502,87</t>
  </si>
  <si>
    <t>R$20.256.366,00</t>
  </si>
  <si>
    <t>R$23.069.842,46</t>
  </si>
  <si>
    <t>05/06/2010</t>
  </si>
  <si>
    <t>R$17.861,30</t>
  </si>
  <si>
    <t>R$439,69</t>
  </si>
  <si>
    <t>R$17.820.133,57</t>
  </si>
  <si>
    <t>R$29.288.102,00</t>
  </si>
  <si>
    <t>R$23.521.075,43</t>
  </si>
  <si>
    <t>09/06/2010</t>
  </si>
  <si>
    <t>R$21.726.964,78</t>
  </si>
  <si>
    <t>R$10.820,67</t>
  </si>
  <si>
    <t>R$249,85</t>
  </si>
  <si>
    <t>R$36.225.720,00</t>
  </si>
  <si>
    <t>R$24.079.194,19</t>
  </si>
  <si>
    <t>12/06/2010</t>
  </si>
  <si>
    <t>R$29.259,35</t>
  </si>
  <si>
    <t>R$437,46</t>
  </si>
  <si>
    <t>R$2.263.749,35</t>
  </si>
  <si>
    <t>R$20.990.400,00</t>
  </si>
  <si>
    <t>R$24.402.586,97</t>
  </si>
  <si>
    <t>16/06/2010</t>
  </si>
  <si>
    <t>R$37.874,46</t>
  </si>
  <si>
    <t>R$547,21</t>
  </si>
  <si>
    <t>R$4.496.348,84</t>
  </si>
  <si>
    <t>R$20.701.566,00</t>
  </si>
  <si>
    <t>R$24.721.529,75</t>
  </si>
  <si>
    <t>19/06/2010</t>
  </si>
  <si>
    <t>R$34.335,73</t>
  </si>
  <si>
    <t>R$531,06</t>
  </si>
  <si>
    <t>R$16.296.089,09</t>
  </si>
  <si>
    <t>R$25.805.114,00</t>
  </si>
  <si>
    <t>R$25.119.101,38</t>
  </si>
  <si>
    <t>23/06/2010</t>
  </si>
  <si>
    <t>SÃO GONÇALO DO RIO ABAIXO/MG; 
CARLÓPOLIS/PR</t>
  </si>
  <si>
    <t>R$9.806.336,06</t>
  </si>
  <si>
    <t>R$12.331,72</t>
  </si>
  <si>
    <t>R$354,22</t>
  </si>
  <si>
    <t>R$30.752.700,00</t>
  </si>
  <si>
    <t>R$25.592.898,97</t>
  </si>
  <si>
    <t>26/06/2010</t>
  </si>
  <si>
    <t>R$7.708,45</t>
  </si>
  <si>
    <t>R$232,89</t>
  </si>
  <si>
    <t>R$1.959.568,05</t>
  </si>
  <si>
    <t>R$18.169.908,00</t>
  </si>
  <si>
    <t>R$25.872.837,29</t>
  </si>
  <si>
    <t>30/06/2010</t>
  </si>
  <si>
    <t>R$33.493,09</t>
  </si>
  <si>
    <t>R$604,53</t>
  </si>
  <si>
    <t>R$4.057.292,71</t>
  </si>
  <si>
    <t>R$19.450.952,00</t>
  </si>
  <si>
    <t>R$6.500.000,00</t>
  </si>
  <si>
    <t>R$26.172.512,25</t>
  </si>
  <si>
    <t>03/07/2010</t>
  </si>
  <si>
    <t>R$18.268,32</t>
  </si>
  <si>
    <t>R$321,47</t>
  </si>
  <si>
    <t>R$6.480.249,51</t>
  </si>
  <si>
    <t>R$22.466.636,00</t>
  </si>
  <si>
    <t>R$26.518.648,95</t>
  </si>
  <si>
    <t>07/07/2010</t>
  </si>
  <si>
    <t>R$27.420,66</t>
  </si>
  <si>
    <t>R$468,92</t>
  </si>
  <si>
    <t>R$17.080.404,23</t>
  </si>
  <si>
    <t>R$25.291.720,00</t>
  </si>
  <si>
    <t>R$26.908.310,87</t>
  </si>
  <si>
    <t>10/07/2010</t>
  </si>
  <si>
    <t>MOMBAÇA/CE</t>
  </si>
  <si>
    <t>R$20.642.817,77</t>
  </si>
  <si>
    <t>R$30.696,54</t>
  </si>
  <si>
    <t>R$621,10</t>
  </si>
  <si>
    <t>R$33.032.140,00</t>
  </si>
  <si>
    <t>R$27.417.227,11</t>
  </si>
  <si>
    <t>14/07/2010</t>
  </si>
  <si>
    <t>R$12.208,59</t>
  </si>
  <si>
    <t>R$291,48</t>
  </si>
  <si>
    <t>R$1.911.607,90</t>
  </si>
  <si>
    <t>R$17.725.202,00</t>
  </si>
  <si>
    <t>R$27.690.313,98</t>
  </si>
  <si>
    <t>17/07/2010</t>
  </si>
  <si>
    <t>R$37.329,11</t>
  </si>
  <si>
    <t>R$701,14</t>
  </si>
  <si>
    <t>R$4.318.353,37</t>
  </si>
  <si>
    <t>R$22.316.318,00</t>
  </si>
  <si>
    <t>R$28.034.134,77</t>
  </si>
  <si>
    <t>21/07/2010</t>
  </si>
  <si>
    <t>R$26.438,48</t>
  </si>
  <si>
    <t>R$529,66</t>
  </si>
  <si>
    <t>R$6.850.881,31</t>
  </si>
  <si>
    <t>R$23.482.624,00</t>
  </si>
  <si>
    <t>R$9.500.000,00</t>
  </si>
  <si>
    <t>R$28.395.924,50</t>
  </si>
  <si>
    <t>24/07/2010</t>
  </si>
  <si>
    <t>R$22.554,66</t>
  </si>
  <si>
    <t>R$401,91</t>
  </si>
  <si>
    <t>R$18.200.523,70</t>
  </si>
  <si>
    <t>R$27.352.780,00</t>
  </si>
  <si>
    <t>R$28.817.340,54</t>
  </si>
  <si>
    <t>28/07/2010</t>
  </si>
  <si>
    <t>R$21.815.376,29</t>
  </si>
  <si>
    <t>R$21.564,27</t>
  </si>
  <si>
    <t>R$432,01</t>
  </si>
  <si>
    <t>R$33.518.376,00</t>
  </si>
  <si>
    <t>R$29.333.748,06</t>
  </si>
  <si>
    <t>31/07/2010</t>
  </si>
  <si>
    <t>R$16.653,27</t>
  </si>
  <si>
    <t>R$465,38</t>
  </si>
  <si>
    <t>R$2.055.364,13</t>
  </si>
  <si>
    <t>R$19.058.168,00</t>
  </si>
  <si>
    <t>R$29.627.371,53</t>
  </si>
  <si>
    <t>04/08/2010</t>
  </si>
  <si>
    <t>R$19.441,55</t>
  </si>
  <si>
    <t>R$417,10</t>
  </si>
  <si>
    <t>R$4.311.607,33</t>
  </si>
  <si>
    <t>R$20.920.800,00</t>
  </si>
  <si>
    <t>R$29.949.692,00</t>
  </si>
  <si>
    <t>07/08/2010</t>
  </si>
  <si>
    <t>R$14.840,80</t>
  </si>
  <si>
    <t>R$341,95</t>
  </si>
  <si>
    <t>R$7.018.099,86</t>
  </si>
  <si>
    <t>R$25.095.694,00</t>
  </si>
  <si>
    <t>R$30.336.333,81</t>
  </si>
  <si>
    <t>11/08/2010</t>
  </si>
  <si>
    <t>R$16.192,71</t>
  </si>
  <si>
    <t>R$332,31</t>
  </si>
  <si>
    <t>R$18.316.592,66</t>
  </si>
  <si>
    <t>R$26.275.440,00</t>
  </si>
  <si>
    <t>R$30.741.151,60</t>
  </si>
  <si>
    <t>14/08/2010</t>
  </si>
  <si>
    <t>R$15.034,23</t>
  </si>
  <si>
    <t>R$313,97</t>
  </si>
  <si>
    <t>R$22.221.535,91</t>
  </si>
  <si>
    <t>R$36.208.214,00</t>
  </si>
  <si>
    <t>R$31.299.000,65</t>
  </si>
  <si>
    <t>18/08/2010</t>
  </si>
  <si>
    <t>R$20.172,50</t>
  </si>
  <si>
    <t>R$378,55</t>
  </si>
  <si>
    <t>R$26.383.440,55</t>
  </si>
  <si>
    <t>R$38.590.864,00</t>
  </si>
  <si>
    <t>R$31.000.000,00</t>
  </si>
  <si>
    <t>R$31.893.558,47</t>
  </si>
  <si>
    <t>21/08/2010</t>
  </si>
  <si>
    <t>R$24.942,19</t>
  </si>
  <si>
    <t>R$459,37</t>
  </si>
  <si>
    <t>R$31.345.622,39</t>
  </si>
  <si>
    <t>R$46.011.358,00</t>
  </si>
  <si>
    <t>R$37.000.000,00</t>
  </si>
  <si>
    <t>R$32.602.441,61</t>
  </si>
  <si>
    <t>25/08/2010</t>
  </si>
  <si>
    <t>R$24.276,47</t>
  </si>
  <si>
    <t>R$458,06</t>
  </si>
  <si>
    <t>R$36.935.598,02</t>
  </si>
  <si>
    <t>R$51.832.516,00</t>
  </si>
  <si>
    <t>R$43.000.000,00</t>
  </si>
  <si>
    <t>R$33.401.009,57</t>
  </si>
  <si>
    <t>28/08/2010</t>
  </si>
  <si>
    <t>R$14.955,49</t>
  </si>
  <si>
    <t>R$332,13</t>
  </si>
  <si>
    <t>R$59.900.458,51</t>
  </si>
  <si>
    <t>R$64.118.190,00</t>
  </si>
  <si>
    <t>R$34.388.859,20</t>
  </si>
  <si>
    <t>01/09/2010</t>
  </si>
  <si>
    <t>R$7.346,20</t>
  </si>
  <si>
    <t>R$181,40</t>
  </si>
  <si>
    <t>R$73.338.200,39</t>
  </si>
  <si>
    <t>R$124.600.180,00</t>
  </si>
  <si>
    <t>R$85.000.000,00</t>
  </si>
  <si>
    <t>R$36.308.536,62</t>
  </si>
  <si>
    <t>04/09/2010</t>
  </si>
  <si>
    <t>RIO DE JANEIRO/RJ; 
BOTUCATU/SP; 
MANDURI/SP; 
OSASCO/SP; 
PRAIA GRANDE/SP; 
Ribeirão Preto/SP; 
SÃO PAULO/SP</t>
  </si>
  <si>
    <t>R$13.217.564,89</t>
  </si>
  <si>
    <t>R$10.616,29</t>
  </si>
  <si>
    <t>R$336,88</t>
  </si>
  <si>
    <t>R$177.888.800,00</t>
  </si>
  <si>
    <t>R$39.049.215,76</t>
  </si>
  <si>
    <t>08/09/2010</t>
  </si>
  <si>
    <t>R$38.564,29</t>
  </si>
  <si>
    <t>R$663,18</t>
  </si>
  <si>
    <t>R$1.989.105,38</t>
  </si>
  <si>
    <t>R$18.443.790,00</t>
  </si>
  <si>
    <t>R$39.333.373,68</t>
  </si>
  <si>
    <t>11/09/2010</t>
  </si>
  <si>
    <t>R$14.827,50</t>
  </si>
  <si>
    <t>R$381,93</t>
  </si>
  <si>
    <t>R$5.020.939,63</t>
  </si>
  <si>
    <t>R$28.112.394,00</t>
  </si>
  <si>
    <t>R$39.766.492,87</t>
  </si>
  <si>
    <t>15/09/2010</t>
  </si>
  <si>
    <t>R$20.055,78</t>
  </si>
  <si>
    <t>R$378,07</t>
  </si>
  <si>
    <t>R$33.917.085,84</t>
  </si>
  <si>
    <t>R$29.803.386,00</t>
  </si>
  <si>
    <t>R$40.225.664,67</t>
  </si>
  <si>
    <t>18/09/2010</t>
  </si>
  <si>
    <t>R$21.544,81</t>
  </si>
  <si>
    <t>R$440,91</t>
  </si>
  <si>
    <t>R$39.632.131,51</t>
  </si>
  <si>
    <t>R$52.992.216,00</t>
  </si>
  <si>
    <t>R$46.000.000,00</t>
  </si>
  <si>
    <t>R$41.042.099,78</t>
  </si>
  <si>
    <t>22/09/2010</t>
  </si>
  <si>
    <t>R$6.029,59</t>
  </si>
  <si>
    <t>R$180,23</t>
  </si>
  <si>
    <t>R$45.796.594,37</t>
  </si>
  <si>
    <t>R$57.159.394,00</t>
  </si>
  <si>
    <t>R$53.000.000,00</t>
  </si>
  <si>
    <t>R$41.922.737,34</t>
  </si>
  <si>
    <t>25/09/2010</t>
  </si>
  <si>
    <t>R$15.239,05</t>
  </si>
  <si>
    <t>R$357,81</t>
  </si>
  <si>
    <t>R$53.263.730,31</t>
  </si>
  <si>
    <t>R$69.238.306,00</t>
  </si>
  <si>
    <t>R$42.989.471,06</t>
  </si>
  <si>
    <t>29/09/2010</t>
  </si>
  <si>
    <t>R$23.992,46</t>
  </si>
  <si>
    <t>R$418,27</t>
  </si>
  <si>
    <t>R$62.589.221,31</t>
  </si>
  <si>
    <t>R$86.469.726,00</t>
  </si>
  <si>
    <t>R$75.000.000,00</t>
  </si>
  <si>
    <t>R$44.321.684,07</t>
  </si>
  <si>
    <t>02/10/2010</t>
  </si>
  <si>
    <t>R$28.644,89</t>
  </si>
  <si>
    <t>R$502,40</t>
  </si>
  <si>
    <t>R$99.517.334,59</t>
  </si>
  <si>
    <t>R$107.640.740,00</t>
  </si>
  <si>
    <t>R$115.000.000,00</t>
  </si>
  <si>
    <t>R$45.980.072,51</t>
  </si>
  <si>
    <t>06/10/2010</t>
  </si>
  <si>
    <t>FONTOURA XAVIER/RS</t>
  </si>
  <si>
    <t>R$119.142.144,27</t>
  </si>
  <si>
    <t>R$28.258,54</t>
  </si>
  <si>
    <t>R$499,35</t>
  </si>
  <si>
    <t>R$181.969.176,00</t>
  </si>
  <si>
    <t>R$48.783.616,75</t>
  </si>
  <si>
    <t>09/10/2010</t>
  </si>
  <si>
    <t>R$15.007,28</t>
  </si>
  <si>
    <t>R$372,91</t>
  </si>
  <si>
    <t>R$2.819.788,93</t>
  </si>
  <si>
    <t>R$26.146.224,00</t>
  </si>
  <si>
    <t>R$49.186.443,74</t>
  </si>
  <si>
    <t>13/10/2010</t>
  </si>
  <si>
    <t>R$11.735,29</t>
  </si>
  <si>
    <t>R$273,97</t>
  </si>
  <si>
    <t>R$5.435.524,20</t>
  </si>
  <si>
    <t>R$24.254.156,00</t>
  </si>
  <si>
    <t>R$49.560.120,23</t>
  </si>
  <si>
    <t>16/10/2010</t>
  </si>
  <si>
    <t>R$5.816,15</t>
  </si>
  <si>
    <t>R$316,07</t>
  </si>
  <si>
    <t>R$9.271.123,19</t>
  </si>
  <si>
    <t>R$35.565.226,00</t>
  </si>
  <si>
    <t>R$50.108.062,95</t>
  </si>
  <si>
    <t>20/10/2010</t>
  </si>
  <si>
    <t>CARAPICUIBA/SP</t>
  </si>
  <si>
    <t>R$13.344.577,42</t>
  </si>
  <si>
    <t>R$17.833,09</t>
  </si>
  <si>
    <t>R$460,02</t>
  </si>
  <si>
    <t>R$37.770.716,00</t>
  </si>
  <si>
    <t>R$50.689.985,00</t>
  </si>
  <si>
    <t>23/10/2010</t>
  </si>
  <si>
    <t>BELO HORIZONTE/MG</t>
  </si>
  <si>
    <t>R$24.970.852,82</t>
  </si>
  <si>
    <t>R$64.045,66</t>
  </si>
  <si>
    <t>R$861,11</t>
  </si>
  <si>
    <t>R$39.382.110,00</t>
  </si>
  <si>
    <t>R$51.296.733,30</t>
  </si>
  <si>
    <t>27/10/2010</t>
  </si>
  <si>
    <t>R$22.714,31</t>
  </si>
  <si>
    <t>R$186,50</t>
  </si>
  <si>
    <t>R$2.385.002,68</t>
  </si>
  <si>
    <t>R$22.114.710,00</t>
  </si>
  <si>
    <t>R$51.637.447,99</t>
  </si>
  <si>
    <t>30/10/2010</t>
  </si>
  <si>
    <t>FORTALEZA/CE</t>
  </si>
  <si>
    <t>R$5.445.377,96</t>
  </si>
  <si>
    <t>R$3.588,23</t>
  </si>
  <si>
    <t>R$447,71</t>
  </si>
  <si>
    <t>R$28.377.038,00</t>
  </si>
  <si>
    <t>R$52.074.644,47</t>
  </si>
  <si>
    <t>03/11/2010</t>
  </si>
  <si>
    <t>R$24.741,50</t>
  </si>
  <si>
    <t>R$498,30</t>
  </si>
  <si>
    <t>R$1.959.787,41</t>
  </si>
  <si>
    <t>R$18.171.942,00</t>
  </si>
  <si>
    <t>R$52.354.614,11</t>
  </si>
  <si>
    <t>06/11/2010</t>
  </si>
  <si>
    <t>R$38.879,24</t>
  </si>
  <si>
    <t>R$825,16</t>
  </si>
  <si>
    <t>R$14.182.939,00</t>
  </si>
  <si>
    <t>R$27.891.626,00</t>
  </si>
  <si>
    <t>R$52.784.332,00</t>
  </si>
  <si>
    <t>10/11/2010</t>
  </si>
  <si>
    <t>R$18.549,80</t>
  </si>
  <si>
    <t>R$314,38</t>
  </si>
  <si>
    <t>R$17.941.713,91</t>
  </si>
  <si>
    <t>R$34.852.882,00</t>
  </si>
  <si>
    <t>R$53.321.299,85</t>
  </si>
  <si>
    <t>13/11/2010</t>
  </si>
  <si>
    <t>R$22.383.261,66</t>
  </si>
  <si>
    <t>R$14.975,94</t>
  </si>
  <si>
    <t>R$345,79</t>
  </si>
  <si>
    <t>R$41.183.828,00</t>
  </si>
  <si>
    <t>R$53.955.806,69</t>
  </si>
  <si>
    <t>17/11/2010</t>
  </si>
  <si>
    <t>R$6.658,40</t>
  </si>
  <si>
    <t>R$207,68</t>
  </si>
  <si>
    <t>R$1.974.742,97</t>
  </si>
  <si>
    <t>R$18.310.616,00</t>
  </si>
  <si>
    <t>R$54.237.912,84</t>
  </si>
  <si>
    <t>20/11/2010</t>
  </si>
  <si>
    <t>R$43.459,53</t>
  </si>
  <si>
    <t>R$670,20</t>
  </si>
  <si>
    <t>R$4.616.624,43</t>
  </si>
  <si>
    <t>R$24.496.594,00</t>
  </si>
  <si>
    <t>R$54.615.324,50</t>
  </si>
  <si>
    <t>24/11/2010</t>
  </si>
  <si>
    <t>R$12.853,80</t>
  </si>
  <si>
    <t>R$242,09</t>
  </si>
  <si>
    <t>R$17.300.360,17</t>
  </si>
  <si>
    <t>R$26.346.304,00</t>
  </si>
  <si>
    <t>R$55.021.234,06</t>
  </si>
  <si>
    <t>27/11/2010</t>
  </si>
  <si>
    <t>R$25.186,56</t>
  </si>
  <si>
    <t>R$495,42</t>
  </si>
  <si>
    <t>R$21.151.251,64</t>
  </si>
  <si>
    <t>R$35.707.024,00</t>
  </si>
  <si>
    <t>R$55.571.361,42</t>
  </si>
  <si>
    <t>01/12/2010</t>
  </si>
  <si>
    <t>R$16.352,70</t>
  </si>
  <si>
    <t>R$342,72</t>
  </si>
  <si>
    <t>R$25.248.033,37</t>
  </si>
  <si>
    <t>R$37.987.018,00</t>
  </si>
  <si>
    <t>R$56.156.615,97</t>
  </si>
  <si>
    <t>04/12/2010</t>
  </si>
  <si>
    <t>SERINGUEIRAS/RO</t>
  </si>
  <si>
    <t>R$30.150.521,09</t>
  </si>
  <si>
    <t>R$20.161,75</t>
  </si>
  <si>
    <t>R$408,67</t>
  </si>
  <si>
    <t>R$45.457.850,00</t>
  </si>
  <si>
    <t>R$56.856.971,38</t>
  </si>
  <si>
    <t>08/12/2010</t>
  </si>
  <si>
    <t>R$28.938,22</t>
  </si>
  <si>
    <t>R$553,00</t>
  </si>
  <si>
    <t>R$2.185.597,01</t>
  </si>
  <si>
    <t>R$20.265.740,00</t>
  </si>
  <si>
    <t>R$57.169.199,54</t>
  </si>
  <si>
    <t>11/12/2010</t>
  </si>
  <si>
    <t>R$27.226,64</t>
  </si>
  <si>
    <t>R$584,35</t>
  </si>
  <si>
    <t>R$16.292.399,49</t>
  </si>
  <si>
    <t>R$26.507.920,00</t>
  </si>
  <si>
    <t>R$57.577.599,08</t>
  </si>
  <si>
    <t>15/12/2010</t>
  </si>
  <si>
    <t>R$15.840,70</t>
  </si>
  <si>
    <t>R$337,10</t>
  </si>
  <si>
    <t>R$19.881.568,56</t>
  </si>
  <si>
    <t>R$33.280.228,00</t>
  </si>
  <si>
    <t>R$58.090.337,54</t>
  </si>
  <si>
    <t>18/12/2010</t>
  </si>
  <si>
    <t>R$12.479,72</t>
  </si>
  <si>
    <t>R$257,00</t>
  </si>
  <si>
    <t>R$24.042.571,82</t>
  </si>
  <si>
    <t>R$38.582.506,00</t>
  </si>
  <si>
    <t>R$58.684.766,59</t>
  </si>
  <si>
    <t>20/12/2010</t>
  </si>
  <si>
    <t>R$46.855,32</t>
  </si>
  <si>
    <t>R$621,59</t>
  </si>
  <si>
    <t>R$25.682.508,00</t>
  </si>
  <si>
    <t>R$15.206.152,00</t>
  </si>
  <si>
    <t>R$58.919.043,21</t>
  </si>
  <si>
    <t>22/12/2010</t>
  </si>
  <si>
    <t>R$15.365,51</t>
  </si>
  <si>
    <t>R$363,18</t>
  </si>
  <si>
    <t>R$29.616.886,54</t>
  </si>
  <si>
    <t>R$36.481.150,00</t>
  </si>
  <si>
    <t>R$59.481.097,30</t>
  </si>
  <si>
    <t>24/12/2010</t>
  </si>
  <si>
    <t>R$16.432,85</t>
  </si>
  <si>
    <t>R$320,59</t>
  </si>
  <si>
    <t>R$104.122.626,00</t>
  </si>
  <si>
    <t>R$34.804.982,00</t>
  </si>
  <si>
    <t>R$200.000.000,00</t>
  </si>
  <si>
    <t>31/12/2010</t>
  </si>
  <si>
    <t>CARIACICA/ES; 
BELO HORIZONTE/MG; 
FAZENDA RIO GRANDE/PR; 
PINHAIS/PR</t>
  </si>
  <si>
    <t>R$48.598.800,01</t>
  </si>
  <si>
    <t>R$17.722,09</t>
  </si>
  <si>
    <t>R$416,34</t>
  </si>
  <si>
    <t>R$472.524.744,00</t>
  </si>
  <si>
    <t>05/01/2011</t>
  </si>
  <si>
    <t>R$25.351,73</t>
  </si>
  <si>
    <t>R$422,94</t>
  </si>
  <si>
    <t>R$2.148.225,48</t>
  </si>
  <si>
    <t>R$19.919.216,00</t>
  </si>
  <si>
    <t>R$4.700.000,00</t>
  </si>
  <si>
    <t>R$306.889,37</t>
  </si>
  <si>
    <t>08/01/2011</t>
  </si>
  <si>
    <t>R$9.098,41</t>
  </si>
  <si>
    <t>R$223,37</t>
  </si>
  <si>
    <t>R$4.896.902,11</t>
  </si>
  <si>
    <t>R$25.486.842,00</t>
  </si>
  <si>
    <t>R$699.557,47</t>
  </si>
  <si>
    <t>12/01/2011</t>
  </si>
  <si>
    <t>R$18.318,69</t>
  </si>
  <si>
    <t>R$587,31</t>
  </si>
  <si>
    <t>R$7.798.968,50</t>
  </si>
  <si>
    <t>R$26.909.134,00</t>
  </si>
  <si>
    <t>R$1.114.138,40</t>
  </si>
  <si>
    <t>15/01/2011</t>
  </si>
  <si>
    <t>R$11.177.972,67</t>
  </si>
  <si>
    <t>R$17.808,90</t>
  </si>
  <si>
    <t>R$445,12</t>
  </si>
  <si>
    <t>R$31.331.494,00</t>
  </si>
  <si>
    <t>R$1.596.853,29</t>
  </si>
  <si>
    <t>19/01/2011</t>
  </si>
  <si>
    <t>R$23.819,88</t>
  </si>
  <si>
    <t>R$472,40</t>
  </si>
  <si>
    <t>R$9.702.756,58</t>
  </si>
  <si>
    <t>R$24.818.540,00</t>
  </si>
  <si>
    <t>R$1.979.225,06</t>
  </si>
  <si>
    <t>22/01/2011</t>
  </si>
  <si>
    <t>R$6.814,23</t>
  </si>
  <si>
    <t>R$259,39</t>
  </si>
  <si>
    <t>R$12.978.966,70</t>
  </si>
  <si>
    <t>R$30.378.346,00</t>
  </si>
  <si>
    <t>R$2.447.255,10</t>
  </si>
  <si>
    <t>26/01/2011</t>
  </si>
  <si>
    <t>R$26.937,47</t>
  </si>
  <si>
    <t>R$518,25</t>
  </si>
  <si>
    <t>R$16.303.617,54</t>
  </si>
  <si>
    <t>R$30.827.508,00</t>
  </si>
  <si>
    <t>R$2.922.205,24</t>
  </si>
  <si>
    <t>29/01/2011</t>
  </si>
  <si>
    <t>R$19.092,84</t>
  </si>
  <si>
    <t>R$370,71</t>
  </si>
  <si>
    <t>R$19.785.548,84</t>
  </si>
  <si>
    <t>R$32.285.876,00</t>
  </si>
  <si>
    <t>R$3.419.624,01</t>
  </si>
  <si>
    <t>02/02/2011</t>
  </si>
  <si>
    <t>R$15.443,85</t>
  </si>
  <si>
    <t>R$331,38</t>
  </si>
  <si>
    <t>R$34.384.817,93</t>
  </si>
  <si>
    <t>R$37.458.520,00</t>
  </si>
  <si>
    <t>R$3.996.736,15</t>
  </si>
  <si>
    <t>05/02/2011</t>
  </si>
  <si>
    <t>R$18.671,52</t>
  </si>
  <si>
    <t>R$359,98</t>
  </si>
  <si>
    <t>R$39.716.029,61</t>
  </si>
  <si>
    <t>R$49.433.152,00</t>
  </si>
  <si>
    <t>R$4.758.337,83</t>
  </si>
  <si>
    <t>09/02/2011</t>
  </si>
  <si>
    <t>R$26.009,88</t>
  </si>
  <si>
    <t>R$508,42</t>
  </si>
  <si>
    <t>R$45.513.494,46</t>
  </si>
  <si>
    <t>R$53.756.440,00</t>
  </si>
  <si>
    <t>R$5.586.547,10</t>
  </si>
  <si>
    <t>12/02/2011</t>
  </si>
  <si>
    <t>MADALENA/CE; 
RIO DE JANEIRO/RJ</t>
  </si>
  <si>
    <t>R$26.211.767,61</t>
  </si>
  <si>
    <t>R$24.358,21</t>
  </si>
  <si>
    <t>R$455,48</t>
  </si>
  <si>
    <t>R$64.072.694,00</t>
  </si>
  <si>
    <t>R$6.573.695,79</t>
  </si>
  <si>
    <t>16/02/2011</t>
  </si>
  <si>
    <t>R$45.045,03</t>
  </si>
  <si>
    <t>R$646,37</t>
  </si>
  <si>
    <t>R$2.240.397,48</t>
  </si>
  <si>
    <t>R$20.773.872,00</t>
  </si>
  <si>
    <t>R$6.893.752,58</t>
  </si>
  <si>
    <t>19/02/2011</t>
  </si>
  <si>
    <t>R$21.208,42</t>
  </si>
  <si>
    <t>R$427,86</t>
  </si>
  <si>
    <t>R$19.695.537,06</t>
  </si>
  <si>
    <t>R$26.806.906,00</t>
  </si>
  <si>
    <t>R$7.306.758,51</t>
  </si>
  <si>
    <t>23/02/2011</t>
  </si>
  <si>
    <t>R$30.497,83</t>
  </si>
  <si>
    <t>R$526,00</t>
  </si>
  <si>
    <t>R$23.628.152,10</t>
  </si>
  <si>
    <t>R$36.464.798,00</t>
  </si>
  <si>
    <t>R$7.868.560,67</t>
  </si>
  <si>
    <t>26/02/2011</t>
  </si>
  <si>
    <t>R$32.348,20</t>
  </si>
  <si>
    <t>R$555,39</t>
  </si>
  <si>
    <t>R$28.276.078,02</t>
  </si>
  <si>
    <t>R$43.097.450,00</t>
  </si>
  <si>
    <t>R$8.532.550,11</t>
  </si>
  <si>
    <t>02/03/2011</t>
  </si>
  <si>
    <t>RIO DE JANEIRO/RJ; 
SÃO JOSÉ DOS CAMPOS/SP</t>
  </si>
  <si>
    <t>R$16.677.746,77</t>
  </si>
  <si>
    <t>R$6.266,81</t>
  </si>
  <si>
    <t>R$154,30</t>
  </si>
  <si>
    <t>R$47.098.396,00</t>
  </si>
  <si>
    <t>R$9.258.180,92</t>
  </si>
  <si>
    <t>05/03/2011</t>
  </si>
  <si>
    <t>R$17.195,98</t>
  </si>
  <si>
    <t>R$464,27</t>
  </si>
  <si>
    <t>R$2.502.467,36</t>
  </si>
  <si>
    <t>R$23.203.890,00</t>
  </si>
  <si>
    <t>R$9.615.676,26</t>
  </si>
  <si>
    <t>09/03/2011</t>
  </si>
  <si>
    <t>R$29.003,13</t>
  </si>
  <si>
    <t>R$465,17</t>
  </si>
  <si>
    <t>R$15.184.977,60</t>
  </si>
  <si>
    <t>R$14.366.458,00</t>
  </si>
  <si>
    <t>R$9.837.015,96</t>
  </si>
  <si>
    <t>12/03/2011</t>
  </si>
  <si>
    <t>R$21.519,92</t>
  </si>
  <si>
    <t>R$388,84</t>
  </si>
  <si>
    <t>R$19.030.246,79</t>
  </si>
  <si>
    <t>R$35.654.892,00</t>
  </si>
  <si>
    <t>R$10.386.340,14</t>
  </si>
  <si>
    <t>16/03/2011</t>
  </si>
  <si>
    <t>R$21.310,49</t>
  </si>
  <si>
    <t>R$402,42</t>
  </si>
  <si>
    <t>R$23.191.400,61</t>
  </si>
  <si>
    <t>R$38.583.902,00</t>
  </si>
  <si>
    <t>R$10.980.790,71</t>
  </si>
  <si>
    <t>19/03/2011</t>
  </si>
  <si>
    <t>R$45.560,13</t>
  </si>
  <si>
    <t>R$704,71</t>
  </si>
  <si>
    <t>R$27.891.287,17</t>
  </si>
  <si>
    <t>R$43.579.250,00</t>
  </si>
  <si>
    <t>R$11.652.203,09</t>
  </si>
  <si>
    <t>23/03/2011</t>
  </si>
  <si>
    <t>R$22.695,13</t>
  </si>
  <si>
    <t>R$451,31</t>
  </si>
  <si>
    <t>R$33.033.525,87</t>
  </si>
  <si>
    <t>R$47.680.918,00</t>
  </si>
  <si>
    <t>R$12.386.808,63</t>
  </si>
  <si>
    <t>26/03/2011</t>
  </si>
  <si>
    <t>GOIÂNIA/GO; 
SÃO PAULO/SP</t>
  </si>
  <si>
    <t>R$19.413.790,51</t>
  </si>
  <si>
    <t>R$15.726,72</t>
  </si>
  <si>
    <t>R$297,35</t>
  </si>
  <si>
    <t>R$53.724.824,00</t>
  </si>
  <si>
    <t>R$13.214.530,82</t>
  </si>
  <si>
    <t>30/03/2011</t>
  </si>
  <si>
    <t>R$12.262,67</t>
  </si>
  <si>
    <t>R$274,61</t>
  </si>
  <si>
    <t>R$18.113.899,54</t>
  </si>
  <si>
    <t>R$30.161.598,00</t>
  </si>
  <si>
    <t>R$13.679.221,48</t>
  </si>
  <si>
    <t>02/04/2011</t>
  </si>
  <si>
    <t>R$35.889,76</t>
  </si>
  <si>
    <t>R$530,58</t>
  </si>
  <si>
    <t>R$22.411.226,22</t>
  </si>
  <si>
    <t>R$39.846.552,00</t>
  </si>
  <si>
    <t>R$14.293.125,31</t>
  </si>
  <si>
    <t>06/04/2011</t>
  </si>
  <si>
    <t>R$22.189,35</t>
  </si>
  <si>
    <t>R$372,11</t>
  </si>
  <si>
    <t>R$27.030.113,51</t>
  </si>
  <si>
    <t>R$42.828.192,00</t>
  </si>
  <si>
    <t>R$14.952.966,37</t>
  </si>
  <si>
    <t>09/04/2011</t>
  </si>
  <si>
    <t>R$24.927,21</t>
  </si>
  <si>
    <t>R$471,60</t>
  </si>
  <si>
    <t>R$32.448.501,08</t>
  </si>
  <si>
    <t>R$50.241.482,00</t>
  </si>
  <si>
    <t>R$15.727.021,75</t>
  </si>
  <si>
    <t>13/04/2011</t>
  </si>
  <si>
    <t>R$19.039,00</t>
  </si>
  <si>
    <t>R$407,19</t>
  </si>
  <si>
    <t>R$52.984.883,98</t>
  </si>
  <si>
    <t>R$53.983.258,00</t>
  </si>
  <si>
    <t>R$59.000.000,00</t>
  </si>
  <si>
    <t>R$16.558.725,54</t>
  </si>
  <si>
    <t>16/04/2011</t>
  </si>
  <si>
    <t>R$38.847,41</t>
  </si>
  <si>
    <t>R$529,67</t>
  </si>
  <si>
    <t>R$60.928.157,26</t>
  </si>
  <si>
    <t>R$73.653.244,00</t>
  </si>
  <si>
    <t>R$17.693.478,88</t>
  </si>
  <si>
    <t>20/04/2011</t>
  </si>
  <si>
    <t>SÃO JOSÉ DOS PINHAIS/PR; 
LIMEIRA/SP</t>
  </si>
  <si>
    <t>R$35.704.303,03</t>
  </si>
  <si>
    <t>R$10.159,62</t>
  </si>
  <si>
    <t>R$267,64</t>
  </si>
  <si>
    <t>R$97.178.962,00</t>
  </si>
  <si>
    <t>R$19.190.685,85</t>
  </si>
  <si>
    <t>23/04/2011</t>
  </si>
  <si>
    <t>R$27.463,17</t>
  </si>
  <si>
    <t>R$660,11</t>
  </si>
  <si>
    <t>R$1.517.701,88</t>
  </si>
  <si>
    <t>R$14.072.746,00</t>
  </si>
  <si>
    <t>R$19.407.500,42</t>
  </si>
  <si>
    <t>27/04/2011</t>
  </si>
  <si>
    <t>R$8.408,70</t>
  </si>
  <si>
    <t>R$411,79</t>
  </si>
  <si>
    <t>R$4.414.276,70</t>
  </si>
  <si>
    <t>R$26.858.214,00</t>
  </si>
  <si>
    <t>R$19.821.296,85</t>
  </si>
  <si>
    <t>30/04/2011</t>
  </si>
  <si>
    <t>R$19.541,91</t>
  </si>
  <si>
    <t>R$465,28</t>
  </si>
  <si>
    <t>R$24.514.912,08</t>
  </si>
  <si>
    <t>R$32.711.460,00</t>
  </si>
  <si>
    <t>R$20.325.272,46</t>
  </si>
  <si>
    <t>04/05/2011</t>
  </si>
  <si>
    <t>R$26.209,43</t>
  </si>
  <si>
    <t>R$423,04</t>
  </si>
  <si>
    <t>R$29.198.123,13</t>
  </si>
  <si>
    <t>R$43.424.628,00</t>
  </si>
  <si>
    <t>R$20.994.302,63</t>
  </si>
  <si>
    <t>07/05/2011</t>
  </si>
  <si>
    <t>R$34.943.738,22</t>
  </si>
  <si>
    <t>R$15.752,77</t>
  </si>
  <si>
    <t>R$347,75</t>
  </si>
  <si>
    <t>R$53.275.668,00</t>
  </si>
  <si>
    <t>R$21.815.104,79</t>
  </si>
  <si>
    <t>11/05/2011</t>
  </si>
  <si>
    <t>R$37.341,85</t>
  </si>
  <si>
    <t>R$469,61</t>
  </si>
  <si>
    <t>R$2.545.141,94</t>
  </si>
  <si>
    <t>R$23.599.586,00</t>
  </si>
  <si>
    <t>R$22.178.696,51</t>
  </si>
  <si>
    <t>14/05/2011</t>
  </si>
  <si>
    <t>R$31.085,32</t>
  </si>
  <si>
    <t>R$584,17</t>
  </si>
  <si>
    <t>R$5.809.100,65</t>
  </si>
  <si>
    <t>R$30.264.746,00</t>
  </si>
  <si>
    <t>R$22.644.976,34</t>
  </si>
  <si>
    <t>18/05/2011</t>
  </si>
  <si>
    <t>R$39.040,47</t>
  </si>
  <si>
    <t>R$765,14</t>
  </si>
  <si>
    <t>R$21.403.382,14</t>
  </si>
  <si>
    <t>R$30.674.654,00</t>
  </si>
  <si>
    <t>R$23.117.571,51</t>
  </si>
  <si>
    <t>21/05/2011</t>
  </si>
  <si>
    <t>R$20.125,56</t>
  </si>
  <si>
    <t>R$374,72</t>
  </si>
  <si>
    <t>R$26.111.704,05</t>
  </si>
  <si>
    <t>R$43.657.466,00</t>
  </si>
  <si>
    <t>R$23.790.188,94</t>
  </si>
  <si>
    <t>25/05/2011</t>
  </si>
  <si>
    <t>R$14.780,11</t>
  </si>
  <si>
    <t>R$317,65</t>
  </si>
  <si>
    <t>R$31.148.608,26</t>
  </si>
  <si>
    <t>R$46.704.214,00</t>
  </si>
  <si>
    <t>R$24.509.746,70</t>
  </si>
  <si>
    <t>28/05/2011</t>
  </si>
  <si>
    <t>R$23.204,42</t>
  </si>
  <si>
    <t>R$37.004.670,64</t>
  </si>
  <si>
    <t>R$54.299.780,00</t>
  </si>
  <si>
    <t>R$25.346.327,05</t>
  </si>
  <si>
    <t>01/06/2011</t>
  </si>
  <si>
    <t>R$54.770,01</t>
  </si>
  <si>
    <t>R$734,52</t>
  </si>
  <si>
    <t>R$43.966.226,83</t>
  </si>
  <si>
    <t>R$64.550.366,00</t>
  </si>
  <si>
    <t>R$26.340.835,08</t>
  </si>
  <si>
    <t>04/06/2011</t>
  </si>
  <si>
    <t>ATIBAIA/SP; 
BEBEDOURO/SP</t>
  </si>
  <si>
    <t>R$26.440.275,46</t>
  </si>
  <si>
    <t>R$11.099,09</t>
  </si>
  <si>
    <t>R$82.657.220,00</t>
  </si>
  <si>
    <t>R$27.614.309,97</t>
  </si>
  <si>
    <t>08/06/2011</t>
  </si>
  <si>
    <t>R$24.687,30</t>
  </si>
  <si>
    <t>R$435,28</t>
  </si>
  <si>
    <t>R$24.014.974,07</t>
  </si>
  <si>
    <t>R$39.216.014,00</t>
  </si>
  <si>
    <t>R$28.218.499,29</t>
  </si>
  <si>
    <t>11/06/2011</t>
  </si>
  <si>
    <t>R$57.917,35</t>
  </si>
  <si>
    <t>R$748,56</t>
  </si>
  <si>
    <t>R$29.242.776,55</t>
  </si>
  <si>
    <t>R$48.474.300,00</t>
  </si>
  <si>
    <t>R$28.965.328,24</t>
  </si>
  <si>
    <t>15/06/2011</t>
  </si>
  <si>
    <t>R$22.773,34</t>
  </si>
  <si>
    <t>R$400,52</t>
  </si>
  <si>
    <t>R$34.612.488,92</t>
  </si>
  <si>
    <t>R$49.790.146,00</t>
  </si>
  <si>
    <t>R$29.732.430,01</t>
  </si>
  <si>
    <t>18/06/2011</t>
  </si>
  <si>
    <t>R$20.581,95</t>
  </si>
  <si>
    <t>R$428,60</t>
  </si>
  <si>
    <t>R$40.792.489,49</t>
  </si>
  <si>
    <t>R$57.303.466,00</t>
  </si>
  <si>
    <t>R$50.000.000,00</t>
  </si>
  <si>
    <t>R$30.615.287,25</t>
  </si>
  <si>
    <t>22/06/2011</t>
  </si>
  <si>
    <t>R$25.649,30</t>
  </si>
  <si>
    <t>R$521,39</t>
  </si>
  <si>
    <t>R$65.385.078,43</t>
  </si>
  <si>
    <t>R$64.840.156,00</t>
  </si>
  <si>
    <t>R$72.000.000,00</t>
  </si>
  <si>
    <t>R$31.614.260,00</t>
  </si>
  <si>
    <t>25/06/2011</t>
  </si>
  <si>
    <t>SANTO ANDRÉ/SP</t>
  </si>
  <si>
    <t>R$73.451.540,26</t>
  </si>
  <si>
    <t>R$13.945,66</t>
  </si>
  <si>
    <t>R$312,56</t>
  </si>
  <si>
    <t>R$74.795.498,00</t>
  </si>
  <si>
    <t>R$32.766.611,70</t>
  </si>
  <si>
    <t>29/06/2011</t>
  </si>
  <si>
    <t>R$27.308,81</t>
  </si>
  <si>
    <t>R$519,15</t>
  </si>
  <si>
    <t>R$2.414.673,52</t>
  </si>
  <si>
    <t>R$22.389.830,00</t>
  </si>
  <si>
    <t>R$33.111.565,08</t>
  </si>
  <si>
    <t>02/07/2011</t>
  </si>
  <si>
    <t>R$17.409,61</t>
  </si>
  <si>
    <t>R$260,75</t>
  </si>
  <si>
    <t>R$5.621.705,90</t>
  </si>
  <si>
    <t>R$29.736.902,00</t>
  </si>
  <si>
    <t>R$33.569.712,58</t>
  </si>
  <si>
    <t>06/07/2011</t>
  </si>
  <si>
    <t>MANDAGUARI/PR</t>
  </si>
  <si>
    <t>R$9.047.534,60</t>
  </si>
  <si>
    <t>R$48.940,41</t>
  </si>
  <si>
    <t>R$656,63</t>
  </si>
  <si>
    <t>R$31.765.670,00</t>
  </si>
  <si>
    <t>R$34.059.116,70</t>
  </si>
  <si>
    <t>09/07/2011</t>
  </si>
  <si>
    <t>R$40.850,42</t>
  </si>
  <si>
    <t>R$672,98</t>
  </si>
  <si>
    <t>R$15.046.663,45</t>
  </si>
  <si>
    <t>R$24.421.448,00</t>
  </si>
  <si>
    <t>R$34.435.370,58</t>
  </si>
  <si>
    <t>13/07/2011</t>
  </si>
  <si>
    <t>CODÓ/MA; 
DIVINÓPOLIS/MG</t>
  </si>
  <si>
    <t>R$9.484.391,42</t>
  </si>
  <si>
    <t>R$36.709,50</t>
  </si>
  <si>
    <t>R$832,87</t>
  </si>
  <si>
    <t>R$36.367.478,00</t>
  </si>
  <si>
    <t>R$34.995.673,37</t>
  </si>
  <si>
    <t>16/07/2011</t>
  </si>
  <si>
    <t>BLUMENAU/SC</t>
  </si>
  <si>
    <t>R$2.751.015,40</t>
  </si>
  <si>
    <t>R$20.181,19</t>
  </si>
  <si>
    <t>R$413,85</t>
  </si>
  <si>
    <t>R$25.508.528,00</t>
  </si>
  <si>
    <t>R$35.388.675,59</t>
  </si>
  <si>
    <t>20/07/2011</t>
  </si>
  <si>
    <t>R$20.161,47</t>
  </si>
  <si>
    <t>R$356,91</t>
  </si>
  <si>
    <t>R$2.339.791,97</t>
  </si>
  <si>
    <t>R$21.695.498,00</t>
  </si>
  <si>
    <t>R$35.722.931,60</t>
  </si>
  <si>
    <t>23/07/2011</t>
  </si>
  <si>
    <t>R$40.211,48</t>
  </si>
  <si>
    <t>R$643,10</t>
  </si>
  <si>
    <t>R$5.302.743,11</t>
  </si>
  <si>
    <t>R$27.473.682,00</t>
  </si>
  <si>
    <t>R$36.146.210,35</t>
  </si>
  <si>
    <t>27/07/2011</t>
  </si>
  <si>
    <t>R$21.229,70</t>
  </si>
  <si>
    <t>R$316,58</t>
  </si>
  <si>
    <t>R$17.861.876,13</t>
  </si>
  <si>
    <t>R$28.646.906,00</t>
  </si>
  <si>
    <t>R$36.587.564,60</t>
  </si>
  <si>
    <t>30/07/2011</t>
  </si>
  <si>
    <t>R$16.998,55</t>
  </si>
  <si>
    <t>R$330,85</t>
  </si>
  <si>
    <t>R$22.120.460,55</t>
  </si>
  <si>
    <t>R$39.487.318,00</t>
  </si>
  <si>
    <t>R$37.195.933,81</t>
  </si>
  <si>
    <t>03/08/2011</t>
  </si>
  <si>
    <t>R$14.988,50</t>
  </si>
  <si>
    <t>R$334,37</t>
  </si>
  <si>
    <t>R$26.731.395,64</t>
  </si>
  <si>
    <t>R$42.754.456,00</t>
  </si>
  <si>
    <t>R$37.854.638,84</t>
  </si>
  <si>
    <t>06/08/2011</t>
  </si>
  <si>
    <t>GUANHÃES/MG</t>
  </si>
  <si>
    <t>R$32.075.789,45</t>
  </si>
  <si>
    <t>R$18.962,37</t>
  </si>
  <si>
    <t>R$376,13</t>
  </si>
  <si>
    <t>R$49.555.382,00</t>
  </si>
  <si>
    <t>R$38.618.123,69</t>
  </si>
  <si>
    <t>Informamos que o sorteio do concurso 1308 será realizado na terça-feira, dia 09/08/2011, às 20:00.</t>
  </si>
  <si>
    <t>09/08/2011</t>
  </si>
  <si>
    <t>R$11.487,79</t>
  </si>
  <si>
    <t>R$278,65</t>
  </si>
  <si>
    <t>R$1.587.128,31</t>
  </si>
  <si>
    <t>R$14.716.496,00</t>
  </si>
  <si>
    <t>R$3.800.000,00</t>
  </si>
  <si>
    <t>R$38.844.856,31</t>
  </si>
  <si>
    <t>11/08/2011</t>
  </si>
  <si>
    <t>R$13.438,49</t>
  </si>
  <si>
    <t>R$311,50</t>
  </si>
  <si>
    <t>R$15.550.756,73</t>
  </si>
  <si>
    <t>R$22.953.932,00</t>
  </si>
  <si>
    <t>R$39.198.500,63</t>
  </si>
  <si>
    <t>13/08/2011</t>
  </si>
  <si>
    <t>R$19.392,08</t>
  </si>
  <si>
    <t>R$391,57</t>
  </si>
  <si>
    <t>R$19.373.038,14</t>
  </si>
  <si>
    <t>R$35.441.740,00</t>
  </si>
  <si>
    <t>R$39.744.540,85</t>
  </si>
  <si>
    <t>17/08/2011</t>
  </si>
  <si>
    <t>R$9.118,47</t>
  </si>
  <si>
    <t>R$242,16</t>
  </si>
  <si>
    <t>R$23.622.724,12</t>
  </si>
  <si>
    <t>R$39.404.808,00</t>
  </si>
  <si>
    <t>R$40.351.638,87</t>
  </si>
  <si>
    <t>20/08/2011</t>
  </si>
  <si>
    <t>R$13.386,76</t>
  </si>
  <si>
    <t>R$370,42</t>
  </si>
  <si>
    <t>R$28.579.345,16</t>
  </si>
  <si>
    <t>R$45.959.796,00</t>
  </si>
  <si>
    <t>R$41.059.727,61</t>
  </si>
  <si>
    <t>24/08/2011</t>
  </si>
  <si>
    <t>R$20.309,34</t>
  </si>
  <si>
    <t>R$33.817.016,06</t>
  </si>
  <si>
    <t>R$48.565.804,00</t>
  </si>
  <si>
    <t>R$41.807.966,32</t>
  </si>
  <si>
    <t>27/08/2011</t>
  </si>
  <si>
    <t>R$27.514,75</t>
  </si>
  <si>
    <t>R$615,03</t>
  </si>
  <si>
    <t>R$55.369.062,27</t>
  </si>
  <si>
    <t>R$57.336.632,00</t>
  </si>
  <si>
    <t>R$63.000.000,00</t>
  </si>
  <si>
    <t>R$42.691.334,54</t>
  </si>
  <si>
    <t>31/08/2011</t>
  </si>
  <si>
    <t>Aracaju/SE</t>
  </si>
  <si>
    <t>R$63.981.675,84</t>
  </si>
  <si>
    <t>R$43.290,92</t>
  </si>
  <si>
    <t>R$741,88</t>
  </si>
  <si>
    <t>R$79.859.638,00</t>
  </si>
  <si>
    <t>R$43.921.707,92</t>
  </si>
  <si>
    <t>03/09/2011</t>
  </si>
  <si>
    <t>VINHEDO/SP</t>
  </si>
  <si>
    <t>R$2.824.002,29</t>
  </si>
  <si>
    <t>R$6.361,12</t>
  </si>
  <si>
    <t>R$224,45</t>
  </si>
  <si>
    <t>R$26.185.292,00</t>
  </si>
  <si>
    <t>R$44.325.136,83</t>
  </si>
  <si>
    <t>08/09/2011</t>
  </si>
  <si>
    <t>R$17.952,11</t>
  </si>
  <si>
    <t>R$343,38</t>
  </si>
  <si>
    <t>R$2.215.668,61</t>
  </si>
  <si>
    <t>R$20.544.576,00</t>
  </si>
  <si>
    <t>R$44.641.660,93</t>
  </si>
  <si>
    <t>10/09/2011</t>
  </si>
  <si>
    <t>R$10.648,09</t>
  </si>
  <si>
    <t>R$305,89</t>
  </si>
  <si>
    <t>R$4.961.754,76</t>
  </si>
  <si>
    <t>R$25.462.822,00</t>
  </si>
  <si>
    <t>R$45.033.958,97</t>
  </si>
  <si>
    <t>14/09/2011</t>
  </si>
  <si>
    <t>R$17.148,38</t>
  </si>
  <si>
    <t>R$323,57</t>
  </si>
  <si>
    <t>R$20.568.151,64</t>
  </si>
  <si>
    <t>R$30.169.434,00</t>
  </si>
  <si>
    <t>R$45.498.770,35</t>
  </si>
  <si>
    <t>17/09/2011</t>
  </si>
  <si>
    <t>R$20.240,70</t>
  </si>
  <si>
    <t>R$435,63</t>
  </si>
  <si>
    <t>R$25.340.695,29</t>
  </si>
  <si>
    <t>R$44.252.956,00</t>
  </si>
  <si>
    <t>R$46.180.562,32</t>
  </si>
  <si>
    <t>21/09/2011</t>
  </si>
  <si>
    <t>PETRÓPOLIS/RJ</t>
  </si>
  <si>
    <t>R$31.071.213,53</t>
  </si>
  <si>
    <t>R$24.303,54</t>
  </si>
  <si>
    <t>R$377,41</t>
  </si>
  <si>
    <t>R$53.135.684,00</t>
  </si>
  <si>
    <t>R$46.999.207,80</t>
  </si>
  <si>
    <t>24/09/2011</t>
  </si>
  <si>
    <t>R$27.567,36</t>
  </si>
  <si>
    <t>R$568,92</t>
  </si>
  <si>
    <t>R$2.742.226,09</t>
  </si>
  <si>
    <t>R$25.427.030,00</t>
  </si>
  <si>
    <t>R$5.700.000,00</t>
  </si>
  <si>
    <t>R$47.390.954,40</t>
  </si>
  <si>
    <t>28/09/2011</t>
  </si>
  <si>
    <t>R$28.697,23</t>
  </si>
  <si>
    <t>R$441,39</t>
  </si>
  <si>
    <t>R$5.808.298,70</t>
  </si>
  <si>
    <t>R$28.429.866,00</t>
  </si>
  <si>
    <t>R$47.828.964,79</t>
  </si>
  <si>
    <t>01/10/2011</t>
  </si>
  <si>
    <t>R$23.149,62</t>
  </si>
  <si>
    <t>R$524,64</t>
  </si>
  <si>
    <t>R$22.033.754,85</t>
  </si>
  <si>
    <t>R$34.005.492,00</t>
  </si>
  <si>
    <t>R$48.352.877,16</t>
  </si>
  <si>
    <t>05/10/2011</t>
  </si>
  <si>
    <t>R$13.111,44</t>
  </si>
  <si>
    <t>R$259,22</t>
  </si>
  <si>
    <t>R$26.743.520,84</t>
  </si>
  <si>
    <t>R$43.670.856,00</t>
  </si>
  <si>
    <t>R$49.025.700,88</t>
  </si>
  <si>
    <t>08/10/2011</t>
  </si>
  <si>
    <t>R$17.249,11</t>
  </si>
  <si>
    <t>R$333,97</t>
  </si>
  <si>
    <t>R$32.431.186,77</t>
  </si>
  <si>
    <t>R$52.738.340,00</t>
  </si>
  <si>
    <t>R$49.838.224,59</t>
  </si>
  <si>
    <t>13/10/2011</t>
  </si>
  <si>
    <t>R$38.492,13</t>
  </si>
  <si>
    <t>R$682,09</t>
  </si>
  <si>
    <t>R$38.741.869,73</t>
  </si>
  <si>
    <t>R$58.515.206,00</t>
  </si>
  <si>
    <t>R$50.739.750,74</t>
  </si>
  <si>
    <t>SORTEIO REALIZADO EM ESTÚDIO DE TV.</t>
  </si>
  <si>
    <t>15/10/2011</t>
  </si>
  <si>
    <t>Teresina/PI</t>
  </si>
  <si>
    <t>R$45.390.782,32</t>
  </si>
  <si>
    <t>R$16.945,58</t>
  </si>
  <si>
    <t>R$363,65</t>
  </si>
  <si>
    <t>R$61.651.408,00</t>
  </si>
  <si>
    <t>R$51.689.595,42</t>
  </si>
  <si>
    <t>19/10/2011</t>
  </si>
  <si>
    <t>R$22.514,95</t>
  </si>
  <si>
    <t>R$404,81</t>
  </si>
  <si>
    <t>R$19.139.519,77</t>
  </si>
  <si>
    <t>R$25.381.758,00</t>
  </si>
  <si>
    <t>R$52.080.644,52</t>
  </si>
  <si>
    <t>22/10/2011</t>
  </si>
  <si>
    <t>R$34.525,57</t>
  </si>
  <si>
    <t>R$553,85</t>
  </si>
  <si>
    <t>R$23.973.099,60</t>
  </si>
  <si>
    <t>R$44.818.908,00</t>
  </si>
  <si>
    <t>R$52.771.155,94</t>
  </si>
  <si>
    <t>26/10/2011</t>
  </si>
  <si>
    <t>PEDRO CANÁRIO/ES</t>
  </si>
  <si>
    <t>R$29.215.205,37</t>
  </si>
  <si>
    <t>R$18.125,57</t>
  </si>
  <si>
    <t>R$354,70</t>
  </si>
  <si>
    <t>R$48.606.926,00</t>
  </si>
  <si>
    <t>R$53.520.028,21</t>
  </si>
  <si>
    <t>29/10/2011</t>
  </si>
  <si>
    <t>R$2.963.357,08</t>
  </si>
  <si>
    <t>R$10.724,53</t>
  </si>
  <si>
    <t>R$212,98</t>
  </si>
  <si>
    <t>R$27.477.446,00</t>
  </si>
  <si>
    <t>R$53.943.364,94</t>
  </si>
  <si>
    <t>03/11/2011</t>
  </si>
  <si>
    <t>R$25.689,91</t>
  </si>
  <si>
    <t>R$509,06</t>
  </si>
  <si>
    <t>R$2.555.470,44</t>
  </si>
  <si>
    <t>R$23.695.356,00</t>
  </si>
  <si>
    <t>R$54.308.432,16</t>
  </si>
  <si>
    <t>05/11/2011</t>
  </si>
  <si>
    <t>R$4.246,20</t>
  </si>
  <si>
    <t>R$141,59</t>
  </si>
  <si>
    <t>R$17.351.264,84</t>
  </si>
  <si>
    <t>R$28.431.066,00</t>
  </si>
  <si>
    <t>R$54.746.461,03</t>
  </si>
  <si>
    <t>09/11/2011</t>
  </si>
  <si>
    <t>GOIÂNIA/GO</t>
  </si>
  <si>
    <t>R$21.885.288,49</t>
  </si>
  <si>
    <t>R$26.184,33</t>
  </si>
  <si>
    <t>R$471,52</t>
  </si>
  <si>
    <t>R$42.041.302,00</t>
  </si>
  <si>
    <t>R$55.394.178,71</t>
  </si>
  <si>
    <t>12/11/2011</t>
  </si>
  <si>
    <t>BARBALHA/CE</t>
  </si>
  <si>
    <t>R$3.086.420,09</t>
  </si>
  <si>
    <t>R$44.091,72</t>
  </si>
  <si>
    <t>R$676,33</t>
  </si>
  <si>
    <t>R$28.618.536,00</t>
  </si>
  <si>
    <t>R$55.835.095,87</t>
  </si>
  <si>
    <t>16/11/2011</t>
  </si>
  <si>
    <t>R$39.144,08</t>
  </si>
  <si>
    <t>R$625,97</t>
  </si>
  <si>
    <t>R$2.163.225,69</t>
  </si>
  <si>
    <t>R$20.058.304,00</t>
  </si>
  <si>
    <t>R$56.144.128,12</t>
  </si>
  <si>
    <t>19/11/2011</t>
  </si>
  <si>
    <t>SALVADOR/BA</t>
  </si>
  <si>
    <t>R$5.448.452,03</t>
  </si>
  <si>
    <t>R$17.484,40</t>
  </si>
  <si>
    <t>R$402,54</t>
  </si>
  <si>
    <t>R$30.461.948,00</t>
  </si>
  <si>
    <t>R$56.613.446,19</t>
  </si>
  <si>
    <t>23/11/2011</t>
  </si>
  <si>
    <t>R$23.616,19</t>
  </si>
  <si>
    <t>R$384,66</t>
  </si>
  <si>
    <t>R$12.323.951,62</t>
  </si>
  <si>
    <t>R$23.396.164,00</t>
  </si>
  <si>
    <t>R$56.973.903,84</t>
  </si>
  <si>
    <t>26/11/2011</t>
  </si>
  <si>
    <t>R$29.502,90</t>
  </si>
  <si>
    <t>R$486,73</t>
  </si>
  <si>
    <t>R$16.182.620,14</t>
  </si>
  <si>
    <t>R$35.779.136,00</t>
  </si>
  <si>
    <t>R$57.525.142,22</t>
  </si>
  <si>
    <t>30/11/2011</t>
  </si>
  <si>
    <t>R$26.529,68</t>
  </si>
  <si>
    <t>R$519,48</t>
  </si>
  <si>
    <t>R$20.580.961,40</t>
  </si>
  <si>
    <t>R$40.783.200,00</t>
  </si>
  <si>
    <t>R$58.153.476,70</t>
  </si>
  <si>
    <t>03/12/2011</t>
  </si>
  <si>
    <t>R$27.452,98</t>
  </si>
  <si>
    <t>R$494,35</t>
  </si>
  <si>
    <t>R$25.739.230,68</t>
  </si>
  <si>
    <t>R$47.829.560,00</t>
  </si>
  <si>
    <t>R$58.890.372,31</t>
  </si>
  <si>
    <t>07/12/2011</t>
  </si>
  <si>
    <t>R$50.455,78</t>
  </si>
  <si>
    <t>R$683,89</t>
  </si>
  <si>
    <t>R$31.130.032,72</t>
  </si>
  <si>
    <t>R$49.985.698,00</t>
  </si>
  <si>
    <t>R$59.660.486,92</t>
  </si>
  <si>
    <t>10/12/2011</t>
  </si>
  <si>
    <t>ESTÂNCIA VELHA/RS; 
FLORIANÓPOLIS/SC; 
TAUBATÉ/SP</t>
  </si>
  <si>
    <t>R$12.497.169,80</t>
  </si>
  <si>
    <t>R$14.632,94</t>
  </si>
  <si>
    <t>R$368,35</t>
  </si>
  <si>
    <t>R$58.986.186,00</t>
  </si>
  <si>
    <t>R$60.569.269,32</t>
  </si>
  <si>
    <t>14/12/2011</t>
  </si>
  <si>
    <t>R$28.067,82</t>
  </si>
  <si>
    <t>R$491,00</t>
  </si>
  <si>
    <t>R$19.645.695,09</t>
  </si>
  <si>
    <t>R$35.477.030,00</t>
  </si>
  <si>
    <t>R$61.115.853,23</t>
  </si>
  <si>
    <t>17/12/2011</t>
  </si>
  <si>
    <t>CURITIBA/PR</t>
  </si>
  <si>
    <t>R$24.409.476,19</t>
  </si>
  <si>
    <t>R$45.369,34</t>
  </si>
  <si>
    <t>R$709,77</t>
  </si>
  <si>
    <t>R$44.171.706,00</t>
  </si>
  <si>
    <t>R$61.796.393,40</t>
  </si>
  <si>
    <t>20/12/2011</t>
  </si>
  <si>
    <t>R$24.020,82</t>
  </si>
  <si>
    <t>R$443,53</t>
  </si>
  <si>
    <t>R$1.681.457,45</t>
  </si>
  <si>
    <t>R$15.591.154,00</t>
  </si>
  <si>
    <t>R$62.036.601,62</t>
  </si>
  <si>
    <t>22/12/2011</t>
  </si>
  <si>
    <t>R$15.808,64</t>
  </si>
  <si>
    <t>R$401,26</t>
  </si>
  <si>
    <t>R$4.273.242,73</t>
  </si>
  <si>
    <t>R$24.032.082,00</t>
  </si>
  <si>
    <t>R$62.406.856,67</t>
  </si>
  <si>
    <t>24/12/2011</t>
  </si>
  <si>
    <t>JUIZ DE FORA/MG</t>
  </si>
  <si>
    <t>R$7.099.412,95</t>
  </si>
  <si>
    <t>R$9.132,18</t>
  </si>
  <si>
    <t>R$26.205.394,00</t>
  </si>
  <si>
    <t>R$170.000.000,00</t>
  </si>
  <si>
    <t>R$72.672.429,30</t>
  </si>
  <si>
    <t>VALOR DO PRÊMIO PRINCIPAL PARA O CONCURSO 1350 - MEGA DA VIRADA: R$ 177.617.487,62.</t>
  </si>
  <si>
    <t>31/12/2011</t>
  </si>
  <si>
    <t>RUSSAS/CE; 
BRASÍLIA/DF; 
CARMO DO CAJURU/MG; 
BELÉM/PA; 
MAUÁ/SP</t>
  </si>
  <si>
    <t>R$35.523.497,52</t>
  </si>
  <si>
    <t>R$33.711,30</t>
  </si>
  <si>
    <t>R$536,83</t>
  </si>
  <si>
    <t>R$549.326.718,00</t>
  </si>
  <si>
    <t>04/01/2012</t>
  </si>
  <si>
    <t>R$35.012,63</t>
  </si>
  <si>
    <t>R$521,02</t>
  </si>
  <si>
    <t>R$2.192.896,53</t>
  </si>
  <si>
    <t>R$20.333.424,00</t>
  </si>
  <si>
    <t>R$313.270,94</t>
  </si>
  <si>
    <t>07/01/2012</t>
  </si>
  <si>
    <t>R$21.559,89</t>
  </si>
  <si>
    <t>R$348,30</t>
  </si>
  <si>
    <t>R$5.171.565,92</t>
  </si>
  <si>
    <t>R$27.619.428,00</t>
  </si>
  <si>
    <t>R$738.795,15</t>
  </si>
  <si>
    <t>11/01/2012</t>
  </si>
  <si>
    <t>SÃO LEOPOLDO/RS</t>
  </si>
  <si>
    <t>R$8.311.160,99</t>
  </si>
  <si>
    <t>R$10.586,03</t>
  </si>
  <si>
    <t>R$236,20</t>
  </si>
  <si>
    <t>R$29.111.596,00</t>
  </si>
  <si>
    <t>R$1.187.308,75</t>
  </si>
  <si>
    <t>14/01/2012</t>
  </si>
  <si>
    <t>INDAIAL/SC</t>
  </si>
  <si>
    <t>R$2.815.977,40</t>
  </si>
  <si>
    <t>R$21.530,61</t>
  </si>
  <si>
    <t>R$451,01</t>
  </si>
  <si>
    <t>R$26.110.882,00</t>
  </si>
  <si>
    <t>R$1.589.591,26</t>
  </si>
  <si>
    <t>18/01/2012</t>
  </si>
  <si>
    <t>R$12.427,32</t>
  </si>
  <si>
    <t>R$363,81</t>
  </si>
  <si>
    <t>R$10.038.894,30</t>
  </si>
  <si>
    <t>R$28.231.626,00</t>
  </si>
  <si>
    <t>R$2.024.547,42</t>
  </si>
  <si>
    <t>21/01/2012</t>
  </si>
  <si>
    <t>R$22.697,17</t>
  </si>
  <si>
    <t>R$412,75</t>
  </si>
  <si>
    <t>R$13.801.846,13</t>
  </si>
  <si>
    <t>R$34.891.612,00</t>
  </si>
  <si>
    <t>R$2.562.111,99</t>
  </si>
  <si>
    <t>25/01/2012</t>
  </si>
  <si>
    <t>R$17.572,17</t>
  </si>
  <si>
    <t>R$419,59</t>
  </si>
  <si>
    <t>R$17.556.742,21</t>
  </si>
  <si>
    <t>R$34.816.916,00</t>
  </si>
  <si>
    <t>R$21.500.000,00</t>
  </si>
  <si>
    <t>R$3.098.525,73</t>
  </si>
  <si>
    <t>28/01/2012</t>
  </si>
  <si>
    <t>R$16.856,70</t>
  </si>
  <si>
    <t>R$334,45</t>
  </si>
  <si>
    <t>R$22.059.253,65</t>
  </si>
  <si>
    <t>R$41.749.108,00</t>
  </si>
  <si>
    <t>R$3.741.741,67</t>
  </si>
  <si>
    <t>01/02/2012</t>
  </si>
  <si>
    <t>R$10.009,69</t>
  </si>
  <si>
    <t>R$265,83</t>
  </si>
  <si>
    <t>R$39.156.095,15</t>
  </si>
  <si>
    <t>R$43.427.112,00</t>
  </si>
  <si>
    <t>R$4.410.810,11</t>
  </si>
  <si>
    <t>04/02/2012</t>
  </si>
  <si>
    <t>ARAPIRACA/AL; 
ITAÚNA/MG</t>
  </si>
  <si>
    <t>R$22.673.254,06</t>
  </si>
  <si>
    <t>R$30.004,55</t>
  </si>
  <si>
    <t>R$485,90</t>
  </si>
  <si>
    <t>R$57.400.014,00</t>
  </si>
  <si>
    <t>R$5.295.154,83</t>
  </si>
  <si>
    <t>08/02/2012</t>
  </si>
  <si>
    <t>R$36.490,98</t>
  </si>
  <si>
    <t>R$585,90</t>
  </si>
  <si>
    <t>R$2.554.368,24</t>
  </si>
  <si>
    <t>R$23.685.136,00</t>
  </si>
  <si>
    <t>R$5.660.064,59</t>
  </si>
  <si>
    <t>11/02/2012</t>
  </si>
  <si>
    <t>VITÓRIA/ES; 
AMERICANA/SP; 
SÃO PAULO/SP</t>
  </si>
  <si>
    <t>R$1.924.196,22</t>
  </si>
  <si>
    <t>R$13.542,90</t>
  </si>
  <si>
    <t>R$282,80</t>
  </si>
  <si>
    <t>R$29.840.642,00</t>
  </si>
  <si>
    <t>R$6.119.810,37</t>
  </si>
  <si>
    <t>15/02/2012</t>
  </si>
  <si>
    <t>R$36.166,13</t>
  </si>
  <si>
    <t>R$677,83</t>
  </si>
  <si>
    <t>R$2.398.385,40</t>
  </si>
  <si>
    <t>R$22.238.800,00</t>
  </si>
  <si>
    <t>R$6.462.436,87</t>
  </si>
  <si>
    <t>18/02/2012</t>
  </si>
  <si>
    <t>R$26.450,47</t>
  </si>
  <si>
    <t>R$511,08</t>
  </si>
  <si>
    <t>R$16.186.627,78</t>
  </si>
  <si>
    <t>R$27.107.626,00</t>
  </si>
  <si>
    <t>R$6.880.075,89</t>
  </si>
  <si>
    <t>22/02/2012</t>
  </si>
  <si>
    <t>R$23.397,34</t>
  </si>
  <si>
    <t>R$516,05</t>
  </si>
  <si>
    <t>R$18.427.847,04</t>
  </si>
  <si>
    <t>R$20.781.492,00</t>
  </si>
  <si>
    <t>R$7.200.250,08</t>
  </si>
  <si>
    <t>25/02/2012</t>
  </si>
  <si>
    <t>CUIABÁ/MT</t>
  </si>
  <si>
    <t>R$22.902.720,55</t>
  </si>
  <si>
    <t>R$19.590,46</t>
  </si>
  <si>
    <t>R$435,20</t>
  </si>
  <si>
    <t>R$41.492.838,00</t>
  </si>
  <si>
    <t>R$7.839.517,74</t>
  </si>
  <si>
    <t>01/03/2012</t>
  </si>
  <si>
    <t>R$9.193,08</t>
  </si>
  <si>
    <t>R$226,25</t>
  </si>
  <si>
    <t>R$1.879.743,88</t>
  </si>
  <si>
    <t>R$17.429.746,00</t>
  </si>
  <si>
    <t>R$8.108.052,58</t>
  </si>
  <si>
    <t>03/03/2012</t>
  </si>
  <si>
    <t>MORRETES/PR</t>
  </si>
  <si>
    <t>R$4.873.830,43</t>
  </si>
  <si>
    <t>R$47.804,75</t>
  </si>
  <si>
    <t>R$522,13</t>
  </si>
  <si>
    <t>R$27.762.382,00</t>
  </si>
  <si>
    <t>R$8.535.779,24</t>
  </si>
  <si>
    <t>07/03/2012</t>
  </si>
  <si>
    <t>R$6.509,72</t>
  </si>
  <si>
    <t>R$11.093.283,98</t>
  </si>
  <si>
    <t>R$21.682.238,00</t>
  </si>
  <si>
    <t>R$14.500.000,00</t>
  </si>
  <si>
    <t>R$8.869.830,97</t>
  </si>
  <si>
    <t>10/03/2012</t>
  </si>
  <si>
    <t>R$7.499.281,75</t>
  </si>
  <si>
    <t>R$18.434,86</t>
  </si>
  <si>
    <t>R$303,49</t>
  </si>
  <si>
    <t>R$36.211.332,00</t>
  </si>
  <si>
    <t>R$9.427.728,06</t>
  </si>
  <si>
    <t>14/03/2012</t>
  </si>
  <si>
    <t>R$12.265,25</t>
  </si>
  <si>
    <t>R$238,47</t>
  </si>
  <si>
    <t>R$2.281.981,94</t>
  </si>
  <si>
    <t>R$21.159.460,00</t>
  </si>
  <si>
    <t>R$9.753.725,50</t>
  </si>
  <si>
    <t>17/03/2012</t>
  </si>
  <si>
    <t>R$34.817,31</t>
  </si>
  <si>
    <t>R$586,74</t>
  </si>
  <si>
    <t>R$5.360.565,43</t>
  </si>
  <si>
    <t>R$28.545.872,00</t>
  </si>
  <si>
    <t>R$10.193.523,16</t>
  </si>
  <si>
    <t>21/03/2012</t>
  </si>
  <si>
    <t>IPATINGA/MG</t>
  </si>
  <si>
    <t>R$8.520.148,41</t>
  </si>
  <si>
    <t>R$23.495,92</t>
  </si>
  <si>
    <t>R$402,87</t>
  </si>
  <si>
    <t>R$29.296.932,00</t>
  </si>
  <si>
    <t>R$10.644.892,18</t>
  </si>
  <si>
    <t>24/03/2012</t>
  </si>
  <si>
    <t>R$44.298,35</t>
  </si>
  <si>
    <t>R$566,45</t>
  </si>
  <si>
    <t>R$12.062.910,42</t>
  </si>
  <si>
    <t>R$24.212.762,00</t>
  </si>
  <si>
    <t>R$11.017.930,91</t>
  </si>
  <si>
    <t>28/03/2012</t>
  </si>
  <si>
    <t>FOZ DO IGUAÇU/PR; 
SÃO PAULO/SP</t>
  </si>
  <si>
    <t>R$7.822.077,02</t>
  </si>
  <si>
    <t>R$16.066,97</t>
  </si>
  <si>
    <t>R$389,19</t>
  </si>
  <si>
    <t>R$33.206.740,00</t>
  </si>
  <si>
    <t>R$11.529.537,16</t>
  </si>
  <si>
    <t>31/03/2012</t>
  </si>
  <si>
    <t>R$25.317,58</t>
  </si>
  <si>
    <t>R$503,92</t>
  </si>
  <si>
    <t>R$2.658.346,01</t>
  </si>
  <si>
    <t>R$24.649.260,00</t>
  </si>
  <si>
    <t>R$5.500.000,00</t>
  </si>
  <si>
    <t>R$11.909.300,90</t>
  </si>
  <si>
    <t>04/04/2012</t>
  </si>
  <si>
    <t>R$5.600.981,17</t>
  </si>
  <si>
    <t>R$9.128,17</t>
  </si>
  <si>
    <t>R$184,75</t>
  </si>
  <si>
    <t>R$27.285.304,00</t>
  </si>
  <si>
    <t>R$12.329.677,36</t>
  </si>
  <si>
    <t>07/04/2012</t>
  </si>
  <si>
    <t>R$15.789,08</t>
  </si>
  <si>
    <t>R$297,31</t>
  </si>
  <si>
    <t>R$2.152.301,02</t>
  </si>
  <si>
    <t>R$19.957.006,00</t>
  </si>
  <si>
    <t>R$12.637.148,96</t>
  </si>
  <si>
    <t>11/04/2012</t>
  </si>
  <si>
    <t>R$24.980,79</t>
  </si>
  <si>
    <t>R$399,06</t>
  </si>
  <si>
    <t>R$13.848.344,05</t>
  </si>
  <si>
    <t>R$26.028.118,00</t>
  </si>
  <si>
    <t>R$13.038.156,32</t>
  </si>
  <si>
    <t>14/04/2012</t>
  </si>
  <si>
    <t>R$23.424,79</t>
  </si>
  <si>
    <t>R$478,46</t>
  </si>
  <si>
    <t>R$18.163.437,01</t>
  </si>
  <si>
    <t>R$40.011.288,00</t>
  </si>
  <si>
    <t>R$13.654.598,19</t>
  </si>
  <si>
    <t>18/04/2012</t>
  </si>
  <si>
    <t>R$22.817.234,34</t>
  </si>
  <si>
    <t>R$23.177,49</t>
  </si>
  <si>
    <t>R$509,25</t>
  </si>
  <si>
    <t>R$43.151.892,00</t>
  </si>
  <si>
    <t>R$14.319.426,39</t>
  </si>
  <si>
    <t>20/04/2012</t>
  </si>
  <si>
    <t>R$14.068,17</t>
  </si>
  <si>
    <t>R$229,45</t>
  </si>
  <si>
    <t>R$1.814.053,48</t>
  </si>
  <si>
    <t>R$16.820.638,00</t>
  </si>
  <si>
    <t>R$14.578.576,91</t>
  </si>
  <si>
    <t>25/04/2012</t>
  </si>
  <si>
    <t>R$14.064,76</t>
  </si>
  <si>
    <t>R$342,19</t>
  </si>
  <si>
    <t>R$4.560.383,15</t>
  </si>
  <si>
    <t>R$25.465.080,00</t>
  </si>
  <si>
    <t>R$14.970.909,73</t>
  </si>
  <si>
    <t>28/04/2012</t>
  </si>
  <si>
    <t>LONDRINA/PR; 
SÃO CAETANO DO SUL/SP</t>
  </si>
  <si>
    <t>R$4.030.007,03</t>
  </si>
  <si>
    <t>R$33.924,99</t>
  </si>
  <si>
    <t>R$541,71</t>
  </si>
  <si>
    <t>R$32.449.994,00</t>
  </si>
  <si>
    <t>R$15.470.857,02</t>
  </si>
  <si>
    <t>02/05/2012</t>
  </si>
  <si>
    <t>ITATIBA/SP</t>
  </si>
  <si>
    <t>R$13.402.970,05</t>
  </si>
  <si>
    <t>R$28.177,29</t>
  </si>
  <si>
    <t>R$501,95</t>
  </si>
  <si>
    <t>R$25.027.030,00</t>
  </si>
  <si>
    <t>R$15.856.440,95</t>
  </si>
  <si>
    <t>05/05/2012</t>
  </si>
  <si>
    <t>R$54.363,88</t>
  </si>
  <si>
    <t>R$605,68</t>
  </si>
  <si>
    <t>R$2.703.887,60</t>
  </si>
  <si>
    <t>R$25.071.540,00</t>
  </si>
  <si>
    <t>R$16.242.710,61</t>
  </si>
  <si>
    <t>09/05/2012</t>
  </si>
  <si>
    <t>R$34.677,09</t>
  </si>
  <si>
    <t>R$666,75</t>
  </si>
  <si>
    <t>R$5.706.194,01</t>
  </si>
  <si>
    <t>R$27.838.600,00</t>
  </si>
  <si>
    <t>R$16.671.611,54</t>
  </si>
  <si>
    <t>12/05/2012</t>
  </si>
  <si>
    <t>R$42.785,64</t>
  </si>
  <si>
    <t>R$724,95</t>
  </si>
  <si>
    <t>R$9.489.345,77</t>
  </si>
  <si>
    <t>R$35.078.914,00</t>
  </si>
  <si>
    <t>R$17.212.061,81</t>
  </si>
  <si>
    <t>16/05/2012</t>
  </si>
  <si>
    <t>CORRENTE/PI</t>
  </si>
  <si>
    <t>R$13.488.668,85</t>
  </si>
  <si>
    <t>R$14.870,28</t>
  </si>
  <si>
    <t>R$419,29</t>
  </si>
  <si>
    <t>R$37.083.342,00</t>
  </si>
  <si>
    <t>R$17.783.393,69</t>
  </si>
  <si>
    <t>19/05/2012</t>
  </si>
  <si>
    <t>FORTALEZA/CE; 
CORUMBÁ/MS</t>
  </si>
  <si>
    <t>R$6.920.519,93</t>
  </si>
  <si>
    <t>R$13.356,03</t>
  </si>
  <si>
    <t>R$358,77</t>
  </si>
  <si>
    <t>R$33.991.512,00</t>
  </si>
  <si>
    <t>R$18.307.090,69</t>
  </si>
  <si>
    <t>23/05/2012</t>
  </si>
  <si>
    <t>R$17.006,16</t>
  </si>
  <si>
    <t>R$339,65</t>
  </si>
  <si>
    <t>R$2.318.207,92</t>
  </si>
  <si>
    <t>R$21.495.362,00</t>
  </si>
  <si>
    <t>R$18.638.263,26</t>
  </si>
  <si>
    <t>26/05/2012</t>
  </si>
  <si>
    <t>R$14.023,20</t>
  </si>
  <si>
    <t>R$268,62</t>
  </si>
  <si>
    <t>R$5.314.742,80</t>
  </si>
  <si>
    <t>R$27.785.084,00</t>
  </si>
  <si>
    <t>R$19.066.339,69</t>
  </si>
  <si>
    <t>30/05/2012</t>
  </si>
  <si>
    <t>GOVERNADOR VALADARES/MG</t>
  </si>
  <si>
    <t>R$8.139.697,37</t>
  </si>
  <si>
    <t>R$17.831,94</t>
  </si>
  <si>
    <t>R$383,20</t>
  </si>
  <si>
    <t>R$26.194.122,00</t>
  </si>
  <si>
    <t>R$19.469.904,65</t>
  </si>
  <si>
    <t>02/06/2012</t>
  </si>
  <si>
    <t>R$45.243,54</t>
  </si>
  <si>
    <t>R$505,44</t>
  </si>
  <si>
    <t>R$11.764.027,65</t>
  </si>
  <si>
    <t>R$24.729.388,00</t>
  </si>
  <si>
    <t>R$19.850.902,89</t>
  </si>
  <si>
    <t>06/06/2012</t>
  </si>
  <si>
    <t>R$8.770,07</t>
  </si>
  <si>
    <t>R$224,75</t>
  </si>
  <si>
    <t>R$15.722.099,73</t>
  </si>
  <si>
    <t>R$36.700.846,00</t>
  </si>
  <si>
    <t>R$20.416.341,78</t>
  </si>
  <si>
    <t>09/06/2012</t>
  </si>
  <si>
    <t>R$51.823,24</t>
  </si>
  <si>
    <t>R$711,70</t>
  </si>
  <si>
    <t>R$19.922.509,60</t>
  </si>
  <si>
    <t>R$38.947.900,00</t>
  </si>
  <si>
    <t>R$21.016.400,35</t>
  </si>
  <si>
    <t>13/06/2012</t>
  </si>
  <si>
    <t>R$11.336,06</t>
  </si>
  <si>
    <t>R$222,59</t>
  </si>
  <si>
    <t>R$25.122.180,21</t>
  </si>
  <si>
    <t>R$48.213.450,00</t>
  </si>
  <si>
    <t>R$21.759.210,45</t>
  </si>
  <si>
    <t>16/06/2012</t>
  </si>
  <si>
    <t>R$43.777,11</t>
  </si>
  <si>
    <t>R$656,09</t>
  </si>
  <si>
    <t>R$31.170.332,79</t>
  </si>
  <si>
    <t>R$56.080.918,00</t>
  </si>
  <si>
    <t>R$22.623.232,27</t>
  </si>
  <si>
    <t>20/06/2012</t>
  </si>
  <si>
    <t>JARAGUÁ/GO; 
CURITIBA/PR</t>
  </si>
  <si>
    <t>R$19.136.470,53</t>
  </si>
  <si>
    <t>R$5.950,16</t>
  </si>
  <si>
    <t>R$560,11</t>
  </si>
  <si>
    <t>R$65.858.258,00</t>
  </si>
  <si>
    <t>R$23.637.890,60</t>
  </si>
  <si>
    <t>23/06/2012</t>
  </si>
  <si>
    <t>R$30.435,06</t>
  </si>
  <si>
    <t>R$504,26</t>
  </si>
  <si>
    <t>R$20.699.395,11</t>
  </si>
  <si>
    <t>R$37.429.448,00</t>
  </si>
  <si>
    <t>R$24.214.554,83</t>
  </si>
  <si>
    <t>27/06/2012</t>
  </si>
  <si>
    <t>NAVIRAÍ/MS</t>
  </si>
  <si>
    <t>R$25.157.779,26</t>
  </si>
  <si>
    <t>R$10.387,41</t>
  </si>
  <si>
    <t>R$288,96</t>
  </si>
  <si>
    <t>R$41.339.942,00</t>
  </si>
  <si>
    <t>R$24.851.466,86</t>
  </si>
  <si>
    <t>30/06/2012</t>
  </si>
  <si>
    <t>R$15.262,45</t>
  </si>
  <si>
    <t>R$277,73</t>
  </si>
  <si>
    <t>R$2.839.619,38</t>
  </si>
  <si>
    <t>R$26.330.100,00</t>
  </si>
  <si>
    <t>R$25.257.126,79</t>
  </si>
  <si>
    <t>04/07/2012</t>
  </si>
  <si>
    <t>R$19.010,85</t>
  </si>
  <si>
    <t>R$417,75</t>
  </si>
  <si>
    <t>R$6.166.518,19</t>
  </si>
  <si>
    <t>R$30.848.352,00</t>
  </si>
  <si>
    <t>R$25.732.398,05</t>
  </si>
  <si>
    <t>07/07/2012</t>
  </si>
  <si>
    <t>R$25.404,89</t>
  </si>
  <si>
    <t>R$427,54</t>
  </si>
  <si>
    <t>R$22.089.242,39</t>
  </si>
  <si>
    <t>R$38.186.236,00</t>
  </si>
  <si>
    <t>R$26.320.721,89</t>
  </si>
  <si>
    <t>11/07/2012</t>
  </si>
  <si>
    <t>R$27.622.910,73</t>
  </si>
  <si>
    <t>R$9.536,48</t>
  </si>
  <si>
    <t>R$276,58</t>
  </si>
  <si>
    <t>R$51.310.412,00</t>
  </si>
  <si>
    <t>R$27.111.245,95</t>
  </si>
  <si>
    <t>14/07/2012</t>
  </si>
  <si>
    <t>R$12.809,17</t>
  </si>
  <si>
    <t>R$268,48</t>
  </si>
  <si>
    <t>R$3.161.842,16</t>
  </si>
  <si>
    <t>R$29.317.880,00</t>
  </si>
  <si>
    <t>R$27.562.937,71</t>
  </si>
  <si>
    <t>18/07/2012</t>
  </si>
  <si>
    <t>R$34.598,18</t>
  </si>
  <si>
    <t>R$731,11</t>
  </si>
  <si>
    <t>R$6.539.717,17</t>
  </si>
  <si>
    <t>R$31.321.024,00</t>
  </si>
  <si>
    <t>R$28.045.491,30</t>
  </si>
  <si>
    <t>21/07/2012</t>
  </si>
  <si>
    <t>R$19.353,93</t>
  </si>
  <si>
    <t>R$404,02</t>
  </si>
  <si>
    <t>R$10.746.651,56</t>
  </si>
  <si>
    <t>R$39.008.398,00</t>
  </si>
  <si>
    <t>R$28.646.481,94</t>
  </si>
  <si>
    <t>25/07/2012</t>
  </si>
  <si>
    <t>R$25.376,40</t>
  </si>
  <si>
    <t>R$508,35</t>
  </si>
  <si>
    <t>R$28.288.400,52</t>
  </si>
  <si>
    <t>R$41.611.002,00</t>
  </si>
  <si>
    <t>R$29.287.570,12</t>
  </si>
  <si>
    <t>28/07/2012</t>
  </si>
  <si>
    <t>R$48.372,46</t>
  </si>
  <si>
    <t>R$699,32</t>
  </si>
  <si>
    <t>R$34.525.901,60</t>
  </si>
  <si>
    <t>R$57.836.634,00</t>
  </si>
  <si>
    <t>R$42.000.000,00</t>
  </si>
  <si>
    <t>R$30.178.641,72</t>
  </si>
  <si>
    <t>01/08/2012</t>
  </si>
  <si>
    <t>ARAUCÁRIA/PR; 
SÃO BERNARDO DO CAMPO/SP</t>
  </si>
  <si>
    <t>R$21.505.646,36</t>
  </si>
  <si>
    <t>R$12.795,43</t>
  </si>
  <si>
    <t>R$313,11</t>
  </si>
  <si>
    <t>R$78.679.980,00</t>
  </si>
  <si>
    <t>R$31.390.840,47</t>
  </si>
  <si>
    <t>04/08/2012</t>
  </si>
  <si>
    <t>COLATINA/ES</t>
  </si>
  <si>
    <t>R$3.288.513,09</t>
  </si>
  <si>
    <t>R$17.331,97</t>
  </si>
  <si>
    <t>R$369,98</t>
  </si>
  <si>
    <t>R$30.492.424,00</t>
  </si>
  <si>
    <t>R$31.860.628,06</t>
  </si>
  <si>
    <t>07/08/2012</t>
  </si>
  <si>
    <t>R$12.672,64</t>
  </si>
  <si>
    <t>R$326,02</t>
  </si>
  <si>
    <t>R$1.634.104,26</t>
  </si>
  <si>
    <t>R$15.152.076,00</t>
  </si>
  <si>
    <t>R$32.094.071,54</t>
  </si>
  <si>
    <t>09/08/2012</t>
  </si>
  <si>
    <t>R$41.848,78</t>
  </si>
  <si>
    <t>R$642,64</t>
  </si>
  <si>
    <t>R$18.502.377,63</t>
  </si>
  <si>
    <t>R$25.733.096,00</t>
  </si>
  <si>
    <t>R$32.490.533,60</t>
  </si>
  <si>
    <t>11/08/2012</t>
  </si>
  <si>
    <t>R$61.075,63</t>
  </si>
  <si>
    <t>R$903,55</t>
  </si>
  <si>
    <t>R$22.890.179,88</t>
  </si>
  <si>
    <t>R$40.685.478,00</t>
  </si>
  <si>
    <t>R$33.117.362,51</t>
  </si>
  <si>
    <t>15/08/2012</t>
  </si>
  <si>
    <t>BRASÍLIA/DF; 
ESTRELA DO NORTE/SP</t>
  </si>
  <si>
    <t>R$14.192.091,49</t>
  </si>
  <si>
    <t>R$14.477,96</t>
  </si>
  <si>
    <t>R$294,71</t>
  </si>
  <si>
    <t>R$50.942.620,00</t>
  </si>
  <si>
    <t>R$33.902.220,11</t>
  </si>
  <si>
    <t>18/08/2012</t>
  </si>
  <si>
    <t>NOVA GLÓRIA/GO; 
CORONEL FABRICIANO/MG; 
BOM PRINCÍPIO/RS; 
GUARULHOS/SP</t>
  </si>
  <si>
    <t>R$773.932,30</t>
  </si>
  <si>
    <t>R$20.247,46</t>
  </si>
  <si>
    <t>R$376,11</t>
  </si>
  <si>
    <t>R$28.704.854,00</t>
  </si>
  <si>
    <t>R$34.344.467,15</t>
  </si>
  <si>
    <t>22/08/2012</t>
  </si>
  <si>
    <t>R$7.637,07</t>
  </si>
  <si>
    <t>R$184,66</t>
  </si>
  <si>
    <t>R$2.644.837,54</t>
  </si>
  <si>
    <t>R$24.524.004,00</t>
  </si>
  <si>
    <t>R$5.600.000,00</t>
  </si>
  <si>
    <t>R$34.722.301,10</t>
  </si>
  <si>
    <t>25/08/2012</t>
  </si>
  <si>
    <t>R$32.191,40</t>
  </si>
  <si>
    <t>R$672,75</t>
  </si>
  <si>
    <t>R$17.872.769,48</t>
  </si>
  <si>
    <t>R$30.791.774,00</t>
  </si>
  <si>
    <t>R$35.196.700,69</t>
  </si>
  <si>
    <t>29/08/2012</t>
  </si>
  <si>
    <t>R$18.723,93</t>
  </si>
  <si>
    <t>R$375,50</t>
  </si>
  <si>
    <t>R$22.322.165,67</t>
  </si>
  <si>
    <t>R$41.256.602,00</t>
  </si>
  <si>
    <t>R$35.832.328,73</t>
  </si>
  <si>
    <t>01/09/2012</t>
  </si>
  <si>
    <t>R$27.700.609,77</t>
  </si>
  <si>
    <t>R$20.561,45</t>
  </si>
  <si>
    <t>R$518,39</t>
  </si>
  <si>
    <t>R$49.871.110,00</t>
  </si>
  <si>
    <t>R$36.600.677,91</t>
  </si>
  <si>
    <t>05/09/2012</t>
  </si>
  <si>
    <t>CAÇAPAVA/SP</t>
  </si>
  <si>
    <t>R$2.662.243,82</t>
  </si>
  <si>
    <t>R$5.780,87</t>
  </si>
  <si>
    <t>R$171,94</t>
  </si>
  <si>
    <t>R$24.685.402,00</t>
  </si>
  <si>
    <t>R$36.980.998,47</t>
  </si>
  <si>
    <t>08/09/2012</t>
  </si>
  <si>
    <t>MANAUS/AM; 
JABOATÃO DOS GUARARAPES/PE; 
MAUÁ/SP</t>
  </si>
  <si>
    <t>R$729.819,96</t>
  </si>
  <si>
    <t>R$6.355,96</t>
  </si>
  <si>
    <t>R$203,59</t>
  </si>
  <si>
    <t>R$20.301.558,00</t>
  </si>
  <si>
    <t>R$37.293.778,46</t>
  </si>
  <si>
    <t>12/09/2012</t>
  </si>
  <si>
    <t>R$16.458,38</t>
  </si>
  <si>
    <t>R$294,56</t>
  </si>
  <si>
    <t>R$13.325.277,46</t>
  </si>
  <si>
    <t>R$23.333.070,00</t>
  </si>
  <si>
    <t>R$37.653.264,05</t>
  </si>
  <si>
    <t>15/09/2012</t>
  </si>
  <si>
    <t>R$17.534.538,97</t>
  </si>
  <si>
    <t>R$27.866,19</t>
  </si>
  <si>
    <t>R$505,31</t>
  </si>
  <si>
    <t>R$39.029.976,00</t>
  </si>
  <si>
    <t>R$38.254.587,13</t>
  </si>
  <si>
    <t>19/09/2012</t>
  </si>
  <si>
    <t>R$19.687,18</t>
  </si>
  <si>
    <t>R$316,32</t>
  </si>
  <si>
    <t>R$2.429.813,06</t>
  </si>
  <si>
    <t>R$22.530.210,00</t>
  </si>
  <si>
    <t>R$38.601.703,29</t>
  </si>
  <si>
    <t>22/09/2012</t>
  </si>
  <si>
    <t>R$23.322,46</t>
  </si>
  <si>
    <t>R$504,18</t>
  </si>
  <si>
    <t>R$5.566.069,41</t>
  </si>
  <si>
    <t>R$29.080.638,00</t>
  </si>
  <si>
    <t>R$39.049.739,92</t>
  </si>
  <si>
    <t>26/09/2012</t>
  </si>
  <si>
    <t>R$8.826.040,59</t>
  </si>
  <si>
    <t>R$8.674,99</t>
  </si>
  <si>
    <t>R$258,58</t>
  </si>
  <si>
    <t>R$30.227.772,00</t>
  </si>
  <si>
    <t>R$39.515.450,10</t>
  </si>
  <si>
    <t>29/09/2012</t>
  </si>
  <si>
    <t>R$25.259,36</t>
  </si>
  <si>
    <t>R$443,08</t>
  </si>
  <si>
    <t>R$12.664.526,03</t>
  </si>
  <si>
    <t>R$25.455.478,00</t>
  </si>
  <si>
    <t>R$39.907.634,98</t>
  </si>
  <si>
    <t>03/10/2012</t>
  </si>
  <si>
    <t>R$26.310,37</t>
  </si>
  <si>
    <t>R$489,15</t>
  </si>
  <si>
    <t>R$16.881.109,04</t>
  </si>
  <si>
    <t>R$39.097.864,00</t>
  </si>
  <si>
    <t>R$40.510.004,01</t>
  </si>
  <si>
    <t>06/10/2012</t>
  </si>
  <si>
    <t>R$10.435,48</t>
  </si>
  <si>
    <t>R$233,86</t>
  </si>
  <si>
    <t>R$22.225.171,32</t>
  </si>
  <si>
    <t>R$49.552.308,00</t>
  </si>
  <si>
    <t>R$41.273.441,49</t>
  </si>
  <si>
    <t>10/10/2012</t>
  </si>
  <si>
    <t>R$24.792,19</t>
  </si>
  <si>
    <t>R$427,71</t>
  </si>
  <si>
    <t>R$27.888.229,83</t>
  </si>
  <si>
    <t>R$52.510.170,00</t>
  </si>
  <si>
    <t>R$42.082.449,86</t>
  </si>
  <si>
    <t>13/10/2012</t>
  </si>
  <si>
    <t>VIÇOSA DO CEARÁ/CE</t>
  </si>
  <si>
    <t>R$33.905.517,49</t>
  </si>
  <si>
    <t>R$26.342,96</t>
  </si>
  <si>
    <t>R$498,66</t>
  </si>
  <si>
    <t>R$55.794.726,00</t>
  </si>
  <si>
    <t>R$42.942.062,39</t>
  </si>
  <si>
    <t>17/10/2012</t>
  </si>
  <si>
    <t>LUIZ ALVES/SC; 
Ribeirão Preto/SP</t>
  </si>
  <si>
    <t>R$1.352.380,47</t>
  </si>
  <si>
    <t>R$12.657,75</t>
  </si>
  <si>
    <t>R$331,10</t>
  </si>
  <si>
    <t>R$25.079.638,00</t>
  </si>
  <si>
    <t>R$43.328.456,82</t>
  </si>
  <si>
    <t>20/10/2012</t>
  </si>
  <si>
    <t>R$26.165,43</t>
  </si>
  <si>
    <t>R$502,71</t>
  </si>
  <si>
    <t>R$19.534.166,50</t>
  </si>
  <si>
    <t>R$41.564.024,00</t>
  </si>
  <si>
    <t>R$43.968.821,22</t>
  </si>
  <si>
    <t>24/10/2012</t>
  </si>
  <si>
    <t>R$21.218,15</t>
  </si>
  <si>
    <t>R$415,04</t>
  </si>
  <si>
    <t>R$24.498.095,24</t>
  </si>
  <si>
    <t>R$46.027.556,00</t>
  </si>
  <si>
    <t>R$44.677.953,92</t>
  </si>
  <si>
    <t>27/10/2012</t>
  </si>
  <si>
    <t>R$33.311,44</t>
  </si>
  <si>
    <t>R$574,96</t>
  </si>
  <si>
    <t>R$31.063.955,59</t>
  </si>
  <si>
    <t>R$60.881.314,00</t>
  </si>
  <si>
    <t>R$45.615.933,98</t>
  </si>
  <si>
    <t>31/10/2012</t>
  </si>
  <si>
    <t>R$19.240.377,33</t>
  </si>
  <si>
    <t>R$5.654,86</t>
  </si>
  <si>
    <t>R$294,60</t>
  </si>
  <si>
    <t>R$68.771.562,00</t>
  </si>
  <si>
    <t>R$46.675.476,71</t>
  </si>
  <si>
    <t>03/11/2012</t>
  </si>
  <si>
    <t>R$32.387,25</t>
  </si>
  <si>
    <t>R$525,63</t>
  </si>
  <si>
    <t>R$19.099.165,19</t>
  </si>
  <si>
    <t>R$24.893.922,00</t>
  </si>
  <si>
    <t>R$47.059.009,86</t>
  </si>
  <si>
    <t>07/11/2012</t>
  </si>
  <si>
    <t>RIALMA/GO</t>
  </si>
  <si>
    <t>R$24.405.605,10</t>
  </si>
  <si>
    <t>R$19.463,78</t>
  </si>
  <si>
    <t>R$371,81</t>
  </si>
  <si>
    <t>R$49.203.458,00</t>
  </si>
  <si>
    <t>R$47.817.072,71</t>
  </si>
  <si>
    <t>10/11/2012</t>
  </si>
  <si>
    <t>R$26.165,75</t>
  </si>
  <si>
    <t>R$450,93</t>
  </si>
  <si>
    <t>R$3.181.203,48</t>
  </si>
  <si>
    <t>R$29.497.406,00</t>
  </si>
  <si>
    <t>R$6.700.000,00</t>
  </si>
  <si>
    <t>R$48.271.530,35</t>
  </si>
  <si>
    <t>14/11/2012</t>
  </si>
  <si>
    <t>R$25.198,19</t>
  </si>
  <si>
    <t>R$459,00</t>
  </si>
  <si>
    <t>R$6.894.620,79</t>
  </si>
  <si>
    <t>R$34.432.308,00</t>
  </si>
  <si>
    <t>R$48.802.018,55</t>
  </si>
  <si>
    <t>17/11/2012</t>
  </si>
  <si>
    <t>R$29.228,38</t>
  </si>
  <si>
    <t>R$502,39</t>
  </si>
  <si>
    <t>R$10.771.227,06</t>
  </si>
  <si>
    <t>R$35.945.462,00</t>
  </si>
  <si>
    <t>R$49.355.819,46</t>
  </si>
  <si>
    <t>21/11/2012</t>
  </si>
  <si>
    <t>R$13.021,24</t>
  </si>
  <si>
    <t>R$291,56</t>
  </si>
  <si>
    <t>R$27.713.340,32</t>
  </si>
  <si>
    <t>R$38.922.186,00</t>
  </si>
  <si>
    <t>R$49.955.481,87</t>
  </si>
  <si>
    <t>24/11/2012</t>
  </si>
  <si>
    <t>ARAXÁ/MG</t>
  </si>
  <si>
    <t>R$33.883.410,57</t>
  </si>
  <si>
    <t>R$25.183,96</t>
  </si>
  <si>
    <t>R$455,83</t>
  </si>
  <si>
    <t>R$57.211.388,00</t>
  </si>
  <si>
    <t>R$50.836.920,50</t>
  </si>
  <si>
    <t>28/11/2012</t>
  </si>
  <si>
    <t>RIBEIRÃO PIRES/SP</t>
  </si>
  <si>
    <t>R$2.639.040,77</t>
  </si>
  <si>
    <t>R$16.466,92</t>
  </si>
  <si>
    <t>R$370,69</t>
  </si>
  <si>
    <t>R$24.470.254,00</t>
  </si>
  <si>
    <t>R$51.213.926,34</t>
  </si>
  <si>
    <t>01/12/2012</t>
  </si>
  <si>
    <t>R$32.040,96</t>
  </si>
  <si>
    <t>R$538,00</t>
  </si>
  <si>
    <t>R$3.010.163,50</t>
  </si>
  <si>
    <t>R$27.911.454,00</t>
  </si>
  <si>
    <t>R$51.643.949,71</t>
  </si>
  <si>
    <t>05/12/2012</t>
  </si>
  <si>
    <t>R$21.898,01</t>
  </si>
  <si>
    <t>R$417,97</t>
  </si>
  <si>
    <t>R$6.358.254,43</t>
  </si>
  <si>
    <t>R$31.044.854,00</t>
  </si>
  <si>
    <t>R$52.122.248,43</t>
  </si>
  <si>
    <t>08/12/2012</t>
  </si>
  <si>
    <t>R$18.517,69</t>
  </si>
  <si>
    <t>R$361,82</t>
  </si>
  <si>
    <t>R$22.336.184,15</t>
  </si>
  <si>
    <t>R$36.690.336,00</t>
  </si>
  <si>
    <t>R$52.687.525,39</t>
  </si>
  <si>
    <t>12/12/2012</t>
  </si>
  <si>
    <t>R$30.888,14</t>
  </si>
  <si>
    <t>R$543,39</t>
  </si>
  <si>
    <t>R$27.343.313,77</t>
  </si>
  <si>
    <t>R$46.428.132,00</t>
  </si>
  <si>
    <t>R$53.402.829,63</t>
  </si>
  <si>
    <t>15/12/2012</t>
  </si>
  <si>
    <t>R$19.191,54</t>
  </si>
  <si>
    <t>R$349,41</t>
  </si>
  <si>
    <t>R$33.141.179,59</t>
  </si>
  <si>
    <t>R$53.760.158,00</t>
  </si>
  <si>
    <t>R$54.231.096,19</t>
  </si>
  <si>
    <t>18/12/2012</t>
  </si>
  <si>
    <t>R$36.504,89</t>
  </si>
  <si>
    <t>R$532,32</t>
  </si>
  <si>
    <t>R$37.175.930,17</t>
  </si>
  <si>
    <t>R$37.411.840,00</t>
  </si>
  <si>
    <t>R$41.000.000,00</t>
  </si>
  <si>
    <t>R$54.807.489,15</t>
  </si>
  <si>
    <t>20/12/2012</t>
  </si>
  <si>
    <t>R$10.734,25</t>
  </si>
  <si>
    <t>R$303,74</t>
  </si>
  <si>
    <t>R$42.752.088,24</t>
  </si>
  <si>
    <t>R$51.704.394,00</t>
  </si>
  <si>
    <t>R$48.000.000,00</t>
  </si>
  <si>
    <t>R$55.604.083,17</t>
  </si>
  <si>
    <t>22/12/2012</t>
  </si>
  <si>
    <t>R$23.883,32</t>
  </si>
  <si>
    <t>R$446,36</t>
  </si>
  <si>
    <t>R$122.411.671,25</t>
  </si>
  <si>
    <t>R$58.744.064,00</t>
  </si>
  <si>
    <t>R$230.000.000,00</t>
  </si>
  <si>
    <t>31/12/2012</t>
  </si>
  <si>
    <t>APARECIDA DE GOIÂNIA/GO; 
FRANCA/SP; 
SÃO PAULO/SP</t>
  </si>
  <si>
    <t>R$81.594.699,72</t>
  </si>
  <si>
    <t>R$27.413,18</t>
  </si>
  <si>
    <t>R$473,01</t>
  </si>
  <si>
    <t>R$640.548.924,00</t>
  </si>
  <si>
    <t>02/01/2013</t>
  </si>
  <si>
    <t>R$29.713,02</t>
  </si>
  <si>
    <t>R$379,41</t>
  </si>
  <si>
    <t>R$1.313.627,95</t>
  </si>
  <si>
    <t>R$12.180.490,00</t>
  </si>
  <si>
    <t>R$187.661,16</t>
  </si>
  <si>
    <t>05/01/2013</t>
  </si>
  <si>
    <t>R$18.748,79</t>
  </si>
  <si>
    <t>R$374,43</t>
  </si>
  <si>
    <t>R$4.629.202,83</t>
  </si>
  <si>
    <t>R$30.743.352,00</t>
  </si>
  <si>
    <t>R$661.314,73</t>
  </si>
  <si>
    <t>09/01/2013</t>
  </si>
  <si>
    <t>R$15.358,12</t>
  </si>
  <si>
    <t>R$308,98</t>
  </si>
  <si>
    <t>R$8.420.233,24</t>
  </si>
  <si>
    <t>R$35.151.968,00</t>
  </si>
  <si>
    <t>R$1.202.890,51</t>
  </si>
  <si>
    <t>12/01/2013</t>
  </si>
  <si>
    <t>LAGES/SC</t>
  </si>
  <si>
    <t>R$13.246.202,09</t>
  </si>
  <si>
    <t>R$17.821,85</t>
  </si>
  <si>
    <t>R$323,66</t>
  </si>
  <si>
    <t>R$44.748.336,00</t>
  </si>
  <si>
    <t>R$1.892.314,64</t>
  </si>
  <si>
    <t>16/01/2013</t>
  </si>
  <si>
    <t>R$20.925,78</t>
  </si>
  <si>
    <t>R$435,26</t>
  </si>
  <si>
    <t>R$12.296.574,51</t>
  </si>
  <si>
    <t>R$36.815.066,00</t>
  </si>
  <si>
    <t>R$2.459.513,28</t>
  </si>
  <si>
    <t>19/01/2013</t>
  </si>
  <si>
    <t>R$27.077,55</t>
  </si>
  <si>
    <t>R$573,02</t>
  </si>
  <si>
    <t>R$17.234.665,08</t>
  </si>
  <si>
    <t>R$45.787.974,00</t>
  </si>
  <si>
    <t>R$3.164.954,80</t>
  </si>
  <si>
    <t>23/01/2013</t>
  </si>
  <si>
    <t>R$22.470.803,48</t>
  </si>
  <si>
    <t>R$7.251,21</t>
  </si>
  <si>
    <t>R$48.551.594,00</t>
  </si>
  <si>
    <t>R$3.912.974,58</t>
  </si>
  <si>
    <t>26/01/2013</t>
  </si>
  <si>
    <t>R$35.283,98</t>
  </si>
  <si>
    <t>R$512,97</t>
  </si>
  <si>
    <t>R$2.989.852,91</t>
  </si>
  <si>
    <t>R$27.723.126,00</t>
  </si>
  <si>
    <t>R$4.340.096,43</t>
  </si>
  <si>
    <t>30/01/2013</t>
  </si>
  <si>
    <t>R$23.495,23</t>
  </si>
  <si>
    <t>R$457,97</t>
  </si>
  <si>
    <t>R$19.117.004,46</t>
  </si>
  <si>
    <t>R$30.500.016,00</t>
  </si>
  <si>
    <t>R$4.810.001,00</t>
  </si>
  <si>
    <t>02/02/2013</t>
  </si>
  <si>
    <t>R$23.295,61</t>
  </si>
  <si>
    <t>R$490,45</t>
  </si>
  <si>
    <t>R$24.137.821,57</t>
  </si>
  <si>
    <t>R$46.555.048,00</t>
  </si>
  <si>
    <t>R$5.527.260,60</t>
  </si>
  <si>
    <t>06/02/2013</t>
  </si>
  <si>
    <t>R$29.873.254,83</t>
  </si>
  <si>
    <t>R$14.617,47</t>
  </si>
  <si>
    <t>R$290,95</t>
  </si>
  <si>
    <t>R$53.181.258,00</t>
  </si>
  <si>
    <t>R$6.346.608,23</t>
  </si>
  <si>
    <t>09/02/2013</t>
  </si>
  <si>
    <t>CONTAGEM/MG</t>
  </si>
  <si>
    <t>R$3.097.080,96</t>
  </si>
  <si>
    <t>R$22.416,97</t>
  </si>
  <si>
    <t>R$611,92</t>
  </si>
  <si>
    <t>R$28.717.388,00</t>
  </si>
  <si>
    <t>R$6.789.048,38</t>
  </si>
  <si>
    <t>13/02/2013</t>
  </si>
  <si>
    <t>VOLTA REDONDA/RJ</t>
  </si>
  <si>
    <t>R$1.542.491,77</t>
  </si>
  <si>
    <t>R$4.677,95</t>
  </si>
  <si>
    <t>R$184,23</t>
  </si>
  <si>
    <t>R$14.302.608,00</t>
  </si>
  <si>
    <t>R$7.009.404,35</t>
  </si>
  <si>
    <t>16/02/2013</t>
  </si>
  <si>
    <t>R$15.231,81</t>
  </si>
  <si>
    <t>R$330,16</t>
  </si>
  <si>
    <t>R$14.475.394,97</t>
  </si>
  <si>
    <t>R$27.317.922,00</t>
  </si>
  <si>
    <t>R$7.430.283,35</t>
  </si>
  <si>
    <t>20/02/2013</t>
  </si>
  <si>
    <t>IÚNA/ES; 
CÓRREGO NOVO/MG</t>
  </si>
  <si>
    <t>R$9.438.162,39</t>
  </si>
  <si>
    <t>R$13.889,98</t>
  </si>
  <si>
    <t>R$370,85</t>
  </si>
  <si>
    <t>R$40.807.202,00</t>
  </si>
  <si>
    <t>R$8.058.987,62</t>
  </si>
  <si>
    <t>23/02/2013</t>
  </si>
  <si>
    <t>R$17.770,13</t>
  </si>
  <si>
    <t>R$452,70</t>
  </si>
  <si>
    <t>R$3.011.569,17</t>
  </si>
  <si>
    <t>R$27.924.488,00</t>
  </si>
  <si>
    <t>R$8.489.211,81</t>
  </si>
  <si>
    <t>27/02/2013</t>
  </si>
  <si>
    <t>R$13.563,89</t>
  </si>
  <si>
    <t>R$359,75</t>
  </si>
  <si>
    <t>R$6.259.763,90</t>
  </si>
  <si>
    <t>R$30.118.576,00</t>
  </si>
  <si>
    <t>R$8.953.239,64</t>
  </si>
  <si>
    <t>02/03/2013</t>
  </si>
  <si>
    <t>R$18.428,91</t>
  </si>
  <si>
    <t>R$383,80</t>
  </si>
  <si>
    <t>R$10.367.470,95</t>
  </si>
  <si>
    <t>R$38.088.322,00</t>
  </si>
  <si>
    <t>R$9.540.054,94</t>
  </si>
  <si>
    <t>06/03/2013</t>
  </si>
  <si>
    <t>ALTO PARNAÍBA/MA</t>
  </si>
  <si>
    <t>R$14.742.572,93</t>
  </si>
  <si>
    <t>R$15.031,99</t>
  </si>
  <si>
    <t>R$286,61</t>
  </si>
  <si>
    <t>R$40.567.716,00</t>
  </si>
  <si>
    <t>R$10.165.069,53</t>
  </si>
  <si>
    <t>09/03/2013</t>
  </si>
  <si>
    <t>COTIA/SP</t>
  </si>
  <si>
    <t>R$16.179.244,60</t>
  </si>
  <si>
    <t>R$20.277,36</t>
  </si>
  <si>
    <t>R$38.445.112,00</t>
  </si>
  <si>
    <t>R$10.757.381,79</t>
  </si>
  <si>
    <t>13/03/2013</t>
  </si>
  <si>
    <t>R$25.819,12</t>
  </si>
  <si>
    <t>R$457,01</t>
  </si>
  <si>
    <t>R$2.758.568,78</t>
  </si>
  <si>
    <t>R$25.578.566,00</t>
  </si>
  <si>
    <t>R$11.151.463,06</t>
  </si>
  <si>
    <t>16/03/2013</t>
  </si>
  <si>
    <t>R$33.527,40</t>
  </si>
  <si>
    <t>R$688,30</t>
  </si>
  <si>
    <t>R$6.340.706,88</t>
  </si>
  <si>
    <t>R$33.215.034,00</t>
  </si>
  <si>
    <t>R$11.663.197,09</t>
  </si>
  <si>
    <t>20/03/2013</t>
  </si>
  <si>
    <t>R$35.716,33</t>
  </si>
  <si>
    <t>R$580,28</t>
  </si>
  <si>
    <t>R$10.025.127,83</t>
  </si>
  <si>
    <t>R$34.163.442,00</t>
  </si>
  <si>
    <t>R$12.189.542,95</t>
  </si>
  <si>
    <t>23/03/2013</t>
  </si>
  <si>
    <t>R$40.564,43</t>
  </si>
  <si>
    <t>R$682,98</t>
  </si>
  <si>
    <t>R$26.112.714,84</t>
  </si>
  <si>
    <t>R$40.879.372,00</t>
  </si>
  <si>
    <t>R$12.819.359,12</t>
  </si>
  <si>
    <t>27/03/2013</t>
  </si>
  <si>
    <t>TERESÓPOLIS/RJ</t>
  </si>
  <si>
    <t>R$31.618.202,79</t>
  </si>
  <si>
    <t>R$19.792,67</t>
  </si>
  <si>
    <t>R$374,68</t>
  </si>
  <si>
    <t>R$51.049.112,00</t>
  </si>
  <si>
    <t>R$13.605.857,42</t>
  </si>
  <si>
    <t>30/03/2013</t>
  </si>
  <si>
    <t>R$28.132,97</t>
  </si>
  <si>
    <t>R$586,15</t>
  </si>
  <si>
    <t>R$2.383.898,76</t>
  </si>
  <si>
    <t>R$22.104.474,00</t>
  </si>
  <si>
    <t>R$5.200.000,00</t>
  </si>
  <si>
    <t>R$13.946.414,38</t>
  </si>
  <si>
    <t>03/04/2013</t>
  </si>
  <si>
    <t>R$20.782,22</t>
  </si>
  <si>
    <t>R$431,69</t>
  </si>
  <si>
    <t>R$5.408.258,78</t>
  </si>
  <si>
    <t>R$28.043.090,00</t>
  </si>
  <si>
    <t>R$14.378.465,82</t>
  </si>
  <si>
    <t>06/04/2013</t>
  </si>
  <si>
    <t>R$38.750,70</t>
  </si>
  <si>
    <t>R$609,08</t>
  </si>
  <si>
    <t>R$9.191.551,17</t>
  </si>
  <si>
    <t>R$35.080.218,00</t>
  </si>
  <si>
    <t>R$14.918.936,18</t>
  </si>
  <si>
    <t>10/04/2013</t>
  </si>
  <si>
    <t>R$25.680,65</t>
  </si>
  <si>
    <t>R$438,34</t>
  </si>
  <si>
    <t>R$24.978.254,24</t>
  </si>
  <si>
    <t>R$37.284.786,00</t>
  </si>
  <si>
    <t>R$15.493.371,66</t>
  </si>
  <si>
    <t>13/04/2013</t>
  </si>
  <si>
    <t>R$14.575,86</t>
  </si>
  <si>
    <t>R$355,77</t>
  </si>
  <si>
    <t>R$30.670.509,92</t>
  </si>
  <si>
    <t>R$52.780.898,00</t>
  </si>
  <si>
    <t>R$16.306.551,06</t>
  </si>
  <si>
    <t>17/04/2013</t>
  </si>
  <si>
    <t>LONDRINA/PR</t>
  </si>
  <si>
    <t>R$37.137.524,71</t>
  </si>
  <si>
    <t>R$20.176,24</t>
  </si>
  <si>
    <t>R$413,52</t>
  </si>
  <si>
    <t>R$59.964.778,00</t>
  </si>
  <si>
    <t>R$17.230.410,34</t>
  </si>
  <si>
    <t>20/04/2013</t>
  </si>
  <si>
    <t>R$8.062,23</t>
  </si>
  <si>
    <t>R$237,72</t>
  </si>
  <si>
    <t>R$2.940.589,52</t>
  </si>
  <si>
    <t>R$27.266.336,00</t>
  </si>
  <si>
    <t>R$17.650.494,57</t>
  </si>
  <si>
    <t>24/04/2013</t>
  </si>
  <si>
    <t>HORTOLÂNDIA/SP</t>
  </si>
  <si>
    <t>R$6.092.267,98</t>
  </si>
  <si>
    <t>R$11.881,33</t>
  </si>
  <si>
    <t>R$344,00</t>
  </si>
  <si>
    <t>R$29.223.638,00</t>
  </si>
  <si>
    <t>R$2.800.000,00</t>
  </si>
  <si>
    <t>R$18.100.734,36</t>
  </si>
  <si>
    <t>Sorteio realizado em Estúdio de TV.</t>
  </si>
  <si>
    <t>27/04/2013</t>
  </si>
  <si>
    <t>CAMPO GRANDE/MS</t>
  </si>
  <si>
    <t>R$2.867.241,35</t>
  </si>
  <si>
    <t>R$18.098,87</t>
  </si>
  <si>
    <t>R$407,09</t>
  </si>
  <si>
    <t>R$26.586.222,00</t>
  </si>
  <si>
    <t>R$18.510.340,29</t>
  </si>
  <si>
    <t>02/05/2013</t>
  </si>
  <si>
    <t>R$26.934,64</t>
  </si>
  <si>
    <t>R$573,01</t>
  </si>
  <si>
    <t>R$16.896.662,04</t>
  </si>
  <si>
    <t>R$33.584.654,00</t>
  </si>
  <si>
    <t>R$20.500.000,00</t>
  </si>
  <si>
    <t>R$19.027.768,93</t>
  </si>
  <si>
    <t>04/05/2013</t>
  </si>
  <si>
    <t>R$31.442,92</t>
  </si>
  <si>
    <t>R$609,90</t>
  </si>
  <si>
    <t>R$21.182.827,87</t>
  </si>
  <si>
    <t>R$39.743.064,00</t>
  </si>
  <si>
    <t>R$19.640.078,34</t>
  </si>
  <si>
    <t>08/05/2013</t>
  </si>
  <si>
    <t>NEPOMUCENO/MG</t>
  </si>
  <si>
    <t>R$26.460.707,33</t>
  </si>
  <si>
    <t>R$12.349,72</t>
  </si>
  <si>
    <t>R$321,80</t>
  </si>
  <si>
    <t>R$48.938.634,00</t>
  </si>
  <si>
    <t>R$2.400.000,00</t>
  </si>
  <si>
    <t>R$20.394.061,14</t>
  </si>
  <si>
    <t>11/05/2013</t>
  </si>
  <si>
    <t>SALVADOR/BA; 
CAMPINAS/SP</t>
  </si>
  <si>
    <t>R$1.471.764,39</t>
  </si>
  <si>
    <t>R$11.663,62</t>
  </si>
  <si>
    <t>R$251,54</t>
  </si>
  <si>
    <t>R$27.293.590,00</t>
  </si>
  <si>
    <t>R$20.814.565,27</t>
  </si>
  <si>
    <t>15/05/2013</t>
  </si>
  <si>
    <t>R$20.542,92</t>
  </si>
  <si>
    <t>R$347,30</t>
  </si>
  <si>
    <t>R$14.329.345,31</t>
  </si>
  <si>
    <t>R$23.860.410,00</t>
  </si>
  <si>
    <t>R$21.182.175,42</t>
  </si>
  <si>
    <t>18/05/2013</t>
  </si>
  <si>
    <t>R$16.899,84</t>
  </si>
  <si>
    <t>R$343,91</t>
  </si>
  <si>
    <t>R$18.687.724,13</t>
  </si>
  <si>
    <t>R$40.412.652,00</t>
  </si>
  <si>
    <t>R$21.804.800,99</t>
  </si>
  <si>
    <t>22/05/2013</t>
  </si>
  <si>
    <t>R$25.446,39</t>
  </si>
  <si>
    <t>R$462,19</t>
  </si>
  <si>
    <t>R$23.656.465,87</t>
  </si>
  <si>
    <t>R$46.072.184,00</t>
  </si>
  <si>
    <t>R$22.514.621,25</t>
  </si>
  <si>
    <t>25/05/2013</t>
  </si>
  <si>
    <t>R$11.685,01</t>
  </si>
  <si>
    <t>R$239,82</t>
  </si>
  <si>
    <t>R$29.080.768,61</t>
  </si>
  <si>
    <t>R$50.296.330,00</t>
  </si>
  <si>
    <t>R$34.500.000,00</t>
  </si>
  <si>
    <t>R$23.289.521,66</t>
  </si>
  <si>
    <t>29/05/2013</t>
  </si>
  <si>
    <t>R$14.636,95</t>
  </si>
  <si>
    <t>R$334,38</t>
  </si>
  <si>
    <t>R$35.470.952,42</t>
  </si>
  <si>
    <t>R$59.252.370,00</t>
  </si>
  <si>
    <t>R$24.202.405,07</t>
  </si>
  <si>
    <t>01/06/2013</t>
  </si>
  <si>
    <t>PEDRA PRETA/MT</t>
  </si>
  <si>
    <t>R$43.036.617,07</t>
  </si>
  <si>
    <t>R$13.922,29</t>
  </si>
  <si>
    <t>R$321,03</t>
  </si>
  <si>
    <t>R$70.151.904,00</t>
  </si>
  <si>
    <t>R$25.283.214,32</t>
  </si>
  <si>
    <t>05/06/2013</t>
  </si>
  <si>
    <t>MIRANTE DO PARANAPANEMA/SP</t>
  </si>
  <si>
    <t>R$22.610.179,37</t>
  </si>
  <si>
    <t>R$30.598,43</t>
  </si>
  <si>
    <t>R$501,86</t>
  </si>
  <si>
    <t>R$42.334.170,00</t>
  </si>
  <si>
    <t>R$25.935.444,12</t>
  </si>
  <si>
    <t>08/06/2013</t>
  </si>
  <si>
    <t>Uruara/PA</t>
  </si>
  <si>
    <t>R$3.144.718,24</t>
  </si>
  <si>
    <t>R$7.172,83</t>
  </si>
  <si>
    <t>R$217,55</t>
  </si>
  <si>
    <t>R$29.159.100,00</t>
  </si>
  <si>
    <t>R$26.384.689,60</t>
  </si>
  <si>
    <t>12/06/2013</t>
  </si>
  <si>
    <t>R$31.688,04</t>
  </si>
  <si>
    <t>R$606,95</t>
  </si>
  <si>
    <t>R$2.801.889,58</t>
  </si>
  <si>
    <t>R$25.980.254,00</t>
  </si>
  <si>
    <t>R$26.784.959,56</t>
  </si>
  <si>
    <t>15/06/2013</t>
  </si>
  <si>
    <t>R$16.427,17</t>
  </si>
  <si>
    <t>R$308,34</t>
  </si>
  <si>
    <t>R$6.160.813,94</t>
  </si>
  <si>
    <t>R$31.145.306,00</t>
  </si>
  <si>
    <t>R$27.264.805,91</t>
  </si>
  <si>
    <t>19/06/2013</t>
  </si>
  <si>
    <t>R$25.045,42</t>
  </si>
  <si>
    <t>R$444,46</t>
  </si>
  <si>
    <t>R$20.439.900,82</t>
  </si>
  <si>
    <t>R$31.656.794,00</t>
  </si>
  <si>
    <t>R$27.752.532,60</t>
  </si>
  <si>
    <t>22/06/2013</t>
  </si>
  <si>
    <t>R$9.151,90</t>
  </si>
  <si>
    <t>R$226,23</t>
  </si>
  <si>
    <t>R$24.873.756,07</t>
  </si>
  <si>
    <t>R$41.112.500,00</t>
  </si>
  <si>
    <t>R$29.500.000,00</t>
  </si>
  <si>
    <t>R$28.385.940,50</t>
  </si>
  <si>
    <t>26/06/2013</t>
  </si>
  <si>
    <t>R$13.681,20</t>
  </si>
  <si>
    <t>R$326,58</t>
  </si>
  <si>
    <t>R$29.460.557,82</t>
  </si>
  <si>
    <t>R$42.530.682,00</t>
  </si>
  <si>
    <t>R$29.041.197,91</t>
  </si>
  <si>
    <t>29/06/2013</t>
  </si>
  <si>
    <t>R$34.293,63</t>
  </si>
  <si>
    <t>R$648,93</t>
  </si>
  <si>
    <t>R$35.335.598,46</t>
  </si>
  <si>
    <t>R$54.475.754,00</t>
  </si>
  <si>
    <t>R$29.880.489,43</t>
  </si>
  <si>
    <t>03/07/2013</t>
  </si>
  <si>
    <t>TERESÓPOLIS/RJ; 
SÃO PAULO/SP</t>
  </si>
  <si>
    <t>R$21.168.975,92</t>
  </si>
  <si>
    <t>R$33.054,59</t>
  </si>
  <si>
    <t>R$528,45</t>
  </si>
  <si>
    <t>R$64.928.654,00</t>
  </si>
  <si>
    <t>R$30.880.825,64</t>
  </si>
  <si>
    <t>06/07/2013</t>
  </si>
  <si>
    <t>R$22.607,95</t>
  </si>
  <si>
    <t>R$407,08</t>
  </si>
  <si>
    <t>R$18.579.983,72</t>
  </si>
  <si>
    <t>R$27.417.412,00</t>
  </si>
  <si>
    <t>R$31.303.237,45</t>
  </si>
  <si>
    <t>10/07/2013</t>
  </si>
  <si>
    <t>PONTA GROSSA/PR</t>
  </si>
  <si>
    <t>R$22.933.056,04</t>
  </si>
  <si>
    <t>R$24.874,70</t>
  </si>
  <si>
    <t>R$370,93</t>
  </si>
  <si>
    <t>R$40.363.448,00</t>
  </si>
  <si>
    <t>R$31.925.104,94</t>
  </si>
  <si>
    <t>13/07/2013</t>
  </si>
  <si>
    <t>R$11.883,51</t>
  </si>
  <si>
    <t>R$305,92</t>
  </si>
  <si>
    <t>R$3.020.912,81</t>
  </si>
  <si>
    <t>R$28.011.126,00</t>
  </si>
  <si>
    <t>R$32.356.663,93</t>
  </si>
  <si>
    <t>17/07/2013</t>
  </si>
  <si>
    <t>R$19.009,23</t>
  </si>
  <si>
    <t>R$434,57</t>
  </si>
  <si>
    <t>R$6.312.511,60</t>
  </si>
  <si>
    <t>R$30.521.036,00</t>
  </si>
  <si>
    <t>R$32.826.892,34</t>
  </si>
  <si>
    <t>Sorteio realizado em estúdio de TV.</t>
  </si>
  <si>
    <t>20/07/2013</t>
  </si>
  <si>
    <t>R$47.603,75</t>
  </si>
  <si>
    <t>R$618,61</t>
  </si>
  <si>
    <t>R$10.170.920,65</t>
  </si>
  <si>
    <t>R$35.776.730,00</t>
  </si>
  <si>
    <t>R$33.378.093,65</t>
  </si>
  <si>
    <t>24/07/2013</t>
  </si>
  <si>
    <t>TOLEDO/PR</t>
  </si>
  <si>
    <t>R$14.061.405,08</t>
  </si>
  <si>
    <t>R$31.999,66</t>
  </si>
  <si>
    <t>R$485,14</t>
  </si>
  <si>
    <t>R$36.074.146,00</t>
  </si>
  <si>
    <t>R$33.933.877,16</t>
  </si>
  <si>
    <t>27/07/2013</t>
  </si>
  <si>
    <t>SAPUCAIA DO SUL/RS</t>
  </si>
  <si>
    <t>R$15.200.594,63</t>
  </si>
  <si>
    <t>R$17.732,26</t>
  </si>
  <si>
    <t>R$328,21</t>
  </si>
  <si>
    <t>R$33.619.702,00</t>
  </si>
  <si>
    <t>R$34.451.845,80</t>
  </si>
  <si>
    <t>31/07/2013</t>
  </si>
  <si>
    <t>NOVO PROGRESSO/PA</t>
  </si>
  <si>
    <t>R$2.581.185,45</t>
  </si>
  <si>
    <t>R$25.021,69</t>
  </si>
  <si>
    <t>R$507,28</t>
  </si>
  <si>
    <t>R$23.933.796,00</t>
  </si>
  <si>
    <t>R$34.820.586,59</t>
  </si>
  <si>
    <t>03/08/2013</t>
  </si>
  <si>
    <t>R$25.710,14</t>
  </si>
  <si>
    <t>R$410,68</t>
  </si>
  <si>
    <t>R$2.841.647,55</t>
  </si>
  <si>
    <t>R$26.348.906,00</t>
  </si>
  <si>
    <t>R$35.226.536,24</t>
  </si>
  <si>
    <t>06/08/2013</t>
  </si>
  <si>
    <t>R$36.256,85</t>
  </si>
  <si>
    <t>R$501,47</t>
  </si>
  <si>
    <t>R$4.711.737,63</t>
  </si>
  <si>
    <t>R$17.340.232,00</t>
  </si>
  <si>
    <t>R$35.493.691,99</t>
  </si>
  <si>
    <t>08/08/2013</t>
  </si>
  <si>
    <t>R$21.543,33</t>
  </si>
  <si>
    <t>R$376,46</t>
  </si>
  <si>
    <t>R$16.228.282,25</t>
  </si>
  <si>
    <t>R$26.494.284,00</t>
  </si>
  <si>
    <t>R$35.901.881,44</t>
  </si>
  <si>
    <t>10/08/2013</t>
  </si>
  <si>
    <t>R$53.442,81</t>
  </si>
  <si>
    <t>R$557,74</t>
  </si>
  <si>
    <t>R$20.461.515,75</t>
  </si>
  <si>
    <t>R$39.252.254,00</t>
  </si>
  <si>
    <t>R$36.506.629,10</t>
  </si>
  <si>
    <t>14/08/2013</t>
  </si>
  <si>
    <t>NOVA IGUAÇU/RJ</t>
  </si>
  <si>
    <t>R$25.313.774,00</t>
  </si>
  <si>
    <t>R$19.657,33</t>
  </si>
  <si>
    <t>R$406,10</t>
  </si>
  <si>
    <t>R$44.992.102,00</t>
  </si>
  <si>
    <t>R$37.199.808,87</t>
  </si>
  <si>
    <t>17/08/2013</t>
  </si>
  <si>
    <t>R$16.446,20</t>
  </si>
  <si>
    <t>R$322,98</t>
  </si>
  <si>
    <t>R$2.817.494,59</t>
  </si>
  <si>
    <t>R$26.124.950,00</t>
  </si>
  <si>
    <t>R$37.602.308,11</t>
  </si>
  <si>
    <t>21/08/2013</t>
  </si>
  <si>
    <t>R$27.846,83</t>
  </si>
  <si>
    <t>R$570,44</t>
  </si>
  <si>
    <t>R$5.946.598,97</t>
  </si>
  <si>
    <t>R$29.014.322,00</t>
  </si>
  <si>
    <t>R$38.049.323,03</t>
  </si>
  <si>
    <t>24/08/2013</t>
  </si>
  <si>
    <t>R$38.596,27</t>
  </si>
  <si>
    <t>R$630,21</t>
  </si>
  <si>
    <t>R$21.532.147,87</t>
  </si>
  <si>
    <t>R$34.940.408,00</t>
  </si>
  <si>
    <t>R$38.587.639,37</t>
  </si>
  <si>
    <t>28/08/2013</t>
  </si>
  <si>
    <t>R$36.863,34</t>
  </si>
  <si>
    <t>R$563,63</t>
  </si>
  <si>
    <t>R$26.081.860,01</t>
  </si>
  <si>
    <t>R$42.186.772,00</t>
  </si>
  <si>
    <t>R$39.237.598,27</t>
  </si>
  <si>
    <t>31/08/2013</t>
  </si>
  <si>
    <t>R$31.746.274,15</t>
  </si>
  <si>
    <t>R$20.637,37</t>
  </si>
  <si>
    <t>R$409,20</t>
  </si>
  <si>
    <t>R$52.522.740,00</t>
  </si>
  <si>
    <t>R$40.046.800,31</t>
  </si>
  <si>
    <t>04/09/2013</t>
  </si>
  <si>
    <t>R$14.866,46</t>
  </si>
  <si>
    <t>R$359,23</t>
  </si>
  <si>
    <t>R$2.519.473,73</t>
  </si>
  <si>
    <t>R$23.361.580,00</t>
  </si>
  <si>
    <t>R$40.406.725,15</t>
  </si>
  <si>
    <t>06/09/2013</t>
  </si>
  <si>
    <t>R$12.591,67</t>
  </si>
  <si>
    <t>R$247,28</t>
  </si>
  <si>
    <t>R$4.862.186,40</t>
  </si>
  <si>
    <t>R$21.722.580,00</t>
  </si>
  <si>
    <t>R$40.741.398,40</t>
  </si>
  <si>
    <t>11/09/2013</t>
  </si>
  <si>
    <t>CAMPINA GRANDE DO SUL/PR</t>
  </si>
  <si>
    <t>R$8.144.582,40</t>
  </si>
  <si>
    <t>R$23.758,30</t>
  </si>
  <si>
    <t>R$384,40</t>
  </si>
  <si>
    <t>R$30.435.704,00</t>
  </si>
  <si>
    <t>R$41.210.312,13</t>
  </si>
  <si>
    <t>14/09/2013</t>
  </si>
  <si>
    <t>GUARULHOS/SP; 
Ribeirão Preto/SP</t>
  </si>
  <si>
    <t>R$7.800.140,92</t>
  </si>
  <si>
    <t>R$15.973,07</t>
  </si>
  <si>
    <t>R$326,52</t>
  </si>
  <si>
    <t>R$37.650.804,00</t>
  </si>
  <si>
    <t>R$41.790.386,73</t>
  </si>
  <si>
    <t>18/09/2013</t>
  </si>
  <si>
    <t>R$12.777,02</t>
  </si>
  <si>
    <t>R$331,64</t>
  </si>
  <si>
    <t>R$2.541.953,77</t>
  </si>
  <si>
    <t>R$23.570.024,00</t>
  </si>
  <si>
    <t>R$42.153.523,00</t>
  </si>
  <si>
    <t>21/09/2013</t>
  </si>
  <si>
    <t>PONTA PORÃ/MS; 
SÃO PAULO/SP</t>
  </si>
  <si>
    <t>R$1.934.416,36</t>
  </si>
  <si>
    <t>R$19.455,14</t>
  </si>
  <si>
    <t>R$445,58</t>
  </si>
  <si>
    <t>R$30.240.050,00</t>
  </si>
  <si>
    <t>R$42.619.422,34</t>
  </si>
  <si>
    <t>25/09/2013</t>
  </si>
  <si>
    <t>R$15.085,80</t>
  </si>
  <si>
    <t>R$338,93</t>
  </si>
  <si>
    <t>R$2.473.276,87</t>
  </si>
  <si>
    <t>R$22.933.224,00</t>
  </si>
  <si>
    <t>R$42.972.747,62</t>
  </si>
  <si>
    <t>28/09/2013</t>
  </si>
  <si>
    <t>ITALVA/RJ</t>
  </si>
  <si>
    <t>R$5.734.618,57</t>
  </si>
  <si>
    <t>R$19.892,61</t>
  </si>
  <si>
    <t>R$408,19</t>
  </si>
  <si>
    <t>R$30.240.480,00</t>
  </si>
  <si>
    <t>R$12.300.000,00</t>
  </si>
  <si>
    <t>R$43.438.653,59</t>
  </si>
  <si>
    <t>02/10/2013</t>
  </si>
  <si>
    <t>R$30.780,52</t>
  </si>
  <si>
    <t>R$457,28</t>
  </si>
  <si>
    <t>R$13.376.862,66</t>
  </si>
  <si>
    <t>R$33.122.518,00</t>
  </si>
  <si>
    <t>R$43.948.962,26</t>
  </si>
  <si>
    <t>05/10/2013</t>
  </si>
  <si>
    <t>R$27.340,47</t>
  </si>
  <si>
    <t>R$469,24</t>
  </si>
  <si>
    <t>R$17.859.260,43</t>
  </si>
  <si>
    <t>R$41.562.606,00</t>
  </si>
  <si>
    <t>R$44.589.304,81</t>
  </si>
  <si>
    <t>09/10/2013</t>
  </si>
  <si>
    <t>R$23.232.379,04</t>
  </si>
  <si>
    <t>R$13.956,16</t>
  </si>
  <si>
    <t>R$351,04</t>
  </si>
  <si>
    <t>R$49.821.730,00</t>
  </si>
  <si>
    <t>R$45.356.893,20</t>
  </si>
  <si>
    <t>11/10/2013</t>
  </si>
  <si>
    <t>RIBEIRÃOZINHO/MT</t>
  </si>
  <si>
    <t>R$2.163.459,28</t>
  </si>
  <si>
    <t>R$8.897,35</t>
  </si>
  <si>
    <t>R$320,31</t>
  </si>
  <si>
    <t>R$20.060.470,00</t>
  </si>
  <si>
    <t>R$45.665.958,83</t>
  </si>
  <si>
    <t>16/10/2013</t>
  </si>
  <si>
    <t>R$27.254,69</t>
  </si>
  <si>
    <t>R$472,64</t>
  </si>
  <si>
    <t>R$14.133.639,10</t>
  </si>
  <si>
    <t>R$24.673.116,00</t>
  </si>
  <si>
    <t>R$17.500.000,00</t>
  </si>
  <si>
    <t>R$46.046.090,11</t>
  </si>
  <si>
    <t>SORTEIO REALIZADO EM ESTÚDIO DE TV</t>
  </si>
  <si>
    <t>19/10/2013</t>
  </si>
  <si>
    <t>R$8.340,81</t>
  </si>
  <si>
    <t>R$246,91</t>
  </si>
  <si>
    <t>R$18.727.668,11</t>
  </si>
  <si>
    <t>R$42.597.696,00</t>
  </si>
  <si>
    <t>R$46.702.379,98</t>
  </si>
  <si>
    <t>23/10/2013</t>
  </si>
  <si>
    <t>R$13.154,60</t>
  </si>
  <si>
    <t>R$320,34</t>
  </si>
  <si>
    <t>R$23.695.260,85</t>
  </si>
  <si>
    <t>R$46.061.530,00</t>
  </si>
  <si>
    <t>R$47.412.036,10</t>
  </si>
  <si>
    <t>26/10/2013</t>
  </si>
  <si>
    <t>R$20.868,02</t>
  </si>
  <si>
    <t>R$389,62</t>
  </si>
  <si>
    <t>R$29.615.187,77</t>
  </si>
  <si>
    <t>R$54.891.958,00</t>
  </si>
  <si>
    <t>R$48.257.739,96</t>
  </si>
  <si>
    <t>30/10/2013</t>
  </si>
  <si>
    <t>R$21.370,06</t>
  </si>
  <si>
    <t>R$422,91</t>
  </si>
  <si>
    <t>R$36.779.781,70</t>
  </si>
  <si>
    <t>R$66.433.014,00</t>
  </si>
  <si>
    <t>R$49.281.253,40</t>
  </si>
  <si>
    <t>01/11/2013</t>
  </si>
  <si>
    <t>R$26.624,88</t>
  </si>
  <si>
    <t>R$556,70</t>
  </si>
  <si>
    <t>R$63.155.442,89</t>
  </si>
  <si>
    <t>R$69.125.452,00</t>
  </si>
  <si>
    <t>R$50.346.248,42</t>
  </si>
  <si>
    <t>06/11/2013</t>
  </si>
  <si>
    <t>MAUÁ/SP</t>
  </si>
  <si>
    <t>R$80.499.108,16</t>
  </si>
  <si>
    <t>R$13.845,79</t>
  </si>
  <si>
    <t>R$296,19</t>
  </si>
  <si>
    <t>R$160.817.482,00</t>
  </si>
  <si>
    <t>R$52.823.914,90</t>
  </si>
  <si>
    <t>09/11/2013</t>
  </si>
  <si>
    <t>R$17.358,44</t>
  </si>
  <si>
    <t>R$371,61</t>
  </si>
  <si>
    <t>R$3.197.606,56</t>
  </si>
  <si>
    <t>R$29.649.502,00</t>
  </si>
  <si>
    <t>R$53.280.715,85</t>
  </si>
  <si>
    <t>13/11/2013</t>
  </si>
  <si>
    <t>R$6.867.422,89</t>
  </si>
  <si>
    <t>R$8.776,15</t>
  </si>
  <si>
    <t>R$246,21</t>
  </si>
  <si>
    <t>R$34.028.022,00</t>
  </si>
  <si>
    <t>R$53.804.975,33</t>
  </si>
  <si>
    <t>16/11/2013</t>
  </si>
  <si>
    <t>R$31.037,69</t>
  </si>
  <si>
    <t>R$581,88</t>
  </si>
  <si>
    <t>R$2.572.861,18</t>
  </si>
  <si>
    <t>R$23.856.610,00</t>
  </si>
  <si>
    <t>R$54.172.526,94</t>
  </si>
  <si>
    <t>20/11/2013</t>
  </si>
  <si>
    <t>R$5.772.796,80</t>
  </si>
  <si>
    <t>R$26.319,82</t>
  </si>
  <si>
    <t>R$378,05</t>
  </si>
  <si>
    <t>R$29.671.098,00</t>
  </si>
  <si>
    <t>R$54.629.660,61</t>
  </si>
  <si>
    <t>23/11/2013</t>
  </si>
  <si>
    <t>MONTANHA/ES</t>
  </si>
  <si>
    <t>R$23.634.735,21</t>
  </si>
  <si>
    <t>R$11.349,56</t>
  </si>
  <si>
    <t>R$263,16</t>
  </si>
  <si>
    <t>R$44.393.694,00</t>
  </si>
  <si>
    <t>R$55.313.620,88</t>
  </si>
  <si>
    <t>27/11/2013</t>
  </si>
  <si>
    <t>BOA VISTA/RR</t>
  </si>
  <si>
    <t>R$2.820.316,51</t>
  </si>
  <si>
    <t>R$11.687,25</t>
  </si>
  <si>
    <t>R$26.151.116,00</t>
  </si>
  <si>
    <t>R$55.716.523,25</t>
  </si>
  <si>
    <t>30/11/2013</t>
  </si>
  <si>
    <t>R$13.693,19</t>
  </si>
  <si>
    <t>R$304,44</t>
  </si>
  <si>
    <t>R$3.077.362,89</t>
  </si>
  <si>
    <t>R$28.534.554,00</t>
  </si>
  <si>
    <t>R$56.156.146,53</t>
  </si>
  <si>
    <t>04/12/2013</t>
  </si>
  <si>
    <t>R$39.092,63</t>
  </si>
  <si>
    <t>R$707,66</t>
  </si>
  <si>
    <t>R$6.533.974,54</t>
  </si>
  <si>
    <t>R$32.051.102,00</t>
  </si>
  <si>
    <t>R$56.649.948,22</t>
  </si>
  <si>
    <t>07/12/2013</t>
  </si>
  <si>
    <t>R$37.772,91</t>
  </si>
  <si>
    <t>R$790,06</t>
  </si>
  <si>
    <t>R$22.222.363,27</t>
  </si>
  <si>
    <t>R$38.711.366,00</t>
  </si>
  <si>
    <t>R$27.500.000,00</t>
  </si>
  <si>
    <t>R$57.246.362,58</t>
  </si>
  <si>
    <t>11/12/2013</t>
  </si>
  <si>
    <t>R$16.791,74</t>
  </si>
  <si>
    <t>R$307,37</t>
  </si>
  <si>
    <t>R$27.388.034,29</t>
  </si>
  <si>
    <t>R$47.898.192,00</t>
  </si>
  <si>
    <t>R$57.984.315,60</t>
  </si>
  <si>
    <t>14/12/2013</t>
  </si>
  <si>
    <t>R$6.125,83</t>
  </si>
  <si>
    <t>R$33.583.180,67</t>
  </si>
  <si>
    <t>R$57.443.904,00</t>
  </si>
  <si>
    <t>R$58.869.336,52</t>
  </si>
  <si>
    <t>17/12/2013</t>
  </si>
  <si>
    <t>R$20.612,58</t>
  </si>
  <si>
    <t>R$414,21</t>
  </si>
  <si>
    <t>R$38.253.558,38</t>
  </si>
  <si>
    <t>R$43.305.632,00</t>
  </si>
  <si>
    <t>R$44.000.000,00</t>
  </si>
  <si>
    <t>R$59.536.533,35</t>
  </si>
  <si>
    <t>19/12/2013</t>
  </si>
  <si>
    <t>R$18.644,94</t>
  </si>
  <si>
    <t>R$429,38</t>
  </si>
  <si>
    <t>R$44.641.902,75</t>
  </si>
  <si>
    <t>R$59.235.314,00</t>
  </si>
  <si>
    <t>R$60.449.153,98</t>
  </si>
  <si>
    <t>21/12/2013</t>
  </si>
  <si>
    <t>OLÍMPIA/SP</t>
  </si>
  <si>
    <t>R$51.491.466,00</t>
  </si>
  <si>
    <t>R$11.729,76</t>
  </si>
  <si>
    <t>R$323,28</t>
  </si>
  <si>
    <t>R$63.511.922,00</t>
  </si>
  <si>
    <t>R$79.825.384,73</t>
  </si>
  <si>
    <t>31/12/2013</t>
  </si>
  <si>
    <t>MACEIÓ/AL; 
TEOFILÂNDIA/BA; 
CURITIBA/PR; 
PALOTINA/PR</t>
  </si>
  <si>
    <t>R$56.169.465,02</t>
  </si>
  <si>
    <t>R$38.701,20</t>
  </si>
  <si>
    <t>R$701,67</t>
  </si>
  <si>
    <t>R$758.218.978,00</t>
  </si>
  <si>
    <t>02/01/2014</t>
  </si>
  <si>
    <t>R$25.914,28</t>
  </si>
  <si>
    <t>R$443,62</t>
  </si>
  <si>
    <t>R$954.736,58</t>
  </si>
  <si>
    <t>R$8.852.704,00</t>
  </si>
  <si>
    <t>R$136.390,97</t>
  </si>
  <si>
    <t>04/01/2014</t>
  </si>
  <si>
    <t>R$22.007,62</t>
  </si>
  <si>
    <t>R$423,11</t>
  </si>
  <si>
    <t>R$3.346.617,51</t>
  </si>
  <si>
    <t>R$22.178.488,00</t>
  </si>
  <si>
    <t>R$5.800.000,00</t>
  </si>
  <si>
    <t>R$478.088,26</t>
  </si>
  <si>
    <t>09/01/2014</t>
  </si>
  <si>
    <t>ARROIO GRANDE/RS</t>
  </si>
  <si>
    <t>R$6.872.625,83</t>
  </si>
  <si>
    <t>R$9.475,83</t>
  </si>
  <si>
    <t>R$32.694.576,00</t>
  </si>
  <si>
    <t>R$981.803,74</t>
  </si>
  <si>
    <t>11/01/2014</t>
  </si>
  <si>
    <t>R$3.219.906,28</t>
  </si>
  <si>
    <t>R$24.619,00</t>
  </si>
  <si>
    <t>R$445,74</t>
  </si>
  <si>
    <t>R$29.856.274,00</t>
  </si>
  <si>
    <t>R$1.441.790,38</t>
  </si>
  <si>
    <t>15/01/2014</t>
  </si>
  <si>
    <t>R$38.754,07</t>
  </si>
  <si>
    <t>R$558,24</t>
  </si>
  <si>
    <t>R$10.056.109,18</t>
  </si>
  <si>
    <t>R$34.421.316,00</t>
  </si>
  <si>
    <t>R$1.972.109,22</t>
  </si>
  <si>
    <t>18/01/2014</t>
  </si>
  <si>
    <t>ITAGUAÍ/RJ</t>
  </si>
  <si>
    <t>R$14.791.263,61</t>
  </si>
  <si>
    <t>R$19.327,16</t>
  </si>
  <si>
    <t>R$417,43</t>
  </si>
  <si>
    <t>R$43.906.268,00</t>
  </si>
  <si>
    <t>R$2.648.559,87</t>
  </si>
  <si>
    <t>22/01/2014</t>
  </si>
  <si>
    <t>R$25.222,12</t>
  </si>
  <si>
    <t>R$476,33</t>
  </si>
  <si>
    <t>R$2.741.246,19</t>
  </si>
  <si>
    <t>R$25.417.944,00</t>
  </si>
  <si>
    <t>R$3.040.166,48</t>
  </si>
  <si>
    <t>25/01/2014</t>
  </si>
  <si>
    <t>R$18.255,37</t>
  </si>
  <si>
    <t>R$373,49</t>
  </si>
  <si>
    <t>R$6.204.962,36</t>
  </si>
  <si>
    <t>R$32.116.978,00</t>
  </si>
  <si>
    <t>R$3.534.983,09</t>
  </si>
  <si>
    <t>29/01/2014</t>
  </si>
  <si>
    <t>R$25.568,62</t>
  </si>
  <si>
    <t>R$440,40</t>
  </si>
  <si>
    <t>R$21.628.185,40</t>
  </si>
  <si>
    <t>R$35.375.222,00</t>
  </si>
  <si>
    <t>R$4.079.998,49</t>
  </si>
  <si>
    <t>01/02/2014</t>
  </si>
  <si>
    <t>R$13.231,54</t>
  </si>
  <si>
    <t>R$357,30</t>
  </si>
  <si>
    <t>R$27.112.310,39</t>
  </si>
  <si>
    <t>R$50.851.026,00</t>
  </si>
  <si>
    <t>R$4.863.444,93</t>
  </si>
  <si>
    <t>05/02/2014</t>
  </si>
  <si>
    <t>R$20.467,75</t>
  </si>
  <si>
    <t>R$434,02</t>
  </si>
  <si>
    <t>R$33.748.171,78</t>
  </si>
  <si>
    <t>R$61.530.392,00</t>
  </si>
  <si>
    <t>R$5.811.425,14</t>
  </si>
  <si>
    <t>08/02/2014</t>
  </si>
  <si>
    <t>R$46.724,09</t>
  </si>
  <si>
    <t>R$534,54</t>
  </si>
  <si>
    <t>R$41.752.746,75</t>
  </si>
  <si>
    <t>R$74.221.658,00</t>
  </si>
  <si>
    <t>R$6.954.935,86</t>
  </si>
  <si>
    <t>12/02/2014</t>
  </si>
  <si>
    <t>R$23.076,78</t>
  </si>
  <si>
    <t>R$398,75</t>
  </si>
  <si>
    <t>R$51.530.013,98</t>
  </si>
  <si>
    <t>R$90.658.778,00</t>
  </si>
  <si>
    <t>R$62.000.000,00</t>
  </si>
  <si>
    <t>R$8.351.688,34</t>
  </si>
  <si>
    <t>15/02/2014</t>
  </si>
  <si>
    <t>R$14.318,71</t>
  </si>
  <si>
    <t>R$315,12</t>
  </si>
  <si>
    <t>R$90.042.313,82</t>
  </si>
  <si>
    <t>R$112.259.582,00</t>
  </si>
  <si>
    <t>R$105.000.000,00</t>
  </si>
  <si>
    <t>R$10.081.237,88</t>
  </si>
  <si>
    <t>19/02/2014</t>
  </si>
  <si>
    <t>SANTA BÁRBARA DOESTE/SP</t>
  </si>
  <si>
    <t>R$111.503.902,49</t>
  </si>
  <si>
    <t>R$16.432,41</t>
  </si>
  <si>
    <t>R$390,78</t>
  </si>
  <si>
    <t>R$199.000.534,00</t>
  </si>
  <si>
    <t>R$13.147.179,13</t>
  </si>
  <si>
    <t>22/02/2014</t>
  </si>
  <si>
    <t>R$21.264,00</t>
  </si>
  <si>
    <t>R$454,16</t>
  </si>
  <si>
    <t>R$3.447.005,08</t>
  </si>
  <si>
    <t>R$31.962.026,00</t>
  </si>
  <si>
    <t>R$13.639.608,44</t>
  </si>
  <si>
    <t>26/02/2014</t>
  </si>
  <si>
    <t>R$7.599.721,82</t>
  </si>
  <si>
    <t>R$26.213,16</t>
  </si>
  <si>
    <t>R$536,38</t>
  </si>
  <si>
    <t>R$38.505.670,00</t>
  </si>
  <si>
    <t>R$14.232.853,70</t>
  </si>
  <si>
    <t>01/03/2014</t>
  </si>
  <si>
    <t>R$16.801,81</t>
  </si>
  <si>
    <t>R$404,64</t>
  </si>
  <si>
    <t>R$3.311.724,97</t>
  </si>
  <si>
    <t>R$30.707.654,00</t>
  </si>
  <si>
    <t>R$14.705.957,28</t>
  </si>
  <si>
    <t>05/03/2014</t>
  </si>
  <si>
    <t>R$47.748,72</t>
  </si>
  <si>
    <t>R$719,67</t>
  </si>
  <si>
    <t>R$26.955.151,45</t>
  </si>
  <si>
    <t>R$18.758.424,00</t>
  </si>
  <si>
    <t>R$14.994.962,69</t>
  </si>
  <si>
    <t>08/03/2014</t>
  </si>
  <si>
    <t>RIO DE JANEIRO/RJ; 
SÃO PAULO/SP</t>
  </si>
  <si>
    <t>R$16.776.243,36</t>
  </si>
  <si>
    <t>R$9.474,63</t>
  </si>
  <si>
    <t>R$250,79</t>
  </si>
  <si>
    <t>R$61.173.162,00</t>
  </si>
  <si>
    <t>R$15.937.439,15</t>
  </si>
  <si>
    <t>12/03/2014</t>
  </si>
  <si>
    <t>R$41.234,00</t>
  </si>
  <si>
    <t>R$574,75</t>
  </si>
  <si>
    <t>R$3.114.252,13</t>
  </si>
  <si>
    <t>R$28.876.606,00</t>
  </si>
  <si>
    <t>R$16.382.332,33</t>
  </si>
  <si>
    <t>SORTEIO REALIZADO EM ESTUDIO DE TV</t>
  </si>
  <si>
    <t>15/03/2014</t>
  </si>
  <si>
    <t>R$7.343.875,35</t>
  </si>
  <si>
    <t>R$18.368,65</t>
  </si>
  <si>
    <t>R$303,51</t>
  </si>
  <si>
    <t>R$39.218.778,00</t>
  </si>
  <si>
    <t>R$16.986.564,23</t>
  </si>
  <si>
    <t>19/03/2014</t>
  </si>
  <si>
    <t>R$12.721,86</t>
  </si>
  <si>
    <t>R$298,80</t>
  </si>
  <si>
    <t>R$3.046.550,39</t>
  </si>
  <si>
    <t>R$28.248.848,00</t>
  </si>
  <si>
    <t>R$17.421.785,73</t>
  </si>
  <si>
    <t>22/03/2014</t>
  </si>
  <si>
    <t>R$22.466,84</t>
  </si>
  <si>
    <t>R$421,90</t>
  </si>
  <si>
    <t>R$20.262.421,25</t>
  </si>
  <si>
    <t>R$37.223.782,00</t>
  </si>
  <si>
    <t>R$17.995.281,33</t>
  </si>
  <si>
    <t>26/03/2014</t>
  </si>
  <si>
    <t>R$28.656,30</t>
  </si>
  <si>
    <t>R$512,03</t>
  </si>
  <si>
    <t>R$25.699.576,97</t>
  </si>
  <si>
    <t>R$50.415.508,00</t>
  </si>
  <si>
    <t>R$18.772.017,88</t>
  </si>
  <si>
    <t>29/03/2014</t>
  </si>
  <si>
    <t>R$25.052,84</t>
  </si>
  <si>
    <t>R$508,57</t>
  </si>
  <si>
    <t>R$32.622.073,40</t>
  </si>
  <si>
    <t>R$64.188.188,00</t>
  </si>
  <si>
    <t>R$19.760.945,96</t>
  </si>
  <si>
    <t>02/04/2014</t>
  </si>
  <si>
    <t>R$25.221,63</t>
  </si>
  <si>
    <t>R$518,45</t>
  </si>
  <si>
    <t>R$40.938.574,57</t>
  </si>
  <si>
    <t>R$77.113.964,00</t>
  </si>
  <si>
    <t>R$20.949.017,56</t>
  </si>
  <si>
    <t>05/04/2014</t>
  </si>
  <si>
    <t>UBERLÂNDIA/MG; 
SÃO PAULO/SP</t>
  </si>
  <si>
    <t>R$25.541.942,10</t>
  </si>
  <si>
    <t>R$15.601,86</t>
  </si>
  <si>
    <t>R$370,84</t>
  </si>
  <si>
    <t>R$94.071.416,00</t>
  </si>
  <si>
    <t>R$22.398.347,52</t>
  </si>
  <si>
    <t>09/04/2014</t>
  </si>
  <si>
    <t>R$19.464,78</t>
  </si>
  <si>
    <t>R$309,55</t>
  </si>
  <si>
    <t>R$24.453.798,07</t>
  </si>
  <si>
    <t>R$28.925.144,00</t>
  </si>
  <si>
    <t>R$22.843.988,51</t>
  </si>
  <si>
    <t>12/04/2014</t>
  </si>
  <si>
    <t>R$37.931,98</t>
  </si>
  <si>
    <t>R$599,10</t>
  </si>
  <si>
    <t>R$30.672.645,09</t>
  </si>
  <si>
    <t>R$57.663.666,00</t>
  </si>
  <si>
    <t>R$23.732.395,24</t>
  </si>
  <si>
    <t>16/04/2014</t>
  </si>
  <si>
    <t>FIGUEIRÃO/MS</t>
  </si>
  <si>
    <t>R$37.626.306,90</t>
  </si>
  <si>
    <t>R$13.578,58</t>
  </si>
  <si>
    <t>R$333,29</t>
  </si>
  <si>
    <t>R$64.477.166,00</t>
  </si>
  <si>
    <t>R$24.725.775,52</t>
  </si>
  <si>
    <t>19/04/2014</t>
  </si>
  <si>
    <t>R$57.425,97</t>
  </si>
  <si>
    <t>R$806,00</t>
  </si>
  <si>
    <t>R$2.433.047,61</t>
  </si>
  <si>
    <t>R$22.560.202,00</t>
  </si>
  <si>
    <t>R$25.073.353,76</t>
  </si>
  <si>
    <t>23/04/2014</t>
  </si>
  <si>
    <t>RESTINGA/SP</t>
  </si>
  <si>
    <t>R$5.259.292,04</t>
  </si>
  <si>
    <t>R$11.281,23</t>
  </si>
  <si>
    <t>R$252,24</t>
  </si>
  <si>
    <t>R$26.206.082,00</t>
  </si>
  <si>
    <t>R$25.477.102,98</t>
  </si>
  <si>
    <t>26/04/2014</t>
  </si>
  <si>
    <t>R$24.708,01</t>
  </si>
  <si>
    <t>R$395,22</t>
  </si>
  <si>
    <t>R$16.848.508,95</t>
  </si>
  <si>
    <t>R$29.964.214,00</t>
  </si>
  <si>
    <t>R$25.938.752,61</t>
  </si>
  <si>
    <t>30/04/2014</t>
  </si>
  <si>
    <t>RIBEIRÃO PRETO/SP</t>
  </si>
  <si>
    <t>R$10.975.751,52</t>
  </si>
  <si>
    <t>R$11.738,12</t>
  </si>
  <si>
    <t>R$319,48</t>
  </si>
  <si>
    <t>R$47.317.026,00</t>
  </si>
  <si>
    <t>R$26.667.751,78</t>
  </si>
  <si>
    <t>03/05/2014</t>
  </si>
  <si>
    <t>Curitiba/PR</t>
  </si>
  <si>
    <t>R$2.826.993,10</t>
  </si>
  <si>
    <t>R$4.038,56</t>
  </si>
  <si>
    <t>R$129,19</t>
  </si>
  <si>
    <t>R$26.213.024,00</t>
  </si>
  <si>
    <t>R$27.071.607,95</t>
  </si>
  <si>
    <t>07/05/2014</t>
  </si>
  <si>
    <t>R$28.914,82</t>
  </si>
  <si>
    <t>R$417,61</t>
  </si>
  <si>
    <t>R$3.036.056,24</t>
  </si>
  <si>
    <t>R$28.151.542,00</t>
  </si>
  <si>
    <t>R$27.505.330,29</t>
  </si>
  <si>
    <t>10/05/2014</t>
  </si>
  <si>
    <t>R$17.829,91</t>
  </si>
  <si>
    <t>R$454,84</t>
  </si>
  <si>
    <t>R$7.010.250,78</t>
  </si>
  <si>
    <t>R$36.850.340,00</t>
  </si>
  <si>
    <t>R$28.073.072,37</t>
  </si>
  <si>
    <t>14/05/2014</t>
  </si>
  <si>
    <t>LOANDA/PR</t>
  </si>
  <si>
    <t>R$11.882.469,39</t>
  </si>
  <si>
    <t>R$19.591,99</t>
  </si>
  <si>
    <t>R$423,49</t>
  </si>
  <si>
    <t>R$45.177.182,50</t>
  </si>
  <si>
    <t>R$28.769.103,61</t>
  </si>
  <si>
    <t>17/05/2014</t>
  </si>
  <si>
    <t>R$17.751.928,34</t>
  </si>
  <si>
    <t>R$26.147,87</t>
  </si>
  <si>
    <t>R$486,66</t>
  </si>
  <si>
    <t>R$49.128.762,50</t>
  </si>
  <si>
    <t>R$29.526.015,66</t>
  </si>
  <si>
    <t>.</t>
  </si>
  <si>
    <t>21/05/2014</t>
  </si>
  <si>
    <t>R$19.047,65</t>
  </si>
  <si>
    <t>R$455,79</t>
  </si>
  <si>
    <t>R$3.157.899,01</t>
  </si>
  <si>
    <t>R$29.281.317,50</t>
  </si>
  <si>
    <t>R$29.977.144,11</t>
  </si>
  <si>
    <t>SORTEIO REALIZADO EM ESTUDIO DE TV.</t>
  </si>
  <si>
    <t>24/05/2014</t>
  </si>
  <si>
    <t>R$7.222.388,90</t>
  </si>
  <si>
    <t>R$31.977,36</t>
  </si>
  <si>
    <t>R$521,94</t>
  </si>
  <si>
    <t>R$37.687.595,00</t>
  </si>
  <si>
    <t>R$30.557.785,55</t>
  </si>
  <si>
    <t>28/05/2014</t>
  </si>
  <si>
    <t>R$25.486,21</t>
  </si>
  <si>
    <t>R$500,89</t>
  </si>
  <si>
    <t>R$3.004.689,56</t>
  </si>
  <si>
    <t>R$27.860.697,50</t>
  </si>
  <si>
    <t>R$30.987.026,93</t>
  </si>
  <si>
    <t>31/05/2014</t>
  </si>
  <si>
    <t>R$35.017,62</t>
  </si>
  <si>
    <t>R$581,57</t>
  </si>
  <si>
    <t>R$19.276.829,60</t>
  </si>
  <si>
    <t>R$37.083.880,00</t>
  </si>
  <si>
    <t>R$31.558.367,10</t>
  </si>
  <si>
    <t>04/06/2014</t>
  </si>
  <si>
    <t>R$34.579,33</t>
  </si>
  <si>
    <t>R$642,02</t>
  </si>
  <si>
    <t>R$24.818.622,91</t>
  </si>
  <si>
    <t>R$51.385.750,00</t>
  </si>
  <si>
    <t>R$32.350.051,87</t>
  </si>
  <si>
    <t>07/06/2014</t>
  </si>
  <si>
    <t>MACAÍBA/RN</t>
  </si>
  <si>
    <t>R$31.599.293,88</t>
  </si>
  <si>
    <t>R$36.444,91</t>
  </si>
  <si>
    <t>R$563,79</t>
  </si>
  <si>
    <t>R$62.873.125,00</t>
  </si>
  <si>
    <t>R$33.318.719,17</t>
  </si>
  <si>
    <t>11/06/2014</t>
  </si>
  <si>
    <t>R$18.299,40</t>
  </si>
  <si>
    <t>R$843,58</t>
  </si>
  <si>
    <t>R$3.067.558,10</t>
  </si>
  <si>
    <t>R$28.443.640,00</t>
  </si>
  <si>
    <t>R$33.756.941,77</t>
  </si>
  <si>
    <t>14/06/2014</t>
  </si>
  <si>
    <t>R$25.432,55</t>
  </si>
  <si>
    <t>R$478,53</t>
  </si>
  <si>
    <t>R$6.768.663,83</t>
  </si>
  <si>
    <t>R$34.318.150,00</t>
  </si>
  <si>
    <t>R$34.285.671,16</t>
  </si>
  <si>
    <t>18/06/2014</t>
  </si>
  <si>
    <t>R$14.826,54</t>
  </si>
  <si>
    <t>R$345,88</t>
  </si>
  <si>
    <t>R$24.995.950,53</t>
  </si>
  <si>
    <t>R$35.454.782,50</t>
  </si>
  <si>
    <t>R$34.831.912,32</t>
  </si>
  <si>
    <t>21/06/2014</t>
  </si>
  <si>
    <t>R$15.606,46</t>
  </si>
  <si>
    <t>R$400,68</t>
  </si>
  <si>
    <t>R$29.969.484,28</t>
  </si>
  <si>
    <t>R$46.116.617,50</t>
  </si>
  <si>
    <t>R$35.542.417,17</t>
  </si>
  <si>
    <t>25/06/2014</t>
  </si>
  <si>
    <t>R$32.077,50</t>
  </si>
  <si>
    <t>R$698,13</t>
  </si>
  <si>
    <t>R$35.701.227,50</t>
  </si>
  <si>
    <t>R$53.147.042,50</t>
  </si>
  <si>
    <t>R$36.361.237,63</t>
  </si>
  <si>
    <t>28/06/2014</t>
  </si>
  <si>
    <t>FEIRA DE SANTANA/BA; 
RIO DE JANEIRO/RJ</t>
  </si>
  <si>
    <t>R$21.337.822,84</t>
  </si>
  <si>
    <t>R$14.506,18</t>
  </si>
  <si>
    <t>R$321,52</t>
  </si>
  <si>
    <t>R$64.669.627,50</t>
  </si>
  <si>
    <t>R$37.357.583,11</t>
  </si>
  <si>
    <t>02/07/2014</t>
  </si>
  <si>
    <t>R$16.406,04</t>
  </si>
  <si>
    <t>R$416,14</t>
  </si>
  <si>
    <t>R$3.112.828,98</t>
  </si>
  <si>
    <t>R$28.863.410,00</t>
  </si>
  <si>
    <t>R$37.802.272,98</t>
  </si>
  <si>
    <t>05/07/2014</t>
  </si>
  <si>
    <t>R$6.912.438,29</t>
  </si>
  <si>
    <t>R$13.843,25</t>
  </si>
  <si>
    <t>R$395,09</t>
  </si>
  <si>
    <t>R$35.231.515,00</t>
  </si>
  <si>
    <t>R$38.345.074,33</t>
  </si>
  <si>
    <t>09/07/2014</t>
  </si>
  <si>
    <t>R$30.288,72</t>
  </si>
  <si>
    <t>R$538,87</t>
  </si>
  <si>
    <t>R$19.419.358,68</t>
  </si>
  <si>
    <t>R$36.732.132,50</t>
  </si>
  <si>
    <t>R$38.910.995,23</t>
  </si>
  <si>
    <t>12/07/2014</t>
  </si>
  <si>
    <t>R$17.075,01</t>
  </si>
  <si>
    <t>R$696,93</t>
  </si>
  <si>
    <t>R$25.238.343,30</t>
  </si>
  <si>
    <t>R$53.955.980,00</t>
  </si>
  <si>
    <t>R$39.742.278,76</t>
  </si>
  <si>
    <t>16/07/2014</t>
  </si>
  <si>
    <t>UBERLÂNDIA/MG; 
SANTO ANDRÉ/SP</t>
  </si>
  <si>
    <t>R$16.075.904,16</t>
  </si>
  <si>
    <t>R$14.162,36</t>
  </si>
  <si>
    <t>R$408,77</t>
  </si>
  <si>
    <t>R$64.104.445,00</t>
  </si>
  <si>
    <t>R$40.729.916,63</t>
  </si>
  <si>
    <t>19/07/2014</t>
  </si>
  <si>
    <t>FLORESTA/PR</t>
  </si>
  <si>
    <t>R$3.400.793,67</t>
  </si>
  <si>
    <t>R$57.692,04</t>
  </si>
  <si>
    <t>R$834,34</t>
  </si>
  <si>
    <t>R$31.533.535,00</t>
  </si>
  <si>
    <t>R$41.215.744,32</t>
  </si>
  <si>
    <t>23/07/2014</t>
  </si>
  <si>
    <t>R$18.392,04</t>
  </si>
  <si>
    <t>R$324,98</t>
  </si>
  <si>
    <t>R$17.707.151,21</t>
  </si>
  <si>
    <t>R$28.901.780,00</t>
  </si>
  <si>
    <t>R$41.661.025,35</t>
  </si>
  <si>
    <t>26/07/2014</t>
  </si>
  <si>
    <t>R$21.094,54</t>
  </si>
  <si>
    <t>R$429,64</t>
  </si>
  <si>
    <t>R$22.991.887,94</t>
  </si>
  <si>
    <t>R$49.002.217,50</t>
  </si>
  <si>
    <t>R$42.415.987,76</t>
  </si>
  <si>
    <t>30/07/2014</t>
  </si>
  <si>
    <t>PORTO ALEGRE/RS</t>
  </si>
  <si>
    <t>R$29.279.523,38</t>
  </si>
  <si>
    <t>R$42.139,35</t>
  </si>
  <si>
    <t>R$714,66</t>
  </si>
  <si>
    <t>R$58.301.500,00</t>
  </si>
  <si>
    <t>R$43.314.221,40</t>
  </si>
  <si>
    <t>02/08/2014</t>
  </si>
  <si>
    <t>R$17.975,91</t>
  </si>
  <si>
    <t>R$350,79</t>
  </si>
  <si>
    <t>R$3.543.145,63</t>
  </si>
  <si>
    <t>R$32.853.480,00</t>
  </si>
  <si>
    <t>R$43.820.385,08</t>
  </si>
  <si>
    <t>05/08/2014</t>
  </si>
  <si>
    <t>R$45.968,32</t>
  </si>
  <si>
    <t>R$1.007,52</t>
  </si>
  <si>
    <t>R$5.914.143,04</t>
  </si>
  <si>
    <t>R$21.984.847,50</t>
  </si>
  <si>
    <t>R$44.159.099,02</t>
  </si>
  <si>
    <t>07/08/2014</t>
  </si>
  <si>
    <t>R$27.192,42</t>
  </si>
  <si>
    <t>R$645,17</t>
  </si>
  <si>
    <t>R$23.105.539,15</t>
  </si>
  <si>
    <t>R$35.299.480,00</t>
  </si>
  <si>
    <t>R$44.702.947,47</t>
  </si>
  <si>
    <t>09/08/2014</t>
  </si>
  <si>
    <t>R$38.667,21</t>
  </si>
  <si>
    <t>R$662,62</t>
  </si>
  <si>
    <t>R$28.590.177,11</t>
  </si>
  <si>
    <t>R$50.855.782,50</t>
  </si>
  <si>
    <t>R$45.486.467,18</t>
  </si>
  <si>
    <t>13/08/2014</t>
  </si>
  <si>
    <t>R$24.628,84</t>
  </si>
  <si>
    <t>R$446,47</t>
  </si>
  <si>
    <t>R$35.758.465,17</t>
  </si>
  <si>
    <t>R$66.467.267,50</t>
  </si>
  <si>
    <t>R$46.510.508,34</t>
  </si>
  <si>
    <t>16/08/2014</t>
  </si>
  <si>
    <t>DORES DO INDAIÁ/MG</t>
  </si>
  <si>
    <t>R$44.340.626,24</t>
  </si>
  <si>
    <t>R$35.837,60</t>
  </si>
  <si>
    <t>R$715,18</t>
  </si>
  <si>
    <t>R$79.577.270,00</t>
  </si>
  <si>
    <t>R$47.736.531,37</t>
  </si>
  <si>
    <t>20/08/2014</t>
  </si>
  <si>
    <t>R$48.159,74</t>
  </si>
  <si>
    <t>R$886,14</t>
  </si>
  <si>
    <t>R$3.193.751,09</t>
  </si>
  <si>
    <t>R$29.613.752,50</t>
  </si>
  <si>
    <t>R$6.600.000,00</t>
  </si>
  <si>
    <t>R$48.192.781,54</t>
  </si>
  <si>
    <t>23/08/2014</t>
  </si>
  <si>
    <t>R$24.320,52</t>
  </si>
  <si>
    <t>R$560,67</t>
  </si>
  <si>
    <t>R$25.261.484,27</t>
  </si>
  <si>
    <t>R$38.217.960,00</t>
  </si>
  <si>
    <t>R$48.781.594,15</t>
  </si>
  <si>
    <t>27/08/2014</t>
  </si>
  <si>
    <t>R$39.324,58</t>
  </si>
  <si>
    <t>R$709,67</t>
  </si>
  <si>
    <t>R$31.129.126,44</t>
  </si>
  <si>
    <t>R$54.407.152,50</t>
  </si>
  <si>
    <t>R$49.619.828,76</t>
  </si>
  <si>
    <t>30/08/2014</t>
  </si>
  <si>
    <t>R$26.864,44</t>
  </si>
  <si>
    <t>R$556,25</t>
  </si>
  <si>
    <t>R$38.057.323,60</t>
  </si>
  <si>
    <t>R$64.241.047,50</t>
  </si>
  <si>
    <t>R$50.609.571,23</t>
  </si>
  <si>
    <t>03/09/2014</t>
  </si>
  <si>
    <t>Ribeirão Preto/SP</t>
  </si>
  <si>
    <t>R$46.770.615,69</t>
  </si>
  <si>
    <t>R$19.385,55</t>
  </si>
  <si>
    <t>R$413,56</t>
  </si>
  <si>
    <t>R$80.793.170,00</t>
  </si>
  <si>
    <t>R$51.854.327,26</t>
  </si>
  <si>
    <t>06/09/2014</t>
  </si>
  <si>
    <t>R$18.634,31</t>
  </si>
  <si>
    <t>R$3.398.309,14</t>
  </si>
  <si>
    <t>R$31.510.497,50</t>
  </si>
  <si>
    <t>R$52.339.800,01</t>
  </si>
  <si>
    <t>10/09/2014</t>
  </si>
  <si>
    <t>R$7.065.301,82</t>
  </si>
  <si>
    <t>R$18.096,85</t>
  </si>
  <si>
    <t>R$454,49</t>
  </si>
  <si>
    <t>R$34.001.840,00</t>
  </si>
  <si>
    <t>R$52.863.656,12</t>
  </si>
  <si>
    <t>13/09/2014</t>
  </si>
  <si>
    <t>R$25.026,29</t>
  </si>
  <si>
    <t>R$582,51</t>
  </si>
  <si>
    <t>R$23.124.391,25</t>
  </si>
  <si>
    <t>R$47.876.382,50</t>
  </si>
  <si>
    <t>R$53.601.273,12</t>
  </si>
  <si>
    <t>17/09/2014</t>
  </si>
  <si>
    <t>R$38.637,27</t>
  </si>
  <si>
    <t>R$586,22</t>
  </si>
  <si>
    <t>R$29.530.043,53</t>
  </si>
  <si>
    <t>R$59.395.800,00</t>
  </si>
  <si>
    <t>R$54.516.366,32</t>
  </si>
  <si>
    <t>20/09/2014</t>
  </si>
  <si>
    <t>R$28.113,34</t>
  </si>
  <si>
    <t>R$503,37</t>
  </si>
  <si>
    <t>R$36.987.476,12</t>
  </si>
  <si>
    <t>R$69.148.332,50</t>
  </si>
  <si>
    <t>R$55.581.713,86</t>
  </si>
  <si>
    <t>24/09/2014</t>
  </si>
  <si>
    <t>R$34.576,39</t>
  </si>
  <si>
    <t>R$754,40</t>
  </si>
  <si>
    <t>R$46.095.623,18</t>
  </si>
  <si>
    <t>R$84.454.425,00</t>
  </si>
  <si>
    <t>R$56.882.877,73</t>
  </si>
  <si>
    <t>27/09/2014</t>
  </si>
  <si>
    <t>COLATINA/ES; 
CAMPO GRANDE/MS</t>
  </si>
  <si>
    <t>R$28.473.749,18</t>
  </si>
  <si>
    <t>R$25.837,80</t>
  </si>
  <si>
    <t>R$631,76</t>
  </si>
  <si>
    <t>R$100.622.977,50</t>
  </si>
  <si>
    <t>R$58.433.145,63</t>
  </si>
  <si>
    <t>01/10/2014</t>
  </si>
  <si>
    <t>BARRA DO PIRAÍ/RJ; 
SÃO PAULO/SP</t>
  </si>
  <si>
    <t>R$15.134.013,55</t>
  </si>
  <si>
    <t>R$12.364,00</t>
  </si>
  <si>
    <t>R$348,87</t>
  </si>
  <si>
    <t>R$53.430.132,50</t>
  </si>
  <si>
    <t>R$59.256.327,59</t>
  </si>
  <si>
    <t>04/10/2014</t>
  </si>
  <si>
    <t>R$42.522,20</t>
  </si>
  <si>
    <t>R$576,66</t>
  </si>
  <si>
    <t>R$3.681.526,94</t>
  </si>
  <si>
    <t>R$34.136.607,50</t>
  </si>
  <si>
    <t>R$59.782.260,02</t>
  </si>
  <si>
    <t>08/10/2014</t>
  </si>
  <si>
    <t>R$41.286,03</t>
  </si>
  <si>
    <t>R$583,74</t>
  </si>
  <si>
    <t>R$7.712.347,30</t>
  </si>
  <si>
    <t>R$37.375.397,50</t>
  </si>
  <si>
    <t>R$60.358.091,51</t>
  </si>
  <si>
    <t>11/10/2014</t>
  </si>
  <si>
    <t>R$45.113,02</t>
  </si>
  <si>
    <t>R$750,54</t>
  </si>
  <si>
    <t>R$12.698.523,41</t>
  </si>
  <si>
    <t>R$46.233.842,50</t>
  </si>
  <si>
    <t>R$18.500.000,00</t>
  </si>
  <si>
    <t>R$61.070.402,39</t>
  </si>
  <si>
    <t>15/10/2014</t>
  </si>
  <si>
    <t>R$30.918,20</t>
  </si>
  <si>
    <t>R$457,39</t>
  </si>
  <si>
    <t>R$32.835.875,18</t>
  </si>
  <si>
    <t>R$48.585.737,50</t>
  </si>
  <si>
    <t>R$61.818.948,22</t>
  </si>
  <si>
    <t>18/10/2014</t>
  </si>
  <si>
    <t>R$29.198,03</t>
  </si>
  <si>
    <t>R$680,29</t>
  </si>
  <si>
    <t>R$40.204.537,38</t>
  </si>
  <si>
    <t>R$68.325.217,50</t>
  </si>
  <si>
    <t>R$62.871.614,25</t>
  </si>
  <si>
    <t>22/10/2014</t>
  </si>
  <si>
    <t>R$39.714,43</t>
  </si>
  <si>
    <t>R$668,09</t>
  </si>
  <si>
    <t>R$49.422.466,37</t>
  </si>
  <si>
    <t>R$85.472.367,50</t>
  </si>
  <si>
    <t>R$60.000.000,00</t>
  </si>
  <si>
    <t>R$64.188.461,26</t>
  </si>
  <si>
    <t>25/10/2014</t>
  </si>
  <si>
    <t>TOBIAS BARRETO/SE</t>
  </si>
  <si>
    <t>R$61.050.152,43</t>
  </si>
  <si>
    <t>R$24.371,32</t>
  </si>
  <si>
    <t>R$436,57</t>
  </si>
  <si>
    <t>R$107.816.610,00</t>
  </si>
  <si>
    <t>R$65.849.559,29</t>
  </si>
  <si>
    <t>29/10/2014</t>
  </si>
  <si>
    <t>R$17.711,66</t>
  </si>
  <si>
    <t>R$447,18</t>
  </si>
  <si>
    <t>R$3.197.419,78</t>
  </si>
  <si>
    <t>R$29.647.770,00</t>
  </si>
  <si>
    <t>R$66.306.333,55</t>
  </si>
  <si>
    <t>01/11/2014</t>
  </si>
  <si>
    <t>R$23.864,71</t>
  </si>
  <si>
    <t>R$448,70</t>
  </si>
  <si>
    <t>R$30.029.733,19</t>
  </si>
  <si>
    <t>R$40.355.072,50</t>
  </si>
  <si>
    <t>R$66.928.072,00</t>
  </si>
  <si>
    <t>05/11/2014</t>
  </si>
  <si>
    <t>R$28.160,94</t>
  </si>
  <si>
    <t>R$488,10</t>
  </si>
  <si>
    <t>R$36.929.164,09</t>
  </si>
  <si>
    <t>R$63.974.315,00</t>
  </si>
  <si>
    <t>R$67.913.704,99</t>
  </si>
  <si>
    <t>08/11/2014</t>
  </si>
  <si>
    <t>R$31.866,30</t>
  </si>
  <si>
    <t>R$548,97</t>
  </si>
  <si>
    <t>R$45.440.820,51</t>
  </si>
  <si>
    <t>R$78.923.522,50</t>
  </si>
  <si>
    <t>R$69.129.655,92</t>
  </si>
  <si>
    <t>12/11/2014</t>
  </si>
  <si>
    <t>R$14.612,95</t>
  </si>
  <si>
    <t>R$367,42</t>
  </si>
  <si>
    <t>R$55.965.989,43</t>
  </si>
  <si>
    <t>R$97.593.625,00</t>
  </si>
  <si>
    <t>R$67.000.000,00</t>
  </si>
  <si>
    <t>R$70.633.251,50</t>
  </si>
  <si>
    <t>14/11/2014</t>
  </si>
  <si>
    <t>R$39.421,72</t>
  </si>
  <si>
    <t>R$625,17</t>
  </si>
  <si>
    <t>R$65.696.928,82</t>
  </si>
  <si>
    <t>R$90.229.207,50</t>
  </si>
  <si>
    <t>R$80.000.000,00</t>
  </si>
  <si>
    <t>R$72.023.385,71</t>
  </si>
  <si>
    <t>19/11/2014</t>
  </si>
  <si>
    <t>R$34.739,50</t>
  </si>
  <si>
    <t>R$630,73</t>
  </si>
  <si>
    <t>R$114.066.712,47</t>
  </si>
  <si>
    <t>R$147.750.745,00</t>
  </si>
  <si>
    <t>R$135.000.000,00</t>
  </si>
  <si>
    <t>R$74.299.736,91</t>
  </si>
  <si>
    <t>22/11/2014</t>
  </si>
  <si>
    <t>CIANORTE/PR; 
RIO DE JANEIRO/RJ</t>
  </si>
  <si>
    <t>R$67.657.559,48</t>
  </si>
  <si>
    <t>R$16.384,73</t>
  </si>
  <si>
    <t>R$415,95</t>
  </si>
  <si>
    <t>R$197.023.822,50</t>
  </si>
  <si>
    <t>R$77.335.223,56</t>
  </si>
  <si>
    <t>26/11/2014</t>
  </si>
  <si>
    <t>R$34.902,47</t>
  </si>
  <si>
    <t>R$544,43</t>
  </si>
  <si>
    <t>R$3.536.171,17</t>
  </si>
  <si>
    <t>R$32.788.810,00</t>
  </si>
  <si>
    <t>R$77.840.390,89</t>
  </si>
  <si>
    <t>29/11/2014</t>
  </si>
  <si>
    <t>BURITAMA/SP</t>
  </si>
  <si>
    <t>R$8.336.476,39</t>
  </si>
  <si>
    <t>R$15.328,71</t>
  </si>
  <si>
    <t>R$373,42</t>
  </si>
  <si>
    <t>R$44.510.372,50</t>
  </si>
  <si>
    <t>R$78.526.148,80</t>
  </si>
  <si>
    <t>03/12/2014</t>
  </si>
  <si>
    <t>R$3.748.248,31</t>
  </si>
  <si>
    <t>R$18.497,85</t>
  </si>
  <si>
    <t>R$34.755.275,00</t>
  </si>
  <si>
    <t>R$79.061.612,86</t>
  </si>
  <si>
    <t>06/12/2014</t>
  </si>
  <si>
    <t>R$22.938,69</t>
  </si>
  <si>
    <t>R$457,13</t>
  </si>
  <si>
    <t>R$27.489.780,03</t>
  </si>
  <si>
    <t>R$37.221.940,00</t>
  </si>
  <si>
    <t>R$79.635.080,08</t>
  </si>
  <si>
    <t>10/12/2014</t>
  </si>
  <si>
    <t>BARRA DO PIRAÍ/RJ</t>
  </si>
  <si>
    <t>R$33.639.041,43</t>
  </si>
  <si>
    <t>R$15.312,71</t>
  </si>
  <si>
    <t>R$413,74</t>
  </si>
  <si>
    <t>R$57.018.440,00</t>
  </si>
  <si>
    <t>R$80.513.546,01</t>
  </si>
  <si>
    <t>13/12/2014</t>
  </si>
  <si>
    <t>R$30.074,43</t>
  </si>
  <si>
    <t>R$448,06</t>
  </si>
  <si>
    <t>R$3.878.017,77</t>
  </si>
  <si>
    <t>R$35.958.550,00</t>
  </si>
  <si>
    <t>R$81.067.548,55</t>
  </si>
  <si>
    <t>17/12/2014</t>
  </si>
  <si>
    <t>BRASÍLIA/DF; 
GUARANIAÇU/PR</t>
  </si>
  <si>
    <t>R$4.077.429,91</t>
  </si>
  <si>
    <t>R$14.510,72</t>
  </si>
  <si>
    <t>R$383,83</t>
  </si>
  <si>
    <t>R$39.656.610,00</t>
  </si>
  <si>
    <t>R$81.678.526,00</t>
  </si>
  <si>
    <t>20/12/2014</t>
  </si>
  <si>
    <t>R$73.129,68</t>
  </si>
  <si>
    <t>R$830,07</t>
  </si>
  <si>
    <t>R$3.771.951,70</t>
  </si>
  <si>
    <t>R$34.975.062,50</t>
  </si>
  <si>
    <t>R$82.217.376,25</t>
  </si>
  <si>
    <t>24/12/2014</t>
  </si>
  <si>
    <t>R$7.993.708,78</t>
  </si>
  <si>
    <t>R$17.494,74</t>
  </si>
  <si>
    <t>R$398,73</t>
  </si>
  <si>
    <t>R$39.145.840,00</t>
  </si>
  <si>
    <t>R$240.000.000,00</t>
  </si>
  <si>
    <t>31/12/2014</t>
  </si>
  <si>
    <t>BRASÍLIA/DF; 
SANTA RITA DO TRIVELATO/MT; 
SÃO PAULO/SP</t>
  </si>
  <si>
    <t>R$65.823.888,16</t>
  </si>
  <si>
    <t>R$19.764,32</t>
  </si>
  <si>
    <t>R$432,36</t>
  </si>
  <si>
    <t>R$871.318.160,00</t>
  </si>
  <si>
    <t>03/01/2015</t>
  </si>
  <si>
    <t>R$15.191,80</t>
  </si>
  <si>
    <t>R$352,95</t>
  </si>
  <si>
    <t>R$2.294.760,72</t>
  </si>
  <si>
    <t>R$21.277.950,00</t>
  </si>
  <si>
    <t>R$327.822,98</t>
  </si>
  <si>
    <t>07/01/2015</t>
  </si>
  <si>
    <t>VILA VELHA/ES</t>
  </si>
  <si>
    <t>R$5.862.774,49</t>
  </si>
  <si>
    <t>R$13.544,91</t>
  </si>
  <si>
    <t>R$348,75</t>
  </si>
  <si>
    <t>R$33.084.067,50</t>
  </si>
  <si>
    <t>R$837.539,25</t>
  </si>
  <si>
    <t>10/01/2015</t>
  </si>
  <si>
    <t>R$44.770,97</t>
  </si>
  <si>
    <t>R$847,13</t>
  </si>
  <si>
    <t>R$3.463.859,02</t>
  </si>
  <si>
    <t>R$32.118.302,50</t>
  </si>
  <si>
    <t>R$1.332.376,26</t>
  </si>
  <si>
    <t>14/01/2015</t>
  </si>
  <si>
    <t>R$39.170,42</t>
  </si>
  <si>
    <t>R$766,73</t>
  </si>
  <si>
    <t>R$15.671.923,10</t>
  </si>
  <si>
    <t>R$36.129.242,50</t>
  </si>
  <si>
    <t>R$1.889.008,61</t>
  </si>
  <si>
    <t>17/01/2015</t>
  </si>
  <si>
    <t>R$22.296,52</t>
  </si>
  <si>
    <t>R$414,56</t>
  </si>
  <si>
    <t>R$21.093.498,13</t>
  </si>
  <si>
    <t>R$50.271.037,50</t>
  </si>
  <si>
    <t>R$2.663.519,33</t>
  </si>
  <si>
    <t>21/01/2015</t>
  </si>
  <si>
    <t>R$43.701,29</t>
  </si>
  <si>
    <t>R$829,60</t>
  </si>
  <si>
    <t>R$26.809.167,31</t>
  </si>
  <si>
    <t>R$52.997.997,50</t>
  </si>
  <si>
    <t>R$3.480.043,52</t>
  </si>
  <si>
    <t>24/01/2015</t>
  </si>
  <si>
    <t>SOROCABA/SP</t>
  </si>
  <si>
    <t>R$33.471.002,88</t>
  </si>
  <si>
    <t>R$6.389,44</t>
  </si>
  <si>
    <t>R$181,65</t>
  </si>
  <si>
    <t>R$61.771.235,00</t>
  </si>
  <si>
    <t>R$4.431.734,33</t>
  </si>
  <si>
    <t>28/01/2015</t>
  </si>
  <si>
    <t>R$17.944,76</t>
  </si>
  <si>
    <t>R$326,62</t>
  </si>
  <si>
    <t>R$3.206.444,40</t>
  </si>
  <si>
    <t>R$29.731.450,00</t>
  </si>
  <si>
    <t>R$4.889.797,83</t>
  </si>
  <si>
    <t>31/01/2015</t>
  </si>
  <si>
    <t>R$47.493,31</t>
  </si>
  <si>
    <t>R$1.110,39</t>
  </si>
  <si>
    <t>R$23.391.433,62</t>
  </si>
  <si>
    <t>R$39.749.837,50</t>
  </si>
  <si>
    <t>R$5.502.211,59</t>
  </si>
  <si>
    <t>04/02/2015</t>
  </si>
  <si>
    <t>JUNDIAÍ/SP</t>
  </si>
  <si>
    <t>R$29.353.109,38</t>
  </si>
  <si>
    <t>R$23.283,01</t>
  </si>
  <si>
    <t>R$424,04</t>
  </si>
  <si>
    <t>R$55.279.070,00</t>
  </si>
  <si>
    <t>R$6.353.879,57</t>
  </si>
  <si>
    <t>07/02/2015</t>
  </si>
  <si>
    <t>R$40.843,61</t>
  </si>
  <si>
    <t>R$609,17</t>
  </si>
  <si>
    <t>R$3.460.958,48</t>
  </si>
  <si>
    <t>R$32.091.407,50</t>
  </si>
  <si>
    <t>R$6.848.302,23</t>
  </si>
  <si>
    <t>11/02/2015</t>
  </si>
  <si>
    <t>PARÁ DE MINAS/MG; 
SÃO PAULO/SP</t>
  </si>
  <si>
    <t>R$3.678.088,24</t>
  </si>
  <si>
    <t>R$13.730,83</t>
  </si>
  <si>
    <t>R$397,62</t>
  </si>
  <si>
    <t>R$36.118.037,50</t>
  </si>
  <si>
    <t>R$7.404.761,96</t>
  </si>
  <si>
    <t>14/02/2015</t>
  </si>
  <si>
    <t>R$16.634,25</t>
  </si>
  <si>
    <t>R$379,25</t>
  </si>
  <si>
    <t>R$3.401.266,30</t>
  </si>
  <si>
    <t>R$31.537.917,50</t>
  </si>
  <si>
    <t>R$7.890.657,16</t>
  </si>
  <si>
    <t>18/02/2015</t>
  </si>
  <si>
    <t>R$5.548.048,14</t>
  </si>
  <si>
    <t>R$33.297,02</t>
  </si>
  <si>
    <t>R$506,18</t>
  </si>
  <si>
    <t>R$19.905.830,00</t>
  </si>
  <si>
    <t>R$8.197.340,29</t>
  </si>
  <si>
    <t>21/02/2015</t>
  </si>
  <si>
    <t>R$16.547.485,01</t>
  </si>
  <si>
    <t>R$8.541,66</t>
  </si>
  <si>
    <t>R$624,68</t>
  </si>
  <si>
    <t>R$43.477.555,00</t>
  </si>
  <si>
    <t>R$8.867.185,88</t>
  </si>
  <si>
    <t>25/02/2015</t>
  </si>
  <si>
    <t>R$3.031.830,86</t>
  </si>
  <si>
    <t>R$18.287,23</t>
  </si>
  <si>
    <t>R$352,87</t>
  </si>
  <si>
    <t>R$28.112.362,50</t>
  </si>
  <si>
    <t>R$9.300.304,58</t>
  </si>
  <si>
    <t>28/02/2015</t>
  </si>
  <si>
    <t>R$8.894,93</t>
  </si>
  <si>
    <t>R$291,53</t>
  </si>
  <si>
    <t>R$3.293.462,01</t>
  </si>
  <si>
    <t>R$30.538.312,50</t>
  </si>
  <si>
    <t>R$9.770.799,18</t>
  </si>
  <si>
    <t>04/03/2015</t>
  </si>
  <si>
    <t>R$7.199.799,02</t>
  </si>
  <si>
    <t>R$26.507,29</t>
  </si>
  <si>
    <t>R$437,45</t>
  </si>
  <si>
    <t>R$36.221.137,50</t>
  </si>
  <si>
    <t>R$10.328.847,34</t>
  </si>
  <si>
    <t>07/03/2015</t>
  </si>
  <si>
    <t>R$38.803,85</t>
  </si>
  <si>
    <t>R$655,62</t>
  </si>
  <si>
    <t>R$15.082.796,62</t>
  </si>
  <si>
    <t>R$32.477.135,00</t>
  </si>
  <si>
    <t>R$10.829.212,77</t>
  </si>
  <si>
    <t>11/03/2015</t>
  </si>
  <si>
    <t>R$21.565,46</t>
  </si>
  <si>
    <t>R$544,33</t>
  </si>
  <si>
    <t>R$20.406.061,12</t>
  </si>
  <si>
    <t>R$49.359.462,50</t>
  </si>
  <si>
    <t>R$11.589.679,15</t>
  </si>
  <si>
    <t>14/03/2015</t>
  </si>
  <si>
    <t>SANTA TERESA/ES; 
IBIUNA/SP; 
SERTÃOZINHO/SP</t>
  </si>
  <si>
    <t>R$8.927.028,65</t>
  </si>
  <si>
    <t>R$29.578,87</t>
  </si>
  <si>
    <t>R$549,38</t>
  </si>
  <si>
    <t>R$59.111.810,00</t>
  </si>
  <si>
    <t>R$12.500.397,00</t>
  </si>
  <si>
    <t>18/03/2015</t>
  </si>
  <si>
    <t>R$3.174.732,56</t>
  </si>
  <si>
    <t>R$22.979,02</t>
  </si>
  <si>
    <t>R$544,45</t>
  </si>
  <si>
    <t>R$29.437.405,00</t>
  </si>
  <si>
    <t>R$12.953.930,24</t>
  </si>
  <si>
    <t>21/03/2015</t>
  </si>
  <si>
    <t>R$39.205,52</t>
  </si>
  <si>
    <t>R$604,44</t>
  </si>
  <si>
    <t>R$3.394.372,46</t>
  </si>
  <si>
    <t>R$31.473.995,00</t>
  </si>
  <si>
    <t>R$13.438.840,61</t>
  </si>
  <si>
    <t>25/03/2015</t>
  </si>
  <si>
    <t>REDENÇÃO/PA; 
SÃO PAULO/SP</t>
  </si>
  <si>
    <t>R$3.610.233,13</t>
  </si>
  <si>
    <t>R$11.227,15</t>
  </si>
  <si>
    <t>R$307,98</t>
  </si>
  <si>
    <t>R$35.477.090,00</t>
  </si>
  <si>
    <t>R$13.985.425,45</t>
  </si>
  <si>
    <t>28/03/2015</t>
  </si>
  <si>
    <t>R$42.636,38</t>
  </si>
  <si>
    <t>R$672,26</t>
  </si>
  <si>
    <t>R$18.835.399,50</t>
  </si>
  <si>
    <t>R$45.880.452,50</t>
  </si>
  <si>
    <t>R$14.692.291,77</t>
  </si>
  <si>
    <t>01/04/2015</t>
  </si>
  <si>
    <t>R$21.660,17</t>
  </si>
  <si>
    <t>R$477,97</t>
  </si>
  <si>
    <t>R$24.620.945,12</t>
  </si>
  <si>
    <t>R$53.645.920,00</t>
  </si>
  <si>
    <t>R$15.518.798,30</t>
  </si>
  <si>
    <t>04/04/2015</t>
  </si>
  <si>
    <t>R$17.116,48</t>
  </si>
  <si>
    <t>R$353,60</t>
  </si>
  <si>
    <t>R$30.296.410,60</t>
  </si>
  <si>
    <t>R$52.625.212,50</t>
  </si>
  <si>
    <t>R$16.329.579,10</t>
  </si>
  <si>
    <t>08/04/2015</t>
  </si>
  <si>
    <t>R$22.383,35</t>
  </si>
  <si>
    <t>R$406,64</t>
  </si>
  <si>
    <t>R$37.635.793,70</t>
  </si>
  <si>
    <t>R$68.053.730,00</t>
  </si>
  <si>
    <t>R$17.378.062,41</t>
  </si>
  <si>
    <t>11/04/2015</t>
  </si>
  <si>
    <t>R$46.904.093,93</t>
  </si>
  <si>
    <t>R$14.457,94</t>
  </si>
  <si>
    <t>R$662,21</t>
  </si>
  <si>
    <t>R$85.939.430,00</t>
  </si>
  <si>
    <t>R$18.702.105,32</t>
  </si>
  <si>
    <t>15/04/2015</t>
  </si>
  <si>
    <t>R$22.201,93</t>
  </si>
  <si>
    <t>R$455,64</t>
  </si>
  <si>
    <t>R$25.988.372,92</t>
  </si>
  <si>
    <t>R$48.540.870,00</t>
  </si>
  <si>
    <t>R$19.449.959,88</t>
  </si>
  <si>
    <t>18/04/2015</t>
  </si>
  <si>
    <t>DIAMANTINA/MG</t>
  </si>
  <si>
    <t>R$32.909.935,88</t>
  </si>
  <si>
    <t>R$27.832,74</t>
  </si>
  <si>
    <t>R$546,39</t>
  </si>
  <si>
    <t>R$64.179.532,50</t>
  </si>
  <si>
    <t>R$20.438.754,61</t>
  </si>
  <si>
    <t>22/04/2015</t>
  </si>
  <si>
    <t>R$23.627,94</t>
  </si>
  <si>
    <t>R$582,45</t>
  </si>
  <si>
    <t>R$2.698.560,23</t>
  </si>
  <si>
    <t>R$25.022.142,50</t>
  </si>
  <si>
    <t>R$20.824.263,23</t>
  </si>
  <si>
    <t>25/04/2015</t>
  </si>
  <si>
    <t>R$16.764,14</t>
  </si>
  <si>
    <t>R$356,43</t>
  </si>
  <si>
    <t>R$6.774.893,33</t>
  </si>
  <si>
    <t>R$37.797.410,00</t>
  </si>
  <si>
    <t>R$21.406.596,54</t>
  </si>
  <si>
    <t>29/04/2015</t>
  </si>
  <si>
    <t>R$12.999,07</t>
  </si>
  <si>
    <t>R$372,42</t>
  </si>
  <si>
    <t>R$26.045.125,94</t>
  </si>
  <si>
    <t>R$41.964.382,50</t>
  </si>
  <si>
    <t>R$22.053.129,14</t>
  </si>
  <si>
    <t>02/05/2015</t>
  </si>
  <si>
    <t>CAMBUCI/RJ</t>
  </si>
  <si>
    <t>R$31.494.038,01</t>
  </si>
  <si>
    <t>R$45.507,40</t>
  </si>
  <si>
    <t>R$785,44</t>
  </si>
  <si>
    <t>R$50.524.517,50</t>
  </si>
  <si>
    <t>R$22.831.545,17</t>
  </si>
  <si>
    <t>05/05/2015</t>
  </si>
  <si>
    <t>RIBEIRA DO POMBAL/BA</t>
  </si>
  <si>
    <t>R$2.018.423,55</t>
  </si>
  <si>
    <t>R$18.571,45</t>
  </si>
  <si>
    <t>R$470,34</t>
  </si>
  <si>
    <t>R$18.715.640,00</t>
  </si>
  <si>
    <t>R$23.119.891,41</t>
  </si>
  <si>
    <t>07/05/2015</t>
  </si>
  <si>
    <t>ARAPIRACA/AL</t>
  </si>
  <si>
    <t>R$2.757.367,25</t>
  </si>
  <si>
    <t>R$10.768,76</t>
  </si>
  <si>
    <t>R$358,60</t>
  </si>
  <si>
    <t>R$25.567.425,00</t>
  </si>
  <si>
    <t>R$23.513.801,04</t>
  </si>
  <si>
    <t>09/05/2015</t>
  </si>
  <si>
    <t>R$23.062,69</t>
  </si>
  <si>
    <t>R$555,15</t>
  </si>
  <si>
    <t>R$3.186.292,13</t>
  </si>
  <si>
    <t>R$29.544.590,00</t>
  </si>
  <si>
    <t>R$23.968.985,63</t>
  </si>
  <si>
    <t>13/05/2015</t>
  </si>
  <si>
    <t>R$28.153,70</t>
  </si>
  <si>
    <t>R$465,11</t>
  </si>
  <si>
    <t>R$17.866.181,80</t>
  </si>
  <si>
    <t>R$35.585.577,50</t>
  </si>
  <si>
    <t>R$24.517.241,91</t>
  </si>
  <si>
    <t>16/05/2015</t>
  </si>
  <si>
    <t>R$52.107,79</t>
  </si>
  <si>
    <t>R$732,79</t>
  </si>
  <si>
    <t>R$23.625.464,27</t>
  </si>
  <si>
    <t>R$53.402.397,50</t>
  </si>
  <si>
    <t>R$25.339.996,57</t>
  </si>
  <si>
    <t>20/05/2015</t>
  </si>
  <si>
    <t>R$29.938.493,60</t>
  </si>
  <si>
    <t>R$25.199,07</t>
  </si>
  <si>
    <t>R$455,17</t>
  </si>
  <si>
    <t>R$58.536.962,50</t>
  </si>
  <si>
    <t>R$26.241.857,93</t>
  </si>
  <si>
    <t>23/05/2015</t>
  </si>
  <si>
    <t>R$26.797,28</t>
  </si>
  <si>
    <t>R$614,70</t>
  </si>
  <si>
    <t>R$3.208.621,29</t>
  </si>
  <si>
    <t>R$29.751.635,00</t>
  </si>
  <si>
    <t>R$26.700.232,41</t>
  </si>
  <si>
    <t>27/05/2015</t>
  </si>
  <si>
    <t>R$30.205,91</t>
  </si>
  <si>
    <t>R$744,34</t>
  </si>
  <si>
    <t>R$7.214.878,56</t>
  </si>
  <si>
    <t>R$37.147.638,50</t>
  </si>
  <si>
    <t>R$27.272.554,89</t>
  </si>
  <si>
    <t>30/05/2015</t>
  </si>
  <si>
    <t>R$26.620,03</t>
  </si>
  <si>
    <t>R$596,84</t>
  </si>
  <si>
    <t>R$27.483.984,27</t>
  </si>
  <si>
    <t>R$46.378.374,00</t>
  </si>
  <si>
    <t>R$27.987.092,53</t>
  </si>
  <si>
    <t>03/06/2015</t>
  </si>
  <si>
    <t>R$39.936,87</t>
  </si>
  <si>
    <t>R$750,14</t>
  </si>
  <si>
    <t>R$34.105.096,25</t>
  </si>
  <si>
    <t>R$61.393.629,50</t>
  </si>
  <si>
    <t>R$28.932.965,69</t>
  </si>
  <si>
    <t>06/06/2015</t>
  </si>
  <si>
    <t>R$44.885,37</t>
  </si>
  <si>
    <t>R$891,74</t>
  </si>
  <si>
    <t>R$41.133.200,24</t>
  </si>
  <si>
    <t>R$65.167.424,00</t>
  </si>
  <si>
    <t>R$29.936.980,56</t>
  </si>
  <si>
    <t>10/06/2015</t>
  </si>
  <si>
    <t>R$31.683,66</t>
  </si>
  <si>
    <t>R$810,05</t>
  </si>
  <si>
    <t>R$50.996.825,22</t>
  </si>
  <si>
    <t>R$91.459.522,00</t>
  </si>
  <si>
    <t>R$65.000.000,00</t>
  </si>
  <si>
    <t>R$31.346.069,86</t>
  </si>
  <si>
    <t>13/06/2015</t>
  </si>
  <si>
    <t>MARINGÁ/PR; 
RIO DE JANEIRO/RJ</t>
  </si>
  <si>
    <t>R$31.598.692,07</t>
  </si>
  <si>
    <t>R$17.070,00</t>
  </si>
  <si>
    <t>R$440,56</t>
  </si>
  <si>
    <t>R$113.128.519,00</t>
  </si>
  <si>
    <t>R$33.089.006,85</t>
  </si>
  <si>
    <t>17/06/2015</t>
  </si>
  <si>
    <t>R$17.471,23</t>
  </si>
  <si>
    <t>R$488,03</t>
  </si>
  <si>
    <t>R$28.004.271,91</t>
  </si>
  <si>
    <t>R$31.632.681,50</t>
  </si>
  <si>
    <t>R$33.576.362,05</t>
  </si>
  <si>
    <t>20/06/2015</t>
  </si>
  <si>
    <t>R$54.443,91</t>
  </si>
  <si>
    <t>R$970,33</t>
  </si>
  <si>
    <t>R$33.821.173,57</t>
  </si>
  <si>
    <t>R$53.936.666,00</t>
  </si>
  <si>
    <t>R$34.407.348,01</t>
  </si>
  <si>
    <t>24/06/2015</t>
  </si>
  <si>
    <t>R$40.781.877,95</t>
  </si>
  <si>
    <t>R$60.946,26</t>
  </si>
  <si>
    <t>R$915,55</t>
  </si>
  <si>
    <t>R$64.542.467,50</t>
  </si>
  <si>
    <t>R$35.401.734,37</t>
  </si>
  <si>
    <t>27/06/2015</t>
  </si>
  <si>
    <t>R$14.665,09</t>
  </si>
  <si>
    <t>R$518,02</t>
  </si>
  <si>
    <t>R$3.295.785,25</t>
  </si>
  <si>
    <t>R$30.559.854,50</t>
  </si>
  <si>
    <t>R$6.800.000,00</t>
  </si>
  <si>
    <t>R$35.872.560,83</t>
  </si>
  <si>
    <t>01/07/2015</t>
  </si>
  <si>
    <t>R$41.257,55</t>
  </si>
  <si>
    <t>R$903,35</t>
  </si>
  <si>
    <t>R$7.019.821,66</t>
  </si>
  <si>
    <t>R$34.530.772,50</t>
  </si>
  <si>
    <t>R$11.500.000,00</t>
  </si>
  <si>
    <t>R$36.404.566,04</t>
  </si>
  <si>
    <t>04/07/2015</t>
  </si>
  <si>
    <t>R$57.989,50</t>
  </si>
  <si>
    <t>R$1.238,91</t>
  </si>
  <si>
    <t>R$27.292.500,36</t>
  </si>
  <si>
    <t>R$44.572.668,00</t>
  </si>
  <si>
    <t>R$37.091.283,72</t>
  </si>
  <si>
    <t>07/07/2015</t>
  </si>
  <si>
    <t>R$44.551,33</t>
  </si>
  <si>
    <t>R$877,21</t>
  </si>
  <si>
    <t>R$31.149.707,61</t>
  </si>
  <si>
    <t>R$35.765.586,50</t>
  </si>
  <si>
    <t>R$37.642.313,34</t>
  </si>
  <si>
    <t>09/07/2015</t>
  </si>
  <si>
    <t>ITAPEVI/SP</t>
  </si>
  <si>
    <t>R$36.404.331,56</t>
  </si>
  <si>
    <t>R$15.172,92</t>
  </si>
  <si>
    <t>R$421,49</t>
  </si>
  <si>
    <t>R$48.722.999,50</t>
  </si>
  <si>
    <t>R$38.392.973,91</t>
  </si>
  <si>
    <t>11/07/2015</t>
  </si>
  <si>
    <t>R$52.798,49</t>
  </si>
  <si>
    <t>R$942,83</t>
  </si>
  <si>
    <t>R$3.209.592,45</t>
  </si>
  <si>
    <t>R$29.760.640,00</t>
  </si>
  <si>
    <t>R$38.851.487,13</t>
  </si>
  <si>
    <t>15/07/2015</t>
  </si>
  <si>
    <t>R$38.128,57</t>
  </si>
  <si>
    <t>R$928,16</t>
  </si>
  <si>
    <t>R$7.002.382,06</t>
  </si>
  <si>
    <t>R$35.168.280,00</t>
  </si>
  <si>
    <t>R$39.393.314,24</t>
  </si>
  <si>
    <t>18/07/2015</t>
  </si>
  <si>
    <t>R$48.154,01</t>
  </si>
  <si>
    <t>R$851,65</t>
  </si>
  <si>
    <t>R$24.787.802,64</t>
  </si>
  <si>
    <t>R$43.592.832,50</t>
  </si>
  <si>
    <t>R$40.064.935,88</t>
  </si>
  <si>
    <t>22/07/2015</t>
  </si>
  <si>
    <t>R$66.070,32</t>
  </si>
  <si>
    <t>R$952,45</t>
  </si>
  <si>
    <t>R$30.994.934,63</t>
  </si>
  <si>
    <t>R$57.555.039,50</t>
  </si>
  <si>
    <t>R$37.500.000,00</t>
  </si>
  <si>
    <t>R$40.951.669,04</t>
  </si>
  <si>
    <t>25/07/2015</t>
  </si>
  <si>
    <t>R$34.383,16</t>
  </si>
  <si>
    <t>R$719,19</t>
  </si>
  <si>
    <t>R$38.025.386,82</t>
  </si>
  <si>
    <t>R$65.189.197,50</t>
  </si>
  <si>
    <t>R$41.956.019,37</t>
  </si>
  <si>
    <t>29/07/2015</t>
  </si>
  <si>
    <t>R$46.391.009,23</t>
  </si>
  <si>
    <t>R$37.224,08</t>
  </si>
  <si>
    <t>R$736,05</t>
  </si>
  <si>
    <t>R$77.569.436,00</t>
  </si>
  <si>
    <t>R$43.151.108,29</t>
  </si>
  <si>
    <t>01/08/2015</t>
  </si>
  <si>
    <t>R$42.525,31</t>
  </si>
  <si>
    <t>R$755,81</t>
  </si>
  <si>
    <t>R$3.525.124,52</t>
  </si>
  <si>
    <t>R$32.686.381,00</t>
  </si>
  <si>
    <t>R$43.654.697,52</t>
  </si>
  <si>
    <t>04/08/2015</t>
  </si>
  <si>
    <t>R$33.293,47</t>
  </si>
  <si>
    <t>R$726,56</t>
  </si>
  <si>
    <t>R$23.215.411,62</t>
  </si>
  <si>
    <t>R$22.178.415,00</t>
  </si>
  <si>
    <t>R$43.996.393,70</t>
  </si>
  <si>
    <t>06/08/2015</t>
  </si>
  <si>
    <t>PORTO ALEGRE/RS; 
SANTA MARIA/RS</t>
  </si>
  <si>
    <t>R$13.940.874,15</t>
  </si>
  <si>
    <t>R$12.990,53</t>
  </si>
  <si>
    <t>R$358,68</t>
  </si>
  <si>
    <t>R$43.268.162,00</t>
  </si>
  <si>
    <t>R$44.663.013,24</t>
  </si>
  <si>
    <t>08/08/2015</t>
  </si>
  <si>
    <t>R$25.764,20</t>
  </si>
  <si>
    <t>R$601,63</t>
  </si>
  <si>
    <t>R$3.227.305,34</t>
  </si>
  <si>
    <t>R$29.924.881,00</t>
  </si>
  <si>
    <t>R$45.124.056,87</t>
  </si>
  <si>
    <t>12/08/2015</t>
  </si>
  <si>
    <t>R$7.041.557,17</t>
  </si>
  <si>
    <t>R$28.364,30</t>
  </si>
  <si>
    <t>R$931,06</t>
  </si>
  <si>
    <t>R$35.367.286,50</t>
  </si>
  <si>
    <t>R$45.668.950,00</t>
  </si>
  <si>
    <t>15/08/2015</t>
  </si>
  <si>
    <t>BAIXO GUANDÚ/ES</t>
  </si>
  <si>
    <t>R$3.330.428,53</t>
  </si>
  <si>
    <t>R$28.697,57</t>
  </si>
  <si>
    <t>R$536,06</t>
  </si>
  <si>
    <t>R$30.881.081,00</t>
  </si>
  <si>
    <t>R$46.144.725,52</t>
  </si>
  <si>
    <t>19/08/2015</t>
  </si>
  <si>
    <t>R$25.676,61</t>
  </si>
  <si>
    <t>R$708,16</t>
  </si>
  <si>
    <t>R$14.382.569,60</t>
  </si>
  <si>
    <t>R$28.068.845,00</t>
  </si>
  <si>
    <t>R$46.577.173,77</t>
  </si>
  <si>
    <t>22/08/2015</t>
  </si>
  <si>
    <t>R$30.816,66</t>
  </si>
  <si>
    <t>R$792,22</t>
  </si>
  <si>
    <t>R$19.264.577,58</t>
  </si>
  <si>
    <t>R$45.267.953,50</t>
  </si>
  <si>
    <t>R$47.274.603,49</t>
  </si>
  <si>
    <t>26/08/2015</t>
  </si>
  <si>
    <t>R$28.735,58</t>
  </si>
  <si>
    <t>R$654,96</t>
  </si>
  <si>
    <t>R$24.822.643,42</t>
  </si>
  <si>
    <t>R$51.536.635,50</t>
  </si>
  <si>
    <t>R$48.068.612,91</t>
  </si>
  <si>
    <t>29/08/2015</t>
  </si>
  <si>
    <t>R$49.031,90</t>
  </si>
  <si>
    <t>R$886,19</t>
  </si>
  <si>
    <t>R$31.416.142,77</t>
  </si>
  <si>
    <t>R$61.137.594,00</t>
  </si>
  <si>
    <t>R$49.010.541,40</t>
  </si>
  <si>
    <t>02/09/2015</t>
  </si>
  <si>
    <t>GUAÍRA/PR</t>
  </si>
  <si>
    <t>R$38.615.395,78</t>
  </si>
  <si>
    <t>R$40.710,07</t>
  </si>
  <si>
    <t>R$810,43</t>
  </si>
  <si>
    <t>R$66.754.387,00</t>
  </si>
  <si>
    <t>R$50.039.006,13</t>
  </si>
  <si>
    <t>05/09/2015</t>
  </si>
  <si>
    <t>R$35.501,76</t>
  </si>
  <si>
    <t>R$643,42</t>
  </si>
  <si>
    <t>R$20.663.830,42</t>
  </si>
  <si>
    <t>R$30.926.217,00</t>
  </si>
  <si>
    <t>R$50.515.477,06</t>
  </si>
  <si>
    <t>09/09/2015</t>
  </si>
  <si>
    <t>R$36.321,35</t>
  </si>
  <si>
    <t>R$699,50</t>
  </si>
  <si>
    <t>R$24.812.110,45</t>
  </si>
  <si>
    <t>R$38.464.531,00</t>
  </si>
  <si>
    <t>R$51.108.088,51</t>
  </si>
  <si>
    <t>12/09/2015</t>
  </si>
  <si>
    <t>R$31.114.779,74</t>
  </si>
  <si>
    <t>R$41.724,99</t>
  </si>
  <si>
    <t>R$758,03</t>
  </si>
  <si>
    <t>R$58.440.900,00</t>
  </si>
  <si>
    <t>R$52.008.469,85</t>
  </si>
  <si>
    <t>16/09/2015</t>
  </si>
  <si>
    <t>R$20.114,88</t>
  </si>
  <si>
    <t>R$532,02</t>
  </si>
  <si>
    <t>R$3.075.458,31</t>
  </si>
  <si>
    <t>R$28.516.894,00</t>
  </si>
  <si>
    <t>R$52.447.821,04</t>
  </si>
  <si>
    <t>19/09/2015</t>
  </si>
  <si>
    <t>R$52.243,33</t>
  </si>
  <si>
    <t>R$754,82</t>
  </si>
  <si>
    <t>R$6.924.966,43</t>
  </si>
  <si>
    <t>R$35.694.197,00</t>
  </si>
  <si>
    <t>R$52.997.750,79</t>
  </si>
  <si>
    <t>23/09/2015</t>
  </si>
  <si>
    <t>R$23.463,68</t>
  </si>
  <si>
    <t>R$610,37</t>
  </si>
  <si>
    <t>R$24.604.511,33</t>
  </si>
  <si>
    <t>R$38.474.611,00</t>
  </si>
  <si>
    <t>R$53.590.517,52</t>
  </si>
  <si>
    <t>26/09/2015</t>
  </si>
  <si>
    <t>R$24.987,82</t>
  </si>
  <si>
    <t>R$654,98</t>
  </si>
  <si>
    <t>R$30.496.376,24</t>
  </si>
  <si>
    <t>R$54.631.755,50</t>
  </si>
  <si>
    <t>R$38.500.000,00</t>
  </si>
  <si>
    <t>R$54.432.212,52</t>
  </si>
  <si>
    <t>30/09/2015</t>
  </si>
  <si>
    <t>R$36.347,41</t>
  </si>
  <si>
    <t>R$941,02</t>
  </si>
  <si>
    <t>R$37.593.686,76</t>
  </si>
  <si>
    <t>R$65.809.135,00</t>
  </si>
  <si>
    <t>R$55.446.114,04</t>
  </si>
  <si>
    <t>03/10/2015</t>
  </si>
  <si>
    <t>ITAÍ/SP; 
SÃO PAULO/SP</t>
  </si>
  <si>
    <t>R$23.221.167,26</t>
  </si>
  <si>
    <t>R$51.651,09</t>
  </si>
  <si>
    <t>R$788,76</t>
  </si>
  <si>
    <t>R$82.048.242,50</t>
  </si>
  <si>
    <t>R$56.710.206,59</t>
  </si>
  <si>
    <t>07/10/2015</t>
  </si>
  <si>
    <t>R$22.602,38</t>
  </si>
  <si>
    <t>R$657,72</t>
  </si>
  <si>
    <t>R$3.164.333,37</t>
  </si>
  <si>
    <t>R$29.340.979,50</t>
  </si>
  <si>
    <t>R$57.162.254,23</t>
  </si>
  <si>
    <t>10/10/2015</t>
  </si>
  <si>
    <t>R$28.649,13</t>
  </si>
  <si>
    <t>R$449,56</t>
  </si>
  <si>
    <t>R$25.583.870,58</t>
  </si>
  <si>
    <t>R$38.169.180,00</t>
  </si>
  <si>
    <t>R$57.750.315,28</t>
  </si>
  <si>
    <t>13/10/2015</t>
  </si>
  <si>
    <t>R$51.788,31</t>
  </si>
  <si>
    <t>R$912,39</t>
  </si>
  <si>
    <t>R$27.778.059,26</t>
  </si>
  <si>
    <t>R$20.345.405,50</t>
  </si>
  <si>
    <t>R$58.063.770,83</t>
  </si>
  <si>
    <t>15/10/2015</t>
  </si>
  <si>
    <t>R$56.298,89</t>
  </si>
  <si>
    <t>R$825,34</t>
  </si>
  <si>
    <t>R$32.652.357,92</t>
  </si>
  <si>
    <t>R$45.196.469,50</t>
  </si>
  <si>
    <t>R$58.760.099,22</t>
  </si>
  <si>
    <t>17/10/2015</t>
  </si>
  <si>
    <t>R$49.588,74</t>
  </si>
  <si>
    <t>R$874,88</t>
  </si>
  <si>
    <t>R$39.046.695,13</t>
  </si>
  <si>
    <t>R$59.290.882,00</t>
  </si>
  <si>
    <t>R$59.673.575,98</t>
  </si>
  <si>
    <t>21/10/2015</t>
  </si>
  <si>
    <t>R$47.335.685,52</t>
  </si>
  <si>
    <t>R$30.199,58</t>
  </si>
  <si>
    <t>R$719,92</t>
  </si>
  <si>
    <t>R$76.858.873,00</t>
  </si>
  <si>
    <t>R$60.857.717,48</t>
  </si>
  <si>
    <t>24/10/2015</t>
  </si>
  <si>
    <t>R$79.256,27</t>
  </si>
  <si>
    <t>R$1.272,17</t>
  </si>
  <si>
    <t>R$18.903.483,52</t>
  </si>
  <si>
    <t>R$29.782.637,50</t>
  </si>
  <si>
    <t>R$61.316.569,61</t>
  </si>
  <si>
    <t>28/10/2015</t>
  </si>
  <si>
    <t>R$23.130,69</t>
  </si>
  <si>
    <t>R$462,70</t>
  </si>
  <si>
    <t>R$24.144.408,92</t>
  </si>
  <si>
    <t>R$48.595.981,00</t>
  </si>
  <si>
    <t>R$62.065.273,25</t>
  </si>
  <si>
    <t>31/10/2015</t>
  </si>
  <si>
    <t>R$26.039,14</t>
  </si>
  <si>
    <t>R$483,47</t>
  </si>
  <si>
    <t>R$30.571.964,48</t>
  </si>
  <si>
    <t>R$59.598.896,00</t>
  </si>
  <si>
    <t>R$62.983.495,49</t>
  </si>
  <si>
    <t>04/11/2015</t>
  </si>
  <si>
    <t>R$11.158,23</t>
  </si>
  <si>
    <t>R$442,78</t>
  </si>
  <si>
    <t>R$36.964.453,62</t>
  </si>
  <si>
    <t>R$59.273.746,00</t>
  </si>
  <si>
    <t>R$63.896.708,23</t>
  </si>
  <si>
    <t>07/11/2015</t>
  </si>
  <si>
    <t>R$21.071,57</t>
  </si>
  <si>
    <t>R$501,70</t>
  </si>
  <si>
    <t>R$45.892.144,25</t>
  </si>
  <si>
    <t>R$82.781.160,00</t>
  </si>
  <si>
    <t>R$65.172.092,63</t>
  </si>
  <si>
    <t>10/11/2015</t>
  </si>
  <si>
    <t>R$50.966,89</t>
  </si>
  <si>
    <t>R$855,57</t>
  </si>
  <si>
    <t>R$73.559.490,68</t>
  </si>
  <si>
    <t>R$60.938.664,50</t>
  </si>
  <si>
    <t>R$66.110.956,27</t>
  </si>
  <si>
    <t>13/11/2015</t>
  </si>
  <si>
    <t>R$34.046,20</t>
  </si>
  <si>
    <t>R$86.479.127,04</t>
  </si>
  <si>
    <t>R$119.796.096,00</t>
  </si>
  <si>
    <t>R$110.000.000,00</t>
  </si>
  <si>
    <t>R$67.956.618,62</t>
  </si>
  <si>
    <t>14/11/2015</t>
  </si>
  <si>
    <t>R$55.056,18</t>
  </si>
  <si>
    <t>R$776,76</t>
  </si>
  <si>
    <t>R$104.328.919,97</t>
  </si>
  <si>
    <t>R$165.510.502,50</t>
  </si>
  <si>
    <t>R$130.000.000,00</t>
  </si>
  <si>
    <t>R$70.506.589,05</t>
  </si>
  <si>
    <t>18/11/2015</t>
  </si>
  <si>
    <t>R$63.520,19</t>
  </si>
  <si>
    <t>R$1.068,71</t>
  </si>
  <si>
    <t>R$129.954.301,54</t>
  </si>
  <si>
    <t>R$237.608.906,50</t>
  </si>
  <si>
    <t>R$74.167.357,86</t>
  </si>
  <si>
    <t>21/11/2015</t>
  </si>
  <si>
    <t>R$25.269,18</t>
  </si>
  <si>
    <t>R$575,95</t>
  </si>
  <si>
    <t>R$162.026.211,93</t>
  </si>
  <si>
    <t>R$297.383.730,00</t>
  </si>
  <si>
    <t>R$78.749.059,37</t>
  </si>
  <si>
    <t>25/11/2015</t>
  </si>
  <si>
    <t>R$205.329.753,89</t>
  </si>
  <si>
    <t>R$58.622,54</t>
  </si>
  <si>
    <t>R$992,09</t>
  </si>
  <si>
    <t>R$401.527.962,50</t>
  </si>
  <si>
    <t>R$100.000.000,00</t>
  </si>
  <si>
    <t>R$84.935.279,66</t>
  </si>
  <si>
    <t>28/11/2015</t>
  </si>
  <si>
    <t>R$28.048,25</t>
  </si>
  <si>
    <t>R$811,20</t>
  </si>
  <si>
    <t>R$92.385.569,00</t>
  </si>
  <si>
    <t>R$88.630.710,00</t>
  </si>
  <si>
    <t>R$86.300.786,31</t>
  </si>
  <si>
    <t>02/12/2015</t>
  </si>
  <si>
    <t>R$75.974,54</t>
  </si>
  <si>
    <t>R$1.071,87</t>
  </si>
  <si>
    <t>R$102.182.286,21</t>
  </si>
  <si>
    <t>R$90.839.126,00</t>
  </si>
  <si>
    <t>R$87.700.317,35</t>
  </si>
  <si>
    <t>05/12/2015</t>
  </si>
  <si>
    <t>R$65.866,39</t>
  </si>
  <si>
    <t>R$1.038,90</t>
  </si>
  <si>
    <t>R$112.374.242,31</t>
  </si>
  <si>
    <t>R$94.503.941,00</t>
  </si>
  <si>
    <t>R$125.000.000,00</t>
  </si>
  <si>
    <t>R$89.156.311,09</t>
  </si>
  <si>
    <t>09/12/2015</t>
  </si>
  <si>
    <t>R$35.476,07</t>
  </si>
  <si>
    <t>R$637,48</t>
  </si>
  <si>
    <t>R$122.568.943,34</t>
  </si>
  <si>
    <t>R$94.529.393,00</t>
  </si>
  <si>
    <t>R$90.612.696,97</t>
  </si>
  <si>
    <t>12/12/2015</t>
  </si>
  <si>
    <t>R$54.460,29</t>
  </si>
  <si>
    <t>R$1.049,73</t>
  </si>
  <si>
    <t>R$164.704.569,73</t>
  </si>
  <si>
    <t>R$97.673.341,50</t>
  </si>
  <si>
    <t>R$175.000.000,00</t>
  </si>
  <si>
    <t>R$92.117.520,71</t>
  </si>
  <si>
    <t>16/12/2015</t>
  </si>
  <si>
    <t>R$55.796,09</t>
  </si>
  <si>
    <t>R$989,49</t>
  </si>
  <si>
    <t>R$176.010.619,85</t>
  </si>
  <si>
    <t>R$104.834.271,50</t>
  </si>
  <si>
    <t>R$187.000.000,00</t>
  </si>
  <si>
    <t>R$93.732.670,74</t>
  </si>
  <si>
    <t>19/12/2015</t>
  </si>
  <si>
    <t>R$51.896,21</t>
  </si>
  <si>
    <t>R$882,75</t>
  </si>
  <si>
    <t>R$187.769.207,55</t>
  </si>
  <si>
    <t>R$109.030.383,00</t>
  </si>
  <si>
    <t>R$195.000.000,00</t>
  </si>
  <si>
    <t>R$95.412.469,00</t>
  </si>
  <si>
    <t>22/12/2015</t>
  </si>
  <si>
    <t>CAMPOS BELOS/GO; 
SANTOS/SP</t>
  </si>
  <si>
    <t>R$98.688.974,76</t>
  </si>
  <si>
    <t>R$21.377,77</t>
  </si>
  <si>
    <t>R$568,30</t>
  </si>
  <si>
    <t>R$89.096.143,50</t>
  </si>
  <si>
    <t>R$96.785.146,44</t>
  </si>
  <si>
    <t>24/12/2015</t>
  </si>
  <si>
    <t>R$55.113,48</t>
  </si>
  <si>
    <t>R$1.225,95</t>
  </si>
  <si>
    <t>R$3.654.894,04</t>
  </si>
  <si>
    <t>R$33.889.656,50</t>
  </si>
  <si>
    <t>R$97.307.274,17</t>
  </si>
  <si>
    <t>26/12/2015</t>
  </si>
  <si>
    <t>R$35.035,75</t>
  </si>
  <si>
    <t>R$684,11</t>
  </si>
  <si>
    <t>R$128.027.188,92</t>
  </si>
  <si>
    <t>R$22.142.158,50</t>
  </si>
  <si>
    <t>R$280.000.000,00</t>
  </si>
  <si>
    <t>31/12/2015</t>
  </si>
  <si>
    <t>ÁGUA BRANCA/AL; 
GUAÇUÍ/ES; 
VILA VELHA/ES; 
VITÓRIA/ES; 
CERQUILHO/SP</t>
  </si>
  <si>
    <t>R$41.088.919,05</t>
  </si>
  <si>
    <t>R$43.913,49</t>
  </si>
  <si>
    <t>R$826,55</t>
  </si>
  <si>
    <t>R$620.312.112,00</t>
  </si>
  <si>
    <t>02/01/2016</t>
  </si>
  <si>
    <t>R$27.190,70</t>
  </si>
  <si>
    <t>R$628,30</t>
  </si>
  <si>
    <t>R$851.498,25</t>
  </si>
  <si>
    <t>R$7.895.436,50</t>
  </si>
  <si>
    <t>R$121.642,63</t>
  </si>
  <si>
    <t>06/01/2016</t>
  </si>
  <si>
    <t>R$28.129,17</t>
  </si>
  <si>
    <t>R$715,10</t>
  </si>
  <si>
    <t>R$4.064.145,66</t>
  </si>
  <si>
    <t>R$30.249.282,00</t>
  </si>
  <si>
    <t>R$580.592,28</t>
  </si>
  <si>
    <t>09/01/2016</t>
  </si>
  <si>
    <t>R$56.503,91</t>
  </si>
  <si>
    <t>R$863,93</t>
  </si>
  <si>
    <t>R$7.915.332,73</t>
  </si>
  <si>
    <t>R$36.261.571,50</t>
  </si>
  <si>
    <t>R$1.130.761,88</t>
  </si>
  <si>
    <t>12/01/2016</t>
  </si>
  <si>
    <t>R$44.777,18</t>
  </si>
  <si>
    <t>R$887,61</t>
  </si>
  <si>
    <t>R$16.920.630,96</t>
  </si>
  <si>
    <t>R$23.299.384,50</t>
  </si>
  <si>
    <t>R$1.484.265,96</t>
  </si>
  <si>
    <t>14/01/2016</t>
  </si>
  <si>
    <t>R$70.266,06</t>
  </si>
  <si>
    <t>R$972,98</t>
  </si>
  <si>
    <t>R$20.803.755,49</t>
  </si>
  <si>
    <t>R$36.562.284,50</t>
  </si>
  <si>
    <t>R$2.038.998,04</t>
  </si>
  <si>
    <t>16/01/2016</t>
  </si>
  <si>
    <t>MANAUS/AM; 
PRATA/MG</t>
  </si>
  <si>
    <t>R$12.626.122,54</t>
  </si>
  <si>
    <t>R$44.720,27</t>
  </si>
  <si>
    <t>R$875,37</t>
  </si>
  <si>
    <t>R$41.885.585,00</t>
  </si>
  <si>
    <t>R$2.674.496,57</t>
  </si>
  <si>
    <t>20/01/2016</t>
  </si>
  <si>
    <t>R$13.771,92</t>
  </si>
  <si>
    <t>R$630,94</t>
  </si>
  <si>
    <t>R$2.790.624,67</t>
  </si>
  <si>
    <t>R$26.275.648,00</t>
  </si>
  <si>
    <t>R$3.073.157,25</t>
  </si>
  <si>
    <t>23/01/2016</t>
  </si>
  <si>
    <t>R$29.033,90</t>
  </si>
  <si>
    <t>R$568,75</t>
  </si>
  <si>
    <t>R$6.374.019,75</t>
  </si>
  <si>
    <t>R$33.740.126,00</t>
  </si>
  <si>
    <t>R$3.585.070,85</t>
  </si>
  <si>
    <t>27/01/2016</t>
  </si>
  <si>
    <t>R$60.305,07</t>
  </si>
  <si>
    <t>R$951,93</t>
  </si>
  <si>
    <t>R$21.406.847,55</t>
  </si>
  <si>
    <t>R$33.471.119,50</t>
  </si>
  <si>
    <t>R$4.092.903,00</t>
  </si>
  <si>
    <t>30/01/2016</t>
  </si>
  <si>
    <t>R$29.194,90</t>
  </si>
  <si>
    <t>R$592,09</t>
  </si>
  <si>
    <t>R$26.300.833,65</t>
  </si>
  <si>
    <t>R$46.080.240,50</t>
  </si>
  <si>
    <t>R$4.792.043,88</t>
  </si>
  <si>
    <t>02/02/2016</t>
  </si>
  <si>
    <t>R$22.419,77</t>
  </si>
  <si>
    <t>R$480,58</t>
  </si>
  <si>
    <t>R$29.439.600,20</t>
  </si>
  <si>
    <t>R$29.553.643,00</t>
  </si>
  <si>
    <t>R$5.240.439,12</t>
  </si>
  <si>
    <t>04/02/2016</t>
  </si>
  <si>
    <t>JUNDIAÍ/SP; 
SÃO CAETANO DO SUL/SP</t>
  </si>
  <si>
    <t>R$17.008.680,52</t>
  </si>
  <si>
    <t>R$14.880,66</t>
  </si>
  <si>
    <t>R$399,02</t>
  </si>
  <si>
    <t>R$43.102.762,50</t>
  </si>
  <si>
    <t>R$5.894.404,97</t>
  </si>
  <si>
    <t>06/02/2016</t>
  </si>
  <si>
    <t>R$35.064,86</t>
  </si>
  <si>
    <t>R$585,46</t>
  </si>
  <si>
    <t>R$2.648.319,80</t>
  </si>
  <si>
    <t>R$24.935.750,00</t>
  </si>
  <si>
    <t>R$6.272.736,38</t>
  </si>
  <si>
    <t>10/02/2016</t>
  </si>
  <si>
    <t>R$55.476,51</t>
  </si>
  <si>
    <t>R$805,61</t>
  </si>
  <si>
    <t>R$14.902.458,79</t>
  </si>
  <si>
    <t>R$15.395.562,00</t>
  </si>
  <si>
    <t>R$6.506.321,70</t>
  </si>
  <si>
    <t>13/02/2016</t>
  </si>
  <si>
    <t>R$34.557,38</t>
  </si>
  <si>
    <t>R$626,67</t>
  </si>
  <si>
    <t>R$19.485.858,98</t>
  </si>
  <si>
    <t>R$43.155.861,00</t>
  </si>
  <si>
    <t>R$7.161.093,17</t>
  </si>
  <si>
    <t>17/02/2016</t>
  </si>
  <si>
    <t>R$71.567,53</t>
  </si>
  <si>
    <t>R$993,95</t>
  </si>
  <si>
    <t>R$24.231.916,09</t>
  </si>
  <si>
    <t>R$44.687.387,50</t>
  </si>
  <si>
    <t>R$7.839.101,36</t>
  </si>
  <si>
    <t>20/02/2016</t>
  </si>
  <si>
    <t>R$34.568,92</t>
  </si>
  <si>
    <t>R$636,68</t>
  </si>
  <si>
    <t>R$29.644.681,07</t>
  </si>
  <si>
    <t>R$50.964.900,00</t>
  </si>
  <si>
    <t>R$8.612.353,52</t>
  </si>
  <si>
    <t>24/02/2016</t>
  </si>
  <si>
    <t>IPUIUNA/MG</t>
  </si>
  <si>
    <t>R$35.196.529,96</t>
  </si>
  <si>
    <t>R$37.673,26</t>
  </si>
  <si>
    <t>R$834,72</t>
  </si>
  <si>
    <t>R$52.274.470,50</t>
  </si>
  <si>
    <t>R$9.405.474,81</t>
  </si>
  <si>
    <t>27/02/2016</t>
  </si>
  <si>
    <t>R$2.942.618,04</t>
  </si>
  <si>
    <t>R$24.959,71</t>
  </si>
  <si>
    <t>R$639,58</t>
  </si>
  <si>
    <t>R$27.706.770,00</t>
  </si>
  <si>
    <t>R$9.825.848,83</t>
  </si>
  <si>
    <t>02/03/2016</t>
  </si>
  <si>
    <t>R$45.797,11</t>
  </si>
  <si>
    <t>R$1.232,00</t>
  </si>
  <si>
    <t>R$18.655.346,92</t>
  </si>
  <si>
    <t>R$38.128.146,00</t>
  </si>
  <si>
    <t>R$10.404.338,57</t>
  </si>
  <si>
    <t>05/03/2016</t>
  </si>
  <si>
    <t>R$23.818.040,93</t>
  </si>
  <si>
    <t>R$58.387,61</t>
  </si>
  <si>
    <t>R$837,07</t>
  </si>
  <si>
    <t>R$48.610.310,00</t>
  </si>
  <si>
    <t>R$11.141.866,30</t>
  </si>
  <si>
    <t>08/03/2016</t>
  </si>
  <si>
    <t>R$27.759,94</t>
  </si>
  <si>
    <t>R$504,38</t>
  </si>
  <si>
    <t>R$1.636.375,41</t>
  </si>
  <si>
    <t>R$15.407.598,50</t>
  </si>
  <si>
    <t>R$11.375.634,23</t>
  </si>
  <si>
    <t>10/03/2016</t>
  </si>
  <si>
    <t>R$15.418,93</t>
  </si>
  <si>
    <t>R$449,21</t>
  </si>
  <si>
    <t>R$4.135.864,44</t>
  </si>
  <si>
    <t>R$23.534.406,00</t>
  </si>
  <si>
    <t>R$11.732.704,11</t>
  </si>
  <si>
    <t>12/03/2016</t>
  </si>
  <si>
    <t>R$43.908,54</t>
  </si>
  <si>
    <t>R$788,63</t>
  </si>
  <si>
    <t>R$17.663.326,20</t>
  </si>
  <si>
    <t>R$29.701.612,50</t>
  </si>
  <si>
    <t>R$12.183.344,37</t>
  </si>
  <si>
    <t>16/03/2016</t>
  </si>
  <si>
    <t>R$22.054.205,88</t>
  </si>
  <si>
    <t>R$24.829,38</t>
  </si>
  <si>
    <t>R$596,35</t>
  </si>
  <si>
    <t>R$41.343.148,00</t>
  </si>
  <si>
    <t>R$12.810.612,92</t>
  </si>
  <si>
    <t>19/03/2016</t>
  </si>
  <si>
    <t>R$19.244,71</t>
  </si>
  <si>
    <t>R$690,46</t>
  </si>
  <si>
    <t>R$2.906.964,51</t>
  </si>
  <si>
    <t>R$27.371.067,50</t>
  </si>
  <si>
    <t>R$13.225.893,58</t>
  </si>
  <si>
    <t>23/03/2016</t>
  </si>
  <si>
    <t>R$17.256,89</t>
  </si>
  <si>
    <t>R$391,81</t>
  </si>
  <si>
    <t>R$6.054.076,93</t>
  </si>
  <si>
    <t>R$29.632.225,00</t>
  </si>
  <si>
    <t>R$13.675.481,08</t>
  </si>
  <si>
    <t>26/03/2016</t>
  </si>
  <si>
    <t>R$46.830,05</t>
  </si>
  <si>
    <t>R$886,59</t>
  </si>
  <si>
    <t>R$9.073.383,05</t>
  </si>
  <si>
    <t>R$28.428.841,00</t>
  </si>
  <si>
    <t>R$14.106.810,53</t>
  </si>
  <si>
    <t>30/03/2016</t>
  </si>
  <si>
    <t>R$86.611,40</t>
  </si>
  <si>
    <t>R$1.362,93</t>
  </si>
  <si>
    <t>R$23.512.820,15</t>
  </si>
  <si>
    <t>R$34.551.692,00</t>
  </si>
  <si>
    <t>R$14.631.037,41</t>
  </si>
  <si>
    <t>02/04/2016</t>
  </si>
  <si>
    <t>R$52.834,14</t>
  </si>
  <si>
    <t>R$852,39</t>
  </si>
  <si>
    <t>R$28.671.099,98</t>
  </si>
  <si>
    <t>R$48.568.747,50</t>
  </si>
  <si>
    <t>R$15.367.934,54</t>
  </si>
  <si>
    <t>06/04/2016</t>
  </si>
  <si>
    <t>R$37.310,94</t>
  </si>
  <si>
    <t>R$908,24</t>
  </si>
  <si>
    <t>R$34.581.937,55</t>
  </si>
  <si>
    <t>R$55.654.595,50</t>
  </si>
  <si>
    <t>R$16.212.339,92</t>
  </si>
  <si>
    <t>09/04/2016</t>
  </si>
  <si>
    <t>R$41.428,63</t>
  </si>
  <si>
    <t>R$731,14</t>
  </si>
  <si>
    <t>R$41.755.631,70</t>
  </si>
  <si>
    <t>R$67.545.257,50</t>
  </si>
  <si>
    <t>R$17.237.153,39</t>
  </si>
  <si>
    <t>13/04/2016</t>
  </si>
  <si>
    <t>R$31.327,32</t>
  </si>
  <si>
    <t>R$685,29</t>
  </si>
  <si>
    <t>R$49.892.491,27</t>
  </si>
  <si>
    <t>R$76.614.121,50</t>
  </si>
  <si>
    <t>R$18.399.561,91</t>
  </si>
  <si>
    <t>16/04/2016</t>
  </si>
  <si>
    <t>R$26.361,78</t>
  </si>
  <si>
    <t>R$516,63</t>
  </si>
  <si>
    <t>R$81.342.042,56</t>
  </si>
  <si>
    <t>R$85.960.518,00</t>
  </si>
  <si>
    <t>R$90.000.000,00</t>
  </si>
  <si>
    <t>R$19.703.776,29</t>
  </si>
  <si>
    <t>20/04/2016</t>
  </si>
  <si>
    <t>CABROBÓ/PE</t>
  </si>
  <si>
    <t>R$92.303.225,84</t>
  </si>
  <si>
    <t>R$22.369,76</t>
  </si>
  <si>
    <t>R$593,44</t>
  </si>
  <si>
    <t>R$103.207.069,00</t>
  </si>
  <si>
    <t>R$21.269.659,63</t>
  </si>
  <si>
    <t>23/04/2016</t>
  </si>
  <si>
    <t>R$17.291,66</t>
  </si>
  <si>
    <t>R$470,08</t>
  </si>
  <si>
    <t>R$2.611.949,97</t>
  </si>
  <si>
    <t>R$24.593.303,00</t>
  </si>
  <si>
    <t>R$21.642.795,35</t>
  </si>
  <si>
    <t>27/04/2016</t>
  </si>
  <si>
    <t>R$39.907,56</t>
  </si>
  <si>
    <t>R$823,74</t>
  </si>
  <si>
    <t>R$5.773.048,72</t>
  </si>
  <si>
    <t>R$29.763.916,00</t>
  </si>
  <si>
    <t>R$22.094.380,90</t>
  </si>
  <si>
    <t>30/04/2016</t>
  </si>
  <si>
    <t>R$10.804,08</t>
  </si>
  <si>
    <t>R$345,15</t>
  </si>
  <si>
    <t>R$9.932.617,01</t>
  </si>
  <si>
    <t>R$39.165.192,50</t>
  </si>
  <si>
    <t>R$22.688.604,95</t>
  </si>
  <si>
    <t>03/05/2016</t>
  </si>
  <si>
    <t>R$30.125,16</t>
  </si>
  <si>
    <t>R$631,97</t>
  </si>
  <si>
    <t>R$27.675.011,61</t>
  </si>
  <si>
    <t>R$26.648.079,50</t>
  </si>
  <si>
    <t>R$31.500.000,00</t>
  </si>
  <si>
    <t>R$23.092.916,26</t>
  </si>
  <si>
    <t>05/05/2016</t>
  </si>
  <si>
    <t>CUIABÁ/MT; 
BELÉM/PA; 
SANTO ANDRÉ/SP</t>
  </si>
  <si>
    <t>R$10.829.320,16</t>
  </si>
  <si>
    <t>R$31.104,09</t>
  </si>
  <si>
    <t>R$819,78</t>
  </si>
  <si>
    <t>R$45.317.219,50</t>
  </si>
  <si>
    <t>R$23.780.480,40</t>
  </si>
  <si>
    <t>07/05/2016</t>
  </si>
  <si>
    <t>R$14.062,28</t>
  </si>
  <si>
    <t>R$369,75</t>
  </si>
  <si>
    <t>R$2.901.270,13</t>
  </si>
  <si>
    <t>R$27.317.451,00</t>
  </si>
  <si>
    <t>R$24.194.947,58</t>
  </si>
  <si>
    <t>11/05/2016</t>
  </si>
  <si>
    <t>R$37.500,89</t>
  </si>
  <si>
    <t>R$725,15</t>
  </si>
  <si>
    <t>R$6.286.219,10</t>
  </si>
  <si>
    <t>R$31.871.619,50</t>
  </si>
  <si>
    <t>R$24.678.511,74</t>
  </si>
  <si>
    <t>14/05/2016</t>
  </si>
  <si>
    <t>R$23.523,73</t>
  </si>
  <si>
    <t>R$515,06</t>
  </si>
  <si>
    <t>R$10.532.870,63</t>
  </si>
  <si>
    <t>R$39.985.141,00</t>
  </si>
  <si>
    <t>R$25.285.176,26</t>
  </si>
  <si>
    <t>18/05/2016</t>
  </si>
  <si>
    <t>R$80.841,77</t>
  </si>
  <si>
    <t>R$846,68</t>
  </si>
  <si>
    <t>R$27.454.572,98</t>
  </si>
  <si>
    <t>R$42.065.250,50</t>
  </si>
  <si>
    <t>R$25.923.400,72</t>
  </si>
  <si>
    <t>21/05/2016</t>
  </si>
  <si>
    <t>R$17.522,94</t>
  </si>
  <si>
    <t>R$488,15</t>
  </si>
  <si>
    <t>R$33.329.366,70</t>
  </si>
  <si>
    <t>R$55.315.218,00</t>
  </si>
  <si>
    <t>R$26.762.656,99</t>
  </si>
  <si>
    <t>25/05/2016</t>
  </si>
  <si>
    <t>SALVADOR/BA; 
BELÉM/PA</t>
  </si>
  <si>
    <t>R$19.896.531,79</t>
  </si>
  <si>
    <t>R$41.772,19</t>
  </si>
  <si>
    <t>R$815,73</t>
  </si>
  <si>
    <t>R$60.860.145,50</t>
  </si>
  <si>
    <t>R$27.686.042,28</t>
  </si>
  <si>
    <t>28/05/2016</t>
  </si>
  <si>
    <t>R$61.876,99</t>
  </si>
  <si>
    <t>R$1.078,56</t>
  </si>
  <si>
    <t>R$2.621.630,30</t>
  </si>
  <si>
    <t>R$24.684.450,00</t>
  </si>
  <si>
    <t>R$28.060.560,90</t>
  </si>
  <si>
    <t>01/06/2016</t>
  </si>
  <si>
    <t>R$25.579,78</t>
  </si>
  <si>
    <t>R$622,37</t>
  </si>
  <si>
    <t>R$5.920.075,17</t>
  </si>
  <si>
    <t>R$31.057.124,00</t>
  </si>
  <si>
    <t>R$28.531.767,32</t>
  </si>
  <si>
    <t>04/06/2016</t>
  </si>
  <si>
    <t>R$14.170,67</t>
  </si>
  <si>
    <t>R$387,97</t>
  </si>
  <si>
    <t>R$24.071.272,35</t>
  </si>
  <si>
    <t>R$38.588.368,00</t>
  </si>
  <si>
    <t>R$28.500.000,00</t>
  </si>
  <si>
    <t>R$29.117.239,65</t>
  </si>
  <si>
    <t>07/06/2016</t>
  </si>
  <si>
    <t>R$27.333.858,49</t>
  </si>
  <si>
    <t>R$43.198,01</t>
  </si>
  <si>
    <t>R$796,65</t>
  </si>
  <si>
    <t>R$30.719.489,50</t>
  </si>
  <si>
    <t>R$2.200.000,00</t>
  </si>
  <si>
    <t>R$29.583.323,40</t>
  </si>
  <si>
    <t>09/06/2016</t>
  </si>
  <si>
    <t>R$32.630,91</t>
  </si>
  <si>
    <t>R$790,73</t>
  </si>
  <si>
    <t>R$2.524.601,69</t>
  </si>
  <si>
    <t>R$23.770.859,00</t>
  </si>
  <si>
    <t>R$29.943.980,80</t>
  </si>
  <si>
    <t>11/06/2016</t>
  </si>
  <si>
    <t>R$34.950,81</t>
  </si>
  <si>
    <t>R$883,35</t>
  </si>
  <si>
    <t>R$5.357.456,36</t>
  </si>
  <si>
    <t>R$26.673.272,50</t>
  </si>
  <si>
    <t>R$30.348.674,34</t>
  </si>
  <si>
    <t>15/06/2016</t>
  </si>
  <si>
    <t>R$52.197,16</t>
  </si>
  <si>
    <t>R$1.072,91</t>
  </si>
  <si>
    <t>R$8.818.952,53</t>
  </si>
  <si>
    <t>R$32.592.364,00</t>
  </si>
  <si>
    <t>R$30.843.173,81</t>
  </si>
  <si>
    <t>18/06/2016</t>
  </si>
  <si>
    <t>R$21.224,08</t>
  </si>
  <si>
    <t>R$22.971.302,58</t>
  </si>
  <si>
    <t>R$37.916.872,00</t>
  </si>
  <si>
    <t>R$31.418.458,03</t>
  </si>
  <si>
    <t>22/06/2016</t>
  </si>
  <si>
    <t>R$27.488.182,36</t>
  </si>
  <si>
    <t>R$24.520,21</t>
  </si>
  <si>
    <t>R$527,54</t>
  </si>
  <si>
    <t>R$42.529.525,50</t>
  </si>
  <si>
    <t>R$32.063.726,57</t>
  </si>
  <si>
    <t>25/06/2016</t>
  </si>
  <si>
    <t>ITABORAI/RJ</t>
  </si>
  <si>
    <t>R$2.615.804,34</t>
  </si>
  <si>
    <t>R$20.000,12</t>
  </si>
  <si>
    <t>R$640,33</t>
  </si>
  <si>
    <t>R$24.629.594,50</t>
  </si>
  <si>
    <t>R$32.437.412,92</t>
  </si>
  <si>
    <t>29/06/2016</t>
  </si>
  <si>
    <t>R$41.849,62</t>
  </si>
  <si>
    <t>R$1.037,70</t>
  </si>
  <si>
    <t>R$2.389.833,83</t>
  </si>
  <si>
    <t>R$22.501.927,00</t>
  </si>
  <si>
    <t>R$32.778.817,76</t>
  </si>
  <si>
    <t>02/07/2016</t>
  </si>
  <si>
    <t>R$16.702,91</t>
  </si>
  <si>
    <t>R$361,53</t>
  </si>
  <si>
    <t>R$5.620.528,25</t>
  </si>
  <si>
    <t>R$30.419.207,00</t>
  </si>
  <si>
    <t>R$33.240.345,55</t>
  </si>
  <si>
    <t>06/07/2016</t>
  </si>
  <si>
    <t>CAPITÓLIO/MG</t>
  </si>
  <si>
    <t>R$9.144.980,42</t>
  </si>
  <si>
    <t>R$19.132,74</t>
  </si>
  <si>
    <t>R$532,58</t>
  </si>
  <si>
    <t>R$33.185.138,00</t>
  </si>
  <si>
    <t>R$33.743.838,73</t>
  </si>
  <si>
    <t>09/07/2016</t>
  </si>
  <si>
    <t>R$49.808,69</t>
  </si>
  <si>
    <t>R$931,17</t>
  </si>
  <si>
    <t>R$13.993.542,04</t>
  </si>
  <si>
    <t>R$35.420.563,50</t>
  </si>
  <si>
    <t>R$34.281.248,36</t>
  </si>
  <si>
    <t>12/07/2016</t>
  </si>
  <si>
    <t>R$34.131,37</t>
  </si>
  <si>
    <t>R$760,82</t>
  </si>
  <si>
    <t>R$16.885.726,58</t>
  </si>
  <si>
    <t>R$27.231.904,00</t>
  </si>
  <si>
    <t>R$34.694.417,59</t>
  </si>
  <si>
    <t>14/07/2016</t>
  </si>
  <si>
    <t>R$66.740,59</t>
  </si>
  <si>
    <t>R$1.300,51</t>
  </si>
  <si>
    <t>R$20.819.909,09</t>
  </si>
  <si>
    <t>R$37.043.030,50</t>
  </si>
  <si>
    <t>R$35.256.443,67</t>
  </si>
  <si>
    <t>16/07/2016</t>
  </si>
  <si>
    <t>R$25.207.139,21</t>
  </si>
  <si>
    <t>R$20.709,91</t>
  </si>
  <si>
    <t>R$642,80</t>
  </si>
  <si>
    <t>R$41.308.785,00</t>
  </si>
  <si>
    <t>R$35.883.190,85</t>
  </si>
  <si>
    <t>20/07/2016</t>
  </si>
  <si>
    <t>R$46.444,42</t>
  </si>
  <si>
    <t>R$678,64</t>
  </si>
  <si>
    <t>R$13.593.147,19</t>
  </si>
  <si>
    <t>R$24.166.919,00</t>
  </si>
  <si>
    <t>R$36.249.857,37</t>
  </si>
  <si>
    <t>23/07/2016</t>
  </si>
  <si>
    <t>R$38.676,34</t>
  </si>
  <si>
    <t>R$668,14</t>
  </si>
  <si>
    <t>R$17.796.654,66</t>
  </si>
  <si>
    <t>R$39.578.910,00</t>
  </si>
  <si>
    <t>R$22.500.000,00</t>
  </si>
  <si>
    <t>R$36.850.358,45</t>
  </si>
  <si>
    <t>27/07/2016</t>
  </si>
  <si>
    <t>R$31.142,44</t>
  </si>
  <si>
    <t>R$584,05</t>
  </si>
  <si>
    <t>R$22.443.433,51</t>
  </si>
  <si>
    <t>R$43.752.614,50</t>
  </si>
  <si>
    <t>R$37.514.184,01</t>
  </si>
  <si>
    <t>30/07/2016</t>
  </si>
  <si>
    <t>ALEGRETE/RS</t>
  </si>
  <si>
    <t>R$27.801.637,78</t>
  </si>
  <si>
    <t>R$29.087,40</t>
  </si>
  <si>
    <t>R$618,17</t>
  </si>
  <si>
    <t>R$50.451.173,50</t>
  </si>
  <si>
    <t>R$38.279.641,78</t>
  </si>
  <si>
    <t>03/08/2016</t>
  </si>
  <si>
    <t>LAGARTO/SE</t>
  </si>
  <si>
    <t>R$2.685.394,05</t>
  </si>
  <si>
    <t>R$28.584,03</t>
  </si>
  <si>
    <t>R$683,70</t>
  </si>
  <si>
    <t>R$25.284.829,50</t>
  </si>
  <si>
    <t>R$38.663.269,52</t>
  </si>
  <si>
    <t>06/08/2016</t>
  </si>
  <si>
    <t>R$73.375,18</t>
  </si>
  <si>
    <t>R$1.037,83</t>
  </si>
  <si>
    <t>R$15.241.649,60</t>
  </si>
  <si>
    <t>R$26.726.059,50</t>
  </si>
  <si>
    <t>R$39.068.763,96</t>
  </si>
  <si>
    <t>09/08/2016</t>
  </si>
  <si>
    <t>R$19.728,10</t>
  </si>
  <si>
    <t>R$490,19</t>
  </si>
  <si>
    <t>R$17.967.242,21</t>
  </si>
  <si>
    <t>R$25.663.326,50</t>
  </si>
  <si>
    <t>R$39.458.134,34</t>
  </si>
  <si>
    <t>11/08/2016</t>
  </si>
  <si>
    <t>R$42.962,92</t>
  </si>
  <si>
    <t>R$943,05</t>
  </si>
  <si>
    <t>R$21.845.210,59</t>
  </si>
  <si>
    <t>R$36.513.736,00</t>
  </si>
  <si>
    <t>R$40.012.129,85</t>
  </si>
  <si>
    <t>13/08/2016</t>
  </si>
  <si>
    <t>R$56.494,85</t>
  </si>
  <si>
    <t>R$965,49</t>
  </si>
  <si>
    <t>R$26.424.266,87</t>
  </si>
  <si>
    <t>R$43.114.960,00</t>
  </si>
  <si>
    <t>R$40.666.280,75</t>
  </si>
  <si>
    <t>17/08/2016</t>
  </si>
  <si>
    <t>R$61.215,95</t>
  </si>
  <si>
    <t>R$1.208,03</t>
  </si>
  <si>
    <t>R$31.611.512,99</t>
  </si>
  <si>
    <t>R$48.841.485,00</t>
  </si>
  <si>
    <t>R$41.407.315,92</t>
  </si>
  <si>
    <t>20/08/2016</t>
  </si>
  <si>
    <t>R$16.355,46</t>
  </si>
  <si>
    <t>R$399,68</t>
  </si>
  <si>
    <t>R$51.420.014,28</t>
  </si>
  <si>
    <t>R$55.033.954,50</t>
  </si>
  <si>
    <t>R$58.000.000,00</t>
  </si>
  <si>
    <t>R$42.242.304,77</t>
  </si>
  <si>
    <t>24/08/2016</t>
  </si>
  <si>
    <t>R$58.632.725,66</t>
  </si>
  <si>
    <t>R$48.339,16</t>
  </si>
  <si>
    <t>R$942,46</t>
  </si>
  <si>
    <t>R$67.912.631,50</t>
  </si>
  <si>
    <t>R$43.272.692,12</t>
  </si>
  <si>
    <t>27/08/2016</t>
  </si>
  <si>
    <t>R$37.468,65</t>
  </si>
  <si>
    <t>R$680,56</t>
  </si>
  <si>
    <t>R$2.760.847,66</t>
  </si>
  <si>
    <t>R$25.995.277,00</t>
  </si>
  <si>
    <t>R$5.100.000,00</t>
  </si>
  <si>
    <t>R$43.667.098,94</t>
  </si>
  <si>
    <t>31/08/2016</t>
  </si>
  <si>
    <t>R$19.320,44</t>
  </si>
  <si>
    <t>R$547,13</t>
  </si>
  <si>
    <t>R$5.714.840,70</t>
  </si>
  <si>
    <t>R$27.813.873,50</t>
  </si>
  <si>
    <t>R$44.089.097,96</t>
  </si>
  <si>
    <t>03/09/2016</t>
  </si>
  <si>
    <t>R$9.543.014,95</t>
  </si>
  <si>
    <t>R$74.219,70</t>
  </si>
  <si>
    <t>R$1.067,90</t>
  </si>
  <si>
    <t>R$36.044.890,00</t>
  </si>
  <si>
    <t>R$44.635.980,02</t>
  </si>
  <si>
    <t>08/09/2016</t>
  </si>
  <si>
    <t>R$70.893,89</t>
  </si>
  <si>
    <t>R$1.177,63</t>
  </si>
  <si>
    <t>R$14.360.440,78</t>
  </si>
  <si>
    <t>R$22.133.380,50</t>
  </si>
  <si>
    <t>R$44.971.793,18</t>
  </si>
  <si>
    <t>10/09/2016</t>
  </si>
  <si>
    <t>R$33.818,44</t>
  </si>
  <si>
    <t>R$652,22</t>
  </si>
  <si>
    <t>R$17.786.782,63</t>
  </si>
  <si>
    <t>R$32.261.362,00</t>
  </si>
  <si>
    <t>R$45.461.270,60</t>
  </si>
  <si>
    <t>14/09/2016</t>
  </si>
  <si>
    <t>R$20.190,03</t>
  </si>
  <si>
    <t>R$488,79</t>
  </si>
  <si>
    <t>R$22.324.226,34</t>
  </si>
  <si>
    <t>R$42.723.149,00</t>
  </si>
  <si>
    <t>R$46.109.476,86</t>
  </si>
  <si>
    <t>17/09/2016</t>
  </si>
  <si>
    <t>R$14.706,29</t>
  </si>
  <si>
    <t>R$742,81</t>
  </si>
  <si>
    <t>R$27.688.151,39</t>
  </si>
  <si>
    <t>R$50.505.038,50</t>
  </si>
  <si>
    <t>R$46.875.751,88</t>
  </si>
  <si>
    <t>20/09/2016</t>
  </si>
  <si>
    <t>R$38.788,97</t>
  </si>
  <si>
    <t>R$773,06</t>
  </si>
  <si>
    <t>R$31.475.179,58</t>
  </si>
  <si>
    <t>R$35.657.471,50</t>
  </si>
  <si>
    <t>R$47.416.755,92</t>
  </si>
  <si>
    <t>22/09/2016</t>
  </si>
  <si>
    <t>R$32.842,30</t>
  </si>
  <si>
    <t>R$682,55</t>
  </si>
  <si>
    <t>R$50.903.383,91</t>
  </si>
  <si>
    <t>R$50.128.274,00</t>
  </si>
  <si>
    <t>R$57.000.000,00</t>
  </si>
  <si>
    <t>R$48.177.314,58</t>
  </si>
  <si>
    <t>24/09/2016</t>
  </si>
  <si>
    <t>R$57.628.178,83</t>
  </si>
  <si>
    <t>R$33.491,77</t>
  </si>
  <si>
    <t>R$457,79</t>
  </si>
  <si>
    <t>R$63.318.563,00</t>
  </si>
  <si>
    <t>R$49.137.999,58</t>
  </si>
  <si>
    <t>28/09/2016</t>
  </si>
  <si>
    <t>R$33.009,81</t>
  </si>
  <si>
    <t>R$607,80</t>
  </si>
  <si>
    <t>R$2.493.108,83</t>
  </si>
  <si>
    <t>R$23.474.332,00</t>
  </si>
  <si>
    <t>R$49.494.157,99</t>
  </si>
  <si>
    <t>01/10/2016</t>
  </si>
  <si>
    <t>R$2.915.182,12</t>
  </si>
  <si>
    <t>R$18.299,52</t>
  </si>
  <si>
    <t>R$568,93</t>
  </si>
  <si>
    <t>R$31.422.552,00</t>
  </si>
  <si>
    <t>R$49.970.908,78</t>
  </si>
  <si>
    <t>05/10/2016</t>
  </si>
  <si>
    <t>R$45.038,97</t>
  </si>
  <si>
    <t>R$784,65</t>
  </si>
  <si>
    <t>R$2.571.962,18</t>
  </si>
  <si>
    <t>R$24.216.790,50</t>
  </si>
  <si>
    <t>R$50.338.331,96</t>
  </si>
  <si>
    <t>08/10/2016</t>
  </si>
  <si>
    <t>R$44.370,39</t>
  </si>
  <si>
    <t>R$772,12</t>
  </si>
  <si>
    <t>R$17.804.218,79</t>
  </si>
  <si>
    <t>R$33.092.391,50</t>
  </si>
  <si>
    <t>R$50.840.417,97</t>
  </si>
  <si>
    <t>13/10/2016</t>
  </si>
  <si>
    <t>R$65.074,31</t>
  </si>
  <si>
    <t>R$897,51</t>
  </si>
  <si>
    <t>R$22.359.420,30</t>
  </si>
  <si>
    <t>R$42.890.351,00</t>
  </si>
  <si>
    <t>R$51.491.161,05</t>
  </si>
  <si>
    <t>15/10/2016</t>
  </si>
  <si>
    <t>R$20.175,94</t>
  </si>
  <si>
    <t>R$601,15</t>
  </si>
  <si>
    <t>R$27.153.861,24</t>
  </si>
  <si>
    <t>R$45.142.954,50</t>
  </si>
  <si>
    <t>R$52.176.081,21</t>
  </si>
  <si>
    <t>18/10/2016</t>
  </si>
  <si>
    <t>R$21.908,52</t>
  </si>
  <si>
    <t>R$487,91</t>
  </si>
  <si>
    <t>R$31.028.209,82</t>
  </si>
  <si>
    <t>R$36.479.653,00</t>
  </si>
  <si>
    <t>R$52.729.559,60</t>
  </si>
  <si>
    <t>20/10/2016</t>
  </si>
  <si>
    <t>R$14.723,32</t>
  </si>
  <si>
    <t>R$485,21</t>
  </si>
  <si>
    <t>R$35.937.274,74</t>
  </si>
  <si>
    <t>R$46.222.218,00</t>
  </si>
  <si>
    <t>R$53.430.854,59</t>
  </si>
  <si>
    <t>22/10/2016</t>
  </si>
  <si>
    <t>R$49.705,43</t>
  </si>
  <si>
    <t>R$970,89</t>
  </si>
  <si>
    <t>R$57.176.870,77</t>
  </si>
  <si>
    <t>R$56.900.256,00</t>
  </si>
  <si>
    <t>R$64.000.000,00</t>
  </si>
  <si>
    <t>R$54.294.159,45</t>
  </si>
  <si>
    <t>26/10/2016</t>
  </si>
  <si>
    <t>R$48.674,10</t>
  </si>
  <si>
    <t>R$967,95</t>
  </si>
  <si>
    <t>R$65.963.826,04</t>
  </si>
  <si>
    <t>R$82.735.219,00</t>
  </si>
  <si>
    <t>R$55.549.438,80</t>
  </si>
  <si>
    <t>29/10/2016</t>
  </si>
  <si>
    <t>VARGINHA/MG</t>
  </si>
  <si>
    <t>R$76.548.193,31</t>
  </si>
  <si>
    <t>R$20.893,81</t>
  </si>
  <si>
    <t>R$527,52</t>
  </si>
  <si>
    <t>R$99.659.087,50</t>
  </si>
  <si>
    <t>R$57.061.491,27</t>
  </si>
  <si>
    <t>03/11/2016</t>
  </si>
  <si>
    <t>R$55.160,14</t>
  </si>
  <si>
    <t>R$706,09</t>
  </si>
  <si>
    <t>R$2.540.269,69</t>
  </si>
  <si>
    <t>R$23.918.384,00</t>
  </si>
  <si>
    <t>R$57.424.386,96</t>
  </si>
  <si>
    <t>05/11/2016</t>
  </si>
  <si>
    <t>R$61.995,05</t>
  </si>
  <si>
    <t>R$758,64</t>
  </si>
  <si>
    <t>R$5.623.707,57</t>
  </si>
  <si>
    <t>R$29.032.685,50</t>
  </si>
  <si>
    <t>R$57.864.878,10</t>
  </si>
  <si>
    <t>08/11/2016</t>
  </si>
  <si>
    <t>R$85.109,69</t>
  </si>
  <si>
    <t>R$1.006,39</t>
  </si>
  <si>
    <t>R$25.420.134,55</t>
  </si>
  <si>
    <t>R$23.619.214,50</t>
  </si>
  <si>
    <t>R$58.223.234,72</t>
  </si>
  <si>
    <t>10/11/2016</t>
  </si>
  <si>
    <t>APARECIDA DE GOIÂNIA/GO</t>
  </si>
  <si>
    <t>R$29.697.112,87</t>
  </si>
  <si>
    <t>R$51.595,30</t>
  </si>
  <si>
    <t>R$1.172,85</t>
  </si>
  <si>
    <t>R$40.270.688,50</t>
  </si>
  <si>
    <t>R$58.834.231,63</t>
  </si>
  <si>
    <t>12/11/2016</t>
  </si>
  <si>
    <t>R$62.070,94</t>
  </si>
  <si>
    <t>R$883,65</t>
  </si>
  <si>
    <t>R$2.629.847,55</t>
  </si>
  <si>
    <t>R$24.761.821,00</t>
  </si>
  <si>
    <t>R$59.209.924,16</t>
  </si>
  <si>
    <t>16/11/2016</t>
  </si>
  <si>
    <t>R$15.617,00</t>
  </si>
  <si>
    <t>R$466,30</t>
  </si>
  <si>
    <t>R$5.218.982,82</t>
  </si>
  <si>
    <t>R$24.378.487,00</t>
  </si>
  <si>
    <t>R$8.400.000,00</t>
  </si>
  <si>
    <t>R$59.579.800,64</t>
  </si>
  <si>
    <t>19/11/2016</t>
  </si>
  <si>
    <t>R$58.126,73</t>
  </si>
  <si>
    <t>R$1.002,80</t>
  </si>
  <si>
    <t>R$9.073.702,73</t>
  </si>
  <si>
    <t>R$36.294.835,50</t>
  </si>
  <si>
    <t>R$13.400.000,00</t>
  </si>
  <si>
    <t>R$60.130.474,92</t>
  </si>
  <si>
    <t>23/11/2016</t>
  </si>
  <si>
    <t>R$12.957.556,93</t>
  </si>
  <si>
    <t>R$20.469,69</t>
  </si>
  <si>
    <t>R$653,35</t>
  </si>
  <si>
    <t>R$36.569.155,00</t>
  </si>
  <si>
    <t>R$60.685.311,25</t>
  </si>
  <si>
    <t>26/11/2016</t>
  </si>
  <si>
    <t>R$33.082,62</t>
  </si>
  <si>
    <t>R$608,91</t>
  </si>
  <si>
    <t>R$14.794.344,48</t>
  </si>
  <si>
    <t>R$37.297.494,50</t>
  </si>
  <si>
    <t>R$61.251.198,12</t>
  </si>
  <si>
    <t>30/11/2016</t>
  </si>
  <si>
    <t>R$18.918.141,78</t>
  </si>
  <si>
    <t>R$50.878,02</t>
  </si>
  <si>
    <t>R$794,74</t>
  </si>
  <si>
    <t>R$38.828.384,00</t>
  </si>
  <si>
    <t>R$61.840.312,04</t>
  </si>
  <si>
    <t>03/12/2016</t>
  </si>
  <si>
    <t>R$64.051,30</t>
  </si>
  <si>
    <t>R$749,03</t>
  </si>
  <si>
    <t>R$2.949.730,90</t>
  </si>
  <si>
    <t>R$27.773.742,50</t>
  </si>
  <si>
    <t>R$62.261.702,19</t>
  </si>
  <si>
    <t>07/12/2016</t>
  </si>
  <si>
    <t>R$56.930,77</t>
  </si>
  <si>
    <t>R$842,50</t>
  </si>
  <si>
    <t>R$6.095.905,09</t>
  </si>
  <si>
    <t>R$29.623.391,00</t>
  </si>
  <si>
    <t>R$9.600.000,00</t>
  </si>
  <si>
    <t>R$62.711.155,64</t>
  </si>
  <si>
    <t>10/12/2016</t>
  </si>
  <si>
    <t>R$43.216,38</t>
  </si>
  <si>
    <t>R$755,84</t>
  </si>
  <si>
    <t>R$21.103.130,14</t>
  </si>
  <si>
    <t>R$35.230.006,00</t>
  </si>
  <si>
    <t>R$63.245.674,06</t>
  </si>
  <si>
    <t>14/12/2016</t>
  </si>
  <si>
    <t>R$27.665,59</t>
  </si>
  <si>
    <t>R$563,68</t>
  </si>
  <si>
    <t>R$25.587.867,65</t>
  </si>
  <si>
    <t>R$42.226.884,00</t>
  </si>
  <si>
    <t>R$63.886.350,87</t>
  </si>
  <si>
    <t>17/12/2016</t>
  </si>
  <si>
    <t>R$39.561,62</t>
  </si>
  <si>
    <t>R$584,48</t>
  </si>
  <si>
    <t>R$30.834.987,47</t>
  </si>
  <si>
    <t>R$49.405.237,00</t>
  </si>
  <si>
    <t>R$64.635.939,43</t>
  </si>
  <si>
    <t>20/12/2016</t>
  </si>
  <si>
    <t>R$40.268,09</t>
  </si>
  <si>
    <t>R$888,55</t>
  </si>
  <si>
    <t>R$34.840.603,05</t>
  </si>
  <si>
    <t>R$37.715.622,00</t>
  </si>
  <si>
    <t>R$65.208.170,24</t>
  </si>
  <si>
    <t>22/12/2016</t>
  </si>
  <si>
    <t>CAMPINAS/SP</t>
  </si>
  <si>
    <t>R$20.091.578,77</t>
  </si>
  <si>
    <t>R$25.665,88</t>
  </si>
  <si>
    <t>R$575,84</t>
  </si>
  <si>
    <t>R$50.303.820,00</t>
  </si>
  <si>
    <t>R$65.971.392,33</t>
  </si>
  <si>
    <t>24/12/2016</t>
  </si>
  <si>
    <t>R$28.397,25</t>
  </si>
  <si>
    <t>R$633,46</t>
  </si>
  <si>
    <t>R$82.505.122,23</t>
  </si>
  <si>
    <t>R$24.134.523,00</t>
  </si>
  <si>
    <t>R$225.000.000,00</t>
  </si>
  <si>
    <t>31/12/2016</t>
  </si>
  <si>
    <t>SALVADOR/BA; 
FORTALEZA/CE; 
TRIZIDELA DO VALE/MA; 
BELO HORIZONTE/MG; 
CAMPO GRANDE/MS; 
FAZENDA VILANOVA/RS</t>
  </si>
  <si>
    <t>R$36.824.758,22</t>
  </si>
  <si>
    <t>R$25.481,21</t>
  </si>
  <si>
    <t>R$485,30</t>
  </si>
  <si>
    <t>R$735.869.326,50</t>
  </si>
  <si>
    <t>04/01/2017</t>
  </si>
  <si>
    <t>R$26.153,43</t>
  </si>
  <si>
    <t>R$492,73</t>
  </si>
  <si>
    <t>R$2.216.159,14</t>
  </si>
  <si>
    <t>R$20.866.660,50</t>
  </si>
  <si>
    <t>R$316.594,18</t>
  </si>
  <si>
    <t>07/01/2017</t>
  </si>
  <si>
    <t>R$52.421,85</t>
  </si>
  <si>
    <t>R$885,07</t>
  </si>
  <si>
    <t>R$5.209.722,53</t>
  </si>
  <si>
    <t>R$28.186.455,50</t>
  </si>
  <si>
    <t>R$744.246,11</t>
  </si>
  <si>
    <t>11/01/2017</t>
  </si>
  <si>
    <t>R$37.826,41</t>
  </si>
  <si>
    <t>R$751,94</t>
  </si>
  <si>
    <t>R$8.275.652,39</t>
  </si>
  <si>
    <t>R$28.867.835,50</t>
  </si>
  <si>
    <t>R$1.182.236,10</t>
  </si>
  <si>
    <t>14/01/2017</t>
  </si>
  <si>
    <t>R$56.148,15</t>
  </si>
  <si>
    <t>R$1.074,91</t>
  </si>
  <si>
    <t>R$19.709.935,80</t>
  </si>
  <si>
    <t>R$36.033.266,50</t>
  </si>
  <si>
    <t>R$1.728.941,80</t>
  </si>
  <si>
    <t>18/01/2017</t>
  </si>
  <si>
    <t>R$13.303,72</t>
  </si>
  <si>
    <t>R$326,10</t>
  </si>
  <si>
    <t>R$23.998.634,45</t>
  </si>
  <si>
    <t>R$40.381.043,50</t>
  </si>
  <si>
    <t>R$2.341.613,05</t>
  </si>
  <si>
    <t>21/01/2017</t>
  </si>
  <si>
    <t>ITANHAÉM/SP</t>
  </si>
  <si>
    <t>R$28.783.383,17</t>
  </si>
  <si>
    <t>R$19.529,58</t>
  </si>
  <si>
    <t>R$482,40</t>
  </si>
  <si>
    <t>R$45.051.695,50</t>
  </si>
  <si>
    <t>R$3.025.148,59</t>
  </si>
  <si>
    <t>25/01/2017</t>
  </si>
  <si>
    <t>R$28.168,68</t>
  </si>
  <si>
    <t>R$644,30</t>
  </si>
  <si>
    <t>R$2.386.925,50</t>
  </si>
  <si>
    <t>R$22.474.543,00</t>
  </si>
  <si>
    <t>R$3.366.137,96</t>
  </si>
  <si>
    <t>28/01/2017</t>
  </si>
  <si>
    <t>R$51.269,12</t>
  </si>
  <si>
    <t>R$861,03</t>
  </si>
  <si>
    <t>R$5.409.105,01</t>
  </si>
  <si>
    <t>R$28.455.896,00</t>
  </si>
  <si>
    <t>R$3.797.877,91</t>
  </si>
  <si>
    <t>01/02/2017</t>
  </si>
  <si>
    <t>R$45.462,41</t>
  </si>
  <si>
    <t>R$837,87</t>
  </si>
  <si>
    <t>R$19.831.525,03</t>
  </si>
  <si>
    <t>R$30.752.715,00</t>
  </si>
  <si>
    <t>R$4.264.465,77</t>
  </si>
  <si>
    <t>04/02/2017</t>
  </si>
  <si>
    <t>R$29.411,18</t>
  </si>
  <si>
    <t>R$655,91</t>
  </si>
  <si>
    <t>R$24.545.054,40</t>
  </si>
  <si>
    <t>R$44.381.116,50</t>
  </si>
  <si>
    <t>R$4.937.827,12</t>
  </si>
  <si>
    <t>08/02/2017</t>
  </si>
  <si>
    <t>R$46.078,62</t>
  </si>
  <si>
    <t>R$850,28</t>
  </si>
  <si>
    <t>R$29.637.954,24</t>
  </si>
  <si>
    <t>R$47.953.150,00</t>
  </si>
  <si>
    <t>R$5.665.384,27</t>
  </si>
  <si>
    <t>11/02/2017</t>
  </si>
  <si>
    <t>IPATINGA/MG; 
ITU/SP; 
SANTA CRUZ DA CONCEIÇÃO/SP</t>
  </si>
  <si>
    <t>R$11.813.566,31</t>
  </si>
  <si>
    <t>R$8.583,27</t>
  </si>
  <si>
    <t>R$326,94</t>
  </si>
  <si>
    <t>R$54.636.827,00</t>
  </si>
  <si>
    <t>R$6.494.347,82</t>
  </si>
  <si>
    <t>15/02/2017</t>
  </si>
  <si>
    <t>R$33.533,69</t>
  </si>
  <si>
    <t>R$612,82</t>
  </si>
  <si>
    <t>R$2.532.676,20</t>
  </si>
  <si>
    <t>R$23.846.886,00</t>
  </si>
  <si>
    <t>R$6.856.158,71</t>
  </si>
  <si>
    <t>18/02/2017</t>
  </si>
  <si>
    <t>R$20.742,50</t>
  </si>
  <si>
    <t>R$607,00</t>
  </si>
  <si>
    <t>R$19.038.780,05</t>
  </si>
  <si>
    <t>R$29.501.318,00</t>
  </si>
  <si>
    <t>R$7.303.760,06</t>
  </si>
  <si>
    <t>21/02/2017</t>
  </si>
  <si>
    <t>R$70.438,67</t>
  </si>
  <si>
    <t>R$941,63</t>
  </si>
  <si>
    <t>R$21.893.399,68</t>
  </si>
  <si>
    <t>R$26.878.204,50</t>
  </si>
  <si>
    <t>R$7.711.562,87</t>
  </si>
  <si>
    <t>23/02/2017</t>
  </si>
  <si>
    <t>R$38.424,36</t>
  </si>
  <si>
    <t>R$773,32</t>
  </si>
  <si>
    <t>R$25.715.612,29</t>
  </si>
  <si>
    <t>R$35.988.757,00</t>
  </si>
  <si>
    <t>R$8.257.593,26</t>
  </si>
  <si>
    <t>25/02/2017</t>
  </si>
  <si>
    <t>R$42.855,91</t>
  </si>
  <si>
    <t>R$773,54</t>
  </si>
  <si>
    <t>R$30.057.592,56</t>
  </si>
  <si>
    <t>R$40.882.726,50</t>
  </si>
  <si>
    <t>R$8.877.876,17</t>
  </si>
  <si>
    <t>01/03/2017</t>
  </si>
  <si>
    <t>R$17.555,12</t>
  </si>
  <si>
    <t>R$408,02</t>
  </si>
  <si>
    <t>R$33.129.739,06</t>
  </si>
  <si>
    <t>R$28.926.369,50</t>
  </si>
  <si>
    <t>R$9.316.754,26</t>
  </si>
  <si>
    <t>04/03/2017</t>
  </si>
  <si>
    <t>R$122.896,60</t>
  </si>
  <si>
    <t>R$1.071,73</t>
  </si>
  <si>
    <t>R$51.941.537,67</t>
  </si>
  <si>
    <t>R$57.553.279,00</t>
  </si>
  <si>
    <t>R$10.189.966,95</t>
  </si>
  <si>
    <t>08/03/2017</t>
  </si>
  <si>
    <t>CONCEIÇÃO DO PARÁ/MG</t>
  </si>
  <si>
    <t>R$59.741.202,88</t>
  </si>
  <si>
    <t>R$19.333,81</t>
  </si>
  <si>
    <t>R$559,23</t>
  </si>
  <si>
    <t>R$73.439.205,00</t>
  </si>
  <si>
    <t>R$11.304.204,85</t>
  </si>
  <si>
    <t>11/03/2017</t>
  </si>
  <si>
    <t>R$36.634,43</t>
  </si>
  <si>
    <t>R$780,28</t>
  </si>
  <si>
    <t>R$2.834.348,24</t>
  </si>
  <si>
    <t>R$26.687.335,50</t>
  </si>
  <si>
    <t>R$11.709.111,76</t>
  </si>
  <si>
    <t>15/03/2017</t>
  </si>
  <si>
    <t>CAMPINA GRANDE/PB</t>
  </si>
  <si>
    <t>R$5.848.882,96</t>
  </si>
  <si>
    <t>R$38.057,25</t>
  </si>
  <si>
    <t>R$513,12</t>
  </si>
  <si>
    <t>R$28.383.915,00</t>
  </si>
  <si>
    <t>R$12.139.759,59</t>
  </si>
  <si>
    <t>18/03/2017</t>
  </si>
  <si>
    <t>R$35.274,91</t>
  </si>
  <si>
    <t>R$732,05</t>
  </si>
  <si>
    <t>R$2.794.143,74</t>
  </si>
  <si>
    <t>R$26.308.782,50</t>
  </si>
  <si>
    <t>R$12.538.922,98</t>
  </si>
  <si>
    <t>22/03/2017</t>
  </si>
  <si>
    <t>VITORIA DE SANTO ANTÃO/PE</t>
  </si>
  <si>
    <t>R$5.805.678,69</t>
  </si>
  <si>
    <t>R$60.549,38</t>
  </si>
  <si>
    <t>R$971,90</t>
  </si>
  <si>
    <t>R$28.355.670,00</t>
  </si>
  <si>
    <t>R$12.969.142,27</t>
  </si>
  <si>
    <t>25/03/2017</t>
  </si>
  <si>
    <t>R$53.170,03</t>
  </si>
  <si>
    <t>R$863,90</t>
  </si>
  <si>
    <t>R$16.048.217,78</t>
  </si>
  <si>
    <t>R$35.966.479,50</t>
  </si>
  <si>
    <t>R$13.514.834,66</t>
  </si>
  <si>
    <t>29/03/2017</t>
  </si>
  <si>
    <t>R$23.094,50</t>
  </si>
  <si>
    <t>R$602,26</t>
  </si>
  <si>
    <t>R$20.302.466,15</t>
  </si>
  <si>
    <t>R$40.056.670,50</t>
  </si>
  <si>
    <t>R$14.122.584,45</t>
  </si>
  <si>
    <t>01/04/2017</t>
  </si>
  <si>
    <t>R$38.222,98</t>
  </si>
  <si>
    <t>R$706,26</t>
  </si>
  <si>
    <t>R$25.231.218,49</t>
  </si>
  <si>
    <t>R$46.407.588,50</t>
  </si>
  <si>
    <t>R$14.826.691,93</t>
  </si>
  <si>
    <t>05/04/2017</t>
  </si>
  <si>
    <t>R$44.701,88</t>
  </si>
  <si>
    <t>R$812,03</t>
  </si>
  <si>
    <t>R$30.748.371,01</t>
  </si>
  <si>
    <t>R$51.947.780,50</t>
  </si>
  <si>
    <t>R$15.614.856,60</t>
  </si>
  <si>
    <t>08/04/2017</t>
  </si>
  <si>
    <t>R$50.218,80</t>
  </si>
  <si>
    <t>R$820,52</t>
  </si>
  <si>
    <t>R$52.483.493,14</t>
  </si>
  <si>
    <t>R$58.358.968,50</t>
  </si>
  <si>
    <t>R$16.500.293,42</t>
  </si>
  <si>
    <t>12/04/2017</t>
  </si>
  <si>
    <t>R$45.091,85</t>
  </si>
  <si>
    <t>R$880,27</t>
  </si>
  <si>
    <t>R$59.959.246,30</t>
  </si>
  <si>
    <t>R$70.389.350,50</t>
  </si>
  <si>
    <t>R$17.568.258,17</t>
  </si>
  <si>
    <t>15/04/2017</t>
  </si>
  <si>
    <t>R$30.856,70</t>
  </si>
  <si>
    <t>R$603,45</t>
  </si>
  <si>
    <t>R$67.178.091,05</t>
  </si>
  <si>
    <t>R$67.970.381,50</t>
  </si>
  <si>
    <t>R$18.599.521,71</t>
  </si>
  <si>
    <t>19/04/2017</t>
  </si>
  <si>
    <t>R$43.174,39</t>
  </si>
  <si>
    <t>R$867,41</t>
  </si>
  <si>
    <t>R$77.040.029,99</t>
  </si>
  <si>
    <t>R$92.856.928,50</t>
  </si>
  <si>
    <t>R$88.000.000,00</t>
  </si>
  <si>
    <t>R$20.008.370,14</t>
  </si>
  <si>
    <t>22/04/2017</t>
  </si>
  <si>
    <t>R$50.376,11</t>
  </si>
  <si>
    <t>R$846,56</t>
  </si>
  <si>
    <t>R$87.247.820,27</t>
  </si>
  <si>
    <t>R$96.113.356,50</t>
  </si>
  <si>
    <t>R$97.000.000,00</t>
  </si>
  <si>
    <t>R$21.466.625,91</t>
  </si>
  <si>
    <t>26/04/2017</t>
  </si>
  <si>
    <t>JACIARA/MT</t>
  </si>
  <si>
    <t>R$101.484.527,44</t>
  </si>
  <si>
    <t>R$41.109,03</t>
  </si>
  <si>
    <t>R$970,01</t>
  </si>
  <si>
    <t>R$134.048.376,00</t>
  </si>
  <si>
    <t>R$23.500.441,23</t>
  </si>
  <si>
    <t>29/04/2017</t>
  </si>
  <si>
    <t>R$53.604,54</t>
  </si>
  <si>
    <t>R$728,20</t>
  </si>
  <si>
    <t>R$35.737.910,39</t>
  </si>
  <si>
    <t>R$46.487.696,50</t>
  </si>
  <si>
    <t>R$24.205.764,14</t>
  </si>
  <si>
    <t>03/05/2017</t>
  </si>
  <si>
    <t>R$41.318.205,91</t>
  </si>
  <si>
    <t>R$31.887,41</t>
  </si>
  <si>
    <t>R$641,97</t>
  </si>
  <si>
    <t>R$52.542.315,00</t>
  </si>
  <si>
    <t>R$25.002.949,22</t>
  </si>
  <si>
    <t>06/05/2017</t>
  </si>
  <si>
    <t>R$3.343.108,90</t>
  </si>
  <si>
    <t>R$12.963,07</t>
  </si>
  <si>
    <t>R$351,06</t>
  </si>
  <si>
    <t>R$31.477.666,50</t>
  </si>
  <si>
    <t>R$25.480.536,22</t>
  </si>
  <si>
    <t>09/05/2017</t>
  </si>
  <si>
    <t>R$31.886,89</t>
  </si>
  <si>
    <t>R$782,50</t>
  </si>
  <si>
    <t>R$1.644.692,28</t>
  </si>
  <si>
    <t>R$15.485.907,50</t>
  </si>
  <si>
    <t>R$25.715.492,26</t>
  </si>
  <si>
    <t>11/05/2017</t>
  </si>
  <si>
    <t>R$29.973,67</t>
  </si>
  <si>
    <t>R$597,48</t>
  </si>
  <si>
    <t>R$15.437.361,69</t>
  </si>
  <si>
    <t>R$23.394.773,50</t>
  </si>
  <si>
    <t>R$26.070.443,60</t>
  </si>
  <si>
    <t>13/05/2017</t>
  </si>
  <si>
    <t>R$41.471,66</t>
  </si>
  <si>
    <t>R$628,66</t>
  </si>
  <si>
    <t>R$19.257.119,83</t>
  </si>
  <si>
    <t>R$35.965.646,50</t>
  </si>
  <si>
    <t>R$26.616.123,36</t>
  </si>
  <si>
    <t>17/05/2017</t>
  </si>
  <si>
    <t>R$19.252,27</t>
  </si>
  <si>
    <t>R$404,00</t>
  </si>
  <si>
    <t>R$23.902.997,26</t>
  </si>
  <si>
    <t>R$43.744.127,00</t>
  </si>
  <si>
    <t>R$27.279.820,15</t>
  </si>
  <si>
    <t>20/05/2017</t>
  </si>
  <si>
    <t>R$38.379,16</t>
  </si>
  <si>
    <t>R$724,45</t>
  </si>
  <si>
    <t>R$28.993.285,02</t>
  </si>
  <si>
    <t>R$47.928.555,50</t>
  </si>
  <si>
    <t>R$28.007.004,13</t>
  </si>
  <si>
    <t>24/05/2017</t>
  </si>
  <si>
    <t>R$32.514,14</t>
  </si>
  <si>
    <t>R$622,50</t>
  </si>
  <si>
    <t>R$34.144.209,63</t>
  </si>
  <si>
    <t>R$48.499.493,00</t>
  </si>
  <si>
    <t>R$28.742.850,52</t>
  </si>
  <si>
    <t>27/05/2017</t>
  </si>
  <si>
    <t>R$30.987,58</t>
  </si>
  <si>
    <t>R$693,85</t>
  </si>
  <si>
    <t>R$55.663.885,26</t>
  </si>
  <si>
    <t>R$56.434.322,00</t>
  </si>
  <si>
    <t>R$29.599.086,10</t>
  </si>
  <si>
    <t>31/05/2017</t>
  </si>
  <si>
    <t>CONTAGEM/MG; 
BOA ESPERANÇA/PR; 
RIO DE JANEIRO/RJ</t>
  </si>
  <si>
    <t>R$20.928.347,70</t>
  </si>
  <si>
    <t>R$7.778,22</t>
  </si>
  <si>
    <t>R$291,21</t>
  </si>
  <si>
    <t>R$67.050.592,00</t>
  </si>
  <si>
    <t>R$30.616.394,37</t>
  </si>
  <si>
    <t>03/06/2017</t>
  </si>
  <si>
    <t>R$38.440,62</t>
  </si>
  <si>
    <t>R$879,13</t>
  </si>
  <si>
    <t>R$3.044.902,03</t>
  </si>
  <si>
    <t>R$28.669.844,00</t>
  </si>
  <si>
    <t>R$31.051.380,39</t>
  </si>
  <si>
    <t>07/06/2017</t>
  </si>
  <si>
    <t>R$6.310.224,41</t>
  </si>
  <si>
    <t>R$24.966,25</t>
  </si>
  <si>
    <t>R$624,48</t>
  </si>
  <si>
    <t>R$30.745.253,00</t>
  </si>
  <si>
    <t>R$31.517.855,04</t>
  </si>
  <si>
    <t>10/06/2017</t>
  </si>
  <si>
    <t>R$65.892,57</t>
  </si>
  <si>
    <t>R$1.017,64</t>
  </si>
  <si>
    <t>R$2.913.145,10</t>
  </si>
  <si>
    <t>R$27.429.262,00</t>
  </si>
  <si>
    <t>R$31.934.018,64</t>
  </si>
  <si>
    <t>14/06/2017</t>
  </si>
  <si>
    <t>R$28.676,64</t>
  </si>
  <si>
    <t>R$667,68</t>
  </si>
  <si>
    <t>R$18.262.613,14</t>
  </si>
  <si>
    <t>R$29.345.851,50</t>
  </si>
  <si>
    <t>R$32.379.261,21</t>
  </si>
  <si>
    <t>17/06/2017</t>
  </si>
  <si>
    <t>R$22.002,44</t>
  </si>
  <si>
    <t>R$461,66</t>
  </si>
  <si>
    <t>R$22.113.040,42</t>
  </si>
  <si>
    <t>R$36.254.417,50</t>
  </si>
  <si>
    <t>R$26.700.000,00</t>
  </si>
  <si>
    <t>R$32.929.322,27</t>
  </si>
  <si>
    <t>21/06/2017</t>
  </si>
  <si>
    <t>PERUÍBE/SP</t>
  </si>
  <si>
    <t>R$26.572.503,56</t>
  </si>
  <si>
    <t>R$38.426,22</t>
  </si>
  <si>
    <t>R$801,84</t>
  </si>
  <si>
    <t>R$41.988.908,50</t>
  </si>
  <si>
    <t>R$33.566.388,45</t>
  </si>
  <si>
    <t>24/06/2017</t>
  </si>
  <si>
    <t>R$24.941,71</t>
  </si>
  <si>
    <t>R$483,60</t>
  </si>
  <si>
    <t>R$2.572.934,23</t>
  </si>
  <si>
    <t>R$24.225.943,00</t>
  </si>
  <si>
    <t>R$33.933.950,50</t>
  </si>
  <si>
    <t>28/06/2017</t>
  </si>
  <si>
    <t>R$66.077,13</t>
  </si>
  <si>
    <t>R$756,48</t>
  </si>
  <si>
    <t>R$5.372.518,09</t>
  </si>
  <si>
    <t>R$26.360.005,00</t>
  </si>
  <si>
    <t>R$34.333.891,06</t>
  </si>
  <si>
    <t>01/07/2017</t>
  </si>
  <si>
    <t>R$46.673,04</t>
  </si>
  <si>
    <t>R$949,53</t>
  </si>
  <si>
    <t>R$19.713.673,80</t>
  </si>
  <si>
    <t>R$33.190.703,00</t>
  </si>
  <si>
    <t>R$34.837.468,68</t>
  </si>
  <si>
    <t>04/07/2017</t>
  </si>
  <si>
    <t>R$30.735,95</t>
  </si>
  <si>
    <t>R$515,59</t>
  </si>
  <si>
    <t>R$22.544.615,97</t>
  </si>
  <si>
    <t>R$26.655.265,00</t>
  </si>
  <si>
    <t>R$35.241.888,99</t>
  </si>
  <si>
    <t>06/07/2017</t>
  </si>
  <si>
    <t>R$56.855,82</t>
  </si>
  <si>
    <t>R$871,25</t>
  </si>
  <si>
    <t>R$26.733.992,14</t>
  </si>
  <si>
    <t>R$39.445.854,00</t>
  </si>
  <si>
    <t>R$35.840.371,31</t>
  </si>
  <si>
    <t>08/07/2017</t>
  </si>
  <si>
    <t>R$41.438,63</t>
  </si>
  <si>
    <t>R$877,52</t>
  </si>
  <si>
    <t>R$31.543.054,69</t>
  </si>
  <si>
    <t>R$45.280.627,00</t>
  </si>
  <si>
    <t>R$36.527.380,26</t>
  </si>
  <si>
    <t>12/07/2017</t>
  </si>
  <si>
    <t>R$31.746,05</t>
  </si>
  <si>
    <t>R$629,96</t>
  </si>
  <si>
    <t>R$37.391.010,97</t>
  </si>
  <si>
    <t>R$55.062.525,00</t>
  </si>
  <si>
    <t>R$37.362.802,61</t>
  </si>
  <si>
    <t>15/07/2017</t>
  </si>
  <si>
    <t>R$29.304,32</t>
  </si>
  <si>
    <t>R$643,67</t>
  </si>
  <si>
    <t>R$59.931.164,62</t>
  </si>
  <si>
    <t>R$66.075.649,50</t>
  </si>
  <si>
    <t>R$68.000.000,00</t>
  </si>
  <si>
    <t>R$38.365.318,81</t>
  </si>
  <si>
    <t>19/07/2017</t>
  </si>
  <si>
    <t>R$52.163,05</t>
  </si>
  <si>
    <t>R$908,88</t>
  </si>
  <si>
    <t>R$68.387.070,06</t>
  </si>
  <si>
    <t>R$79.618.157,50</t>
  </si>
  <si>
    <t>R$78.000.000,00</t>
  </si>
  <si>
    <t>R$39.573.305,31</t>
  </si>
  <si>
    <t>22/07/2017</t>
  </si>
  <si>
    <t>R$26.220,25</t>
  </si>
  <si>
    <t>R$577,71</t>
  </si>
  <si>
    <t>R$78.481.864,51</t>
  </si>
  <si>
    <t>R$95.049.423,00</t>
  </si>
  <si>
    <t>R$41.015.418,83</t>
  </si>
  <si>
    <t>26/07/2017</t>
  </si>
  <si>
    <t>R$39.521,60</t>
  </si>
  <si>
    <t>R$780,72</t>
  </si>
  <si>
    <t>R$91.586.393,30</t>
  </si>
  <si>
    <t>R$123.388.139,00</t>
  </si>
  <si>
    <t>R$42.887.494,39</t>
  </si>
  <si>
    <t>29/07/2017</t>
  </si>
  <si>
    <t>R$107.956.102,12</t>
  </si>
  <si>
    <t>R$37.495,41</t>
  </si>
  <si>
    <t>R$747,28</t>
  </si>
  <si>
    <t>R$154.132.051,50</t>
  </si>
  <si>
    <t>R$45.226.024,24</t>
  </si>
  <si>
    <t>02/08/2017</t>
  </si>
  <si>
    <t>R$48.479,76</t>
  </si>
  <si>
    <t>R$892,55</t>
  </si>
  <si>
    <t>R$34.841.160,62</t>
  </si>
  <si>
    <t>R$26.907.720,00</t>
  </si>
  <si>
    <t>R$45.634.274,87</t>
  </si>
  <si>
    <t>05/08/2017</t>
  </si>
  <si>
    <t>R$22.299,78</t>
  </si>
  <si>
    <t>R$633,60</t>
  </si>
  <si>
    <t>R$40.879.706,35</t>
  </si>
  <si>
    <t>R$56.857.055,50</t>
  </si>
  <si>
    <t>R$46.496.924,27</t>
  </si>
  <si>
    <t>08/08/2017</t>
  </si>
  <si>
    <t>R$32.189,04</t>
  </si>
  <si>
    <t>R$45.267.579,56</t>
  </si>
  <si>
    <t>R$41.314.840,00</t>
  </si>
  <si>
    <t>R$47.123.763,31</t>
  </si>
  <si>
    <t>10/08/2017</t>
  </si>
  <si>
    <t>R$51.557.331,87</t>
  </si>
  <si>
    <t>R$34.841,20</t>
  </si>
  <si>
    <t>R$585,63</t>
  </si>
  <si>
    <t>R$59.222.338,00</t>
  </si>
  <si>
    <t>R$48.022.299,37</t>
  </si>
  <si>
    <t>12/08/2017</t>
  </si>
  <si>
    <t>R$52.452,50</t>
  </si>
  <si>
    <t>R$898,06</t>
  </si>
  <si>
    <t>R$3.091.936,52</t>
  </si>
  <si>
    <t>R$29.112.706,00</t>
  </si>
  <si>
    <t>R$48.464.004,61</t>
  </si>
  <si>
    <t>16/08/2017</t>
  </si>
  <si>
    <t>R$19.568,67</t>
  </si>
  <si>
    <t>R$21.061.112,37</t>
  </si>
  <si>
    <t>R$31.904.771,50</t>
  </si>
  <si>
    <t>R$48.948.071,75</t>
  </si>
  <si>
    <t>19/08/2017</t>
  </si>
  <si>
    <t>R$24.043,13</t>
  </si>
  <si>
    <t>R$598,69</t>
  </si>
  <si>
    <t>R$26.198.748,72</t>
  </si>
  <si>
    <t>R$48.374.375,00</t>
  </si>
  <si>
    <t>R$49.682.019,83</t>
  </si>
  <si>
    <t>23/08/2017</t>
  </si>
  <si>
    <t>R$52.327,94</t>
  </si>
  <si>
    <t>R$912,64</t>
  </si>
  <si>
    <t>R$31.500.395,41</t>
  </si>
  <si>
    <t>R$49.918.645,00</t>
  </si>
  <si>
    <t>R$50.439.397,94</t>
  </si>
  <si>
    <t>26/08/2017</t>
  </si>
  <si>
    <t>R$37.850,84</t>
  </si>
  <si>
    <t>R$723,09</t>
  </si>
  <si>
    <t>R$37.496.765,04</t>
  </si>
  <si>
    <t>R$56.459.938,50</t>
  </si>
  <si>
    <t>R$51.296.022,19</t>
  </si>
  <si>
    <t>30/08/2017</t>
  </si>
  <si>
    <t>R$41.892,88</t>
  </si>
  <si>
    <t>R$716,08</t>
  </si>
  <si>
    <t>R$43.670.452,21</t>
  </si>
  <si>
    <t>R$58.129.505,00</t>
  </si>
  <si>
    <t>R$52.177.977,51</t>
  </si>
  <si>
    <t>02/09/2017</t>
  </si>
  <si>
    <t>R$32.635,32</t>
  </si>
  <si>
    <t>R$704,06</t>
  </si>
  <si>
    <t>R$69.532.846,39</t>
  </si>
  <si>
    <t>R$67.359.876,50</t>
  </si>
  <si>
    <t>R$77.000.000,00</t>
  </si>
  <si>
    <t>R$53.199.978,32</t>
  </si>
  <si>
    <t>06/09/2017</t>
  </si>
  <si>
    <t>JARDIM/MS</t>
  </si>
  <si>
    <t>R$78.022.245,31</t>
  </si>
  <si>
    <t>R$47.025,82</t>
  </si>
  <si>
    <t>R$1.032,40</t>
  </si>
  <si>
    <t>R$79.933.521,50</t>
  </si>
  <si>
    <t>R$54.412.749,61</t>
  </si>
  <si>
    <t>09/09/2017</t>
  </si>
  <si>
    <t>R$47.097,01</t>
  </si>
  <si>
    <t>R$707,45</t>
  </si>
  <si>
    <t>R$2.515.971,84</t>
  </si>
  <si>
    <t>R$23.689.603,00</t>
  </si>
  <si>
    <t>R$54.772.174,17</t>
  </si>
  <si>
    <t>13/09/2017</t>
  </si>
  <si>
    <t>R$40.787,97</t>
  </si>
  <si>
    <t>R$789,14</t>
  </si>
  <si>
    <t>R$5.746.808,26</t>
  </si>
  <si>
    <t>R$30.420.544,00</t>
  </si>
  <si>
    <t>R$55.233.722,23</t>
  </si>
  <si>
    <t>16/09/2017</t>
  </si>
  <si>
    <t>R$46.060,89</t>
  </si>
  <si>
    <t>R$835,12</t>
  </si>
  <si>
    <t>R$9.819.560,22</t>
  </si>
  <si>
    <t>R$38.347.757,00</t>
  </si>
  <si>
    <t>R$55.815.543,95</t>
  </si>
  <si>
    <t>19/09/2017</t>
  </si>
  <si>
    <t>R$73.292,36</t>
  </si>
  <si>
    <t>R$1.047,55</t>
  </si>
  <si>
    <t>R$25.725.590,06</t>
  </si>
  <si>
    <t>R$25.424.658,00</t>
  </si>
  <si>
    <t>R$56.201.293,19</t>
  </si>
  <si>
    <t>21/09/2017</t>
  </si>
  <si>
    <t>R$25.762,24</t>
  </si>
  <si>
    <t>R$520,37</t>
  </si>
  <si>
    <t>R$29.854.328,64</t>
  </si>
  <si>
    <t>R$38.874.909,50</t>
  </si>
  <si>
    <t>R$56.791.113,01</t>
  </si>
  <si>
    <t>23/09/2017</t>
  </si>
  <si>
    <t>R$67.779,73</t>
  </si>
  <si>
    <t>R$943,83</t>
  </si>
  <si>
    <t>R$34.723.767,08</t>
  </si>
  <si>
    <t>R$45.849.107,50</t>
  </si>
  <si>
    <t>R$57.486.747,09</t>
  </si>
  <si>
    <t>27/09/2017</t>
  </si>
  <si>
    <t>R$36.786,15</t>
  </si>
  <si>
    <t>R$840,11</t>
  </si>
  <si>
    <t>R$40.483.704,13</t>
  </si>
  <si>
    <t>R$54.233.763,50</t>
  </si>
  <si>
    <t>R$58.309.595,26</t>
  </si>
  <si>
    <t>30/09/2017</t>
  </si>
  <si>
    <t>R$32.691,06</t>
  </si>
  <si>
    <t>R$704,30</t>
  </si>
  <si>
    <t>R$47.107.945,05</t>
  </si>
  <si>
    <t>R$62.371.778,00</t>
  </si>
  <si>
    <t>R$59.255.915,41</t>
  </si>
  <si>
    <t>04/10/2017</t>
  </si>
  <si>
    <t>ASSIS/SP</t>
  </si>
  <si>
    <t>R$54.268.048,74</t>
  </si>
  <si>
    <t>R$27.566,76</t>
  </si>
  <si>
    <t>R$617,38</t>
  </si>
  <si>
    <t>R$67.417.294,00</t>
  </si>
  <si>
    <t>R$60.278.787,38</t>
  </si>
  <si>
    <t>07/10/2017</t>
  </si>
  <si>
    <t>GUARULHOS/SP</t>
  </si>
  <si>
    <t>R$22.575.348,57</t>
  </si>
  <si>
    <t>R$33.102,68</t>
  </si>
  <si>
    <t>R$614,88</t>
  </si>
  <si>
    <t>R$43.635.819,50</t>
  </si>
  <si>
    <t>R$60.940.840,90</t>
  </si>
  <si>
    <t>11/10/2017</t>
  </si>
  <si>
    <t>R$24.797,36</t>
  </si>
  <si>
    <t>R$618,51</t>
  </si>
  <si>
    <t>R$2.832.119,78</t>
  </si>
  <si>
    <t>R$26.666.353,00</t>
  </si>
  <si>
    <t>R$61.345.429,46</t>
  </si>
  <si>
    <t>14/10/2017</t>
  </si>
  <si>
    <t>R$5.889.546,54</t>
  </si>
  <si>
    <t>R$18.238,97</t>
  </si>
  <si>
    <t>R$502,02</t>
  </si>
  <si>
    <t>R$28.787.773,00</t>
  </si>
  <si>
    <t>R$61.782.204,72</t>
  </si>
  <si>
    <t>17/10/2017</t>
  </si>
  <si>
    <t>R$30.492,05</t>
  </si>
  <si>
    <t>R$604,71</t>
  </si>
  <si>
    <t>R$1.628.917,22</t>
  </si>
  <si>
    <t>R$15.337.374,50</t>
  </si>
  <si>
    <t>R$62.014.907,20</t>
  </si>
  <si>
    <t>19/10/2017</t>
  </si>
  <si>
    <t>MUZAMBINHO/MG</t>
  </si>
  <si>
    <t>R$3.951.513,94</t>
  </si>
  <si>
    <t>R$39.401,20</t>
  </si>
  <si>
    <t>R$672,84</t>
  </si>
  <si>
    <t>R$21.868.843,50</t>
  </si>
  <si>
    <t>R$62.346.706,73</t>
  </si>
  <si>
    <t>21/10/2017</t>
  </si>
  <si>
    <t>R$22.167,05</t>
  </si>
  <si>
    <t>R$520,02</t>
  </si>
  <si>
    <t>R$12.243.066,43</t>
  </si>
  <si>
    <t>R$29.605.005,50</t>
  </si>
  <si>
    <t>R$62.795.881,26</t>
  </si>
  <si>
    <t>25/10/2017</t>
  </si>
  <si>
    <t>R$24.999,36</t>
  </si>
  <si>
    <t>R$582,09</t>
  </si>
  <si>
    <t>R$16.157.440,72</t>
  </si>
  <si>
    <t>R$36.856.522,50</t>
  </si>
  <si>
    <t>R$63.355.077,59</t>
  </si>
  <si>
    <t>28/10/2017</t>
  </si>
  <si>
    <t>R$20.777.195,15</t>
  </si>
  <si>
    <t>R$55.730,37</t>
  </si>
  <si>
    <t>R$864,54</t>
  </si>
  <si>
    <t>R$43.498.161,00</t>
  </si>
  <si>
    <t>R$64.015.042,52</t>
  </si>
  <si>
    <t>01/11/2017</t>
  </si>
  <si>
    <t>R$2.598.401,89</t>
  </si>
  <si>
    <t>R$19.322,76</t>
  </si>
  <si>
    <t>R$412,58</t>
  </si>
  <si>
    <t>R$24.465.738,50</t>
  </si>
  <si>
    <t>R$64.386.242,81</t>
  </si>
  <si>
    <t>04/11/2017</t>
  </si>
  <si>
    <t>R$104.873,13</t>
  </si>
  <si>
    <t>R$1.117,40</t>
  </si>
  <si>
    <t>R$13.064.010,38</t>
  </si>
  <si>
    <t>R$23.646.889,00</t>
  </si>
  <si>
    <t>R$64.745.019,31</t>
  </si>
  <si>
    <t>07/11/2017</t>
  </si>
  <si>
    <t>R$38.578,22</t>
  </si>
  <si>
    <t>R$792,65</t>
  </si>
  <si>
    <t>R$15.622.354,96</t>
  </si>
  <si>
    <t>R$24.088.571,50</t>
  </si>
  <si>
    <t>R$65.110.497,11</t>
  </si>
  <si>
    <t>09/11/2017</t>
  </si>
  <si>
    <t>R$46.212,57</t>
  </si>
  <si>
    <t>R$855,47</t>
  </si>
  <si>
    <t>R$19.112.620,03</t>
  </si>
  <si>
    <t>R$32.863.243,00</t>
  </si>
  <si>
    <t>R$65.609.106,42</t>
  </si>
  <si>
    <t>11/11/2017</t>
  </si>
  <si>
    <t>R$38.516,27</t>
  </si>
  <si>
    <t>R$828,15</t>
  </si>
  <si>
    <t>R$23.298.729,51</t>
  </si>
  <si>
    <t>R$39.415.096,00</t>
  </si>
  <si>
    <t>R$66.207.122,08</t>
  </si>
  <si>
    <t>16/11/2017</t>
  </si>
  <si>
    <t>R$29.177,91</t>
  </si>
  <si>
    <t>R$634,98</t>
  </si>
  <si>
    <t>R$27.974.872,76</t>
  </si>
  <si>
    <t>R$44.029.100,50</t>
  </si>
  <si>
    <t>R$66.875.142,54</t>
  </si>
  <si>
    <t>18/11/2017</t>
  </si>
  <si>
    <t>R$56.106,95</t>
  </si>
  <si>
    <t>R$1.148,53</t>
  </si>
  <si>
    <t>R$45.258.494,61</t>
  </si>
  <si>
    <t>R$45.738.399,00</t>
  </si>
  <si>
    <t>R$67.569.096,93</t>
  </si>
  <si>
    <t>22/11/2017</t>
  </si>
  <si>
    <t>R$41.488,51</t>
  </si>
  <si>
    <t>R$789,98</t>
  </si>
  <si>
    <t>R$51.219.738,92</t>
  </si>
  <si>
    <t>R$56.129.209,50</t>
  </si>
  <si>
    <t>R$68.420.703,27</t>
  </si>
  <si>
    <t>25/11/2017</t>
  </si>
  <si>
    <t>R$48.195,29</t>
  </si>
  <si>
    <t>R$895,32</t>
  </si>
  <si>
    <t>R$58.322.202,57</t>
  </si>
  <si>
    <t>R$66.874.573,50</t>
  </si>
  <si>
    <t>R$69.435.340,94</t>
  </si>
  <si>
    <t>29/11/2017</t>
  </si>
  <si>
    <t>CAMPOS BELOS/GO; 
ARAGUARI/MG</t>
  </si>
  <si>
    <t>R$32.953.918,65</t>
  </si>
  <si>
    <t>R$28.999,41</t>
  </si>
  <si>
    <t>R$515,80</t>
  </si>
  <si>
    <t>R$71.423.961,00</t>
  </si>
  <si>
    <t>R$70.519.003,07</t>
  </si>
  <si>
    <t>02/12/2017</t>
  </si>
  <si>
    <t>R$42.108,85</t>
  </si>
  <si>
    <t>R$765,93</t>
  </si>
  <si>
    <t>R$3.025.188,60</t>
  </si>
  <si>
    <t>R$28.484.228,50</t>
  </si>
  <si>
    <t>R$70.951.172,88</t>
  </si>
  <si>
    <t>06/12/2017</t>
  </si>
  <si>
    <t>R$35.175,84</t>
  </si>
  <si>
    <t>R$695,28</t>
  </si>
  <si>
    <t>R$23.288.225,90</t>
  </si>
  <si>
    <t>R$31.115.808,50</t>
  </si>
  <si>
    <t>R$71.423.269,68</t>
  </si>
  <si>
    <t>09/12/2017</t>
  </si>
  <si>
    <t>R$38.617,02</t>
  </si>
  <si>
    <t>R$752,27</t>
  </si>
  <si>
    <t>R$27.983.241,76</t>
  </si>
  <si>
    <t>R$44.206.799,00</t>
  </si>
  <si>
    <t>R$72.093.986,24</t>
  </si>
  <si>
    <t>13/12/2017</t>
  </si>
  <si>
    <t>R$19.401,81</t>
  </si>
  <si>
    <t>R$809,08</t>
  </si>
  <si>
    <t>R$33.129.825,41</t>
  </si>
  <si>
    <t>R$48.458.620,00</t>
  </si>
  <si>
    <t>R$72.829.212,49</t>
  </si>
  <si>
    <t>16/12/2017</t>
  </si>
  <si>
    <t>R$36.389,62</t>
  </si>
  <si>
    <t>R$711,89</t>
  </si>
  <si>
    <t>R$38.894.707,46</t>
  </si>
  <si>
    <t>R$54.280.324,00</t>
  </si>
  <si>
    <t>R$43.500.000,00</t>
  </si>
  <si>
    <t>R$73.652.767,08</t>
  </si>
  <si>
    <t>19/12/2017</t>
  </si>
  <si>
    <t>R$36.388,03</t>
  </si>
  <si>
    <t>R$659,24</t>
  </si>
  <si>
    <t>R$42.983.572,73</t>
  </si>
  <si>
    <t>R$38.499.475,00</t>
  </si>
  <si>
    <t>R$74.236.890,71</t>
  </si>
  <si>
    <t>21/12/2017</t>
  </si>
  <si>
    <t>R$39.877,23</t>
  </si>
  <si>
    <t>R$937,89</t>
  </si>
  <si>
    <t>R$139.099.571,93</t>
  </si>
  <si>
    <t>R$50.491.038,50</t>
  </si>
  <si>
    <t>31/12/2017</t>
  </si>
  <si>
    <t>CRUZ DAS ALMAS/BA; 
PRADO/BA; 
URUÇUCA/BA; 
CARMO DO CAJURU/MG; 
CONTAGEM/MG; 
BELÉM/PA; 
RIO AZUL/PR; 
SÃO JOÃO DO TRIUNFO/PR; 
RIO DE JANEIRO/RJ; 
SEROPÉDICA/RJ; 
BRUSQUE/SC; 
GUARULHOS/SP; 
SÃO PAULO/SP</t>
  </si>
  <si>
    <t>R$18.042.279,04</t>
  </si>
  <si>
    <t>R$10.565,03</t>
  </si>
  <si>
    <t>R$423,12</t>
  </si>
  <si>
    <t>R$890.947.368,50</t>
  </si>
  <si>
    <t>03/01/2018</t>
  </si>
  <si>
    <t>R$85.088,83</t>
  </si>
  <si>
    <t>R$1.201,53</t>
  </si>
  <si>
    <t>R$1.880.911,11</t>
  </si>
  <si>
    <t>R$17.710.070,00</t>
  </si>
  <si>
    <t>R$268.701,61</t>
  </si>
  <si>
    <t>06/01/2018</t>
  </si>
  <si>
    <t>R$69.257,39</t>
  </si>
  <si>
    <t>R$1.072,51</t>
  </si>
  <si>
    <t>R$4.942.816,72</t>
  </si>
  <si>
    <t>R$28.829.944,50</t>
  </si>
  <si>
    <t>R$706.116,70</t>
  </si>
  <si>
    <t>10/01/2018</t>
  </si>
  <si>
    <t>R$109.937,90</t>
  </si>
  <si>
    <t>R$1.347,38</t>
  </si>
  <si>
    <t>R$8.183.091,48</t>
  </si>
  <si>
    <t>R$30.509.412,50</t>
  </si>
  <si>
    <t>R$1.169.013,11</t>
  </si>
  <si>
    <t>13/01/2018</t>
  </si>
  <si>
    <t>CURITIBA/PR; 
JULIO DE CASTILHOS/RS; 
SANTA RITA DO PASSA QUATRO/SP</t>
  </si>
  <si>
    <t>R$4.095.573,45</t>
  </si>
  <si>
    <t>R$28.198,54</t>
  </si>
  <si>
    <t>R$493,85</t>
  </si>
  <si>
    <t>R$38.638.484,50</t>
  </si>
  <si>
    <t>R$1.755.245,82</t>
  </si>
  <si>
    <t>17/01/2018</t>
  </si>
  <si>
    <t>R$42.875,50</t>
  </si>
  <si>
    <t>R$665,11</t>
  </si>
  <si>
    <t>R$11.198.253,50</t>
  </si>
  <si>
    <t>R$32.721.132,50</t>
  </si>
  <si>
    <t>R$2.251.699,00</t>
  </si>
  <si>
    <t>20/01/2018</t>
  </si>
  <si>
    <t>R$31.319,78</t>
  </si>
  <si>
    <t>R$577,58</t>
  </si>
  <si>
    <t>R$15.294.551,69</t>
  </si>
  <si>
    <t>R$38.569.461,00</t>
  </si>
  <si>
    <t>R$2.836.884,47</t>
  </si>
  <si>
    <t>24/01/2018</t>
  </si>
  <si>
    <t>R$53.296,38</t>
  </si>
  <si>
    <t>R$957,42</t>
  </si>
  <si>
    <t>R$19.418.008,50</t>
  </si>
  <si>
    <t>R$38.825.178,00</t>
  </si>
  <si>
    <t>R$3.425.949,74</t>
  </si>
  <si>
    <t>27/01/2018</t>
  </si>
  <si>
    <t>R$51.384,62</t>
  </si>
  <si>
    <t>R$853,36</t>
  </si>
  <si>
    <t>R$24.056.145,97</t>
  </si>
  <si>
    <t>R$43.671.250,00</t>
  </si>
  <si>
    <t>R$4.088.540,82</t>
  </si>
  <si>
    <t>31/01/2018</t>
  </si>
  <si>
    <t>R$59.350,17</t>
  </si>
  <si>
    <t>R$1.064,16</t>
  </si>
  <si>
    <t>R$42.512.967,40</t>
  </si>
  <si>
    <t>R$47.352.865,00</t>
  </si>
  <si>
    <t>R$4.806.990,28</t>
  </si>
  <si>
    <t>03/02/2018</t>
  </si>
  <si>
    <t>R$33.705,40</t>
  </si>
  <si>
    <t>R$686,38</t>
  </si>
  <si>
    <t>R$49.094.389,13</t>
  </si>
  <si>
    <t>R$61.968.606,00</t>
  </si>
  <si>
    <t>R$5.747.193,41</t>
  </si>
  <si>
    <t>06/02/2018</t>
  </si>
  <si>
    <t>R$21.054,02</t>
  </si>
  <si>
    <t>R$601,64</t>
  </si>
  <si>
    <t>R$53.709.650,58</t>
  </si>
  <si>
    <t>R$43.455.856,50</t>
  </si>
  <si>
    <t>R$6.406.516,49</t>
  </si>
  <si>
    <t>08/02/2018</t>
  </si>
  <si>
    <t>R$32.506,98</t>
  </si>
  <si>
    <t>R$727,72</t>
  </si>
  <si>
    <t>R$60.116.947,10</t>
  </si>
  <si>
    <t>R$60.329.097,50</t>
  </si>
  <si>
    <t>R$7.321.844,58</t>
  </si>
  <si>
    <t>10/02/2018</t>
  </si>
  <si>
    <t>R$25.057,74</t>
  </si>
  <si>
    <t>R$672,37</t>
  </si>
  <si>
    <t>R$67.456.226,93</t>
  </si>
  <si>
    <t>R$69.104.360,50</t>
  </si>
  <si>
    <t>R$71.000.000,00</t>
  </si>
  <si>
    <t>R$8.370.313,14</t>
  </si>
  <si>
    <t>14/02/2018</t>
  </si>
  <si>
    <t>R$65.621,53</t>
  </si>
  <si>
    <t>R$1.041,61</t>
  </si>
  <si>
    <t>R$92.190.618,41</t>
  </si>
  <si>
    <t>R$52.356.503,50</t>
  </si>
  <si>
    <t>R$9.164.679,05</t>
  </si>
  <si>
    <t>17/02/2018</t>
  </si>
  <si>
    <t>R$104.545.829,37</t>
  </si>
  <si>
    <t>R$51.593,19</t>
  </si>
  <si>
    <t>R$762,98</t>
  </si>
  <si>
    <t>R$116.332.797,00</t>
  </si>
  <si>
    <t>R$10.929.709,20</t>
  </si>
  <si>
    <t>21/02/2018</t>
  </si>
  <si>
    <t>R$23.975,93</t>
  </si>
  <si>
    <t>R$482,51</t>
  </si>
  <si>
    <t>R$2.826.635,42</t>
  </si>
  <si>
    <t>R$26.614.714,00</t>
  </si>
  <si>
    <t>R$6.200.000,00</t>
  </si>
  <si>
    <t>R$11.333.514,27</t>
  </si>
  <si>
    <t>24/02/2018</t>
  </si>
  <si>
    <t>R$16.317,17</t>
  </si>
  <si>
    <t>R$468,10</t>
  </si>
  <si>
    <t>R$6.523.761,62</t>
  </si>
  <si>
    <t>R$34.810.982,50</t>
  </si>
  <si>
    <t>R$11.861.675,17</t>
  </si>
  <si>
    <t>28/02/2018</t>
  </si>
  <si>
    <t>R$26.039,70</t>
  </si>
  <si>
    <t>R$662,42</t>
  </si>
  <si>
    <t>R$10.505.093,47</t>
  </si>
  <si>
    <t>R$37.486.974,00</t>
  </si>
  <si>
    <t>R$12.430.436,87</t>
  </si>
  <si>
    <t>03/03/2018</t>
  </si>
  <si>
    <t>R$48.889,92</t>
  </si>
  <si>
    <t>R$932,84</t>
  </si>
  <si>
    <t>R$32.794.593,50</t>
  </si>
  <si>
    <t>R$45.790.930,50</t>
  </si>
  <si>
    <t>R$13.125.188,27</t>
  </si>
  <si>
    <t>07/03/2018</t>
  </si>
  <si>
    <t>R$67.325,96</t>
  </si>
  <si>
    <t>R$976,66</t>
  </si>
  <si>
    <t>R$38.499.582,15</t>
  </si>
  <si>
    <t>R$53.716.386,50</t>
  </si>
  <si>
    <t>R$13.940.186,66</t>
  </si>
  <si>
    <t>10/03/2018</t>
  </si>
  <si>
    <t>R$35.079,74</t>
  </si>
  <si>
    <t>R$724,93</t>
  </si>
  <si>
    <t>R$45.026.259,92</t>
  </si>
  <si>
    <t>R$61.453.154,00</t>
  </si>
  <si>
    <t>R$14.872.569,21</t>
  </si>
  <si>
    <t>14/03/2018</t>
  </si>
  <si>
    <t>R$47.183,15</t>
  </si>
  <si>
    <t>R$839,50</t>
  </si>
  <si>
    <t>R$51.892.650,46</t>
  </si>
  <si>
    <t>R$64.651.783,00</t>
  </si>
  <si>
    <t>R$15.853.482,16</t>
  </si>
  <si>
    <t>17/03/2018</t>
  </si>
  <si>
    <t>Curitiba/PR; 
RIO DE JANEIRO/RJ</t>
  </si>
  <si>
    <t>R$29.864.355,95</t>
  </si>
  <si>
    <t>R$19.603,05</t>
  </si>
  <si>
    <t>R$446,11</t>
  </si>
  <si>
    <t>R$73.781.900,50</t>
  </si>
  <si>
    <t>R$16.972.919,52</t>
  </si>
  <si>
    <t>21/03/2018</t>
  </si>
  <si>
    <t>R$32.255,05</t>
  </si>
  <si>
    <t>R$643,75</t>
  </si>
  <si>
    <t>R$21.284.448,74</t>
  </si>
  <si>
    <t>R$25.175.416,00</t>
  </si>
  <si>
    <t>R$17.354.887,21</t>
  </si>
  <si>
    <t>24/03/2018</t>
  </si>
  <si>
    <t>R$47.718,26</t>
  </si>
  <si>
    <t>R$968,62</t>
  </si>
  <si>
    <t>R$25.943.257,19</t>
  </si>
  <si>
    <t>R$43.865.881,50</t>
  </si>
  <si>
    <t>R$18.020.431,29</t>
  </si>
  <si>
    <t>28/03/2018</t>
  </si>
  <si>
    <t>R$24.755,26</t>
  </si>
  <si>
    <t>R$583,39</t>
  </si>
  <si>
    <t>R$30.731.445,06</t>
  </si>
  <si>
    <t>R$45.084.077,50</t>
  </si>
  <si>
    <t>R$18.704.458,15</t>
  </si>
  <si>
    <t>31/03/2018</t>
  </si>
  <si>
    <t>R$32.815,34</t>
  </si>
  <si>
    <t>R$724,73</t>
  </si>
  <si>
    <t>R$35.325.592,81</t>
  </si>
  <si>
    <t>R$43.257.056,50</t>
  </si>
  <si>
    <t>R$19.360.764,99</t>
  </si>
  <si>
    <t>04/04/2018</t>
  </si>
  <si>
    <t>VIAMÃO/RS; 
PIRACICABA/SP; 
SÃO PAULO/SP</t>
  </si>
  <si>
    <t>R$10.251.126,97</t>
  </si>
  <si>
    <t>R$11.811,65</t>
  </si>
  <si>
    <t>R$446,34</t>
  </si>
  <si>
    <t>R$53.470.886,00</t>
  </si>
  <si>
    <t>R$20.172.038,59</t>
  </si>
  <si>
    <t>07/04/2018</t>
  </si>
  <si>
    <t>R$21.901,60</t>
  </si>
  <si>
    <t>R$554,90</t>
  </si>
  <si>
    <t>R$17.520.439,23</t>
  </si>
  <si>
    <t>R$29.630.352,50</t>
  </si>
  <si>
    <t>R$20.621.597,69</t>
  </si>
  <si>
    <t>11/04/2018</t>
  </si>
  <si>
    <t>UNAÍ/MG</t>
  </si>
  <si>
    <t>R$22.122.662,60</t>
  </si>
  <si>
    <t>R$39.656,35</t>
  </si>
  <si>
    <t>R$888,49</t>
  </si>
  <si>
    <t>R$43.333.094,00</t>
  </si>
  <si>
    <t>R$21.279.058,18</t>
  </si>
  <si>
    <t>14/04/2018</t>
  </si>
  <si>
    <t>R$36.807,99</t>
  </si>
  <si>
    <t>R$776,13</t>
  </si>
  <si>
    <t>R$3.254.601,23</t>
  </si>
  <si>
    <t>R$30.644.306,00</t>
  </si>
  <si>
    <t>R$21.744.001,22</t>
  </si>
  <si>
    <t>17/04/2018</t>
  </si>
  <si>
    <t>R$41.286,89</t>
  </si>
  <si>
    <t>R$767,46</t>
  </si>
  <si>
    <t>R$5.308.080,78</t>
  </si>
  <si>
    <t>R$19.334.920,50</t>
  </si>
  <si>
    <t>R$22.037.355,46</t>
  </si>
  <si>
    <t>20/04/2018</t>
  </si>
  <si>
    <t>R$9.349.630,55</t>
  </si>
  <si>
    <t>R$81.258,67</t>
  </si>
  <si>
    <t>R$860,11</t>
  </si>
  <si>
    <t>R$38.053.967,00</t>
  </si>
  <si>
    <t>R$22.614.719,73</t>
  </si>
  <si>
    <t>25/04/2018</t>
  </si>
  <si>
    <t>R$2.777.651,27</t>
  </si>
  <si>
    <t>R$16.942,34</t>
  </si>
  <si>
    <t>R$384,86</t>
  </si>
  <si>
    <t>R$26.153.494,50</t>
  </si>
  <si>
    <t>R$23.011.527,07</t>
  </si>
  <si>
    <t>28/04/2018</t>
  </si>
  <si>
    <t>R$58.611,61</t>
  </si>
  <si>
    <t>R$1.161,18</t>
  </si>
  <si>
    <t>R$14.510.533,22</t>
  </si>
  <si>
    <t>R$37.614.202,50</t>
  </si>
  <si>
    <t>R$23.582.219,13</t>
  </si>
  <si>
    <t>02/05/2018</t>
  </si>
  <si>
    <t>R$21.948,81</t>
  </si>
  <si>
    <t>R$427,46</t>
  </si>
  <si>
    <t>R$18.189.847,70</t>
  </si>
  <si>
    <t>R$34.643.273,00</t>
  </si>
  <si>
    <t>R$24.107.835,50</t>
  </si>
  <si>
    <t>05/05/2018</t>
  </si>
  <si>
    <t>R$58.276,76</t>
  </si>
  <si>
    <t>R$867,02</t>
  </si>
  <si>
    <t>R$23.342.740,19</t>
  </si>
  <si>
    <t>R$48.518.022,00</t>
  </si>
  <si>
    <t>R$24.843.963,02</t>
  </si>
  <si>
    <t>08/05/2018</t>
  </si>
  <si>
    <t>R$65.960,70</t>
  </si>
  <si>
    <t>R$953,18</t>
  </si>
  <si>
    <t>R$26.744.923,97</t>
  </si>
  <si>
    <t>R$32.033.897,00</t>
  </si>
  <si>
    <t>R$25.329.989,28</t>
  </si>
  <si>
    <t>10/05/2018</t>
  </si>
  <si>
    <t>R$28.718,92</t>
  </si>
  <si>
    <t>R$581,98</t>
  </si>
  <si>
    <t>R$44.786.421,27</t>
  </si>
  <si>
    <t>R$45.328.972,50</t>
  </si>
  <si>
    <t>R$26.017.731,74</t>
  </si>
  <si>
    <t>12/05/2018</t>
  </si>
  <si>
    <t>R$52.696,38</t>
  </si>
  <si>
    <t>R$887,99</t>
  </si>
  <si>
    <t>R$51.290.263,54</t>
  </si>
  <si>
    <t>R$61.238.142,00</t>
  </si>
  <si>
    <t>R$26.946.852,08</t>
  </si>
  <si>
    <t>16/05/2018</t>
  </si>
  <si>
    <t>R$58.932.070,38</t>
  </si>
  <si>
    <t>R$34.570,08</t>
  </si>
  <si>
    <t>R$636,55</t>
  </si>
  <si>
    <t>R$71.952.860,00</t>
  </si>
  <si>
    <t>R$28.038.538,79</t>
  </si>
  <si>
    <t>19/05/2018</t>
  </si>
  <si>
    <t>R$34.505,69</t>
  </si>
  <si>
    <t>R$767,66</t>
  </si>
  <si>
    <t>R$2.987.466,44</t>
  </si>
  <si>
    <t>R$28.129.048,50</t>
  </si>
  <si>
    <t>R$28.465.319,73</t>
  </si>
  <si>
    <t>23/05/2018</t>
  </si>
  <si>
    <t>R$88.579,73</t>
  </si>
  <si>
    <t>R$1.064,79</t>
  </si>
  <si>
    <t>R$6.087.756,99</t>
  </si>
  <si>
    <t>R$29.191.365,00</t>
  </si>
  <si>
    <t>R$28.908.218,39</t>
  </si>
  <si>
    <t>26/05/2018</t>
  </si>
  <si>
    <t>R$39.699,63</t>
  </si>
  <si>
    <t>R$769,37</t>
  </si>
  <si>
    <t>R$24.641.743,07</t>
  </si>
  <si>
    <t>R$33.740.301,00</t>
  </si>
  <si>
    <t>R$29.420.134,65</t>
  </si>
  <si>
    <t>30/05/2018</t>
  </si>
  <si>
    <t>PRIMEIRO DE MAIO/PR</t>
  </si>
  <si>
    <t>R$29.066.470,84</t>
  </si>
  <si>
    <t>R$34.314,21</t>
  </si>
  <si>
    <t>R$875,13</t>
  </si>
  <si>
    <t>R$41.661.851,00</t>
  </si>
  <si>
    <t>R$30.052.238,63</t>
  </si>
  <si>
    <t>02/06/2018</t>
  </si>
  <si>
    <t>R$17.146,56</t>
  </si>
  <si>
    <t>R$423,24</t>
  </si>
  <si>
    <t>R$2.526.861,75</t>
  </si>
  <si>
    <t>R$23.792.139,00</t>
  </si>
  <si>
    <t>R$30.413.218,90</t>
  </si>
  <si>
    <t>06/06/2018</t>
  </si>
  <si>
    <t>R$55.914,69</t>
  </si>
  <si>
    <t>R$1.002,65</t>
  </si>
  <si>
    <t>R$5.616.883,91</t>
  </si>
  <si>
    <t>R$29.094.681,00</t>
  </si>
  <si>
    <t>R$30.854.650,64</t>
  </si>
  <si>
    <t>09/06/2018</t>
  </si>
  <si>
    <t>R$57.189,69</t>
  </si>
  <si>
    <t>R$814,50</t>
  </si>
  <si>
    <t>R$9.409.463,36</t>
  </si>
  <si>
    <t>R$35.709.740,50</t>
  </si>
  <si>
    <t>R$31.396.447,72</t>
  </si>
  <si>
    <t>13/06/2018</t>
  </si>
  <si>
    <t>R$41.855,71</t>
  </si>
  <si>
    <t>R$694,94</t>
  </si>
  <si>
    <t>R$24.258.030,47</t>
  </si>
  <si>
    <t>R$35.572.736,50</t>
  </si>
  <si>
    <t>R$31.936.166,14</t>
  </si>
  <si>
    <t>16/06/2018</t>
  </si>
  <si>
    <t>R$75.709,93</t>
  </si>
  <si>
    <t>R$1.038,79</t>
  </si>
  <si>
    <t>R$28.999.862,98</t>
  </si>
  <si>
    <t>R$44.647.610,00</t>
  </si>
  <si>
    <t>R$32.613.570,80</t>
  </si>
  <si>
    <t>20/06/2018</t>
  </si>
  <si>
    <t>R$55.764,52</t>
  </si>
  <si>
    <t>R$697,87</t>
  </si>
  <si>
    <t>R$33.725.171,79</t>
  </si>
  <si>
    <t>R$44.492.028,00</t>
  </si>
  <si>
    <t>R$33.288.614,92</t>
  </si>
  <si>
    <t>23/06/2018</t>
  </si>
  <si>
    <t>SALVADOR/BA; 
MARANGUAPE/CE; 
MARABÁ/PA; 
CANOAS/RS</t>
  </si>
  <si>
    <t>R$9.627.559,21</t>
  </si>
  <si>
    <t>R$17.089,52</t>
  </si>
  <si>
    <t>R$770,52</t>
  </si>
  <si>
    <t>R$45.054.674,00</t>
  </si>
  <si>
    <t>R$33.972.195,67</t>
  </si>
  <si>
    <t>27/06/2018</t>
  </si>
  <si>
    <t>R$66.063,41</t>
  </si>
  <si>
    <t>R$1.014,15</t>
  </si>
  <si>
    <t>R$2.068.827,88</t>
  </si>
  <si>
    <t>R$19.479.435,50</t>
  </si>
  <si>
    <t>R$34.267.742,53</t>
  </si>
  <si>
    <t>30/06/2018</t>
  </si>
  <si>
    <t>R$20.194,81</t>
  </si>
  <si>
    <t>R$440,70</t>
  </si>
  <si>
    <t>R$17.174.516,94</t>
  </si>
  <si>
    <t>R$28.021.805,00</t>
  </si>
  <si>
    <t>R$34.692.896,33</t>
  </si>
  <si>
    <t>03/07/2018</t>
  </si>
  <si>
    <t>R$31.190,36</t>
  </si>
  <si>
    <t>R$827,00</t>
  </si>
  <si>
    <t>R$19.530.209,77</t>
  </si>
  <si>
    <t>R$22.180.466,00</t>
  </si>
  <si>
    <t>R$35.029.423,90</t>
  </si>
  <si>
    <t>05/07/2018</t>
  </si>
  <si>
    <t>R$24.597,04</t>
  </si>
  <si>
    <t>R$570,54</t>
  </si>
  <si>
    <t>R$23.155.036,03</t>
  </si>
  <si>
    <t>R$34.130.229,00</t>
  </si>
  <si>
    <t>R$35.547.256,24</t>
  </si>
  <si>
    <t>07/07/2018</t>
  </si>
  <si>
    <t>R$46.108,12</t>
  </si>
  <si>
    <t>R$677,06</t>
  </si>
  <si>
    <t>R$26.722.348,27</t>
  </si>
  <si>
    <t>R$33.588.695,00</t>
  </si>
  <si>
    <t>R$36.056.872,29</t>
  </si>
  <si>
    <t>11/07/2018</t>
  </si>
  <si>
    <t>R$30.543,83</t>
  </si>
  <si>
    <t>R$650,29</t>
  </si>
  <si>
    <t>R$31.279.809,85</t>
  </si>
  <si>
    <t>R$42.911.631,00</t>
  </si>
  <si>
    <t>R$36.707.938,23</t>
  </si>
  <si>
    <t>14/07/2018</t>
  </si>
  <si>
    <t>R$39.904,70</t>
  </si>
  <si>
    <t>R$789,19</t>
  </si>
  <si>
    <t>R$49.363.979,62</t>
  </si>
  <si>
    <t>R$53.294.356,50</t>
  </si>
  <si>
    <t>R$37.516.533,48</t>
  </si>
  <si>
    <t>18/07/2018</t>
  </si>
  <si>
    <t>R$19.455,08</t>
  </si>
  <si>
    <t>R$603,20</t>
  </si>
  <si>
    <t>R$56.029.903,37</t>
  </si>
  <si>
    <t>R$62.764.250,50</t>
  </si>
  <si>
    <t>R$38.468.808,32</t>
  </si>
  <si>
    <t>21/07/2018</t>
  </si>
  <si>
    <t>R$45.677,31</t>
  </si>
  <si>
    <t>R$879,62</t>
  </si>
  <si>
    <t>R$63.855.146,65</t>
  </si>
  <si>
    <t>R$73.680.040,00</t>
  </si>
  <si>
    <t>R$39.586.700,23</t>
  </si>
  <si>
    <t>25/07/2018</t>
  </si>
  <si>
    <t>SÃO LUIS/MA</t>
  </si>
  <si>
    <t>R$73.450.153,75</t>
  </si>
  <si>
    <t>R$27.128,74</t>
  </si>
  <si>
    <t>R$539,04</t>
  </si>
  <si>
    <t>R$90.343.582,00</t>
  </si>
  <si>
    <t>R$40.957.415,53</t>
  </si>
  <si>
    <t>28/07/2018</t>
  </si>
  <si>
    <t>R$16.561,93</t>
  </si>
  <si>
    <t>R$403,56</t>
  </si>
  <si>
    <t>R$2.867.828,70</t>
  </si>
  <si>
    <t>R$27.002.577,00</t>
  </si>
  <si>
    <t>R$41.367.105,36</t>
  </si>
  <si>
    <t>01/08/2018</t>
  </si>
  <si>
    <t>R$24.717,90</t>
  </si>
  <si>
    <t>R$725,20</t>
  </si>
  <si>
    <t>R$24.852.796,86</t>
  </si>
  <si>
    <t>R$29.153.250,00</t>
  </si>
  <si>
    <t>R$41.809.425,73</t>
  </si>
  <si>
    <t>04/08/2018</t>
  </si>
  <si>
    <t>R$37.180,01</t>
  </si>
  <si>
    <t>R$802,13</t>
  </si>
  <si>
    <t>R$29.921.018,95</t>
  </si>
  <si>
    <t>R$47.720.792,00</t>
  </si>
  <si>
    <t>R$42.533.457,47</t>
  </si>
  <si>
    <t>08/08/2018</t>
  </si>
  <si>
    <t>R$35.155.103,28</t>
  </si>
  <si>
    <t>R$27.320,77</t>
  </si>
  <si>
    <t>R$552,63</t>
  </si>
  <si>
    <t>R$49.282.499,00</t>
  </si>
  <si>
    <t>R$43.281.183,82</t>
  </si>
  <si>
    <t>11/08/2018</t>
  </si>
  <si>
    <t>R$28.876,29</t>
  </si>
  <si>
    <t>R$614,25</t>
  </si>
  <si>
    <t>R$3.032.010,41</t>
  </si>
  <si>
    <t>R$28.548.460,50</t>
  </si>
  <si>
    <t>R$43.714.328,19</t>
  </si>
  <si>
    <t>14/08/2018</t>
  </si>
  <si>
    <t>R$24.333,27</t>
  </si>
  <si>
    <t>R$648,43</t>
  </si>
  <si>
    <t>R$5.093.935,07</t>
  </si>
  <si>
    <t>R$19.414.437,00</t>
  </si>
  <si>
    <t>R$44.008.888,87</t>
  </si>
  <si>
    <t>16/08/2018</t>
  </si>
  <si>
    <t>R$30.930,59</t>
  </si>
  <si>
    <t>R$583,00</t>
  </si>
  <si>
    <t>R$19.225.577,56</t>
  </si>
  <si>
    <t>R$25.751.106,50</t>
  </si>
  <si>
    <t>R$44.399.591,08</t>
  </si>
  <si>
    <t>18/08/2018</t>
  </si>
  <si>
    <t>R$25.629,96</t>
  </si>
  <si>
    <t>R$543,96</t>
  </si>
  <si>
    <t>R$23.191.475,97</t>
  </si>
  <si>
    <t>R$37.341.657,50</t>
  </si>
  <si>
    <t>R$44.966.148,01</t>
  </si>
  <si>
    <t>22/08/2018</t>
  </si>
  <si>
    <t>R$75.294,40</t>
  </si>
  <si>
    <t>R$944,04</t>
  </si>
  <si>
    <t>R$27.768.582,95</t>
  </si>
  <si>
    <t>R$43.096.606,00</t>
  </si>
  <si>
    <t>R$45.620.020,45</t>
  </si>
  <si>
    <t>25/08/2018</t>
  </si>
  <si>
    <t>R$21.303,29</t>
  </si>
  <si>
    <t>R$463,71</t>
  </si>
  <si>
    <t>R$33.066.374,91</t>
  </si>
  <si>
    <t>R$49.882.350,00</t>
  </si>
  <si>
    <t>R$46.376.847,88</t>
  </si>
  <si>
    <t>29/08/2018</t>
  </si>
  <si>
    <t>R$36.914,78</t>
  </si>
  <si>
    <t>R$790,78</t>
  </si>
  <si>
    <t>R$38.506.447,56</t>
  </si>
  <si>
    <t>R$51.222.020,50</t>
  </si>
  <si>
    <t>R$47.154.001,13</t>
  </si>
  <si>
    <t>01/09/2018</t>
  </si>
  <si>
    <t>PASSOS/MG; 
SÃO SEBASTIÃO/SP</t>
  </si>
  <si>
    <t>R$22.327.541,33</t>
  </si>
  <si>
    <t>R$19.405,99</t>
  </si>
  <si>
    <t>R$541,11</t>
  </si>
  <si>
    <t>R$57.893.622,50</t>
  </si>
  <si>
    <t>R$48.032.377,59</t>
  </si>
  <si>
    <t>05/09/2018</t>
  </si>
  <si>
    <t>R$21.221,93</t>
  </si>
  <si>
    <t>R$517,87</t>
  </si>
  <si>
    <t>R$19.815.375,66</t>
  </si>
  <si>
    <t>R$36.072.582,00</t>
  </si>
  <si>
    <t>R$48.579.679,79</t>
  </si>
  <si>
    <t>08/09/2018</t>
  </si>
  <si>
    <t>R$22.660,94</t>
  </si>
  <si>
    <t>R$519,02</t>
  </si>
  <si>
    <t>R$23.405.346,10</t>
  </si>
  <si>
    <t>R$33.802.037,50</t>
  </si>
  <si>
    <t>R$49.092.532,72</t>
  </si>
  <si>
    <t>12/09/2018</t>
  </si>
  <si>
    <t>ARAPUTANGA/MT</t>
  </si>
  <si>
    <t>R$27.758.694,68</t>
  </si>
  <si>
    <t>R$20.198,69</t>
  </si>
  <si>
    <t>R$555,27</t>
  </si>
  <si>
    <t>R$40.989.767,00</t>
  </si>
  <si>
    <t>R$49.714.439,67</t>
  </si>
  <si>
    <t>15/09/2018</t>
  </si>
  <si>
    <t>R$58.827,22</t>
  </si>
  <si>
    <t>R$804,79</t>
  </si>
  <si>
    <t>R$2.817.514,15</t>
  </si>
  <si>
    <t>R$26.528.831,00</t>
  </si>
  <si>
    <t>R$50.116.941,72</t>
  </si>
  <si>
    <t>18/09/2018</t>
  </si>
  <si>
    <t>R$43.305,35</t>
  </si>
  <si>
    <t>R$846,45</t>
  </si>
  <si>
    <t>R$14.977.664,94</t>
  </si>
  <si>
    <t>R$17.275.706,00</t>
  </si>
  <si>
    <t>R$50.379.053,04</t>
  </si>
  <si>
    <t>20/09/2018</t>
  </si>
  <si>
    <t>R$43.325,46</t>
  </si>
  <si>
    <t>R$813,26</t>
  </si>
  <si>
    <t>R$18.010.447,03</t>
  </si>
  <si>
    <t>R$28.555.726,50</t>
  </si>
  <si>
    <t>R$50.812.307,63</t>
  </si>
  <si>
    <t>22/09/2018</t>
  </si>
  <si>
    <t>ITAGUARA/MG</t>
  </si>
  <si>
    <t>R$21.763.750,54</t>
  </si>
  <si>
    <t>R$15.918,03</t>
  </si>
  <si>
    <t>R$678,96</t>
  </si>
  <si>
    <t>R$35.339.930,50</t>
  </si>
  <si>
    <t>R$51.348.493,85</t>
  </si>
  <si>
    <t>26/09/2018</t>
  </si>
  <si>
    <t>R$2.420.701,10</t>
  </si>
  <si>
    <t>R$41.065,46</t>
  </si>
  <si>
    <t>R$711,09</t>
  </si>
  <si>
    <t>R$22.792.563,50</t>
  </si>
  <si>
    <t>R$51.694.308,31</t>
  </si>
  <si>
    <t>29/09/2018</t>
  </si>
  <si>
    <t>R$18.316,40</t>
  </si>
  <si>
    <t>R$531,97</t>
  </si>
  <si>
    <t>R$2.699.258,48</t>
  </si>
  <si>
    <t>R$25.415.372,50</t>
  </si>
  <si>
    <t>R$52.079.916,68</t>
  </si>
  <si>
    <t>03/10/2018</t>
  </si>
  <si>
    <t>R$32.980,17</t>
  </si>
  <si>
    <t>R$847,95</t>
  </si>
  <si>
    <t>R$14.932.202,45</t>
  </si>
  <si>
    <t>R$27.457.472,00</t>
  </si>
  <si>
    <t>R$52.496.508,29</t>
  </si>
  <si>
    <t>06/10/2018</t>
  </si>
  <si>
    <t>R$36.356,37</t>
  </si>
  <si>
    <t>R$694,52</t>
  </si>
  <si>
    <t>R$19.218.427,31</t>
  </si>
  <si>
    <t>R$40.357.751,00</t>
  </si>
  <si>
    <t>R$53.108.826,15</t>
  </si>
  <si>
    <t>10/10/2018</t>
  </si>
  <si>
    <t>R$68.459,21</t>
  </si>
  <si>
    <t>R$741,07</t>
  </si>
  <si>
    <t>R$23.380.026,68</t>
  </si>
  <si>
    <t>R$39.184.316,50</t>
  </si>
  <si>
    <t>R$53.703.340,35</t>
  </si>
  <si>
    <t>13/10/2018</t>
  </si>
  <si>
    <t>MARABÁ/PA</t>
  </si>
  <si>
    <t>R$27.364.769,44</t>
  </si>
  <si>
    <t>R$41.598,96</t>
  </si>
  <si>
    <t>R$630,91</t>
  </si>
  <si>
    <t>R$37.519.090,00</t>
  </si>
  <si>
    <t>R$54.272.589,33</t>
  </si>
  <si>
    <t>17/10/2018</t>
  </si>
  <si>
    <t>CASTRO ALVES/BA</t>
  </si>
  <si>
    <t>R$2.526.635,00</t>
  </si>
  <si>
    <t>R$24.492,89</t>
  </si>
  <si>
    <t>R$600,68</t>
  </si>
  <si>
    <t>R$23.790.004,00</t>
  </si>
  <si>
    <t>R$54.633.537,21</t>
  </si>
  <si>
    <t>20/10/2018</t>
  </si>
  <si>
    <t>R$53.143,74</t>
  </si>
  <si>
    <t>R$826,14</t>
  </si>
  <si>
    <t>R$14.026.432,08</t>
  </si>
  <si>
    <t>R$26.731.082,00</t>
  </si>
  <si>
    <t>R$55.039.107,86</t>
  </si>
  <si>
    <t>23/10/2018</t>
  </si>
  <si>
    <t>R$32.027,59</t>
  </si>
  <si>
    <t>R$739,90</t>
  </si>
  <si>
    <t>R$16.563.354,06</t>
  </si>
  <si>
    <t>R$23.886.863,00</t>
  </si>
  <si>
    <t>R$55.401.525,29</t>
  </si>
  <si>
    <t>25/10/2018</t>
  </si>
  <si>
    <t>R$20.024.894,84</t>
  </si>
  <si>
    <t>R$25.054,96</t>
  </si>
  <si>
    <t>R$696,35</t>
  </si>
  <si>
    <t>R$32.592.784,00</t>
  </si>
  <si>
    <t>R$55.896.031,13</t>
  </si>
  <si>
    <t>27/10/2018</t>
  </si>
  <si>
    <t>R$7.503,65</t>
  </si>
  <si>
    <t>R$283,84</t>
  </si>
  <si>
    <t>R$2.418.938,40</t>
  </si>
  <si>
    <t>R$22.775.966,50</t>
  </si>
  <si>
    <t>R$56.241.593,77</t>
  </si>
  <si>
    <t>31/10/2018</t>
  </si>
  <si>
    <t>R$33.553,03</t>
  </si>
  <si>
    <t>R$694,02</t>
  </si>
  <si>
    <t>R$5.262.116,11</t>
  </si>
  <si>
    <t>R$26.770.471,00</t>
  </si>
  <si>
    <t>R$56.647.762,03</t>
  </si>
  <si>
    <t>03/11/2018</t>
  </si>
  <si>
    <t>R$26.830,90</t>
  </si>
  <si>
    <t>R$558,69</t>
  </si>
  <si>
    <t>R$17.652.712,20</t>
  </si>
  <si>
    <t>R$30.714.652,50</t>
  </si>
  <si>
    <t>R$57.113.772,39</t>
  </si>
  <si>
    <t>07/11/2018</t>
  </si>
  <si>
    <t>R$30.872,83</t>
  </si>
  <si>
    <t>R$22.088.650,30</t>
  </si>
  <si>
    <t>R$41.767.404,00</t>
  </si>
  <si>
    <t>R$57.747.477,85</t>
  </si>
  <si>
    <t>10/11/2018</t>
  </si>
  <si>
    <t>R$14.941,13</t>
  </si>
  <si>
    <t>R$364,20</t>
  </si>
  <si>
    <t>R$27.180.430,89</t>
  </si>
  <si>
    <t>R$47.942.611,50</t>
  </si>
  <si>
    <t>R$58.474.875,10</t>
  </si>
  <si>
    <t>14/11/2018</t>
  </si>
  <si>
    <t>R$25.984,88</t>
  </si>
  <si>
    <t>R$653,17</t>
  </si>
  <si>
    <t>R$32.589.388,72</t>
  </si>
  <si>
    <t>R$50.929.053,00</t>
  </si>
  <si>
    <t>R$59.247.583,38</t>
  </si>
  <si>
    <t>17/11/2018</t>
  </si>
  <si>
    <t>R$33.312,96</t>
  </si>
  <si>
    <t>R$617,48</t>
  </si>
  <si>
    <t>R$37.805.495,92</t>
  </si>
  <si>
    <t>R$49.113.232,00</t>
  </si>
  <si>
    <t>R$59.992.741,57</t>
  </si>
  <si>
    <t>21/11/2018</t>
  </si>
  <si>
    <t>R$34.495,53</t>
  </si>
  <si>
    <t>R$633,20</t>
  </si>
  <si>
    <t>R$60.511.157,87</t>
  </si>
  <si>
    <t>R$58.036.464,50</t>
  </si>
  <si>
    <t>R$60.873.285,26</t>
  </si>
  <si>
    <t>24/11/2018</t>
  </si>
  <si>
    <t>R$69.186.484,11</t>
  </si>
  <si>
    <t>R$17.704,75</t>
  </si>
  <si>
    <t>R$432,93</t>
  </si>
  <si>
    <t>R$81.684.155,00</t>
  </si>
  <si>
    <t>R$62.112.617,60</t>
  </si>
  <si>
    <t>28/11/2018</t>
  </si>
  <si>
    <t>R$23.013,76</t>
  </si>
  <si>
    <t>R$520,63</t>
  </si>
  <si>
    <t>R$2.586.019,52</t>
  </si>
  <si>
    <t>R$24.349.150,00</t>
  </si>
  <si>
    <t>R$62.482.048,98</t>
  </si>
  <si>
    <t>01/12/2018</t>
  </si>
  <si>
    <t>R$25.027,75</t>
  </si>
  <si>
    <t>R$604,13</t>
  </si>
  <si>
    <t>R$6.136.007,75</t>
  </si>
  <si>
    <t>R$33.425.577,50</t>
  </si>
  <si>
    <t>R$62.989.190,17</t>
  </si>
  <si>
    <t>04/12/2018</t>
  </si>
  <si>
    <t>R$34.939,71</t>
  </si>
  <si>
    <t>R$896,92</t>
  </si>
  <si>
    <t>R$8.710.512,49</t>
  </si>
  <si>
    <t>R$24.240.730,50</t>
  </si>
  <si>
    <t>R$63.356.976,58</t>
  </si>
  <si>
    <t>06/12/2018</t>
  </si>
  <si>
    <t>R$23.992,25</t>
  </si>
  <si>
    <t>R$469,92</t>
  </si>
  <si>
    <t>R$25.324.918,26</t>
  </si>
  <si>
    <t>R$32.874.912,00</t>
  </si>
  <si>
    <t>R$63.855.762,93</t>
  </si>
  <si>
    <t>08/12/2018</t>
  </si>
  <si>
    <t>R$22.882,49</t>
  </si>
  <si>
    <t>R$574,73</t>
  </si>
  <si>
    <t>R$29.793.024,64</t>
  </si>
  <si>
    <t>R$42.070.290,50</t>
  </si>
  <si>
    <t>R$64.494.063,86</t>
  </si>
  <si>
    <t>12/12/2018</t>
  </si>
  <si>
    <t>R$35.639,55</t>
  </si>
  <si>
    <t>R$744,19</t>
  </si>
  <si>
    <t>R$35.176.471,32</t>
  </si>
  <si>
    <t>R$50.688.848,00</t>
  </si>
  <si>
    <t>R$65.263.127,68</t>
  </si>
  <si>
    <t>15/12/2018</t>
  </si>
  <si>
    <t>R$46.944,97</t>
  </si>
  <si>
    <t>R$885,33</t>
  </si>
  <si>
    <t>R$41.402.855,76</t>
  </si>
  <si>
    <t>R$58.625.686,00</t>
  </si>
  <si>
    <t>R$66.152.611,19</t>
  </si>
  <si>
    <t>18/12/2018</t>
  </si>
  <si>
    <t>R$41.585,34</t>
  </si>
  <si>
    <t>R$850,56</t>
  </si>
  <si>
    <t>R$45.845.920,47</t>
  </si>
  <si>
    <t>R$41.834.506,00</t>
  </si>
  <si>
    <t>R$66.787.334,74</t>
  </si>
  <si>
    <t>20/12/2018</t>
  </si>
  <si>
    <t>R$25.268,09</t>
  </si>
  <si>
    <t>R$603,22</t>
  </si>
  <si>
    <t>R$135.838.889,05</t>
  </si>
  <si>
    <t>R$54.783.372,00</t>
  </si>
  <si>
    <t>31/12/2018</t>
  </si>
  <si>
    <t>RIO BRANCO/AC; 
MANAUS/AM; 
EUCLIDES DA CUNHA/BA; 
FEIRA DE SANTANA/BA; 
MATA DE SÃO JOÃO/BA; 
SALVADOR/BA; 
VALENÇA/BA; 
VÁRZEA ALEGRE/CE; 
BRASÍLIA/DF; 
BELA VISTA DE GOIÁS/GO; 
JATAÍ/GO; 
PEDREIRAS/MA; 
SÃO LUIS/MA; 
ALFENAS/MG; 
BELO HORIZONTE/MG; 
DIVINÓPOLIS/MG; 
MARTINHO CAMPOS/MG; 
SÃO SEBASTIÃO DO PARAÍSO/MG; 
CORUMBÁ/MS; 
COSTA RICA/MS; 
COXIM/MS; 
ALMEIRIM/PA; 
ITAITUBA/PA; 
JOÃO PESSOA/PB; 
LAGOA DO ITAENGA/PE; 
CAMPO MOURÃO/PR; 
Curitiba/PR; 
Angra dos Reis/RJ; 
BARRA DO PIRAÍ/RJ; 
NOVA IGUAÇU/RJ; 
RIO DE JANEIRO/RJ; 
SANTO ANTÔNIO DE PÁDUA/RJ; 
BLUMENAU/SC; 
ADAMANTINA/SP; 
GUARUJÁ/SP; 
PEDREIRA/SP; 
PRAIA GRANDE/SP; 
Ribeirão Preto/SP; 
SÃO BERNARDO DO CAMPO/SP; 
SÃO PAULO/SP; 
VOTORANTIM/SP; 
Canal Eletrônico</t>
  </si>
  <si>
    <t>R$5.818.007,36</t>
  </si>
  <si>
    <t>R$6.644,73</t>
  </si>
  <si>
    <t>R$240,17</t>
  </si>
  <si>
    <t>R$886.048.366,00</t>
  </si>
  <si>
    <t>AS APOSTAS GANHADORAS DO CANAL ELETRÔNICO SÃO DAS CIDADE DE SIMÕES FILHO(BA), BELO HORIZONTE(MG) E CUIABÁ(MT)</t>
  </si>
  <si>
    <t>02/01/2019</t>
  </si>
  <si>
    <t>R$169.338,14</t>
  </si>
  <si>
    <t>R$1.404,42</t>
  </si>
  <si>
    <t>R$1.247.754,69</t>
  </si>
  <si>
    <t>R$11.748.467,50</t>
  </si>
  <si>
    <t>R$178.250,69</t>
  </si>
  <si>
    <t>05/01/2019</t>
  </si>
  <si>
    <t>R$48.935,85</t>
  </si>
  <si>
    <t>R$933,20</t>
  </si>
  <si>
    <t>R$4.312.684,25</t>
  </si>
  <si>
    <t>R$28.858.417,00</t>
  </si>
  <si>
    <t>R$616.097,77</t>
  </si>
  <si>
    <t>09/01/2019</t>
  </si>
  <si>
    <t>R$63.724,36</t>
  </si>
  <si>
    <t>R$992,38</t>
  </si>
  <si>
    <t>R$7.834.293,88</t>
  </si>
  <si>
    <t>R$33.158.373,50</t>
  </si>
  <si>
    <t>R$1.119.184,88</t>
  </si>
  <si>
    <t>12/01/2019</t>
  </si>
  <si>
    <t>R$34.091,54</t>
  </si>
  <si>
    <t>R$779,05</t>
  </si>
  <si>
    <t>R$19.917.929,17</t>
  </si>
  <si>
    <t>R$41.391.486,50</t>
  </si>
  <si>
    <t>R$1.747.186,82</t>
  </si>
  <si>
    <t>15/01/2019</t>
  </si>
  <si>
    <t>R$23.377,95</t>
  </si>
  <si>
    <t>R$560,35</t>
  </si>
  <si>
    <t>R$23.147.777,55</t>
  </si>
  <si>
    <t>R$30.411.241,00</t>
  </si>
  <si>
    <t>R$2.208.593,74</t>
  </si>
  <si>
    <t>17/01/2019</t>
  </si>
  <si>
    <t>R$24.748,67</t>
  </si>
  <si>
    <t>R$588,39</t>
  </si>
  <si>
    <t>R$27.296.435,12</t>
  </si>
  <si>
    <t>R$39.062.460,50</t>
  </si>
  <si>
    <t>R$2.801.259,13</t>
  </si>
  <si>
    <t>19/01/2019</t>
  </si>
  <si>
    <t>R$60.858,91</t>
  </si>
  <si>
    <t>R$947,82</t>
  </si>
  <si>
    <t>R$32.229.209,46</t>
  </si>
  <si>
    <t>R$46.445.458,50</t>
  </si>
  <si>
    <t>R$3.505.941,19</t>
  </si>
  <si>
    <t>23/01/2019</t>
  </si>
  <si>
    <t>R$37.902.607,11</t>
  </si>
  <si>
    <t>R$53.100,77</t>
  </si>
  <si>
    <t>R$1.064,03</t>
  </si>
  <si>
    <t>R$53.418.935,50</t>
  </si>
  <si>
    <t>R$4.316.426,59</t>
  </si>
  <si>
    <t>26/01/2019</t>
  </si>
  <si>
    <t>R$33.531,53</t>
  </si>
  <si>
    <t>R$857,72</t>
  </si>
  <si>
    <t>R$15.932.005,75</t>
  </si>
  <si>
    <t>R$26.753.317,50</t>
  </si>
  <si>
    <t>R$4.722.334,58</t>
  </si>
  <si>
    <t>30/01/2019</t>
  </si>
  <si>
    <t>R$34.732,22</t>
  </si>
  <si>
    <t>R$776,66</t>
  </si>
  <si>
    <t>R$19.834.810,62</t>
  </si>
  <si>
    <t>R$36.747.588,50</t>
  </si>
  <si>
    <t>R$5.279.878,14</t>
  </si>
  <si>
    <t>02/02/2019</t>
  </si>
  <si>
    <t>R$24.666.686,76</t>
  </si>
  <si>
    <t>R$31.988,03</t>
  </si>
  <si>
    <t>R$682,17</t>
  </si>
  <si>
    <t>R$45.495.432,50</t>
  </si>
  <si>
    <t>R$5.970.146,17</t>
  </si>
  <si>
    <t>06/02/2019</t>
  </si>
  <si>
    <t>R$15.878,62</t>
  </si>
  <si>
    <t>R$422,62</t>
  </si>
  <si>
    <t>R$2.691.007,02</t>
  </si>
  <si>
    <t>R$25.337.679,50</t>
  </si>
  <si>
    <t>R$6.354.575,76</t>
  </si>
  <si>
    <t>09/02/2019</t>
  </si>
  <si>
    <t>R$67.090,90</t>
  </si>
  <si>
    <t>R$1.166,29</t>
  </si>
  <si>
    <t>R$6.151.484,68</t>
  </si>
  <si>
    <t>R$32.582.774,00</t>
  </si>
  <si>
    <t>R$6.848.929,74</t>
  </si>
  <si>
    <t>13/02/2019</t>
  </si>
  <si>
    <t>R$48.151,82</t>
  </si>
  <si>
    <t>R$770,57</t>
  </si>
  <si>
    <t>R$21.431.176,83</t>
  </si>
  <si>
    <t>R$34.242.306,00</t>
  </si>
  <si>
    <t>R$7.368.462,53</t>
  </si>
  <si>
    <t>16/02/2019</t>
  </si>
  <si>
    <t>R$48.968,88</t>
  </si>
  <si>
    <t>R$940,72</t>
  </si>
  <si>
    <t>R$26.392.497,79</t>
  </si>
  <si>
    <t>R$46.714.244,50</t>
  </si>
  <si>
    <t>R$8.077.222,68</t>
  </si>
  <si>
    <t>20/02/2019</t>
  </si>
  <si>
    <t>R$21.346,79</t>
  </si>
  <si>
    <t>R$487,08</t>
  </si>
  <si>
    <t>R$31.504.492,15</t>
  </si>
  <si>
    <t>R$48.132.938,00</t>
  </si>
  <si>
    <t>R$8.807.507,61</t>
  </si>
  <si>
    <t>23/02/2019</t>
  </si>
  <si>
    <t>R$42.197,60</t>
  </si>
  <si>
    <t>R$741,09</t>
  </si>
  <si>
    <t>R$37.412.155,60</t>
  </si>
  <si>
    <t>R$55.624.709,00</t>
  </si>
  <si>
    <t>R$9.651.459,54</t>
  </si>
  <si>
    <t>26/02/2019</t>
  </si>
  <si>
    <t>R$50.144,89</t>
  </si>
  <si>
    <t>R$773,45</t>
  </si>
  <si>
    <t>R$41.753.647,06</t>
  </si>
  <si>
    <t>R$40.878.124,00</t>
  </si>
  <si>
    <t>R$10.271.672,63</t>
  </si>
  <si>
    <t>28/02/2019</t>
  </si>
  <si>
    <t>R$62.827,80</t>
  </si>
  <si>
    <t>R$877,70</t>
  </si>
  <si>
    <t>R$63.951.940,16</t>
  </si>
  <si>
    <t>R$54.486.418,00</t>
  </si>
  <si>
    <t>R$73.000.000,00</t>
  </si>
  <si>
    <t>R$11.098.354,14</t>
  </si>
  <si>
    <t>02/03/2019</t>
  </si>
  <si>
    <t>R$42.283,94</t>
  </si>
  <si>
    <t>R$772,27</t>
  </si>
  <si>
    <t>R$71.818.978,53</t>
  </si>
  <si>
    <t>R$74.073.569,50</t>
  </si>
  <si>
    <t>R$12.222.216,77</t>
  </si>
  <si>
    <t>06/03/2019</t>
  </si>
  <si>
    <t>GRAVATAÍ/RS</t>
  </si>
  <si>
    <t>R$78.938.208,62</t>
  </si>
  <si>
    <t>R$9.335,09</t>
  </si>
  <si>
    <t>R$329,94</t>
  </si>
  <si>
    <t>R$67.032.441,00</t>
  </si>
  <si>
    <t>R$13.239.249,64</t>
  </si>
  <si>
    <t>09/03/2019</t>
  </si>
  <si>
    <t>R$41.495,70</t>
  </si>
  <si>
    <t>R$834,63</t>
  </si>
  <si>
    <t>R$3.134.017,09</t>
  </si>
  <si>
    <t>R$29.508.923,50</t>
  </si>
  <si>
    <t>R$13.686.966,38</t>
  </si>
  <si>
    <t>13/03/2019</t>
  </si>
  <si>
    <t>R$58.792,56</t>
  </si>
  <si>
    <t>R$963,31</t>
  </si>
  <si>
    <t>R$6.599.683,59</t>
  </si>
  <si>
    <t>R$32.631.630,50</t>
  </si>
  <si>
    <t>R$14.182.061,61</t>
  </si>
  <si>
    <t>16/03/2019</t>
  </si>
  <si>
    <t>R$39.699,48</t>
  </si>
  <si>
    <t>R$818,57</t>
  </si>
  <si>
    <t>R$27.313.901,30</t>
  </si>
  <si>
    <t>R$41.314.493,50</t>
  </si>
  <si>
    <t>R$14.808.895,40</t>
  </si>
  <si>
    <t>20/03/2019</t>
  </si>
  <si>
    <t>R$32.689.083,52</t>
  </si>
  <si>
    <t>R$58.359,12</t>
  </si>
  <si>
    <t>R$916,96</t>
  </si>
  <si>
    <t>R$50.611.032,50</t>
  </si>
  <si>
    <t>R$15.576.778,59</t>
  </si>
  <si>
    <t>23/03/2019</t>
  </si>
  <si>
    <t>R$25.942,87</t>
  </si>
  <si>
    <t>R$554,72</t>
  </si>
  <si>
    <t>R$3.010.737,98</t>
  </si>
  <si>
    <t>R$28.348.166,00</t>
  </si>
  <si>
    <t>R$16.006.884,02</t>
  </si>
  <si>
    <t>27/03/2019</t>
  </si>
  <si>
    <t>R$36.544,41</t>
  </si>
  <si>
    <t>R$523,45</t>
  </si>
  <si>
    <t>R$6.040.076,83</t>
  </si>
  <si>
    <t>R$28.523.306,00</t>
  </si>
  <si>
    <t>R$16.439.646,73</t>
  </si>
  <si>
    <t>30/03/2019</t>
  </si>
  <si>
    <t>R$36.206,08</t>
  </si>
  <si>
    <t>R$673,35</t>
  </si>
  <si>
    <t>R$9.975.105,74</t>
  </si>
  <si>
    <t>R$37.051.000,00</t>
  </si>
  <si>
    <t>R$17.001.793,74</t>
  </si>
  <si>
    <t>03/04/2019</t>
  </si>
  <si>
    <t>R$34.758,78</t>
  </si>
  <si>
    <t>R$937,98</t>
  </si>
  <si>
    <t>R$26.401.819,43</t>
  </si>
  <si>
    <t>R$39.187.204,00</t>
  </si>
  <si>
    <t>R$17.596.351,76</t>
  </si>
  <si>
    <t>06/04/2019</t>
  </si>
  <si>
    <t>R$46.099,13</t>
  </si>
  <si>
    <t>R$861,71</t>
  </si>
  <si>
    <t>R$32.006.503,13</t>
  </si>
  <si>
    <t>R$52.771.946,50</t>
  </si>
  <si>
    <t>R$18.397.020,86</t>
  </si>
  <si>
    <t>10/04/2019</t>
  </si>
  <si>
    <t>R$27.422,28</t>
  </si>
  <si>
    <t>R$516,85</t>
  </si>
  <si>
    <t>R$37.916.725,50</t>
  </si>
  <si>
    <t>R$55.648.803,00</t>
  </si>
  <si>
    <t>R$19.241.338,37</t>
  </si>
  <si>
    <t>13/04/2019</t>
  </si>
  <si>
    <t>R$55.484,51</t>
  </si>
  <si>
    <t>R$1.024,68</t>
  </si>
  <si>
    <t>R$44.560.265,75</t>
  </si>
  <si>
    <t>R$62.553.494,50</t>
  </si>
  <si>
    <t>R$20.190.415,56</t>
  </si>
  <si>
    <t>17/04/2019</t>
  </si>
  <si>
    <t>R$48.904,73</t>
  </si>
  <si>
    <t>R$864,62</t>
  </si>
  <si>
    <t>R$51.857.366,14</t>
  </si>
  <si>
    <t>R$68.707.212,00</t>
  </si>
  <si>
    <t>R$21.232.858,49</t>
  </si>
  <si>
    <t>20/04/2019</t>
  </si>
  <si>
    <t>R$21.418,23</t>
  </si>
  <si>
    <t>R$561,14</t>
  </si>
  <si>
    <t>R$79.937.877,70</t>
  </si>
  <si>
    <t>R$69.840.589,00</t>
  </si>
  <si>
    <t>R$22.292.497,29</t>
  </si>
  <si>
    <t>24/04/2019</t>
  </si>
  <si>
    <t>R$55.420,70</t>
  </si>
  <si>
    <t>R$866,79</t>
  </si>
  <si>
    <t>R$91.678.314,54</t>
  </si>
  <si>
    <t>R$110.544.276,50</t>
  </si>
  <si>
    <t>R$23.969.702,57</t>
  </si>
  <si>
    <t>27/04/2019</t>
  </si>
  <si>
    <t>R$30.594,81</t>
  </si>
  <si>
    <t>R$806,43</t>
  </si>
  <si>
    <t>R$107.627.872,22</t>
  </si>
  <si>
    <t>R$150.176.040,00</t>
  </si>
  <si>
    <t>R$26.248.210,83</t>
  </si>
  <si>
    <t>02/05/2019</t>
  </si>
  <si>
    <t>R$28.739,81</t>
  </si>
  <si>
    <t>R$535,81</t>
  </si>
  <si>
    <t>R$127.004.551,65</t>
  </si>
  <si>
    <t>R$182.444.745,00</t>
  </si>
  <si>
    <t>R$140.000.000,00</t>
  </si>
  <si>
    <t>R$29.016.307,90</t>
  </si>
  <si>
    <t>04/05/2019</t>
  </si>
  <si>
    <t>R$37.666,84</t>
  </si>
  <si>
    <t>R$734,53</t>
  </si>
  <si>
    <t>R$147.542.893,55</t>
  </si>
  <si>
    <t>R$193.382.595,00</t>
  </si>
  <si>
    <t>R$31.950.356,75</t>
  </si>
  <si>
    <t>08/05/2019</t>
  </si>
  <si>
    <t>R$35.200,20</t>
  </si>
  <si>
    <t>R$758,57</t>
  </si>
  <si>
    <t>R$242.415.370,56</t>
  </si>
  <si>
    <t>R$302.826.055,00</t>
  </si>
  <si>
    <t>R$275.000.000,00</t>
  </si>
  <si>
    <t>R$36.544.909,01</t>
  </si>
  <si>
    <t>11/05/2019</t>
  </si>
  <si>
    <t>Canal Eletrônico</t>
  </si>
  <si>
    <t>R$289.420.865,00</t>
  </si>
  <si>
    <t>R$30.450,20</t>
  </si>
  <si>
    <t>R$639,59</t>
  </si>
  <si>
    <t>R$442.589.014,00</t>
  </si>
  <si>
    <t>R$43.259.979,66</t>
  </si>
  <si>
    <t>A APOSTA GANHADORA DO CONCURSO É DA CIDADE DE RECIFE/PE.</t>
  </si>
  <si>
    <t>15/05/2019</t>
  </si>
  <si>
    <t>R$23.556,59</t>
  </si>
  <si>
    <t>R$514,16</t>
  </si>
  <si>
    <t>R$3.471.496,94</t>
  </si>
  <si>
    <t>R$32.686.528,00</t>
  </si>
  <si>
    <t>R$43.755.907,79</t>
  </si>
  <si>
    <t>18/05/2019</t>
  </si>
  <si>
    <t>R$77.547,60</t>
  </si>
  <si>
    <t>R$1.281,77</t>
  </si>
  <si>
    <t>R$7.471.320,38</t>
  </si>
  <si>
    <t>R$37.661.085,00</t>
  </si>
  <si>
    <t>R$44.327.311,16</t>
  </si>
  <si>
    <t>22/05/2019</t>
  </si>
  <si>
    <t>ARAMINA/SP</t>
  </si>
  <si>
    <t>R$11.825.289,36</t>
  </si>
  <si>
    <t>R$18.610,89</t>
  </si>
  <si>
    <t>R$531,23</t>
  </si>
  <si>
    <t>R$40.995.608,50</t>
  </si>
  <si>
    <t>R$44.949.306,75</t>
  </si>
  <si>
    <t>25/05/2019</t>
  </si>
  <si>
    <t>R$49.285,49</t>
  </si>
  <si>
    <t>R$858,92</t>
  </si>
  <si>
    <t>R$42.302.182,71</t>
  </si>
  <si>
    <t>R$30.774.289,00</t>
  </si>
  <si>
    <t>R$45.416.221,93</t>
  </si>
  <si>
    <t>29/05/2019</t>
  </si>
  <si>
    <t>R$34.590,53</t>
  </si>
  <si>
    <t>R$678,24</t>
  </si>
  <si>
    <t>R$48.100.647,44</t>
  </si>
  <si>
    <t>R$54.596.528,00</t>
  </si>
  <si>
    <t>R$46.244.574,04</t>
  </si>
  <si>
    <t>01/06/2019</t>
  </si>
  <si>
    <t>R$40.927,21</t>
  </si>
  <si>
    <t>R$704,14</t>
  </si>
  <si>
    <t>R$54.961.340,62</t>
  </si>
  <si>
    <t>R$64.598.138,50</t>
  </si>
  <si>
    <t>R$47.224.673,09</t>
  </si>
  <si>
    <t>05/06/2019</t>
  </si>
  <si>
    <t>R$21.377,17</t>
  </si>
  <si>
    <t>R$653,98</t>
  </si>
  <si>
    <t>R$62.364.593,11</t>
  </si>
  <si>
    <t>R$69.706.707,00</t>
  </si>
  <si>
    <t>R$48.282.280,60</t>
  </si>
  <si>
    <t>08/06/2019</t>
  </si>
  <si>
    <t>R$42.724,12</t>
  </si>
  <si>
    <t>R$751,29</t>
  </si>
  <si>
    <t>R$70.943.146,49</t>
  </si>
  <si>
    <t>R$80.772.972,00</t>
  </si>
  <si>
    <t>R$49.507.788,24</t>
  </si>
  <si>
    <t>12/06/2019</t>
  </si>
  <si>
    <t>R$27.678,48</t>
  </si>
  <si>
    <t>R$687,24</t>
  </si>
  <si>
    <t>R$103.062.063,53</t>
  </si>
  <si>
    <t>R$81.612.678,00</t>
  </si>
  <si>
    <t>R$50.746.036,10</t>
  </si>
  <si>
    <t>15/06/2019</t>
  </si>
  <si>
    <t>R$49.024,59</t>
  </si>
  <si>
    <t>R$856,42</t>
  </si>
  <si>
    <t>R$113.537.844,31</t>
  </si>
  <si>
    <t>R$98.636.671,00</t>
  </si>
  <si>
    <t>R$52.242.576,22</t>
  </si>
  <si>
    <t>19/06/2019</t>
  </si>
  <si>
    <t>OSASCO/SP</t>
  </si>
  <si>
    <t>R$124.209.628,25</t>
  </si>
  <si>
    <t>R$22.718,64</t>
  </si>
  <si>
    <t>R$524,83</t>
  </si>
  <si>
    <t>R$100.482.175,50</t>
  </si>
  <si>
    <t>R$53.767.116,80</t>
  </si>
  <si>
    <t>22/06/2019</t>
  </si>
  <si>
    <t>R$44.279,94</t>
  </si>
  <si>
    <t>R$801,30</t>
  </si>
  <si>
    <t>R$2.854.890,61</t>
  </si>
  <si>
    <t>R$26.880.756,00</t>
  </si>
  <si>
    <t>R$54.174.958,32</t>
  </si>
  <si>
    <t>26/06/2019</t>
  </si>
  <si>
    <t>R$23.088,84</t>
  </si>
  <si>
    <t>R$519,92</t>
  </si>
  <si>
    <t>R$6.044.795,82</t>
  </si>
  <si>
    <t>R$30.035.148,50</t>
  </si>
  <si>
    <t>R$54.630.659,09</t>
  </si>
  <si>
    <t>29/06/2019</t>
  </si>
  <si>
    <t>R$43.294,26</t>
  </si>
  <si>
    <t>R$919,35</t>
  </si>
  <si>
    <t>R$29.761.158,96</t>
  </si>
  <si>
    <t>R$38.297.196,00</t>
  </si>
  <si>
    <t>R$34.400.000,00</t>
  </si>
  <si>
    <t>R$55.211.713,68</t>
  </si>
  <si>
    <t>03/07/2019</t>
  </si>
  <si>
    <t>R$35.218.398,02</t>
  </si>
  <si>
    <t>R$26.216,82</t>
  </si>
  <si>
    <t>R$516,80</t>
  </si>
  <si>
    <t>R$51.383.654,00</t>
  </si>
  <si>
    <t>R$55.991.319,28</t>
  </si>
  <si>
    <t>06/07/2019</t>
  </si>
  <si>
    <t>R$39.121,73</t>
  </si>
  <si>
    <t>R$655,92</t>
  </si>
  <si>
    <t>R$3.170.919,23</t>
  </si>
  <si>
    <t>R$29.856.382,50</t>
  </si>
  <si>
    <t>R$56.444.307,75</t>
  </si>
  <si>
    <t>09/07/2019</t>
  </si>
  <si>
    <t>R$28.747,30</t>
  </si>
  <si>
    <t>R$770,92</t>
  </si>
  <si>
    <t>R$5.130.274,80</t>
  </si>
  <si>
    <t>R$18.448.678,50</t>
  </si>
  <si>
    <t>R$56.724.215,70</t>
  </si>
  <si>
    <t>11/07/2019</t>
  </si>
  <si>
    <t>R$8.177.021,67</t>
  </si>
  <si>
    <t>R$25.059,82</t>
  </si>
  <si>
    <t>R$582,82</t>
  </si>
  <si>
    <t>R$28.687.214,50</t>
  </si>
  <si>
    <t>R$57.159.465,26</t>
  </si>
  <si>
    <t>13/07/2019</t>
  </si>
  <si>
    <t>R$77.574,63</t>
  </si>
  <si>
    <t>R$929,96</t>
  </si>
  <si>
    <t>R$12.759.137,05</t>
  </si>
  <si>
    <t>R$24.219.139,00</t>
  </si>
  <si>
    <t>R$57.526.924,07</t>
  </si>
  <si>
    <t>17/07/2019</t>
  </si>
  <si>
    <t>R$28.962,87</t>
  </si>
  <si>
    <t>R$695,90</t>
  </si>
  <si>
    <t>R$16.973.996,11</t>
  </si>
  <si>
    <t>R$39.685.793,00</t>
  </si>
  <si>
    <t>R$58.129.046,82</t>
  </si>
  <si>
    <t>20/07/2019</t>
  </si>
  <si>
    <t>R$21.978.571,91</t>
  </si>
  <si>
    <t>R$23.023,47</t>
  </si>
  <si>
    <t>R$544,56</t>
  </si>
  <si>
    <t>R$47.121.518,50</t>
  </si>
  <si>
    <t>R$58.843.986,23</t>
  </si>
  <si>
    <t>24/07/2019</t>
  </si>
  <si>
    <t>R$19.687,16</t>
  </si>
  <si>
    <t>R$611,76</t>
  </si>
  <si>
    <t>R$2.647.404,63</t>
  </si>
  <si>
    <t>R$24.927.133,00</t>
  </si>
  <si>
    <t>R$59.222.186,91</t>
  </si>
  <si>
    <t>27/07/2019</t>
  </si>
  <si>
    <t>R$35.892,64</t>
  </si>
  <si>
    <t>R$673,28</t>
  </si>
  <si>
    <t>R$6.019.424,06</t>
  </si>
  <si>
    <t>R$31.749.879,00</t>
  </si>
  <si>
    <t>R$59.703.903,99</t>
  </si>
  <si>
    <t>31/07/2019</t>
  </si>
  <si>
    <t>R$38.251,95</t>
  </si>
  <si>
    <t>R$730,10</t>
  </si>
  <si>
    <t>R$21.565.438,38</t>
  </si>
  <si>
    <t>R$34.500.333,00</t>
  </si>
  <si>
    <t>R$60.227.351,64</t>
  </si>
  <si>
    <t>03/08/2019</t>
  </si>
  <si>
    <t>R$39.289,03</t>
  </si>
  <si>
    <t>R$746,99</t>
  </si>
  <si>
    <t>R$26.848.778,98</t>
  </si>
  <si>
    <t>R$49.746.280,50</t>
  </si>
  <si>
    <t>R$60.982.114,60</t>
  </si>
  <si>
    <t>06/08/2019</t>
  </si>
  <si>
    <t>R$30.505.746,02</t>
  </si>
  <si>
    <t>R$32.544,44</t>
  </si>
  <si>
    <t>R$604,95</t>
  </si>
  <si>
    <t>R$34.432.856,50</t>
  </si>
  <si>
    <t>R$61.504.538,48</t>
  </si>
  <si>
    <t>08/08/2019</t>
  </si>
  <si>
    <t>R$26.809,19</t>
  </si>
  <si>
    <t>R$802,67</t>
  </si>
  <si>
    <t>R$2.419.882,57</t>
  </si>
  <si>
    <t>R$22.784.856,50</t>
  </si>
  <si>
    <t>R$61.850.236,00</t>
  </si>
  <si>
    <t>10/08/2019</t>
  </si>
  <si>
    <t>R$63.031,11</t>
  </si>
  <si>
    <t>R$977,04</t>
  </si>
  <si>
    <t>R$5.322.631,02</t>
  </si>
  <si>
    <t>R$27.331.370,50</t>
  </si>
  <si>
    <t>R$62.264.914,37</t>
  </si>
  <si>
    <t>14/08/2019</t>
  </si>
  <si>
    <t>R$34.715,39</t>
  </si>
  <si>
    <t>R$597,77</t>
  </si>
  <si>
    <t>R$20.015.946,48</t>
  </si>
  <si>
    <t>R$33.117.017,50</t>
  </si>
  <si>
    <t>R$62.767.374,01</t>
  </si>
  <si>
    <t>17/08/2019</t>
  </si>
  <si>
    <t>R$28.276,52</t>
  </si>
  <si>
    <t>R$558,67</t>
  </si>
  <si>
    <t>R$24.964.336,79</t>
  </si>
  <si>
    <t>R$46.592.493,50</t>
  </si>
  <si>
    <t>R$63.474.286,93</t>
  </si>
  <si>
    <t>21/08/2019</t>
  </si>
  <si>
    <t>R$19.778,72</t>
  </si>
  <si>
    <t>R$468,15</t>
  </si>
  <si>
    <t>R$29.992.295,27</t>
  </si>
  <si>
    <t>R$47.341.682,50</t>
  </si>
  <si>
    <t>R$64.192.566,73</t>
  </si>
  <si>
    <t>24/08/2019</t>
  </si>
  <si>
    <t>R$46.519,40</t>
  </si>
  <si>
    <t>R$846,90</t>
  </si>
  <si>
    <t>R$35.648.074,87</t>
  </si>
  <si>
    <t>R$53.253.049,50</t>
  </si>
  <si>
    <t>R$65.000.535,25</t>
  </si>
  <si>
    <t>28/08/2019</t>
  </si>
  <si>
    <t>R$42.642,36</t>
  </si>
  <si>
    <t>R$740,57</t>
  </si>
  <si>
    <t>R$41.460.901,74</t>
  </si>
  <si>
    <t>R$54.731.757,50</t>
  </si>
  <si>
    <t>R$65.830.939,11</t>
  </si>
  <si>
    <t>31/08/2019</t>
  </si>
  <si>
    <t>R$55.232,15</t>
  </si>
  <si>
    <t>R$979,02</t>
  </si>
  <si>
    <t>R$65.545.159,82</t>
  </si>
  <si>
    <t>R$61.310.991,00</t>
  </si>
  <si>
    <t>R$66.761.164,73</t>
  </si>
  <si>
    <t>04/09/2019</t>
  </si>
  <si>
    <t>R$36.432,16</t>
  </si>
  <si>
    <t>R$608,56</t>
  </si>
  <si>
    <t>R$73.263.025,80</t>
  </si>
  <si>
    <t>R$72.669.009,00</t>
  </si>
  <si>
    <t>R$67.863.717,02</t>
  </si>
  <si>
    <t>09/09/2019</t>
  </si>
  <si>
    <t>R$39.638,11</t>
  </si>
  <si>
    <t>R$650,18</t>
  </si>
  <si>
    <t>R$82.828.325,78</t>
  </si>
  <si>
    <t>R$90.063.869,00</t>
  </si>
  <si>
    <t>R$69.230.188,45</t>
  </si>
  <si>
    <t>11/09/2019</t>
  </si>
  <si>
    <t>R$40.602,31</t>
  </si>
  <si>
    <t>R$714,09</t>
  </si>
  <si>
    <t>R$92.102.746,61</t>
  </si>
  <si>
    <t>R$87.325.042,00</t>
  </si>
  <si>
    <t>R$70.555.105,72</t>
  </si>
  <si>
    <t>14/09/2019</t>
  </si>
  <si>
    <t>R$47.474,72</t>
  </si>
  <si>
    <t>R$780,19</t>
  </si>
  <si>
    <t>R$105.570.573,43</t>
  </si>
  <si>
    <t>R$126.808.839,50</t>
  </si>
  <si>
    <t>R$72.479.081,00</t>
  </si>
  <si>
    <t>18/09/2019</t>
  </si>
  <si>
    <t>R$120.085.143,97</t>
  </si>
  <si>
    <t>R$19.407,24</t>
  </si>
  <si>
    <t>R$461,96</t>
  </si>
  <si>
    <t>R$136.664.650,50</t>
  </si>
  <si>
    <t>R$74.552.591,09</t>
  </si>
  <si>
    <t>A APOSTA GANHADORA DO PRÊMIO PRINCIPAL DO MUNICÍPIO DE BRASÍLIA É UM BOLÃO CAIXA COM 49 COTAS.</t>
  </si>
  <si>
    <t>21/09/2019</t>
  </si>
  <si>
    <t>R$29.098,66</t>
  </si>
  <si>
    <t>R$571,69</t>
  </si>
  <si>
    <t>R$39.320.939,03</t>
  </si>
  <si>
    <t>R$47.442.475,50</t>
  </si>
  <si>
    <t>R$75.272.400,15</t>
  </si>
  <si>
    <t>24/09/2019</t>
  </si>
  <si>
    <t>SORRISO/MT</t>
  </si>
  <si>
    <t>R$43.258.437,80</t>
  </si>
  <si>
    <t>R$20.552,88</t>
  </si>
  <si>
    <t>R$579,20</t>
  </si>
  <si>
    <t>R$37.073.641,50</t>
  </si>
  <si>
    <t>R$75.834.899,99</t>
  </si>
  <si>
    <t>26/09/2019</t>
  </si>
  <si>
    <t>R$36.389,59</t>
  </si>
  <si>
    <t>R$749,69</t>
  </si>
  <si>
    <t>R$2.547.271,23</t>
  </si>
  <si>
    <t>R$23.983.911,00</t>
  </si>
  <si>
    <t>R$76.198.795,89</t>
  </si>
  <si>
    <t>28/09/2019</t>
  </si>
  <si>
    <t>R$5.698.505,42</t>
  </si>
  <si>
    <t>R$31.103,09</t>
  </si>
  <si>
    <t>R$523,97</t>
  </si>
  <si>
    <t>R$29.670.543,00</t>
  </si>
  <si>
    <t>R$76.648.972,22</t>
  </si>
  <si>
    <t>02/10/2019</t>
  </si>
  <si>
    <t>R$42.670,91</t>
  </si>
  <si>
    <t>R$791,93</t>
  </si>
  <si>
    <t>R$14.088.559,55</t>
  </si>
  <si>
    <t>R$28.123.844,00</t>
  </si>
  <si>
    <t>R$77.075.681,25</t>
  </si>
  <si>
    <t>05/10/2019</t>
  </si>
  <si>
    <t>R$24.440,78</t>
  </si>
  <si>
    <t>R$608,06</t>
  </si>
  <si>
    <t>R$18.905.966,69</t>
  </si>
  <si>
    <t>R$45.358.446,00</t>
  </si>
  <si>
    <t>R$77.763.882,29</t>
  </si>
  <si>
    <t>09/10/2019</t>
  </si>
  <si>
    <t>R$47.367,07</t>
  </si>
  <si>
    <t>R$942,07</t>
  </si>
  <si>
    <t>R$23.966.764,20</t>
  </si>
  <si>
    <t>R$47.650.095,50</t>
  </si>
  <si>
    <t>R$78.486.853,38</t>
  </si>
  <si>
    <t>14/10/2019</t>
  </si>
  <si>
    <t>R$20.886,96</t>
  </si>
  <si>
    <t>R$579,23</t>
  </si>
  <si>
    <t>R$29.738.161,42</t>
  </si>
  <si>
    <t>R$54.340.769,00</t>
  </si>
  <si>
    <t>R$79.311.338,72</t>
  </si>
  <si>
    <t>16/10/2019</t>
  </si>
  <si>
    <t>R$34.615.569,28</t>
  </si>
  <si>
    <t>R$56.334,80</t>
  </si>
  <si>
    <t>R$859,26</t>
  </si>
  <si>
    <t>R$45.923.384,50</t>
  </si>
  <si>
    <t>R$80.008.111,29</t>
  </si>
  <si>
    <t>19/10/2019</t>
  </si>
  <si>
    <t>R$58.063,07</t>
  </si>
  <si>
    <t>R$787,13</t>
  </si>
  <si>
    <t>R$17.954.178,62</t>
  </si>
  <si>
    <t>R$29.205.001,00</t>
  </si>
  <si>
    <t>R$80.451.224,18</t>
  </si>
  <si>
    <t>22/10/2019</t>
  </si>
  <si>
    <t>R$31.034,46</t>
  </si>
  <si>
    <t>R$20.926.952,62</t>
  </si>
  <si>
    <t>R$27.990.245,50</t>
  </si>
  <si>
    <t>R$80.875.906,20</t>
  </si>
  <si>
    <t>24/10/2019</t>
  </si>
  <si>
    <t>R$34.586,33</t>
  </si>
  <si>
    <t>R$546,45</t>
  </si>
  <si>
    <t>R$24.749.652,29</t>
  </si>
  <si>
    <t>R$35.992.747,00</t>
  </si>
  <si>
    <t>R$81.422.006,17</t>
  </si>
  <si>
    <t>26/10/2019</t>
  </si>
  <si>
    <t>R$51.806,91</t>
  </si>
  <si>
    <t>R$955,73</t>
  </si>
  <si>
    <t>R$29.330.473,90</t>
  </si>
  <si>
    <t>R$43.130.867,50</t>
  </si>
  <si>
    <t>R$82.076.409,26</t>
  </si>
  <si>
    <t>30/10/2019</t>
  </si>
  <si>
    <t>R$49.414,01</t>
  </si>
  <si>
    <t>R$836,35</t>
  </si>
  <si>
    <t>R$34.518.944,88</t>
  </si>
  <si>
    <t>R$48.852.209,00</t>
  </si>
  <si>
    <t>R$82.817.619,41</t>
  </si>
  <si>
    <t>04/11/2019</t>
  </si>
  <si>
    <t>R$45.148,15</t>
  </si>
  <si>
    <t>R$838,34</t>
  </si>
  <si>
    <t>R$55.224.861,21</t>
  </si>
  <si>
    <t>R$59.513.128,50</t>
  </si>
  <si>
    <t>R$83.720.582,36</t>
  </si>
  <si>
    <t>06/11/2019</t>
  </si>
  <si>
    <t>SAO PAULO/SP</t>
  </si>
  <si>
    <t>R$61.429.947,73</t>
  </si>
  <si>
    <t>R$30.075,67</t>
  </si>
  <si>
    <t>R$761,65</t>
  </si>
  <si>
    <t>R$58.424.184,00</t>
  </si>
  <si>
    <t>R$84.607.023,31</t>
  </si>
  <si>
    <t>09/11/2019</t>
  </si>
  <si>
    <t>R$31.401,56</t>
  </si>
  <si>
    <t>R$654,60</t>
  </si>
  <si>
    <t>R$2.950.094,24</t>
  </si>
  <si>
    <t>R$27.776.703,50</t>
  </si>
  <si>
    <t>R$85.028.465,35</t>
  </si>
  <si>
    <t>13/11/2019</t>
  </si>
  <si>
    <t>R$49.905,76</t>
  </si>
  <si>
    <t>R$1.016,25</t>
  </si>
  <si>
    <t>R$6.535.428,48</t>
  </si>
  <si>
    <t>R$33.757.825,50</t>
  </si>
  <si>
    <t>R$10.500.000,00</t>
  </si>
  <si>
    <t>R$85.540.655,97</t>
  </si>
  <si>
    <t>16/11/2019</t>
  </si>
  <si>
    <t>R$113.415,57</t>
  </si>
  <si>
    <t>R$1.612,63</t>
  </si>
  <si>
    <t>R$10.087.126,71</t>
  </si>
  <si>
    <t>R$33.441.124,50</t>
  </si>
  <si>
    <t>R$14.200.000,00</t>
  </si>
  <si>
    <t>R$86.048.041,45</t>
  </si>
  <si>
    <t>20/11/2019</t>
  </si>
  <si>
    <t>R$42.445,66</t>
  </si>
  <si>
    <t>R$793,16</t>
  </si>
  <si>
    <t>R$26.567.458,66</t>
  </si>
  <si>
    <t>R$36.073.530,00</t>
  </si>
  <si>
    <t>R$86.595.367,11</t>
  </si>
  <si>
    <t>23/11/2019</t>
  </si>
  <si>
    <t>R$36.572,74</t>
  </si>
  <si>
    <t>R$716,07</t>
  </si>
  <si>
    <t>R$32.024.497,14</t>
  </si>
  <si>
    <t>R$51.380.914,50</t>
  </si>
  <si>
    <t>R$87.374.944,04</t>
  </si>
  <si>
    <t>27/11/2019</t>
  </si>
  <si>
    <t>R$59.225,53</t>
  </si>
  <si>
    <t>R$1.195,22</t>
  </si>
  <si>
    <t>R$37.697.679,24</t>
  </si>
  <si>
    <t>R$53.416.021,50</t>
  </si>
  <si>
    <t>R$88.185.398,63</t>
  </si>
  <si>
    <t>30/11/2019</t>
  </si>
  <si>
    <t>R$56.566,09</t>
  </si>
  <si>
    <t>R$945,22</t>
  </si>
  <si>
    <t>R$44.053.920,91</t>
  </si>
  <si>
    <t>R$59.847.390,00</t>
  </si>
  <si>
    <t>R$89.093.433,17</t>
  </si>
  <si>
    <t>04/12/2019</t>
  </si>
  <si>
    <t>SAO GONCALO/RJ</t>
  </si>
  <si>
    <t>R$51.119.263,33</t>
  </si>
  <si>
    <t>R$39.952,83</t>
  </si>
  <si>
    <t>R$744,46</t>
  </si>
  <si>
    <t>R$66.523.950,00</t>
  </si>
  <si>
    <t>R$90.102.767,80</t>
  </si>
  <si>
    <t>07/12/2019</t>
  </si>
  <si>
    <t>R$41.300,51</t>
  </si>
  <si>
    <t>R$805,47</t>
  </si>
  <si>
    <t>R$20.884.230,04</t>
  </si>
  <si>
    <t>R$31.518.630,00</t>
  </si>
  <si>
    <t>R$90.580.984,23</t>
  </si>
  <si>
    <t>11/12/2019</t>
  </si>
  <si>
    <t>R$53.207,20</t>
  </si>
  <si>
    <t>R$891,61</t>
  </si>
  <si>
    <t>R$25.588.866,49</t>
  </si>
  <si>
    <t>R$44.296.650,00</t>
  </si>
  <si>
    <t>R$91.253.075,18</t>
  </si>
  <si>
    <t>14/12/2019</t>
  </si>
  <si>
    <t>R$62.000,46</t>
  </si>
  <si>
    <t>R$995,19</t>
  </si>
  <si>
    <t>R$31.185.223,61</t>
  </si>
  <si>
    <t>R$52.692.673,50</t>
  </si>
  <si>
    <t>R$92.052.554,77</t>
  </si>
  <si>
    <t>17/12/2019</t>
  </si>
  <si>
    <t>R$41.197,38</t>
  </si>
  <si>
    <t>R$921,27</t>
  </si>
  <si>
    <t>R$35.055.609,49</t>
  </si>
  <si>
    <t>R$36.441.738,00</t>
  </si>
  <si>
    <t>R$92.605.467,06</t>
  </si>
  <si>
    <t>19/12/2019</t>
  </si>
  <si>
    <t>FRANCA/SP</t>
  </si>
  <si>
    <t>R$40.059.665,22</t>
  </si>
  <si>
    <t>R$64.678,28</t>
  </si>
  <si>
    <t>R$1.160,14</t>
  </si>
  <si>
    <t>R$47.115.841,50</t>
  </si>
  <si>
    <t>R$93.320.332,18</t>
  </si>
  <si>
    <t>21/12/2019</t>
  </si>
  <si>
    <t>R$62.086,22</t>
  </si>
  <si>
    <t>R$1.031,79</t>
  </si>
  <si>
    <t>R$110.640.988,95</t>
  </si>
  <si>
    <t>R$27.998.055,00</t>
  </si>
  <si>
    <t>R$300.000.000,00</t>
  </si>
  <si>
    <t>R$93.745.132,69</t>
  </si>
  <si>
    <t>31/12/2019</t>
  </si>
  <si>
    <t>JUSCIMEIRA/MT; 
CRICIUMA/SC; 
SAO PAULO/SP</t>
  </si>
  <si>
    <t>R$76.053.459,66</t>
  </si>
  <si>
    <t>R$57.537,06</t>
  </si>
  <si>
    <t>R$1.099,78</t>
  </si>
  <si>
    <t>R$1.028.882.101,50</t>
  </si>
  <si>
    <t>04/01/2020</t>
  </si>
  <si>
    <t>R$13.753,65</t>
  </si>
  <si>
    <t>R$540,87</t>
  </si>
  <si>
    <t>R$2.558.901,74</t>
  </si>
  <si>
    <t>R$24.093.418,50</t>
  </si>
  <si>
    <t>R$365.557,41</t>
  </si>
  <si>
    <t>08/01/2020</t>
  </si>
  <si>
    <t>R$58.660,41</t>
  </si>
  <si>
    <t>R$1.234,23</t>
  </si>
  <si>
    <t>R$5.692.602,45</t>
  </si>
  <si>
    <t>R$29.505.456,00</t>
  </si>
  <si>
    <t>R$813.228,95</t>
  </si>
  <si>
    <t>11/01/2020</t>
  </si>
  <si>
    <t>R$47.600,35</t>
  </si>
  <si>
    <t>R$1.132,50</t>
  </si>
  <si>
    <t>R$9.638.420,62</t>
  </si>
  <si>
    <t>R$37.151.973,00</t>
  </si>
  <si>
    <t>R$1.376.917,27</t>
  </si>
  <si>
    <t>15/01/2020</t>
  </si>
  <si>
    <t>R$78.328,49</t>
  </si>
  <si>
    <t>R$1.372,37</t>
  </si>
  <si>
    <t>R$22.276.448,91</t>
  </si>
  <si>
    <t>R$38.039.692,50</t>
  </si>
  <si>
    <t>R$1.954.074,51</t>
  </si>
  <si>
    <t>18/01/2020</t>
  </si>
  <si>
    <t>R$81.317,28</t>
  </si>
  <si>
    <t>R$1.274,09</t>
  </si>
  <si>
    <t>R$27.369.478,22</t>
  </si>
  <si>
    <t>R$47.953.575,00</t>
  </si>
  <si>
    <t>R$2.681.650,14</t>
  </si>
  <si>
    <t>21/01/2020</t>
  </si>
  <si>
    <t>R$46.161,97</t>
  </si>
  <si>
    <t>R$746,62</t>
  </si>
  <si>
    <t>R$31.025.992,58</t>
  </si>
  <si>
    <t>R$34.428.024,00</t>
  </si>
  <si>
    <t>R$3.204.009,35</t>
  </si>
  <si>
    <t>23/01/2020</t>
  </si>
  <si>
    <t>R$27.202,90</t>
  </si>
  <si>
    <t>R$623,73</t>
  </si>
  <si>
    <t>R$35.636.168,29</t>
  </si>
  <si>
    <t>R$43.407.252,00</t>
  </si>
  <si>
    <t>R$3.862.605,89</t>
  </si>
  <si>
    <t>25/01/2020</t>
  </si>
  <si>
    <t>R$34.599,33</t>
  </si>
  <si>
    <t>R$755,36</t>
  </si>
  <si>
    <t>R$41.053.695,02</t>
  </si>
  <si>
    <t>R$51.008.890,50</t>
  </si>
  <si>
    <t>R$4.636.538,30</t>
  </si>
  <si>
    <t>29/01/2020</t>
  </si>
  <si>
    <t>R$53.757,09</t>
  </si>
  <si>
    <t>R$1.139,03</t>
  </si>
  <si>
    <t>R$63.177.897,14</t>
  </si>
  <si>
    <t>R$59.672.605,50</t>
  </si>
  <si>
    <t>R$5.541.920,91</t>
  </si>
  <si>
    <t>01/02/2020</t>
  </si>
  <si>
    <t>R$61.137,23</t>
  </si>
  <si>
    <t>R$1.017,14</t>
  </si>
  <si>
    <t>R$71.624.488,16</t>
  </si>
  <si>
    <t>R$79.529.139,00</t>
  </si>
  <si>
    <t>R$6.748.576,78</t>
  </si>
  <si>
    <t>05/02/2020</t>
  </si>
  <si>
    <t>R$39.228,56</t>
  </si>
  <si>
    <t>R$854,81</t>
  </si>
  <si>
    <t>R$80.801.905,85</t>
  </si>
  <si>
    <t>R$86.410.260,00</t>
  </si>
  <si>
    <t>R$8.059.636,47</t>
  </si>
  <si>
    <t>08/02/2020</t>
  </si>
  <si>
    <t>R$54.265,87</t>
  </si>
  <si>
    <t>R$990,79</t>
  </si>
  <si>
    <t>R$91.897.849,01</t>
  </si>
  <si>
    <t>R$104.474.196,00</t>
  </si>
  <si>
    <t>R$9.644.771,22</t>
  </si>
  <si>
    <t>12/02/2020</t>
  </si>
  <si>
    <t>R$75.344,43</t>
  </si>
  <si>
    <t>R$1.181,63</t>
  </si>
  <si>
    <t>R$104.250.368,91</t>
  </si>
  <si>
    <t>R$116.305.533,00</t>
  </si>
  <si>
    <t>R$11.409.416,93</t>
  </si>
  <si>
    <t>15/02/2020</t>
  </si>
  <si>
    <t>R$36.114,36</t>
  </si>
  <si>
    <t>R$807,52</t>
  </si>
  <si>
    <t>R$153.469.457,33</t>
  </si>
  <si>
    <t>R$135.298.489,50</t>
  </si>
  <si>
    <t>R$13.462.233,27</t>
  </si>
  <si>
    <t>19/02/2020</t>
  </si>
  <si>
    <t>R$69.161,57</t>
  </si>
  <si>
    <t>R$1.104,72</t>
  </si>
  <si>
    <t>R$170.414.041,17</t>
  </si>
  <si>
    <t>R$159.542.253,00</t>
  </si>
  <si>
    <t>R$190.000.000,00</t>
  </si>
  <si>
    <t>R$15.882.888,12</t>
  </si>
  <si>
    <t>22/02/2020</t>
  </si>
  <si>
    <t>R$56.213,79</t>
  </si>
  <si>
    <t>R$1.018,42</t>
  </si>
  <si>
    <t>R$190.088.866,94</t>
  </si>
  <si>
    <t>R$185.248.930,50</t>
  </si>
  <si>
    <t>R$18.693.577,53</t>
  </si>
  <si>
    <t>27/02/2020</t>
  </si>
  <si>
    <t>RIO BRANCO/AC; 
FORTALEZA/CE</t>
  </si>
  <si>
    <t>R$105.826.358,87</t>
  </si>
  <si>
    <t>R$44.509,85</t>
  </si>
  <si>
    <t>R$1.110,86</t>
  </si>
  <si>
    <t>R$203.035.104,00</t>
  </si>
  <si>
    <t>R$21.774.127,65</t>
  </si>
  <si>
    <t>29/02/2020</t>
  </si>
  <si>
    <t>R$123.443,51</t>
  </si>
  <si>
    <t>R$1.470,44</t>
  </si>
  <si>
    <t>R$3.183.543,00</t>
  </si>
  <si>
    <t>R$29.974.747,50</t>
  </si>
  <si>
    <t>R$22.228.919,53</t>
  </si>
  <si>
    <t>04/03/2020</t>
  </si>
  <si>
    <t>R$76.121,74</t>
  </si>
  <si>
    <t>R$1.031,60</t>
  </si>
  <si>
    <t>R$48.379.553,86</t>
  </si>
  <si>
    <t>R$38.288.290,50</t>
  </si>
  <si>
    <t>R$22.809.848,63</t>
  </si>
  <si>
    <t>07/03/2020</t>
  </si>
  <si>
    <t>BELO HORIZONTE/MG; 
SAO PAULO/SP</t>
  </si>
  <si>
    <t>R$27.894.020,38</t>
  </si>
  <si>
    <t>R$28.124,13</t>
  </si>
  <si>
    <t>R$555,37</t>
  </si>
  <si>
    <t>R$69.754.837,50</t>
  </si>
  <si>
    <t>R$23.868.203,92</t>
  </si>
  <si>
    <t>10/03/2020</t>
  </si>
  <si>
    <t>R$31.946,06</t>
  </si>
  <si>
    <t>R$956,20</t>
  </si>
  <si>
    <t>R$1.941.983,90</t>
  </si>
  <si>
    <t>R$18.284.809,50</t>
  </si>
  <si>
    <t>R$24.145.630,21</t>
  </si>
  <si>
    <t>12/03/2020</t>
  </si>
  <si>
    <t>R$17.495,28</t>
  </si>
  <si>
    <t>R$492,77</t>
  </si>
  <si>
    <t>R$4.810.288,96</t>
  </si>
  <si>
    <t>R$27.006.615,00</t>
  </si>
  <si>
    <t>R$24.555.388,08</t>
  </si>
  <si>
    <t>14/03/2020</t>
  </si>
  <si>
    <t>R$43.218,75</t>
  </si>
  <si>
    <t>R$902,35</t>
  </si>
  <si>
    <t>R$8.392.895,64</t>
  </si>
  <si>
    <t>R$33.732.144,00</t>
  </si>
  <si>
    <t>R$25.067.189,05</t>
  </si>
  <si>
    <t>18/03/2020</t>
  </si>
  <si>
    <t>CANAL ELETRONICO</t>
  </si>
  <si>
    <t>R$12.147.334,80</t>
  </si>
  <si>
    <t>R$26.469,15</t>
  </si>
  <si>
    <t>R$618,70</t>
  </si>
  <si>
    <t>R$12.292.230,79</t>
  </si>
  <si>
    <t>R$35.350.038,00</t>
  </si>
  <si>
    <t>R$25.603.537,52</t>
  </si>
  <si>
    <t>21/03/2020</t>
  </si>
  <si>
    <t>MINACU/GO</t>
  </si>
  <si>
    <t>R$15.186.785,88</t>
  </si>
  <si>
    <t>R$30.810,39</t>
  </si>
  <si>
    <t>R$736,46</t>
  </si>
  <si>
    <t>R$27.253.773,00</t>
  </si>
  <si>
    <t>R$26.017.045,41</t>
  </si>
  <si>
    <t>25/03/2020</t>
  </si>
  <si>
    <t>R$13.197,43</t>
  </si>
  <si>
    <t>R$431,75</t>
  </si>
  <si>
    <t>R$1.239.864,34</t>
  </si>
  <si>
    <t>R$11.673.981,00</t>
  </si>
  <si>
    <t>R$26.194.168,90</t>
  </si>
  <si>
    <t>28/03/2020</t>
  </si>
  <si>
    <t>R$86.553,24</t>
  </si>
  <si>
    <t>R$1.361,75</t>
  </si>
  <si>
    <t>R$2.834.266,14</t>
  </si>
  <si>
    <t>R$15.012.139,50</t>
  </si>
  <si>
    <t>R$4.800.000,00</t>
  </si>
  <si>
    <t>R$26.421.940,61</t>
  </si>
  <si>
    <t>01/04/2020</t>
  </si>
  <si>
    <t>R$4.906.932,90</t>
  </si>
  <si>
    <t>R$38.798,69</t>
  </si>
  <si>
    <t>R$993,43</t>
  </si>
  <si>
    <t>R$19.515.258,00</t>
  </si>
  <si>
    <t>R$26.718.035,87</t>
  </si>
  <si>
    <t>04/04/2020</t>
  </si>
  <si>
    <t>R$39.850,68</t>
  </si>
  <si>
    <t>R$862,56</t>
  </si>
  <si>
    <t>R$8.131.697,06</t>
  </si>
  <si>
    <t>R$18.662.022,00</t>
  </si>
  <si>
    <t>R$27.001.185,41</t>
  </si>
  <si>
    <t>08/04/2020</t>
  </si>
  <si>
    <t>R$53.018,19</t>
  </si>
  <si>
    <t>R$857,43</t>
  </si>
  <si>
    <t>R$10.768.654,46</t>
  </si>
  <si>
    <t>R$24.828.354,00</t>
  </si>
  <si>
    <t>R$27.377.893,63</t>
  </si>
  <si>
    <t>11/04/2020</t>
  </si>
  <si>
    <t>R$49.650,39</t>
  </si>
  <si>
    <t>R$925,71</t>
  </si>
  <si>
    <t>R$13.421.030,49</t>
  </si>
  <si>
    <t>R$24.973.528,50</t>
  </si>
  <si>
    <t>R$27.756.804,50</t>
  </si>
  <si>
    <t>15/04/2020</t>
  </si>
  <si>
    <t>R$83.292,59</t>
  </si>
  <si>
    <t>R$1.381,18</t>
  </si>
  <si>
    <t>R$16.489.704,97</t>
  </si>
  <si>
    <t>R$28.893.199,50</t>
  </si>
  <si>
    <t>R$28.195.186,58</t>
  </si>
  <si>
    <t>18/04/2020</t>
  </si>
  <si>
    <t>R$73.343,98</t>
  </si>
  <si>
    <t>R$1.224,91</t>
  </si>
  <si>
    <t>R$20.002.495,57</t>
  </si>
  <si>
    <t>R$33.074.788,50</t>
  </si>
  <si>
    <t>R$28.697.013,83</t>
  </si>
  <si>
    <t>22/04/2020</t>
  </si>
  <si>
    <t>R$31.749,26</t>
  </si>
  <si>
    <t>R$700,52</t>
  </si>
  <si>
    <t>R$32.702.767,79</t>
  </si>
  <si>
    <t>R$30.286.948,50</t>
  </si>
  <si>
    <t>R$29.156.542,57</t>
  </si>
  <si>
    <t>25/04/2020</t>
  </si>
  <si>
    <t>R$93.534,52</t>
  </si>
  <si>
    <t>R$1.558,07</t>
  </si>
  <si>
    <t>R$37.010.278,58</t>
  </si>
  <si>
    <t>R$40.557.501,00</t>
  </si>
  <si>
    <t>R$29.771.901,28</t>
  </si>
  <si>
    <t>29/04/2020</t>
  </si>
  <si>
    <t>R$59.723,61</t>
  </si>
  <si>
    <t>R$1.151,58</t>
  </si>
  <si>
    <t>R$41.961.050,91</t>
  </si>
  <si>
    <t>R$46.614.150,00</t>
  </si>
  <si>
    <t>R$30.479.154,48</t>
  </si>
  <si>
    <t>02/05/2020</t>
  </si>
  <si>
    <t>R$83.236,06</t>
  </si>
  <si>
    <t>R$1.363,33</t>
  </si>
  <si>
    <t>R$46.867.597,63</t>
  </si>
  <si>
    <t>R$46.197.742,50</t>
  </si>
  <si>
    <t>R$31.180.089,74</t>
  </si>
  <si>
    <t>05/05/2020</t>
  </si>
  <si>
    <t>R$19.496,62</t>
  </si>
  <si>
    <t>R$464,75</t>
  </si>
  <si>
    <t>R$50.925.973,03</t>
  </si>
  <si>
    <t>R$38.211.759,00</t>
  </si>
  <si>
    <t>R$31.759.857,67</t>
  </si>
  <si>
    <t>07/05/2020</t>
  </si>
  <si>
    <t>R$99.682,34</t>
  </si>
  <si>
    <t>R$1.315,40</t>
  </si>
  <si>
    <t>R$71.651.016,29</t>
  </si>
  <si>
    <t>R$53.596.836,00</t>
  </si>
  <si>
    <t>R$32.573.055,67</t>
  </si>
  <si>
    <t>09/05/2020</t>
  </si>
  <si>
    <t>R$45.513,08</t>
  </si>
  <si>
    <t>R$884,67</t>
  </si>
  <si>
    <t>R$79.280.446,23</t>
  </si>
  <si>
    <t>R$71.835.133,50</t>
  </si>
  <si>
    <t>R$33.662.974,24</t>
  </si>
  <si>
    <t>13/05/2020</t>
  </si>
  <si>
    <t>R$36.059,08</t>
  </si>
  <si>
    <t>R$691,61</t>
  </si>
  <si>
    <t>R$88.646.317,02</t>
  </si>
  <si>
    <t>R$88.184.646,00</t>
  </si>
  <si>
    <t>R$35.000.955,81</t>
  </si>
  <si>
    <t>16/05/2020</t>
  </si>
  <si>
    <t>R$101.195.308,30</t>
  </si>
  <si>
    <t>R$34.405,61</t>
  </si>
  <si>
    <t>R$757,34</t>
  </si>
  <si>
    <t>R$118.155.415,50</t>
  </si>
  <si>
    <t>R$36.793.668,86</t>
  </si>
  <si>
    <t>20/05/2020</t>
  </si>
  <si>
    <t>R$40.048,08</t>
  </si>
  <si>
    <t>R$826,49</t>
  </si>
  <si>
    <t>R$2.655.819,54</t>
  </si>
  <si>
    <t>R$25.005.951,00</t>
  </si>
  <si>
    <t>R$37.173.071,66</t>
  </si>
  <si>
    <t>23/05/2020</t>
  </si>
  <si>
    <t>R$25.246,01</t>
  </si>
  <si>
    <t>R$604,68</t>
  </si>
  <si>
    <t>R$28.424.765,11</t>
  </si>
  <si>
    <t>R$31.965.007,50</t>
  </si>
  <si>
    <t>R$37.658.060,75</t>
  </si>
  <si>
    <t>27/05/2020</t>
  </si>
  <si>
    <t>R$51.863,40</t>
  </si>
  <si>
    <t>R$1.266,07</t>
  </si>
  <si>
    <t>R$33.201.656,55</t>
  </si>
  <si>
    <t>R$44.976.969,00</t>
  </si>
  <si>
    <t>R$38.340.473,81</t>
  </si>
  <si>
    <t>30/05/2020</t>
  </si>
  <si>
    <t>R$64.685,64</t>
  </si>
  <si>
    <t>R$1.108,80</t>
  </si>
  <si>
    <t>R$39.159.544,26</t>
  </si>
  <si>
    <t>R$56.096.676,00</t>
  </si>
  <si>
    <t>R$39.191.600,65</t>
  </si>
  <si>
    <t>03/06/2020</t>
  </si>
  <si>
    <t>R$45.553.191,42</t>
  </si>
  <si>
    <t>R$105.176,88</t>
  </si>
  <si>
    <t>R$1.220,06</t>
  </si>
  <si>
    <t>R$60.199.582,50</t>
  </si>
  <si>
    <t>R$40.104.978,82</t>
  </si>
  <si>
    <t>06/06/2020</t>
  </si>
  <si>
    <t>R$35.721,30</t>
  </si>
  <si>
    <t>R$829,48</t>
  </si>
  <si>
    <t>R$3.158.514,56</t>
  </si>
  <si>
    <t>R$29.739.091,50</t>
  </si>
  <si>
    <t>R$40.556.195,19</t>
  </si>
  <si>
    <t>10/06/2020</t>
  </si>
  <si>
    <t>R$39.726,16</t>
  </si>
  <si>
    <t>R$827,07</t>
  </si>
  <si>
    <t>R$21.511.693,98</t>
  </si>
  <si>
    <t>R$32.384.236,50</t>
  </si>
  <si>
    <t>R$41.047.545,04</t>
  </si>
  <si>
    <t>13/06/2020</t>
  </si>
  <si>
    <t>R$46.373,51</t>
  </si>
  <si>
    <t>R$1.297,05</t>
  </si>
  <si>
    <t>R$26.039.212,97</t>
  </si>
  <si>
    <t>R$42.628.995,00</t>
  </si>
  <si>
    <t>R$41.694.333,48</t>
  </si>
  <si>
    <t>17/06/2020</t>
  </si>
  <si>
    <t>R$56.983,62</t>
  </si>
  <si>
    <t>R$980,78</t>
  </si>
  <si>
    <t>R$31.287.703,61</t>
  </si>
  <si>
    <t>R$49.417.326,00</t>
  </si>
  <si>
    <t>R$42.444.117,87</t>
  </si>
  <si>
    <t>20/06/2020</t>
  </si>
  <si>
    <t>R$45.670,97</t>
  </si>
  <si>
    <t>R$817,42</t>
  </si>
  <si>
    <t>R$37.260.986,05</t>
  </si>
  <si>
    <t>R$56.241.625,50</t>
  </si>
  <si>
    <t>R$43.297.443,94</t>
  </si>
  <si>
    <t>24/06/2020</t>
  </si>
  <si>
    <t>BRASILIA/DF</t>
  </si>
  <si>
    <t>R$43.269.740,25</t>
  </si>
  <si>
    <t>R$67.956,15</t>
  </si>
  <si>
    <t>R$1.216,67</t>
  </si>
  <si>
    <t>R$56.575.611,00</t>
  </si>
  <si>
    <t>R$44.155.837,42</t>
  </si>
  <si>
    <t>27/06/2020</t>
  </si>
  <si>
    <t>R$24.042,23</t>
  </si>
  <si>
    <t>R$710,76</t>
  </si>
  <si>
    <t>R$18.148.340,83</t>
  </si>
  <si>
    <t>R$25.853.877,00</t>
  </si>
  <si>
    <t>R$44.548.105,39</t>
  </si>
  <si>
    <t>01/07/2020</t>
  </si>
  <si>
    <t>R$43.339,89</t>
  </si>
  <si>
    <t>R$983,06</t>
  </si>
  <si>
    <t>R$22.220.008,99</t>
  </si>
  <si>
    <t>R$38.336.917,50</t>
  </si>
  <si>
    <t>R$45.129.772,29</t>
  </si>
  <si>
    <t>04/07/2020</t>
  </si>
  <si>
    <t>R$36.939,97</t>
  </si>
  <si>
    <t>R$732,52</t>
  </si>
  <si>
    <t>R$27.323.557,62</t>
  </si>
  <si>
    <t>R$48.052.620,00</t>
  </si>
  <si>
    <t>R$45.858.850,69</t>
  </si>
  <si>
    <t>08/07/2020</t>
  </si>
  <si>
    <t>R$31.990,12</t>
  </si>
  <si>
    <t>R$726,69</t>
  </si>
  <si>
    <t>R$32.568.253,95</t>
  </si>
  <si>
    <t>R$49.381.600,50</t>
  </si>
  <si>
    <t>R$46.608.093,03</t>
  </si>
  <si>
    <t>11/07/2020</t>
  </si>
  <si>
    <t>R$35.640,86</t>
  </si>
  <si>
    <t>R$763,77</t>
  </si>
  <si>
    <t>R$39.002.367,76</t>
  </si>
  <si>
    <t>R$60.580.597,50</t>
  </si>
  <si>
    <t>R$47.527.252,15</t>
  </si>
  <si>
    <t>14/07/2020</t>
  </si>
  <si>
    <t>R$43.234.926,10</t>
  </si>
  <si>
    <t>R$19.147,29</t>
  </si>
  <si>
    <t>R$528,39</t>
  </si>
  <si>
    <t>R$15.768.710,74</t>
  </si>
  <si>
    <t>R$39.851.784,00</t>
  </si>
  <si>
    <t>R$48.131.903,37</t>
  </si>
  <si>
    <t>16/07/2020</t>
  </si>
  <si>
    <t>R$98.944,99</t>
  </si>
  <si>
    <t>R$1.724,83</t>
  </si>
  <si>
    <t>R$19.414.052,44</t>
  </si>
  <si>
    <t>R$34.322.827,50</t>
  </si>
  <si>
    <t>R$48.652.666,49</t>
  </si>
  <si>
    <t>18/07/2020</t>
  </si>
  <si>
    <t>R$52.989,08</t>
  </si>
  <si>
    <t>R$1.322,11</t>
  </si>
  <si>
    <t>R$23.611.345,48</t>
  </si>
  <si>
    <t>R$39.519.742,50</t>
  </si>
  <si>
    <t>R$49.252.279,79</t>
  </si>
  <si>
    <t>22/07/2020</t>
  </si>
  <si>
    <t>ATIBAIA/SP</t>
  </si>
  <si>
    <t>R$28.456.665,08</t>
  </si>
  <si>
    <t>R$59.779,92</t>
  </si>
  <si>
    <t>R$1.083,81</t>
  </si>
  <si>
    <t>R$45.621.256,50</t>
  </si>
  <si>
    <t>R$49.944.468,31</t>
  </si>
  <si>
    <t>25/07/2020</t>
  </si>
  <si>
    <t>R$39.429,16</t>
  </si>
  <si>
    <t>R$883,14</t>
  </si>
  <si>
    <t>R$2.977.939,24</t>
  </si>
  <si>
    <t>R$28.038.879,00</t>
  </si>
  <si>
    <t>R$50.369.888,22</t>
  </si>
  <si>
    <t>29/07/2020</t>
  </si>
  <si>
    <t>R$39.587,48</t>
  </si>
  <si>
    <t>R$741,85</t>
  </si>
  <si>
    <t>R$17.931.857,56</t>
  </si>
  <si>
    <t>R$29.524.707,00</t>
  </si>
  <si>
    <t>R$50.817.851,84</t>
  </si>
  <si>
    <t>01/08/2020</t>
  </si>
  <si>
    <t>BRASILIA/DF; 
ARACATUBA/SP</t>
  </si>
  <si>
    <t>R$11.323.343,69</t>
  </si>
  <si>
    <t>R$15.996,75</t>
  </si>
  <si>
    <t>R$458,94</t>
  </si>
  <si>
    <t>R$44.392.626,00</t>
  </si>
  <si>
    <t>R$51.491.398,97</t>
  </si>
  <si>
    <t>05/08/2020</t>
  </si>
  <si>
    <t>R$56.321,66</t>
  </si>
  <si>
    <t>R$1.366,20</t>
  </si>
  <si>
    <t>R$2.905.011,81</t>
  </si>
  <si>
    <t>R$27.352.228,50</t>
  </si>
  <si>
    <t>R$51.906.400,68</t>
  </si>
  <si>
    <t>08/08/2020</t>
  </si>
  <si>
    <t>R$45.775,06</t>
  </si>
  <si>
    <t>R$902,38</t>
  </si>
  <si>
    <t>R$6.699.522,84</t>
  </si>
  <si>
    <t>R$35.727.336,00</t>
  </si>
  <si>
    <t>R$52.448.473,70</t>
  </si>
  <si>
    <t>11/08/2020</t>
  </si>
  <si>
    <t>R$81.484,20</t>
  </si>
  <si>
    <t>R$1.205,49</t>
  </si>
  <si>
    <t>R$9.101.162,40</t>
  </si>
  <si>
    <t>R$22.612.711,50</t>
  </si>
  <si>
    <t>R$52.791.565,07</t>
  </si>
  <si>
    <t>13/08/2020</t>
  </si>
  <si>
    <t>R$53.948,07</t>
  </si>
  <si>
    <t>R$905,72</t>
  </si>
  <si>
    <t>R$23.126.358,55</t>
  </si>
  <si>
    <t>R$30.877.992,00</t>
  </si>
  <si>
    <t>R$53.260.061,41</t>
  </si>
  <si>
    <t>15/08/2020</t>
  </si>
  <si>
    <t>R$25.025,89</t>
  </si>
  <si>
    <t>R$757,30</t>
  </si>
  <si>
    <t>R$27.551.989,23</t>
  </si>
  <si>
    <t>R$41.669.662,50</t>
  </si>
  <si>
    <t>R$53.892.294,37</t>
  </si>
  <si>
    <t>19/08/2020</t>
  </si>
  <si>
    <t>R$79.084,35</t>
  </si>
  <si>
    <t>R$1.278,73</t>
  </si>
  <si>
    <t>R$32.942.212,09</t>
  </si>
  <si>
    <t>R$50.751.810,00</t>
  </si>
  <si>
    <t>R$54.662.326,23</t>
  </si>
  <si>
    <t>22/08/2020</t>
  </si>
  <si>
    <t>R$36.313,40</t>
  </si>
  <si>
    <t>R$831,43</t>
  </si>
  <si>
    <t>R$39.230.164,19</t>
  </si>
  <si>
    <t>R$59.204.407,50</t>
  </si>
  <si>
    <t>R$55.560.605,11</t>
  </si>
  <si>
    <t>26/08/2020</t>
  </si>
  <si>
    <t>R$51.206,89</t>
  </si>
  <si>
    <t>R$918,06</t>
  </si>
  <si>
    <t>R$45.738.828,97</t>
  </si>
  <si>
    <t>R$61.282.534,50</t>
  </si>
  <si>
    <t>R$56.490.414,38</t>
  </si>
  <si>
    <t>29/08/2020</t>
  </si>
  <si>
    <t>R$85.567,49</t>
  </si>
  <si>
    <t>R$1.036,46</t>
  </si>
  <si>
    <t>R$72.530.802,23</t>
  </si>
  <si>
    <t>R$72.721.714,50</t>
  </si>
  <si>
    <t>R$82.000.000,00</t>
  </si>
  <si>
    <t>R$57.593.784,60</t>
  </si>
  <si>
    <t>02/09/2020</t>
  </si>
  <si>
    <t>R$33.025,53</t>
  </si>
  <si>
    <t>R$788,51</t>
  </si>
  <si>
    <t>R$82.386.315,18</t>
  </si>
  <si>
    <t>R$92.794.887,00</t>
  </si>
  <si>
    <t>R$95.000.000,00</t>
  </si>
  <si>
    <t>R$59.001.715,04</t>
  </si>
  <si>
    <t>05/09/2020</t>
  </si>
  <si>
    <t>CANAL ELETRONICO; 
CAMPINAS/SP</t>
  </si>
  <si>
    <t>R$47.160.446,98</t>
  </si>
  <si>
    <t>R$39.028,74</t>
  </si>
  <si>
    <t>R$1.070,97</t>
  </si>
  <si>
    <t>R$112.370.395,50</t>
  </si>
  <si>
    <t>R$60.706.654,87</t>
  </si>
  <si>
    <t>09/09/2020</t>
  </si>
  <si>
    <t>R$97.017,77</t>
  </si>
  <si>
    <t>R$1.616,96</t>
  </si>
  <si>
    <t>R$2.502.037,19</t>
  </si>
  <si>
    <t>R$23.558.008,50</t>
  </si>
  <si>
    <t>R$61.064.088,78</t>
  </si>
  <si>
    <t>12/09/2020</t>
  </si>
  <si>
    <t>R$41.659,96</t>
  </si>
  <si>
    <t>R$873,81</t>
  </si>
  <si>
    <t>R$6.032.170,56</t>
  </si>
  <si>
    <t>R$33.238.080,00</t>
  </si>
  <si>
    <t>R$61.568.393,58</t>
  </si>
  <si>
    <t>15/09/2020</t>
  </si>
  <si>
    <t>R$55.054,82</t>
  </si>
  <si>
    <t>R$909,24</t>
  </si>
  <si>
    <t>R$27.154.067,32</t>
  </si>
  <si>
    <t>R$21.007.638,00</t>
  </si>
  <si>
    <t>R$61.887.131,98</t>
  </si>
  <si>
    <t>17/09/2020</t>
  </si>
  <si>
    <t>R$29.541,74</t>
  </si>
  <si>
    <t>R$827,28</t>
  </si>
  <si>
    <t>R$31.289.910,51</t>
  </si>
  <si>
    <t>R$38.941.159,50</t>
  </si>
  <si>
    <t>R$62.477.966,72</t>
  </si>
  <si>
    <t>19/09/2020</t>
  </si>
  <si>
    <t>R$44.296,26</t>
  </si>
  <si>
    <t>R$963,88</t>
  </si>
  <si>
    <t>R$36.675.402,78</t>
  </si>
  <si>
    <t>R$50.707.269,00</t>
  </si>
  <si>
    <t>R$63.247.322,77</t>
  </si>
  <si>
    <t>23/09/2020</t>
  </si>
  <si>
    <t>R$27.380,62</t>
  </si>
  <si>
    <t>R$737,35</t>
  </si>
  <si>
    <t>R$43.030.587,25</t>
  </si>
  <si>
    <t>R$59.837.436,00</t>
  </si>
  <si>
    <t>R$64.155.206,28</t>
  </si>
  <si>
    <t>26/09/2020</t>
  </si>
  <si>
    <t>R$28.857,20</t>
  </si>
  <si>
    <t>R$708,99</t>
  </si>
  <si>
    <t>R$50.738.496,78</t>
  </si>
  <si>
    <t>R$72.574.060,50</t>
  </si>
  <si>
    <t>R$65.256.336,23</t>
  </si>
  <si>
    <t>30/09/2020</t>
  </si>
  <si>
    <t>R$47.955,93</t>
  </si>
  <si>
    <t>R$1.039,05</t>
  </si>
  <si>
    <t>R$78.511.094,25</t>
  </si>
  <si>
    <t>R$74.858.998,50</t>
  </si>
  <si>
    <t>R$66.392.134,40</t>
  </si>
  <si>
    <t>03/10/2020</t>
  </si>
  <si>
    <t>R$48.190,57</t>
  </si>
  <si>
    <t>R$925,37</t>
  </si>
  <si>
    <t>R$89.518.834,75</t>
  </si>
  <si>
    <t>R$103.643.721,00</t>
  </si>
  <si>
    <t>R$67.964.668,78</t>
  </si>
  <si>
    <t>07/10/2020</t>
  </si>
  <si>
    <t>ABREU E LIMA/PE</t>
  </si>
  <si>
    <t>R$103.029.826,38</t>
  </si>
  <si>
    <t>R$28.428,45</t>
  </si>
  <si>
    <t>R$666,83</t>
  </si>
  <si>
    <t>R$127.213.159,50</t>
  </si>
  <si>
    <t>R$69.894.810,44</t>
  </si>
  <si>
    <t>10/10/2020</t>
  </si>
  <si>
    <t>R$41.739,35</t>
  </si>
  <si>
    <t>R$948,81</t>
  </si>
  <si>
    <t>R$3.459.972,23</t>
  </si>
  <si>
    <t>R$32.577.475,50</t>
  </si>
  <si>
    <t>R$70.389.092,21</t>
  </si>
  <si>
    <t>14/10/2020</t>
  </si>
  <si>
    <t>R$6.648.106,25</t>
  </si>
  <si>
    <t>R$30.363,18</t>
  </si>
  <si>
    <t>R$725,47</t>
  </si>
  <si>
    <t>R$30.017.974,50</t>
  </si>
  <si>
    <t>R$70.844.539,95</t>
  </si>
  <si>
    <t>17/10/2020</t>
  </si>
  <si>
    <t>R$46.985,60</t>
  </si>
  <si>
    <t>R$824,91</t>
  </si>
  <si>
    <t>R$24.946.942,36</t>
  </si>
  <si>
    <t>R$30.967.605,00</t>
  </si>
  <si>
    <t>R$71.314.395,95</t>
  </si>
  <si>
    <t>20/10/2020</t>
  </si>
  <si>
    <t>R$34.291,23</t>
  </si>
  <si>
    <t>R$712,94</t>
  </si>
  <si>
    <t>R$28.231.681,13</t>
  </si>
  <si>
    <t>R$30.927.559,50</t>
  </si>
  <si>
    <t>R$71.783.644,37</t>
  </si>
  <si>
    <t>22/10/2020</t>
  </si>
  <si>
    <t>R$42.990,76</t>
  </si>
  <si>
    <t>R$690,06</t>
  </si>
  <si>
    <t>R$32.824.904,54</t>
  </si>
  <si>
    <t>R$43.247.637,00</t>
  </si>
  <si>
    <t>R$72.439.819,16</t>
  </si>
  <si>
    <t>24/10/2020</t>
  </si>
  <si>
    <t>R$71.554,38</t>
  </si>
  <si>
    <t>R$1.164,98</t>
  </si>
  <si>
    <t>R$38.492.764,36</t>
  </si>
  <si>
    <t>R$53.365.909,50</t>
  </si>
  <si>
    <t>R$73.249.513,44</t>
  </si>
  <si>
    <t>28/10/2020</t>
  </si>
  <si>
    <t>R$54.216,40</t>
  </si>
  <si>
    <t>R$1.011,24</t>
  </si>
  <si>
    <t>R$45.084.336,78</t>
  </si>
  <si>
    <t>R$62.063.154,00</t>
  </si>
  <si>
    <t>R$74.191.166,66</t>
  </si>
  <si>
    <t>31/10/2020</t>
  </si>
  <si>
    <t>R$53.047.796,53</t>
  </si>
  <si>
    <t>R$41.171,63</t>
  </si>
  <si>
    <t>R$817,87</t>
  </si>
  <si>
    <t>R$17.663.394,04</t>
  </si>
  <si>
    <t>R$74.980.201,50</t>
  </si>
  <si>
    <t>R$75.328.803,79</t>
  </si>
  <si>
    <t>O ganhador do canal eletrônico do prêmio principal é da cidade de Goiânia/GO.</t>
  </si>
  <si>
    <t>04/11/2020</t>
  </si>
  <si>
    <t>R$40.631,54</t>
  </si>
  <si>
    <t>R$819,00</t>
  </si>
  <si>
    <t>R$21.780.010,44</t>
  </si>
  <si>
    <t>R$38.760.129,00</t>
  </si>
  <si>
    <t>R$75.916.891,85</t>
  </si>
  <si>
    <t>07/11/2020</t>
  </si>
  <si>
    <t>R$57.345,38</t>
  </si>
  <si>
    <t>R$1.151,51</t>
  </si>
  <si>
    <t>R$27.695.638,77</t>
  </si>
  <si>
    <t>R$55.698.781,50</t>
  </si>
  <si>
    <t>R$76.761.981,63</t>
  </si>
  <si>
    <t>11/11/2020</t>
  </si>
  <si>
    <t>R$25.311,77</t>
  </si>
  <si>
    <t>R$638,79</t>
  </si>
  <si>
    <t>R$33.850.396,00</t>
  </si>
  <si>
    <t>R$57.950.307,00</t>
  </si>
  <si>
    <t>R$77.641.232,68</t>
  </si>
  <si>
    <t>14/11/2020</t>
  </si>
  <si>
    <t>R$66.282,12</t>
  </si>
  <si>
    <t>R$1.114,20</t>
  </si>
  <si>
    <t>R$41.054.215,42</t>
  </si>
  <si>
    <t>R$67.827.784,50</t>
  </si>
  <si>
    <t>R$78.670.349,75</t>
  </si>
  <si>
    <t>18/11/2020</t>
  </si>
  <si>
    <t>R$74.635,43</t>
  </si>
  <si>
    <t>R$1.085,59</t>
  </si>
  <si>
    <t>R$67.176.238,41</t>
  </si>
  <si>
    <t>R$66.019.842,00</t>
  </si>
  <si>
    <t>R$79.672.035,81</t>
  </si>
  <si>
    <t>21/11/2020</t>
  </si>
  <si>
    <t>RIBEIRAO PRETO/SP</t>
  </si>
  <si>
    <t>R$76.128.023,58</t>
  </si>
  <si>
    <t>R$52.821,09</t>
  </si>
  <si>
    <t>R$1.096,02</t>
  </si>
  <si>
    <t>R$84.285.810,00</t>
  </si>
  <si>
    <t>R$80.950.862,28</t>
  </si>
  <si>
    <t>25/11/2020</t>
  </si>
  <si>
    <t>MACEIO/AL</t>
  </si>
  <si>
    <t>R$3.036.906,71</t>
  </si>
  <si>
    <t>R$41.215,16</t>
  </si>
  <si>
    <t>R$944,32</t>
  </si>
  <si>
    <t>R$28.594.089,00</t>
  </si>
  <si>
    <t>R$81.384.706,11</t>
  </si>
  <si>
    <t>28/11/2020</t>
  </si>
  <si>
    <t>R$27.702,32</t>
  </si>
  <si>
    <t>R$685,41</t>
  </si>
  <si>
    <t>R$3.316.988,79</t>
  </si>
  <si>
    <t>R$31.231.210,50</t>
  </si>
  <si>
    <t>R$81.858.561,66</t>
  </si>
  <si>
    <t>02/12/2020</t>
  </si>
  <si>
    <t>R$67.337,34</t>
  </si>
  <si>
    <t>R$1.528,59</t>
  </si>
  <si>
    <t>R$6.914.220,24</t>
  </si>
  <si>
    <t>R$33.869.844,00</t>
  </si>
  <si>
    <t>R$82.372.451,87</t>
  </si>
  <si>
    <t>05/12/2020</t>
  </si>
  <si>
    <t>R$58.591,46</t>
  </si>
  <si>
    <t>R$1.042,94</t>
  </si>
  <si>
    <t>R$26.354.348,85</t>
  </si>
  <si>
    <t>R$43.698.046,50</t>
  </si>
  <si>
    <t>R$83.035.460,50</t>
  </si>
  <si>
    <t>08/12/2020</t>
  </si>
  <si>
    <t>R$68.402,27</t>
  </si>
  <si>
    <t>R$1.181,53</t>
  </si>
  <si>
    <t>R$29.756.461,46</t>
  </si>
  <si>
    <t>R$32.032.696,50</t>
  </si>
  <si>
    <t>R$83.521.476,60</t>
  </si>
  <si>
    <t>10/12/2020</t>
  </si>
  <si>
    <t>R$45.721,34</t>
  </si>
  <si>
    <t>R$925,15</t>
  </si>
  <si>
    <t>R$34.388.754,51</t>
  </si>
  <si>
    <t>R$43.615.498,50</t>
  </si>
  <si>
    <t>R$84.183.232,77</t>
  </si>
  <si>
    <t>12/12/2020</t>
  </si>
  <si>
    <t>R$64.714,34</t>
  </si>
  <si>
    <t>R$1.234,05</t>
  </si>
  <si>
    <t>R$39.991.654,06</t>
  </si>
  <si>
    <t>R$52.754.274,00</t>
  </si>
  <si>
    <t>R$84.983.647,01</t>
  </si>
  <si>
    <t>16/12/2020</t>
  </si>
  <si>
    <t>R$49.966,34</t>
  </si>
  <si>
    <t>R$945,34</t>
  </si>
  <si>
    <t>R$46.158.552,23</t>
  </si>
  <si>
    <t>R$58.064.620,50</t>
  </si>
  <si>
    <t>R$85.864.632,48</t>
  </si>
  <si>
    <t>19/12/2020</t>
  </si>
  <si>
    <t>CAMPINA GRANDE/PB; 
SAO PAULO/SP</t>
  </si>
  <si>
    <t>R$26.798.752,27</t>
  </si>
  <si>
    <t>R$43.422,45</t>
  </si>
  <si>
    <t>R$843,78</t>
  </si>
  <si>
    <t>R$104.051.609,25</t>
  </si>
  <si>
    <t>R$70.041.685,50</t>
  </si>
  <si>
    <t>31/12/2020</t>
  </si>
  <si>
    <t>CANAL ELETRONICO; 
ARACAJU/SE</t>
  </si>
  <si>
    <t>R$162.625.108,22</t>
  </si>
  <si>
    <t>R$48.978,81</t>
  </si>
  <si>
    <t>R$919,27</t>
  </si>
  <si>
    <t>R$1.175.719.054,50</t>
  </si>
  <si>
    <t>02/01/2021</t>
  </si>
  <si>
    <t>R$50.540,79</t>
  </si>
  <si>
    <t>R$893,57</t>
  </si>
  <si>
    <t>R$931.014,47</t>
  </si>
  <si>
    <t>R$8.765.995,50</t>
  </si>
  <si>
    <t>R$133.002,09</t>
  </si>
  <si>
    <t>06/01/2021</t>
  </si>
  <si>
    <t>R$49.795,46</t>
  </si>
  <si>
    <t>R$846,86</t>
  </si>
  <si>
    <t>R$3.866.325,36</t>
  </si>
  <si>
    <t>R$27.637.510,50</t>
  </si>
  <si>
    <t>R$552.332,23</t>
  </si>
  <si>
    <t>09/01/2021</t>
  </si>
  <si>
    <t>R$128.304,01</t>
  </si>
  <si>
    <t>R$1.470,74</t>
  </si>
  <si>
    <t>R$7.647.917,37</t>
  </si>
  <si>
    <t>R$35.605.696,50</t>
  </si>
  <si>
    <t>R$1.092.559,66</t>
  </si>
  <si>
    <t>13/01/2021</t>
  </si>
  <si>
    <t>SERRINHA/BA</t>
  </si>
  <si>
    <t>R$11.854.874,71</t>
  </si>
  <si>
    <t>R$34.602,68</t>
  </si>
  <si>
    <t>R$707,86</t>
  </si>
  <si>
    <t>R$7.451.635,52</t>
  </si>
  <si>
    <t>R$39.610.737,00</t>
  </si>
  <si>
    <t>R$1.693.553,58</t>
  </si>
  <si>
    <t>16/01/2021</t>
  </si>
  <si>
    <t>R$26.442,64</t>
  </si>
  <si>
    <t>R$650,31</t>
  </si>
  <si>
    <t>R$11.884.255,98</t>
  </si>
  <si>
    <t>R$41.735.475,00</t>
  </si>
  <si>
    <t>R$2.326.785,09</t>
  </si>
  <si>
    <t>20/01/2021</t>
  </si>
  <si>
    <t>R$32.688,93</t>
  </si>
  <si>
    <t>R$745,02</t>
  </si>
  <si>
    <t>R$16.400.489,52</t>
  </si>
  <si>
    <t>R$42.522.736,50</t>
  </si>
  <si>
    <t>R$2.971.961,32</t>
  </si>
  <si>
    <t>23/01/2021</t>
  </si>
  <si>
    <t>R$21.898.260,37</t>
  </si>
  <si>
    <t>R$35.529,81</t>
  </si>
  <si>
    <t>R$986,71</t>
  </si>
  <si>
    <t>R$51.764.431,50</t>
  </si>
  <si>
    <t>R$3.757.357,17</t>
  </si>
  <si>
    <t>26/01/2021</t>
  </si>
  <si>
    <t>R$41.770,96</t>
  </si>
  <si>
    <t>R$775,88</t>
  </si>
  <si>
    <t>R$1.692.823,18</t>
  </si>
  <si>
    <t>R$15.938.829,00</t>
  </si>
  <si>
    <t>R$3.999.189,07</t>
  </si>
  <si>
    <t>28/01/2021</t>
  </si>
  <si>
    <t>R$68.776,09</t>
  </si>
  <si>
    <t>R$1.069,17</t>
  </si>
  <si>
    <t>R$15.757.856,01</t>
  </si>
  <si>
    <t>R$22.664.718,00</t>
  </si>
  <si>
    <t>R$4.343.069,52</t>
  </si>
  <si>
    <t>30/01/2021</t>
  </si>
  <si>
    <t>R$93.309,21</t>
  </si>
  <si>
    <t>R$1.328,56</t>
  </si>
  <si>
    <t>R$19.883.105,32</t>
  </si>
  <si>
    <t>R$38.841.412,50</t>
  </si>
  <si>
    <t>R$4.932.390,87</t>
  </si>
  <si>
    <t>03/02/2021</t>
  </si>
  <si>
    <t>MIRASSOL D'OESTE/MT</t>
  </si>
  <si>
    <t>R$25.099.868,34</t>
  </si>
  <si>
    <t>R$47.999,27</t>
  </si>
  <si>
    <t>R$1.140,26</t>
  </si>
  <si>
    <t>R$49.118.593,50</t>
  </si>
  <si>
    <t>R$5.677.642,74</t>
  </si>
  <si>
    <t>06/02/2021</t>
  </si>
  <si>
    <t>R$51.441,93</t>
  </si>
  <si>
    <t>R$1.151,85</t>
  </si>
  <si>
    <t>R$3.316.650,89</t>
  </si>
  <si>
    <t>R$31.228.029,00</t>
  </si>
  <si>
    <t>R$6.151.450,04</t>
  </si>
  <si>
    <t>10/02/2021</t>
  </si>
  <si>
    <t>R$83.892,90</t>
  </si>
  <si>
    <t>R$1.147,31</t>
  </si>
  <si>
    <t>R$7.025.600,31</t>
  </si>
  <si>
    <t>R$34.921.728,00</t>
  </si>
  <si>
    <t>R$6.681.299,97</t>
  </si>
  <si>
    <t>13/02/2021</t>
  </si>
  <si>
    <t>R$42.795,90</t>
  </si>
  <si>
    <t>R$793,11</t>
  </si>
  <si>
    <t>R$24.888.687,84</t>
  </si>
  <si>
    <t>R$43.793.878,50</t>
  </si>
  <si>
    <t>R$7.345.762,60</t>
  </si>
  <si>
    <t>17/02/2021</t>
  </si>
  <si>
    <t>R$30.067,59</t>
  </si>
  <si>
    <t>R$648,19</t>
  </si>
  <si>
    <t>R$29.042.762,29</t>
  </si>
  <si>
    <t>R$39.112.816,50</t>
  </si>
  <si>
    <t>R$7.939.201,81</t>
  </si>
  <si>
    <t>20/02/2021</t>
  </si>
  <si>
    <t>R$64.466,74</t>
  </si>
  <si>
    <t>R$1.014,35</t>
  </si>
  <si>
    <t>R$35.336.751,66</t>
  </si>
  <si>
    <t>R$59.261.251,50</t>
  </si>
  <si>
    <t>R$8.838.343,17</t>
  </si>
  <si>
    <t>24/02/2021</t>
  </si>
  <si>
    <t>R$46.850,78</t>
  </si>
  <si>
    <t>R$899,85</t>
  </si>
  <si>
    <t>R$41.723.252,74</t>
  </si>
  <si>
    <t>R$60.132.298,50</t>
  </si>
  <si>
    <t>R$9.750.700,48</t>
  </si>
  <si>
    <t>27/02/2021</t>
  </si>
  <si>
    <t>R$49.341.885,20</t>
  </si>
  <si>
    <t>R$38.652,61</t>
  </si>
  <si>
    <t>R$895,06</t>
  </si>
  <si>
    <t>R$71.733.469,50</t>
  </si>
  <si>
    <t>R$10.839.076,56</t>
  </si>
  <si>
    <t>03/03/2021</t>
  </si>
  <si>
    <t>R$2.780.964,58</t>
  </si>
  <si>
    <t>R$25.587,57</t>
  </si>
  <si>
    <t>R$684,65</t>
  </si>
  <si>
    <t>R$17.118.616,07</t>
  </si>
  <si>
    <t>R$26.184.258,00</t>
  </si>
  <si>
    <t>R$11.236.357,23</t>
  </si>
  <si>
    <t>06/03/2021</t>
  </si>
  <si>
    <t>R$64.050,85</t>
  </si>
  <si>
    <t>R$1.294,21</t>
  </si>
  <si>
    <t>R$21.838.152,59</t>
  </si>
  <si>
    <t>R$44.436.942,00</t>
  </si>
  <si>
    <t>R$11.910.576,75</t>
  </si>
  <si>
    <t>10/03/2021</t>
  </si>
  <si>
    <t>R$37.556,05</t>
  </si>
  <si>
    <t>R$839,03</t>
  </si>
  <si>
    <t>R$26.819.270,36</t>
  </si>
  <si>
    <t>R$46.899.868,50</t>
  </si>
  <si>
    <t>R$12.622.165,03</t>
  </si>
  <si>
    <t>13/03/2021</t>
  </si>
  <si>
    <t>R$31.309,46</t>
  </si>
  <si>
    <t>R$890,36</t>
  </si>
  <si>
    <t>R$32.702.152,11</t>
  </si>
  <si>
    <t>R$55.390.455,00</t>
  </si>
  <si>
    <t>R$13.462.576,72</t>
  </si>
  <si>
    <t>17/03/2021</t>
  </si>
  <si>
    <t>R$45.966,00</t>
  </si>
  <si>
    <t>R$854,36</t>
  </si>
  <si>
    <t>R$38.714.021,01</t>
  </si>
  <si>
    <t>R$56.604.937,50</t>
  </si>
  <si>
    <t>R$14.321.415,15</t>
  </si>
  <si>
    <t>20/03/2021</t>
  </si>
  <si>
    <t>R$22.779.788,25</t>
  </si>
  <si>
    <t>R$21.989,10</t>
  </si>
  <si>
    <t>R$805,21</t>
  </si>
  <si>
    <t>R$17.877.175,12</t>
  </si>
  <si>
    <t>R$64.454.539,50</t>
  </si>
  <si>
    <t>R$15.299.351,66</t>
  </si>
  <si>
    <t>24/03/2021</t>
  </si>
  <si>
    <t>R$78.428,97</t>
  </si>
  <si>
    <t>R$1.613,30</t>
  </si>
  <si>
    <t>R$22.066.933,07</t>
  </si>
  <si>
    <t>R$39.448.795,50</t>
  </si>
  <si>
    <t>R$15.897.888,53</t>
  </si>
  <si>
    <t>27/03/2021</t>
  </si>
  <si>
    <t>R$27.070.907,55</t>
  </si>
  <si>
    <t>R$27.164,44</t>
  </si>
  <si>
    <t>R$666,66</t>
  </si>
  <si>
    <t>R$47.115.076,50</t>
  </si>
  <si>
    <t>R$16.612.742,04</t>
  </si>
  <si>
    <t>31/03/2021</t>
  </si>
  <si>
    <t>R$81.867,39</t>
  </si>
  <si>
    <t>R$1.635,71</t>
  </si>
  <si>
    <t>R$2.714.550,43</t>
  </si>
  <si>
    <t>R$25.558.933,50</t>
  </si>
  <si>
    <t>R$17.000.534,98</t>
  </si>
  <si>
    <t>03/04/2021</t>
  </si>
  <si>
    <t>R$23.700,03</t>
  </si>
  <si>
    <t>R$616,09</t>
  </si>
  <si>
    <t>R$5.595.975,25</t>
  </si>
  <si>
    <t>R$27.130.144,50</t>
  </si>
  <si>
    <t>R$17.412.167,10</t>
  </si>
  <si>
    <t>06/04/2021</t>
  </si>
  <si>
    <t>R$72.013,51</t>
  </si>
  <si>
    <t>R$1.660,87</t>
  </si>
  <si>
    <t>R$18.565.052,11</t>
  </si>
  <si>
    <t>R$21.233.529,00</t>
  </si>
  <si>
    <t>R$17.734.332,83</t>
  </si>
  <si>
    <t>08/04/2021</t>
  </si>
  <si>
    <t>R$58.470,79</t>
  </si>
  <si>
    <t>R$824,75</t>
  </si>
  <si>
    <t>R$22.442.588,36</t>
  </si>
  <si>
    <t>R$36.509.062,50</t>
  </si>
  <si>
    <t>R$18.288.266,60</t>
  </si>
  <si>
    <t>10/04/2021</t>
  </si>
  <si>
    <t>R$42.932,72</t>
  </si>
  <si>
    <t>R$989,23</t>
  </si>
  <si>
    <t>R$27.266.869,79</t>
  </si>
  <si>
    <t>R$45.423.171,00</t>
  </si>
  <si>
    <t>R$18.977.449,68</t>
  </si>
  <si>
    <t>14/04/2021</t>
  </si>
  <si>
    <t>R$75.848,58</t>
  </si>
  <si>
    <t>R$1.144,10</t>
  </si>
  <si>
    <t>R$32.995.433,41</t>
  </si>
  <si>
    <t>R$53.937.468,00</t>
  </si>
  <si>
    <t>R$19.795.815,92</t>
  </si>
  <si>
    <t>17/04/2021</t>
  </si>
  <si>
    <t>R$40.076.100,78</t>
  </si>
  <si>
    <t>R$49.919,36</t>
  </si>
  <si>
    <t>R$1.062,31</t>
  </si>
  <si>
    <t>R$66.668.242,50</t>
  </si>
  <si>
    <t>R$20.807.339,84</t>
  </si>
  <si>
    <t>22/04/2021</t>
  </si>
  <si>
    <t>R$8.467,06</t>
  </si>
  <si>
    <t>R$1.266,57</t>
  </si>
  <si>
    <t>R$18.093.444,77</t>
  </si>
  <si>
    <t>R$26.434.102,50</t>
  </si>
  <si>
    <t>R$21.208.411,26</t>
  </si>
  <si>
    <t>24/04/2021</t>
  </si>
  <si>
    <t>R$60.015,09</t>
  </si>
  <si>
    <t>R$1.166,47</t>
  </si>
  <si>
    <t>R$22.515.609,47</t>
  </si>
  <si>
    <t>R$41.637.028,50</t>
  </si>
  <si>
    <t>R$21.840.149,09</t>
  </si>
  <si>
    <t>28/04/2021</t>
  </si>
  <si>
    <t>R$37.685,71</t>
  </si>
  <si>
    <t>R$840,33</t>
  </si>
  <si>
    <t>R$27.791.608,55</t>
  </si>
  <si>
    <t>R$49.676.332,50</t>
  </si>
  <si>
    <t>R$22.593.863,26</t>
  </si>
  <si>
    <t>30/04/2021</t>
  </si>
  <si>
    <t>R$40.222,88</t>
  </si>
  <si>
    <t>R$795,44</t>
  </si>
  <si>
    <t>R$32.459.579,35</t>
  </si>
  <si>
    <t>R$43.951.423,50</t>
  </si>
  <si>
    <t>R$23.260.716,25</t>
  </si>
  <si>
    <t>04/05/2021</t>
  </si>
  <si>
    <t>NOVA BRASILANDIA D'OESTE/RO</t>
  </si>
  <si>
    <t>R$37.429.107,24</t>
  </si>
  <si>
    <t>R$17.748,32</t>
  </si>
  <si>
    <t>R$515,50</t>
  </si>
  <si>
    <t>R$46.790.743,50</t>
  </si>
  <si>
    <t>R$23.970.648,83</t>
  </si>
  <si>
    <t>06/05/2021</t>
  </si>
  <si>
    <t>R$30.966,61</t>
  </si>
  <si>
    <t>R$603,18</t>
  </si>
  <si>
    <t>R$16.520.136,74</t>
  </si>
  <si>
    <t>R$25.243.569,00</t>
  </si>
  <si>
    <t>R$24.353.656,88</t>
  </si>
  <si>
    <t>08/05/2021</t>
  </si>
  <si>
    <t>R$87.322,20</t>
  </si>
  <si>
    <t>R$943,32</t>
  </si>
  <si>
    <t>R$21.184.980,91</t>
  </si>
  <si>
    <t>R$43.921.984,50</t>
  </si>
  <si>
    <t>R$25.020.063,21</t>
  </si>
  <si>
    <t>12/05/2021</t>
  </si>
  <si>
    <t>R$56.726,39</t>
  </si>
  <si>
    <t>R$1.234,19</t>
  </si>
  <si>
    <t>R$26.723.268,11</t>
  </si>
  <si>
    <t>R$52.145.914,50</t>
  </si>
  <si>
    <t>R$25.811.247,11</t>
  </si>
  <si>
    <t>15/05/2021</t>
  </si>
  <si>
    <t>R$28.213,14</t>
  </si>
  <si>
    <t>R$675,61</t>
  </si>
  <si>
    <t>R$33.375.629,41</t>
  </si>
  <si>
    <t>R$62.635.513,50</t>
  </si>
  <si>
    <t>R$26.761.584,46</t>
  </si>
  <si>
    <t>19/05/2021</t>
  </si>
  <si>
    <t>R$51.363,16</t>
  </si>
  <si>
    <t>R$972,58</t>
  </si>
  <si>
    <t>R$40.188.006,27</t>
  </si>
  <si>
    <t>R$64.142.145,00</t>
  </si>
  <si>
    <t>R$27.734.781,16</t>
  </si>
  <si>
    <t>22/05/2021</t>
  </si>
  <si>
    <t>R$35.344,96</t>
  </si>
  <si>
    <t>R$771,87</t>
  </si>
  <si>
    <t>R$68.319.310,42</t>
  </si>
  <si>
    <t>R$76.629.622,50</t>
  </si>
  <si>
    <t>R$28.897.444,13</t>
  </si>
  <si>
    <t>26/05/2021</t>
  </si>
  <si>
    <t>R$42.488,96</t>
  </si>
  <si>
    <t>R$981,09</t>
  </si>
  <si>
    <t>R$79.590.065,50</t>
  </si>
  <si>
    <t>R$106.120.143,00</t>
  </si>
  <si>
    <t>R$30.507.552,02</t>
  </si>
  <si>
    <t>29/05/2021</t>
  </si>
  <si>
    <t>MACEIO/AL; 
SAO PAULO/SP</t>
  </si>
  <si>
    <t>R$47.341.439,63</t>
  </si>
  <si>
    <t>R$18.922,04</t>
  </si>
  <si>
    <t>R$587,93</t>
  </si>
  <si>
    <t>R$142.106.854,50</t>
  </si>
  <si>
    <t>R$32.663.668,29</t>
  </si>
  <si>
    <t>02/06/2021</t>
  </si>
  <si>
    <t>R$51.216,97</t>
  </si>
  <si>
    <t>R$886,10</t>
  </si>
  <si>
    <t>R$3.302.147,03</t>
  </si>
  <si>
    <t>R$31.091.467,50</t>
  </si>
  <si>
    <t>R$7.200.000,00</t>
  </si>
  <si>
    <t>R$33.135.403,59</t>
  </si>
  <si>
    <t>05/06/2021</t>
  </si>
  <si>
    <t>R$67.079,61</t>
  </si>
  <si>
    <t>R$1.255,88</t>
  </si>
  <si>
    <t>R$7.379.881,13</t>
  </si>
  <si>
    <t>R$38.394.031,50</t>
  </si>
  <si>
    <t>R$33.717.937,04</t>
  </si>
  <si>
    <t>09/06/2021</t>
  </si>
  <si>
    <t>R$35.139,46</t>
  </si>
  <si>
    <t>R$856,07</t>
  </si>
  <si>
    <t>R$36.180.172,96</t>
  </si>
  <si>
    <t>R$43.882.042,50</t>
  </si>
  <si>
    <t>R$34.383.737,35</t>
  </si>
  <si>
    <t>12/06/2021</t>
  </si>
  <si>
    <t>BALNEARIO CAMBORIU/SC</t>
  </si>
  <si>
    <t>R$43.258.691,06</t>
  </si>
  <si>
    <t>R$65.129,22</t>
  </si>
  <si>
    <t>R$986,24</t>
  </si>
  <si>
    <t>R$66.648.006,00</t>
  </si>
  <si>
    <t>R$35.394.954,23</t>
  </si>
  <si>
    <t>16/06/2021</t>
  </si>
  <si>
    <t>R$45.372,62</t>
  </si>
  <si>
    <t>R$975,69</t>
  </si>
  <si>
    <t>R$3.092.501,87</t>
  </si>
  <si>
    <t>R$29.117.547,00</t>
  </si>
  <si>
    <t>R$35.836.740,23</t>
  </si>
  <si>
    <t>19/06/2021</t>
  </si>
  <si>
    <t>R$7.098.061,76</t>
  </si>
  <si>
    <t>R$41.816,28</t>
  </si>
  <si>
    <t>R$768,13</t>
  </si>
  <si>
    <t>R$37.714.473,00</t>
  </si>
  <si>
    <t>R$36.408.963,09</t>
  </si>
  <si>
    <t>23/06/2021</t>
  </si>
  <si>
    <t>R$2.783.717,00</t>
  </si>
  <si>
    <t>R$32.152,36</t>
  </si>
  <si>
    <t>R$1.003,62</t>
  </si>
  <si>
    <t>R$26.210.173,50</t>
  </si>
  <si>
    <t>R$36.806.636,97</t>
  </si>
  <si>
    <t>26/06/2021</t>
  </si>
  <si>
    <t>R$28.668,57</t>
  </si>
  <si>
    <t>R$617,41</t>
  </si>
  <si>
    <t>R$15.563.083,34</t>
  </si>
  <si>
    <t>R$28.342.629,00</t>
  </si>
  <si>
    <t>R$37.236.665,53</t>
  </si>
  <si>
    <t>29/06/2021</t>
  </si>
  <si>
    <t>R$44.062,03</t>
  </si>
  <si>
    <t>R$860,79</t>
  </si>
  <si>
    <t>R$18.160.423,87</t>
  </si>
  <si>
    <t>R$24.455.340,00</t>
  </si>
  <si>
    <t>R$37.607.714,19</t>
  </si>
  <si>
    <t>01/07/2021</t>
  </si>
  <si>
    <t>R$45.390,69</t>
  </si>
  <si>
    <t>R$924,24</t>
  </si>
  <si>
    <t>R$21.839.458,94</t>
  </si>
  <si>
    <t>R$34.640.068,50</t>
  </si>
  <si>
    <t>R$38.133.290,63</t>
  </si>
  <si>
    <t>03/07/2021</t>
  </si>
  <si>
    <t>R$89.150,26</t>
  </si>
  <si>
    <t>R$1.257,64</t>
  </si>
  <si>
    <t>R$26.766.184,04</t>
  </si>
  <si>
    <t>R$46.387.732,50</t>
  </si>
  <si>
    <t>R$38.837.108,52</t>
  </si>
  <si>
    <t>07/07/2021</t>
  </si>
  <si>
    <t>R$40.247,97</t>
  </si>
  <si>
    <t>R$895,52</t>
  </si>
  <si>
    <t>R$32.919.886,46</t>
  </si>
  <si>
    <t>R$57.940.375,50</t>
  </si>
  <si>
    <t>R$39.716.208,89</t>
  </si>
  <si>
    <t>10/07/2021</t>
  </si>
  <si>
    <t>R$69.283,28</t>
  </si>
  <si>
    <t>R$1.451,41</t>
  </si>
  <si>
    <t>R$55.677.317,71</t>
  </si>
  <si>
    <t>R$68.495.580,00</t>
  </si>
  <si>
    <t>R$40.755.458,09</t>
  </si>
  <si>
    <t>14/07/2021</t>
  </si>
  <si>
    <t>R$48.643,77</t>
  </si>
  <si>
    <t>R$910,24</t>
  </si>
  <si>
    <t>R$64.817.227,15</t>
  </si>
  <si>
    <t>R$86.057.100,00</t>
  </si>
  <si>
    <t>R$42.061.159,45</t>
  </si>
  <si>
    <t>17/07/2021</t>
  </si>
  <si>
    <t>R$76.237.205,10</t>
  </si>
  <si>
    <t>R$32.288,63</t>
  </si>
  <si>
    <t>R$661,95</t>
  </si>
  <si>
    <t>R$107.525.155,50</t>
  </si>
  <si>
    <t>R$43.692.584,88</t>
  </si>
  <si>
    <t>21/07/2021</t>
  </si>
  <si>
    <t>R$52.887,76</t>
  </si>
  <si>
    <t>R$927,59</t>
  </si>
  <si>
    <t>R$3.020.168,99</t>
  </si>
  <si>
    <t>R$28.436.494,50</t>
  </si>
  <si>
    <t>R$44.124.037,62</t>
  </si>
  <si>
    <t>24/07/2021</t>
  </si>
  <si>
    <t>R$80.268,42</t>
  </si>
  <si>
    <t>R$1.355,88</t>
  </si>
  <si>
    <t>R$7.160.329,36</t>
  </si>
  <si>
    <t>R$38.981.808,00</t>
  </si>
  <si>
    <t>R$44.715.489,12</t>
  </si>
  <si>
    <t>28/07/2021</t>
  </si>
  <si>
    <t>R$48.523,22</t>
  </si>
  <si>
    <t>R$802,92</t>
  </si>
  <si>
    <t>R$31.571.809,53</t>
  </si>
  <si>
    <t>R$40.397.094,00</t>
  </si>
  <si>
    <t>R$45.328.414,04</t>
  </si>
  <si>
    <t>31/07/2021</t>
  </si>
  <si>
    <t>R$51.378,77</t>
  </si>
  <si>
    <t>R$876,97</t>
  </si>
  <si>
    <t>R$38.386.256,33</t>
  </si>
  <si>
    <t>R$64.161.634,50</t>
  </si>
  <si>
    <t>R$46.301.906,45</t>
  </si>
  <si>
    <t>04/08/2021</t>
  </si>
  <si>
    <t>R$81.665,84</t>
  </si>
  <si>
    <t>R$963,36</t>
  </si>
  <si>
    <t>R$45.757.672,77</t>
  </si>
  <si>
    <t>R$69.405.799,50</t>
  </si>
  <si>
    <t>R$47.354.965,96</t>
  </si>
  <si>
    <t>07/08/2021</t>
  </si>
  <si>
    <t>R$60.862,18</t>
  </si>
  <si>
    <t>R$1.133,82</t>
  </si>
  <si>
    <t>R$54.614.721,42</t>
  </si>
  <si>
    <t>R$83.393.815,50</t>
  </si>
  <si>
    <t>R$48.620.258,63</t>
  </si>
  <si>
    <t>10/08/2021</t>
  </si>
  <si>
    <t>MOGI MIRIM/SP</t>
  </si>
  <si>
    <t>R$60.902.054,13</t>
  </si>
  <si>
    <t>R$43.757,99</t>
  </si>
  <si>
    <t>R$899,44</t>
  </si>
  <si>
    <t>R$59.198.575,50</t>
  </si>
  <si>
    <t>R$49.518.449,03</t>
  </si>
  <si>
    <t>12/08/2021</t>
  </si>
  <si>
    <t>R$45.545,20</t>
  </si>
  <si>
    <t>R$1.296,71</t>
  </si>
  <si>
    <t>R$23.081.763,93</t>
  </si>
  <si>
    <t>R$26.858.439,00</t>
  </si>
  <si>
    <t>R$49.925.958,72</t>
  </si>
  <si>
    <t>14/08/2021</t>
  </si>
  <si>
    <t>R$49.503,96</t>
  </si>
  <si>
    <t>R$1.015,02</t>
  </si>
  <si>
    <t>R$27.823.722,22</t>
  </si>
  <si>
    <t>R$44.648.055,00</t>
  </si>
  <si>
    <t>R$50.603.381,35</t>
  </si>
  <si>
    <t>18/08/2021</t>
  </si>
  <si>
    <t>R$25.058,88</t>
  </si>
  <si>
    <t>R$571,34</t>
  </si>
  <si>
    <t>R$33.732.342,14</t>
  </si>
  <si>
    <t>R$55.632.793,50</t>
  </si>
  <si>
    <t>R$51.447.469,92</t>
  </si>
  <si>
    <t>21/08/2021</t>
  </si>
  <si>
    <t>TERESINA/PI</t>
  </si>
  <si>
    <t>R$40.953.827,42</t>
  </si>
  <si>
    <t>R$30.626,84</t>
  </si>
  <si>
    <t>R$891,06</t>
  </si>
  <si>
    <t>R$67.994.118,00</t>
  </si>
  <si>
    <t>R$52.479.110,70</t>
  </si>
  <si>
    <t>25/08/2021</t>
  </si>
  <si>
    <t>R$24.631,80</t>
  </si>
  <si>
    <t>R$818,91</t>
  </si>
  <si>
    <t>R$2.949.333,95</t>
  </si>
  <si>
    <t>R$27.769.545,00</t>
  </si>
  <si>
    <t>R$52.900.444,13</t>
  </si>
  <si>
    <t>28/08/2021</t>
  </si>
  <si>
    <t>R$49.870,87</t>
  </si>
  <si>
    <t>R$1.229,33</t>
  </si>
  <si>
    <t>R$22.470.410,90</t>
  </si>
  <si>
    <t>R$37.194.147,00</t>
  </si>
  <si>
    <t>R$53.464.772,34</t>
  </si>
  <si>
    <t>01/09/2021</t>
  </si>
  <si>
    <t>R$154.808,90</t>
  </si>
  <si>
    <t>R$1.513,61</t>
  </si>
  <si>
    <t>R$27.603.547,93</t>
  </si>
  <si>
    <t>R$48.331.210,50</t>
  </si>
  <si>
    <t>R$54.198.077,64</t>
  </si>
  <si>
    <t>04/09/2021</t>
  </si>
  <si>
    <t>R$54.257,75</t>
  </si>
  <si>
    <t>R$968,88</t>
  </si>
  <si>
    <t>R$34.000.251,00</t>
  </si>
  <si>
    <t>R$60.228.355,50</t>
  </si>
  <si>
    <t>R$55.111.892,38</t>
  </si>
  <si>
    <t>08/09/2021</t>
  </si>
  <si>
    <t>R$62.896,47</t>
  </si>
  <si>
    <t>R$916,65</t>
  </si>
  <si>
    <t>R$39.214.037,44</t>
  </si>
  <si>
    <t>R$49.090.567,50</t>
  </si>
  <si>
    <t>R$55.856.719,02</t>
  </si>
  <si>
    <t>11/09/2021</t>
  </si>
  <si>
    <t>ARARUAMA/RJ</t>
  </si>
  <si>
    <t>R$46.317.095,04</t>
  </si>
  <si>
    <t>R$59.322,24</t>
  </si>
  <si>
    <t>R$1.140,94</t>
  </si>
  <si>
    <t>R$66.879.058,50</t>
  </si>
  <si>
    <t>R$56.871.441,55</t>
  </si>
  <si>
    <t>15/09/2021</t>
  </si>
  <si>
    <t>R$67.950,86</t>
  </si>
  <si>
    <t>R$1.636,85</t>
  </si>
  <si>
    <t>R$19.677.953,62</t>
  </si>
  <si>
    <t>R$27.107.037,00</t>
  </si>
  <si>
    <t>R$23.500.000,00</t>
  </si>
  <si>
    <t>R$57.282.723,08</t>
  </si>
  <si>
    <t>18/09/2021</t>
  </si>
  <si>
    <t>CURITIBA/PR; 
SAO PAULO/SP</t>
  </si>
  <si>
    <t>R$12.503.139,64</t>
  </si>
  <si>
    <t>R$31.102,36</t>
  </si>
  <si>
    <t>R$695,76</t>
  </si>
  <si>
    <t>R$50.169.015,00</t>
  </si>
  <si>
    <t>R$58.043.912,46</t>
  </si>
  <si>
    <t>22/09/2021</t>
  </si>
  <si>
    <t>R$45.154,92</t>
  </si>
  <si>
    <t>R$896,99</t>
  </si>
  <si>
    <t>R$2.911.303,81</t>
  </si>
  <si>
    <t>R$27.411.471,00</t>
  </si>
  <si>
    <t>R$58.459.813,02</t>
  </si>
  <si>
    <t>25/09/2021</t>
  </si>
  <si>
    <t>R$59.039,36</t>
  </si>
  <si>
    <t>R$949,97</t>
  </si>
  <si>
    <t>R$6.935.302,38</t>
  </si>
  <si>
    <t>R$37.888.083,00</t>
  </si>
  <si>
    <t>R$59.034.669,97</t>
  </si>
  <si>
    <t>28/09/2021</t>
  </si>
  <si>
    <t>R$114.924,54</t>
  </si>
  <si>
    <t>R$1.120,03</t>
  </si>
  <si>
    <t>R$9.475.739,63</t>
  </si>
  <si>
    <t>R$23.919.565,50</t>
  </si>
  <si>
    <t>R$12.800.000,00</t>
  </si>
  <si>
    <t>R$59.397.589,58</t>
  </si>
  <si>
    <t>30/09/2021</t>
  </si>
  <si>
    <t>R$47.324,83</t>
  </si>
  <si>
    <t>R$772,08</t>
  </si>
  <si>
    <t>R$24.318.156,63</t>
  </si>
  <si>
    <t>R$32.012.005,50</t>
  </si>
  <si>
    <t>R$59.883.291,75</t>
  </si>
  <si>
    <t>02/10/2021</t>
  </si>
  <si>
    <t>R$45.170,89</t>
  </si>
  <si>
    <t>R$824,70</t>
  </si>
  <si>
    <t>R$29.393.937,79</t>
  </si>
  <si>
    <t>R$47.791.174,50</t>
  </si>
  <si>
    <t>R$60.608.403,36</t>
  </si>
  <si>
    <t>06/10/2021</t>
  </si>
  <si>
    <t>R$35.714.240,27</t>
  </si>
  <si>
    <t>R$39.895,60</t>
  </si>
  <si>
    <t>R$866,28</t>
  </si>
  <si>
    <t>R$59.509.003,50</t>
  </si>
  <si>
    <t>R$61.511.303,72</t>
  </si>
  <si>
    <t>09/10/2021</t>
  </si>
  <si>
    <t>R$15.067,60</t>
  </si>
  <si>
    <t>R$365,82</t>
  </si>
  <si>
    <t>R$3.636.047,80</t>
  </si>
  <si>
    <t>R$34.235.320,50</t>
  </si>
  <si>
    <t>R$62.030.739,12</t>
  </si>
  <si>
    <t>13/10/2021</t>
  </si>
  <si>
    <t>R$21.123,67</t>
  </si>
  <si>
    <t>R$616,00</t>
  </si>
  <si>
    <t>R$6.749.009,06</t>
  </si>
  <si>
    <t>R$29.310.183,00</t>
  </si>
  <si>
    <t>R$62.475.447,89</t>
  </si>
  <si>
    <t>16/10/2021</t>
  </si>
  <si>
    <t>R$11.509.541,30</t>
  </si>
  <si>
    <t>R$83.364,16</t>
  </si>
  <si>
    <t>R$1.199,42</t>
  </si>
  <si>
    <t>R$14.397.821,39</t>
  </si>
  <si>
    <t>R$44.822.938,50</t>
  </si>
  <si>
    <t>R$16.900.000,00</t>
  </si>
  <si>
    <t>R$63.155.523,93</t>
  </si>
  <si>
    <t>19/10/2021</t>
  </si>
  <si>
    <t>R$86.921,91</t>
  </si>
  <si>
    <t>R$1.016,89</t>
  </si>
  <si>
    <t>R$17.279.968,84</t>
  </si>
  <si>
    <t>R$27.136.948,50</t>
  </si>
  <si>
    <t>R$63.567.259,30</t>
  </si>
  <si>
    <t>21/10/2021</t>
  </si>
  <si>
    <t>R$47.248,93</t>
  </si>
  <si>
    <t>R$899,24</t>
  </si>
  <si>
    <t>R$21.544.806,83</t>
  </si>
  <si>
    <t>R$40.155.714,00</t>
  </si>
  <si>
    <t>R$26.500.000,00</t>
  </si>
  <si>
    <t>R$64.176.521,88</t>
  </si>
  <si>
    <t>23/10/2021</t>
  </si>
  <si>
    <t>R$26.323,93</t>
  </si>
  <si>
    <t>R$595,88</t>
  </si>
  <si>
    <t>R$26.878.866,26</t>
  </si>
  <si>
    <t>R$50.223.001,50</t>
  </si>
  <si>
    <t>R$64.938.530,38</t>
  </si>
  <si>
    <t>27/10/2021</t>
  </si>
  <si>
    <t>R$82.766,60</t>
  </si>
  <si>
    <t>R$1.435,36</t>
  </si>
  <si>
    <t>R$32.977.458,15</t>
  </si>
  <si>
    <t>R$57.421.480,50</t>
  </si>
  <si>
    <t>R$65.809.757,80</t>
  </si>
  <si>
    <t>30/10/2021</t>
  </si>
  <si>
    <t>R$41.070,64</t>
  </si>
  <si>
    <t>R$850,44</t>
  </si>
  <si>
    <t>R$57.100.491,99</t>
  </si>
  <si>
    <t>R$71.946.909,00</t>
  </si>
  <si>
    <t>R$66.901.372,30</t>
  </si>
  <si>
    <t>03/11/2021</t>
  </si>
  <si>
    <t>R$57.727,72</t>
  </si>
  <si>
    <t>R$1.225,26</t>
  </si>
  <si>
    <t>R$65.076.031,99</t>
  </si>
  <si>
    <t>R$75.093.943,50</t>
  </si>
  <si>
    <t>R$68.040.735,17</t>
  </si>
  <si>
    <t>06/11/2021</t>
  </si>
  <si>
    <t>R$25.132,53</t>
  </si>
  <si>
    <t>R$585,42</t>
  </si>
  <si>
    <t>R$76.603.928,34</t>
  </si>
  <si>
    <t>R$108.541.264,50</t>
  </si>
  <si>
    <t>R$69.687.577,51</t>
  </si>
  <si>
    <t>10/11/2021</t>
  </si>
  <si>
    <t>CANAL ELETRONICO; 
ANGICAL/BA; 
GOIANIA/GO; 
BENEDITO LEITE/MA; 
BORBOREMA/SP</t>
  </si>
  <si>
    <t>R$18.181.413,39</t>
  </si>
  <si>
    <t>R$11.418,47</t>
  </si>
  <si>
    <t>R$567,17</t>
  </si>
  <si>
    <t>R$134.671.644,00</t>
  </si>
  <si>
    <t>R$71.730.883,05</t>
  </si>
  <si>
    <t>13/11/2021</t>
  </si>
  <si>
    <t>R$39.761,94</t>
  </si>
  <si>
    <t>R$681,41</t>
  </si>
  <si>
    <t>R$3.662.283,50</t>
  </si>
  <si>
    <t>R$34.482.343,50</t>
  </si>
  <si>
    <t>R$72.254.066,41</t>
  </si>
  <si>
    <t>17/11/2021</t>
  </si>
  <si>
    <t>R$63.435,43</t>
  </si>
  <si>
    <t>R$1.141,05</t>
  </si>
  <si>
    <t>R$33.113.631,63</t>
  </si>
  <si>
    <t>R$34.107.727,50</t>
  </si>
  <si>
    <t>R$72.771.565,92</t>
  </si>
  <si>
    <t>20/11/2021</t>
  </si>
  <si>
    <t>UBERLANDIA/MG</t>
  </si>
  <si>
    <t>R$39.690.444,50</t>
  </si>
  <si>
    <t>R$96.493,78</t>
  </si>
  <si>
    <t>R$1.241,27</t>
  </si>
  <si>
    <t>R$61.924.185,00</t>
  </si>
  <si>
    <t>R$73.711.110,63</t>
  </si>
  <si>
    <t>24/11/2021</t>
  </si>
  <si>
    <t>R$35.595,61</t>
  </si>
  <si>
    <t>R$782,84</t>
  </si>
  <si>
    <t>R$3.016.259,01</t>
  </si>
  <si>
    <t>R$28.399.680,00</t>
  </si>
  <si>
    <t>R$74.142.004,79</t>
  </si>
  <si>
    <t>27/11/2021</t>
  </si>
  <si>
    <t>R$100.863,31</t>
  </si>
  <si>
    <t>R$1.176,47</t>
  </si>
  <si>
    <t>R$6.918.076,69</t>
  </si>
  <si>
    <t>R$36.737.685,00</t>
  </si>
  <si>
    <t>R$74.699.407,33</t>
  </si>
  <si>
    <t>01/12/2021</t>
  </si>
  <si>
    <t>R$71.625,00</t>
  </si>
  <si>
    <t>R$1.208,36</t>
  </si>
  <si>
    <t>R$11.008.240,88</t>
  </si>
  <si>
    <t>R$38.511.067,50</t>
  </si>
  <si>
    <t>R$75.283.716,51</t>
  </si>
  <si>
    <t>04/12/2021</t>
  </si>
  <si>
    <t>R$75.710,54</t>
  </si>
  <si>
    <t>R$1.092,50</t>
  </si>
  <si>
    <t>R$30.465.573,56</t>
  </si>
  <si>
    <t>R$48.586.693,50</t>
  </si>
  <si>
    <t>R$76.020.898,14</t>
  </si>
  <si>
    <t>07/12/2021</t>
  </si>
  <si>
    <t>R$46.912,51</t>
  </si>
  <si>
    <t>R$1.010,43</t>
  </si>
  <si>
    <t>R$34.440.791,34</t>
  </si>
  <si>
    <t>R$37.428.786,00</t>
  </si>
  <si>
    <t>R$76.588.786,41</t>
  </si>
  <si>
    <t>09/12/2021</t>
  </si>
  <si>
    <t>BARUERI/SP</t>
  </si>
  <si>
    <t>R$39.405.657,46</t>
  </si>
  <si>
    <t>R$41.464,82</t>
  </si>
  <si>
    <t>R$898,55</t>
  </si>
  <si>
    <t>R$46.746.850,50</t>
  </si>
  <si>
    <t>R$77.298.053,00</t>
  </si>
  <si>
    <t>11/12/2021</t>
  </si>
  <si>
    <t>R$101.047,85</t>
  </si>
  <si>
    <t>R$1.631,11</t>
  </si>
  <si>
    <t>R$2.978.252,29</t>
  </si>
  <si>
    <t>R$28.041.826,50</t>
  </si>
  <si>
    <t>R$77.723.517,63</t>
  </si>
  <si>
    <t>15/12/2021</t>
  </si>
  <si>
    <t>R$6.549.381,39</t>
  </si>
  <si>
    <t>R$19.581,95</t>
  </si>
  <si>
    <t>R$545,91</t>
  </si>
  <si>
    <t>R$33.624.076,50</t>
  </si>
  <si>
    <t>R$78.233.678,94</t>
  </si>
  <si>
    <t>18/12/2021</t>
  </si>
  <si>
    <t>R$40.082,94</t>
  </si>
  <si>
    <t>R$875,67</t>
  </si>
  <si>
    <t>R$93.986.574,37</t>
  </si>
  <si>
    <t>R$31.979.866,50</t>
  </si>
  <si>
    <t>R$370.000.000,00</t>
  </si>
  <si>
    <t>31/12/2021</t>
  </si>
  <si>
    <t>CABO FRIO/RJ; 
CAMPINAS/SP</t>
  </si>
  <si>
    <t>R$189.062.363,74</t>
  </si>
  <si>
    <t>R$50.861,33</t>
  </si>
  <si>
    <t>R$866,88</t>
  </si>
  <si>
    <t>R$1.510.256.529,00</t>
  </si>
  <si>
    <t>05/01/2022</t>
  </si>
  <si>
    <t>R$83.666,84</t>
  </si>
  <si>
    <t>R$1.354,80</t>
  </si>
  <si>
    <t>R$2.774.216,16</t>
  </si>
  <si>
    <t>R$26.120.718,00</t>
  </si>
  <si>
    <t>R$396.316,62</t>
  </si>
  <si>
    <t>08/01/2022</t>
  </si>
  <si>
    <t>R$31.638,77</t>
  </si>
  <si>
    <t>R$612,23</t>
  </si>
  <si>
    <t>R$6.445.978,98</t>
  </si>
  <si>
    <t>R$34.571.596,50</t>
  </si>
  <si>
    <t>R$920.854,18</t>
  </si>
  <si>
    <t>12/01/2022</t>
  </si>
  <si>
    <t>CANAL ELETRONICO; 
URUCANIA/MG</t>
  </si>
  <si>
    <t>R$5.259.397,57</t>
  </si>
  <si>
    <t>R$13.732,65</t>
  </si>
  <si>
    <t>R$388,45</t>
  </si>
  <si>
    <t>R$38.347.726,50</t>
  </si>
  <si>
    <t>R$1.502.685,07</t>
  </si>
  <si>
    <t>15/01/2022</t>
  </si>
  <si>
    <t>R$30.313,67</t>
  </si>
  <si>
    <t>R$794,59</t>
  </si>
  <si>
    <t>R$11.886.391,96</t>
  </si>
  <si>
    <t>R$30.494.794,50</t>
  </si>
  <si>
    <t>R$1.965.367,35</t>
  </si>
  <si>
    <t>19/01/2022</t>
  </si>
  <si>
    <t>R$38.345,37</t>
  </si>
  <si>
    <t>R$907,70</t>
  </si>
  <si>
    <t>R$16.336.473,72</t>
  </si>
  <si>
    <t>R$41.899.882,50</t>
  </si>
  <si>
    <t>R$2.601.093,32</t>
  </si>
  <si>
    <t>22/01/2022</t>
  </si>
  <si>
    <t>R$41.305,51</t>
  </si>
  <si>
    <t>R$1.005,19</t>
  </si>
  <si>
    <t>R$21.967.067,62</t>
  </si>
  <si>
    <t>R$53.015.031,00</t>
  </si>
  <si>
    <t>R$3.405.463,90</t>
  </si>
  <si>
    <t>25/01/2022</t>
  </si>
  <si>
    <t>R$48.167,42</t>
  </si>
  <si>
    <t>R$938,32</t>
  </si>
  <si>
    <t>R$25.693.704,42</t>
  </si>
  <si>
    <t>R$35.088.264,00</t>
  </si>
  <si>
    <t>R$3.937.840,60</t>
  </si>
  <si>
    <t>27/01/2022</t>
  </si>
  <si>
    <t>R$51.387,47</t>
  </si>
  <si>
    <t>R$1.102,51</t>
  </si>
  <si>
    <t>R$30.710.743,70</t>
  </si>
  <si>
    <t>R$47.238.088,50</t>
  </si>
  <si>
    <t>R$4.654.560,52</t>
  </si>
  <si>
    <t>29/01/2022</t>
  </si>
  <si>
    <t>R$36.777.767,10</t>
  </si>
  <si>
    <t>R$50.669,64</t>
  </si>
  <si>
    <t>R$1.247,68</t>
  </si>
  <si>
    <t>R$15.646.007,23</t>
  </si>
  <si>
    <t>R$57.124.246,50</t>
  </si>
  <si>
    <t>R$5.521.278,16</t>
  </si>
  <si>
    <t>02/02/2022</t>
  </si>
  <si>
    <t>R$26.814,82</t>
  </si>
  <si>
    <t>R$639,24</t>
  </si>
  <si>
    <t>R$20.289.204,34</t>
  </si>
  <si>
    <t>R$43.718.166,00</t>
  </si>
  <si>
    <t>R$6.184.592,04</t>
  </si>
  <si>
    <t>05/02/2022</t>
  </si>
  <si>
    <t>R$26.422.347,01</t>
  </si>
  <si>
    <t>R$55.490,34</t>
  </si>
  <si>
    <t>R$1.048,57</t>
  </si>
  <si>
    <t>R$57.746.794,50</t>
  </si>
  <si>
    <t>R$7.060.755,29</t>
  </si>
  <si>
    <t>09/02/2022</t>
  </si>
  <si>
    <t>R$72.470,70</t>
  </si>
  <si>
    <t>R$1.124,78</t>
  </si>
  <si>
    <t>R$3.070.469,13</t>
  </si>
  <si>
    <t>R$28.910.097,00</t>
  </si>
  <si>
    <t>R$7.499.393,76</t>
  </si>
  <si>
    <t>12/02/2022</t>
  </si>
  <si>
    <t>R$35.542,46</t>
  </si>
  <si>
    <t>R$821,89</t>
  </si>
  <si>
    <t>R$7.195.264,40</t>
  </si>
  <si>
    <t>R$38.837.137,50</t>
  </si>
  <si>
    <t>R$8.088.650,25</t>
  </si>
  <si>
    <t>16/02/2022</t>
  </si>
  <si>
    <t>R$46.328,88</t>
  </si>
  <si>
    <t>R$717,00</t>
  </si>
  <si>
    <t>R$25.302.046,31</t>
  </si>
  <si>
    <t>R$39.373.780,50</t>
  </si>
  <si>
    <t>R$8.686.048,95</t>
  </si>
  <si>
    <t>19/02/2022</t>
  </si>
  <si>
    <t>R$76.582,32</t>
  </si>
  <si>
    <t>R$1.263,11</t>
  </si>
  <si>
    <t>R$31.509.244,82</t>
  </si>
  <si>
    <t>R$58.444.069,50</t>
  </si>
  <si>
    <t>R$9.572.791,60</t>
  </si>
  <si>
    <t>22/02/2022</t>
  </si>
  <si>
    <t>R$81.253,19</t>
  </si>
  <si>
    <t>R$1.394,17</t>
  </si>
  <si>
    <t>R$36.149.229,74</t>
  </si>
  <si>
    <t>R$43.687.921,50</t>
  </si>
  <si>
    <t>R$10.235.646,61</t>
  </si>
  <si>
    <t>24/02/2022</t>
  </si>
  <si>
    <t>R$62.932,87</t>
  </si>
  <si>
    <t>R$1.038,76</t>
  </si>
  <si>
    <t>R$42.061.607,16</t>
  </si>
  <si>
    <t>R$55.668.172,50</t>
  </si>
  <si>
    <t>R$11.080.271,98</t>
  </si>
  <si>
    <t>26/02/2022</t>
  </si>
  <si>
    <t>R$53.045,63</t>
  </si>
  <si>
    <t>R$1.134,03</t>
  </si>
  <si>
    <t>R$49.781.142,90</t>
  </si>
  <si>
    <t>R$72.683.527,50</t>
  </si>
  <si>
    <t>R$12.183.062,81</t>
  </si>
  <si>
    <t>03/03/2022</t>
  </si>
  <si>
    <t>R$54.844,93</t>
  </si>
  <si>
    <t>R$1.061,51</t>
  </si>
  <si>
    <t>R$78.988.925,51</t>
  </si>
  <si>
    <t>R$79.905.195,00</t>
  </si>
  <si>
    <t>R$13.395.424,40</t>
  </si>
  <si>
    <t>05/03/2022</t>
  </si>
  <si>
    <t>R$44.541,73</t>
  </si>
  <si>
    <t>R$854,51</t>
  </si>
  <si>
    <t>R$91.706.759,32</t>
  </si>
  <si>
    <t>R$119.745.157,50</t>
  </si>
  <si>
    <t>R$107.000.000,00</t>
  </si>
  <si>
    <t>R$15.212.257,82</t>
  </si>
  <si>
    <t>09/03/2022</t>
  </si>
  <si>
    <t>R$34.308,42</t>
  </si>
  <si>
    <t>R$790,42</t>
  </si>
  <si>
    <t>R$109.276.280,24</t>
  </si>
  <si>
    <t>R$165.426.367,50</t>
  </si>
  <si>
    <t>R$17.722.189,41</t>
  </si>
  <si>
    <t>12/03/2022</t>
  </si>
  <si>
    <t>R$39.145,65</t>
  </si>
  <si>
    <t>R$839,86</t>
  </si>
  <si>
    <t>R$130.476.737,46</t>
  </si>
  <si>
    <t>R$199.613.560,50</t>
  </si>
  <si>
    <t>R$165.000.000,00</t>
  </si>
  <si>
    <t>R$20.750.826,17</t>
  </si>
  <si>
    <t>16/03/2022</t>
  </si>
  <si>
    <t>R$51.216,19</t>
  </si>
  <si>
    <t>R$1.000,90</t>
  </si>
  <si>
    <t>R$156.987.854,95</t>
  </si>
  <si>
    <t>R$249.616.246,50</t>
  </si>
  <si>
    <t>R$24.538.128,68</t>
  </si>
  <si>
    <t>19/03/2022</t>
  </si>
  <si>
    <t>CANAL ELETRONICO; 
MONGAGUA/SP</t>
  </si>
  <si>
    <t>R$94.690.936,18</t>
  </si>
  <si>
    <t>R$35.454,28</t>
  </si>
  <si>
    <t>R$789,94</t>
  </si>
  <si>
    <t>R$69.389.852,30</t>
  </si>
  <si>
    <t>R$305.006.872,50</t>
  </si>
  <si>
    <t>R$29.165.845,47</t>
  </si>
  <si>
    <t>23/03/2022</t>
  </si>
  <si>
    <t>R$34.522,77</t>
  </si>
  <si>
    <t>R$693,15</t>
  </si>
  <si>
    <t>R$79.564.984,88</t>
  </si>
  <si>
    <t>R$95.804.275,50</t>
  </si>
  <si>
    <t>R$30.619.435,86</t>
  </si>
  <si>
    <t>26/03/2022</t>
  </si>
  <si>
    <t>R$42.402,06</t>
  </si>
  <si>
    <t>R$892,90</t>
  </si>
  <si>
    <t>R$91.749.995,68</t>
  </si>
  <si>
    <t>R$114.728.346,00</t>
  </si>
  <si>
    <t>R$32.360.151,71</t>
  </si>
  <si>
    <t>30/03/2022</t>
  </si>
  <si>
    <t>R$45.486,09</t>
  </si>
  <si>
    <t>R$960,04</t>
  </si>
  <si>
    <t>R$105.826.742,35</t>
  </si>
  <si>
    <t>R$132.540.043,50</t>
  </si>
  <si>
    <t>R$34.371.115,53</t>
  </si>
  <si>
    <t>02/04/2022</t>
  </si>
  <si>
    <t>R$122.627.171,80</t>
  </si>
  <si>
    <t>R$34.158,18</t>
  </si>
  <si>
    <t>R$628,38</t>
  </si>
  <si>
    <t>R$158.184.963,00</t>
  </si>
  <si>
    <t>R$36.771.176,89</t>
  </si>
  <si>
    <t>06/04/2022</t>
  </si>
  <si>
    <t>R$60.884,93</t>
  </si>
  <si>
    <t>R$1.316,68</t>
  </si>
  <si>
    <t>R$39.673.720,61</t>
  </si>
  <si>
    <t>R$35.904.424,50</t>
  </si>
  <si>
    <t>R$37.315.936,79</t>
  </si>
  <si>
    <t>09/04/2022</t>
  </si>
  <si>
    <t>R$57.198,65</t>
  </si>
  <si>
    <t>R$1.068,04</t>
  </si>
  <si>
    <t>R$48.208.361,37</t>
  </si>
  <si>
    <t>R$80.358.174,00</t>
  </si>
  <si>
    <t>R$38.535.171,20</t>
  </si>
  <si>
    <t>13/04/2022</t>
  </si>
  <si>
    <t>R$52.849,61</t>
  </si>
  <si>
    <t>R$976,37</t>
  </si>
  <si>
    <t>R$57.457.043,28</t>
  </si>
  <si>
    <t>R$87.081.250,50</t>
  </si>
  <si>
    <t>R$39.856.411,49</t>
  </si>
  <si>
    <t>16/04/2022</t>
  </si>
  <si>
    <t>R$66.733.761,74</t>
  </si>
  <si>
    <t>R$21.613,45</t>
  </si>
  <si>
    <t>R$493,32</t>
  </si>
  <si>
    <t>R$87.345.229,50</t>
  </si>
  <si>
    <t>R$41.181.657,00</t>
  </si>
  <si>
    <t>20/04/2022</t>
  </si>
  <si>
    <t>R$87.936,68</t>
  </si>
  <si>
    <t>R$1.098,61</t>
  </si>
  <si>
    <t>R$3.725.738,29</t>
  </si>
  <si>
    <t>R$35.079.804,00</t>
  </si>
  <si>
    <t>R$41.713.905,34</t>
  </si>
  <si>
    <t>23/04/2022</t>
  </si>
  <si>
    <t>R$92.717,92</t>
  </si>
  <si>
    <t>R$1.507,69</t>
  </si>
  <si>
    <t>R$30.586.951,42</t>
  </si>
  <si>
    <t>R$43.419.690,00</t>
  </si>
  <si>
    <t>R$42.372.690,60</t>
  </si>
  <si>
    <t>26/04/2022</t>
  </si>
  <si>
    <t>R$56.378,81</t>
  </si>
  <si>
    <t>R$1.160,38</t>
  </si>
  <si>
    <t>R$35.156.602,17</t>
  </si>
  <si>
    <t>R$43.025.688,00</t>
  </si>
  <si>
    <t>R$43.025.497,86</t>
  </si>
  <si>
    <t>28/04/2022</t>
  </si>
  <si>
    <t>R$45.992,87</t>
  </si>
  <si>
    <t>R$985,76</t>
  </si>
  <si>
    <t>R$41.256.708,63</t>
  </si>
  <si>
    <t>R$57.435.741,00</t>
  </si>
  <si>
    <t>R$43.896.941,66</t>
  </si>
  <si>
    <t>30/04/2022</t>
  </si>
  <si>
    <t>R$95.131,71</t>
  </si>
  <si>
    <t>R$1.277,54</t>
  </si>
  <si>
    <t>R$49.142.626,01</t>
  </si>
  <si>
    <t>R$74.250.099,00</t>
  </si>
  <si>
    <t>R$45.023.501,30</t>
  </si>
  <si>
    <t>04/05/2022</t>
  </si>
  <si>
    <t>HERVAL D'OESTE/SC</t>
  </si>
  <si>
    <t>R$58.922.844,33</t>
  </si>
  <si>
    <t>R$27.088,07</t>
  </si>
  <si>
    <t>R$691,84</t>
  </si>
  <si>
    <t>R$92.085.948,00</t>
  </si>
  <si>
    <t>R$46.420.675,36</t>
  </si>
  <si>
    <t>07/05/2022</t>
  </si>
  <si>
    <t>VASSOURAS/RJ</t>
  </si>
  <si>
    <t>R$4.456.908,10</t>
  </si>
  <si>
    <t>R$26.882,94</t>
  </si>
  <si>
    <t>R$577,12</t>
  </si>
  <si>
    <t>R$20.612.617,77</t>
  </si>
  <si>
    <t>R$41.964.156,00</t>
  </si>
  <si>
    <t>R$47.057.376,54</t>
  </si>
  <si>
    <t>11/05/2022</t>
  </si>
  <si>
    <t>R$46.356,22</t>
  </si>
  <si>
    <t>R$1.030,16</t>
  </si>
  <si>
    <t>R$26.931.702,00</t>
  </si>
  <si>
    <t>R$59.497.533,00</t>
  </si>
  <si>
    <t>R$47.960.102,87</t>
  </si>
  <si>
    <t>14/05/2022</t>
  </si>
  <si>
    <t>R$62.081,21</t>
  </si>
  <si>
    <t>R$1.118,30</t>
  </si>
  <si>
    <t>R$35.165.631,15</t>
  </si>
  <si>
    <t>R$77.526.814,50</t>
  </si>
  <si>
    <t>R$49.136.378,48</t>
  </si>
  <si>
    <t>18/05/2022</t>
  </si>
  <si>
    <t>R$82.539,97</t>
  </si>
  <si>
    <t>R$1.202,02</t>
  </si>
  <si>
    <t>R$43.072.091,08</t>
  </si>
  <si>
    <t>R$74.443.518,00</t>
  </si>
  <si>
    <t>R$50.265.872,77</t>
  </si>
  <si>
    <t>21/05/2022</t>
  </si>
  <si>
    <t>R$74.529,17</t>
  </si>
  <si>
    <t>R$1.462,39</t>
  </si>
  <si>
    <t>R$52.957.011,78</t>
  </si>
  <si>
    <t>R$93.071.776,50</t>
  </si>
  <si>
    <t>R$51.678.004,31</t>
  </si>
  <si>
    <t>25/05/2022</t>
  </si>
  <si>
    <t>R$45.019,83</t>
  </si>
  <si>
    <t>R$1.029,63</t>
  </si>
  <si>
    <t>R$89.629.968,88</t>
  </si>
  <si>
    <t>R$94.481.851,50</t>
  </si>
  <si>
    <t>R$53.111.530,22</t>
  </si>
  <si>
    <t>28/05/2022</t>
  </si>
  <si>
    <t>R$46.388,86</t>
  </si>
  <si>
    <t>R$923,68</t>
  </si>
  <si>
    <t>R$105.695.165,13</t>
  </si>
  <si>
    <t>R$151.262.352,00</t>
  </si>
  <si>
    <t>R$55.406.558,27</t>
  </si>
  <si>
    <t>31/05/2022</t>
  </si>
  <si>
    <t>R$117.557.270,98</t>
  </si>
  <si>
    <t>R$27.876,31</t>
  </si>
  <si>
    <t>R$590,37</t>
  </si>
  <si>
    <t>R$111.688.024,50</t>
  </si>
  <si>
    <t>R$57.101.144,85</t>
  </si>
  <si>
    <t>02/06/2022</t>
  </si>
  <si>
    <t>R$3.681.934,22</t>
  </si>
  <si>
    <t>R$14.175,63</t>
  </si>
  <si>
    <t>R$622,35</t>
  </si>
  <si>
    <t>R$34.667.365,50</t>
  </si>
  <si>
    <t>R$57.627.135,47</t>
  </si>
  <si>
    <t>04/06/2022</t>
  </si>
  <si>
    <t>R$54.865,83</t>
  </si>
  <si>
    <t>R$1.202,99</t>
  </si>
  <si>
    <t>R$3.941.676,88</t>
  </si>
  <si>
    <t>R$37.112.980,50</t>
  </si>
  <si>
    <t>R$58.190.232,19</t>
  </si>
  <si>
    <t>08/06/2022</t>
  </si>
  <si>
    <t>R$29.078,19</t>
  </si>
  <si>
    <t>R$617,69</t>
  </si>
  <si>
    <t>R$34.313.545,28</t>
  </si>
  <si>
    <t>R$46.399.621,50</t>
  </si>
  <si>
    <t>R$58.894.230,46</t>
  </si>
  <si>
    <t>11/06/2022</t>
  </si>
  <si>
    <t>R$65.482,06</t>
  </si>
  <si>
    <t>R$1.119,38</t>
  </si>
  <si>
    <t>R$42.154.159,81</t>
  </si>
  <si>
    <t>R$73.823.548,50</t>
  </si>
  <si>
    <t>R$60.014.318,26</t>
  </si>
  <si>
    <t>15/06/2022</t>
  </si>
  <si>
    <t>R$53.600,57</t>
  </si>
  <si>
    <t>R$1.025,41</t>
  </si>
  <si>
    <t>R$50.349.405,00</t>
  </si>
  <si>
    <t>R$77.162.584,50</t>
  </si>
  <si>
    <t>R$61.185.067,58</t>
  </si>
  <si>
    <t>18/06/2022</t>
  </si>
  <si>
    <t>R$71.634,15</t>
  </si>
  <si>
    <t>R$1.001,01</t>
  </si>
  <si>
    <t>R$58.926.651,64</t>
  </si>
  <si>
    <t>R$80.759.331,00</t>
  </si>
  <si>
    <t>R$62.410.388,54</t>
  </si>
  <si>
    <t>22/06/2022</t>
  </si>
  <si>
    <t>R$34.422,27</t>
  </si>
  <si>
    <t>R$767,30</t>
  </si>
  <si>
    <t>R$68.374.657,73</t>
  </si>
  <si>
    <t>R$88.957.993,50</t>
  </si>
  <si>
    <t>R$63.760.103,71</t>
  </si>
  <si>
    <t>25/06/2022</t>
  </si>
  <si>
    <t>DIADEMA/SP</t>
  </si>
  <si>
    <t>R$78.763.087,85</t>
  </si>
  <si>
    <t>R$35.919,96</t>
  </si>
  <si>
    <t>R$677,05</t>
  </si>
  <si>
    <t>R$27.939.712,46</t>
  </si>
  <si>
    <t>R$97.812.585,00</t>
  </si>
  <si>
    <t>R$65.244.165,17</t>
  </si>
  <si>
    <t>28/06/2022</t>
  </si>
  <si>
    <t>R$54.647,64</t>
  </si>
  <si>
    <t>R$801,92</t>
  </si>
  <si>
    <t>R$31.664.380,64</t>
  </si>
  <si>
    <t>R$35.069.728,50</t>
  </si>
  <si>
    <t>R$65.776.260,65</t>
  </si>
  <si>
    <t>30/06/2022</t>
  </si>
  <si>
    <t>R$54.371,58</t>
  </si>
  <si>
    <t>R$1.108,04</t>
  </si>
  <si>
    <t>R$36.672.289,48</t>
  </si>
  <si>
    <t>R$47.152.120,50</t>
  </si>
  <si>
    <t>R$66.491.676,20</t>
  </si>
  <si>
    <t>02/07/2022</t>
  </si>
  <si>
    <t>R$42.861,28</t>
  </si>
  <si>
    <t>R$844,35</t>
  </si>
  <si>
    <t>R$43.541.372,70</t>
  </si>
  <si>
    <t>R$64.676.065,50</t>
  </si>
  <si>
    <t>R$67.472.973,82</t>
  </si>
  <si>
    <t>06/07/2022</t>
  </si>
  <si>
    <t>R$51.830.706,79</t>
  </si>
  <si>
    <t>R$51.135,50</t>
  </si>
  <si>
    <t>R$817,24</t>
  </si>
  <si>
    <t>R$78.048.481,50</t>
  </si>
  <si>
    <t>R$68.657.164,42</t>
  </si>
  <si>
    <t>09/07/2022</t>
  </si>
  <si>
    <t>R$74.169,24</t>
  </si>
  <si>
    <t>R$1.006,54</t>
  </si>
  <si>
    <t>R$21.692.427,80</t>
  </si>
  <si>
    <t>R$38.592.625,50</t>
  </si>
  <si>
    <t>R$69.242.711,05</t>
  </si>
  <si>
    <t>13/07/2022</t>
  </si>
  <si>
    <t>DOURADOS/MS</t>
  </si>
  <si>
    <t>R$27.485.274,00</t>
  </si>
  <si>
    <t>R$37.436,76</t>
  </si>
  <si>
    <t>R$911,60</t>
  </si>
  <si>
    <t>R$54.542.722,50</t>
  </si>
  <si>
    <t>R$70.070.260,52</t>
  </si>
  <si>
    <t>16/07/2022</t>
  </si>
  <si>
    <t>R$70.561,85</t>
  </si>
  <si>
    <t>R$1.297,33</t>
  </si>
  <si>
    <t>R$3.899.470,54</t>
  </si>
  <si>
    <t>R$36.715.585,50</t>
  </si>
  <si>
    <t>R$70.627.327,76</t>
  </si>
  <si>
    <t>20/07/2022</t>
  </si>
  <si>
    <t>R$22.920,73</t>
  </si>
  <si>
    <t>R$1.157,38</t>
  </si>
  <si>
    <t>R$8.248.378,04</t>
  </si>
  <si>
    <t>R$40.947.273,00</t>
  </si>
  <si>
    <t>R$71.248.600,28</t>
  </si>
  <si>
    <t>23/07/2022</t>
  </si>
  <si>
    <t>R$13.748.083,57</t>
  </si>
  <si>
    <t>R$32.808,29</t>
  </si>
  <si>
    <t>R$821,15</t>
  </si>
  <si>
    <t>R$51.782.647,50</t>
  </si>
  <si>
    <t>R$72.034.272,50</t>
  </si>
  <si>
    <t>27/07/2022</t>
  </si>
  <si>
    <t>R$46.871,70</t>
  </si>
  <si>
    <t>R$905,17</t>
  </si>
  <si>
    <t>R$17.766.858,97</t>
  </si>
  <si>
    <t>R$31.705.497,00</t>
  </si>
  <si>
    <t>R$72.515.324,18</t>
  </si>
  <si>
    <t>30/07/2022</t>
  </si>
  <si>
    <t>CACAPAVA DO SUL/RS</t>
  </si>
  <si>
    <t>R$24.271.229,51</t>
  </si>
  <si>
    <t>R$32.693,92</t>
  </si>
  <si>
    <t>R$722,97</t>
  </si>
  <si>
    <t>R$61.242.102,00</t>
  </si>
  <si>
    <t>R$73.444.519,99</t>
  </si>
  <si>
    <t>02/08/2022</t>
  </si>
  <si>
    <t>R$101.318,72</t>
  </si>
  <si>
    <t>R$1.516,93</t>
  </si>
  <si>
    <t>R$2.239.676,89</t>
  </si>
  <si>
    <t>R$21.087.747,00</t>
  </si>
  <si>
    <t>R$73.764.473,84</t>
  </si>
  <si>
    <t>04/08/2022</t>
  </si>
  <si>
    <t>MOSSORO/RN</t>
  </si>
  <si>
    <t>R$5.543.989,92</t>
  </si>
  <si>
    <t>R$38.165,32</t>
  </si>
  <si>
    <t>R$757,02</t>
  </si>
  <si>
    <t>R$31.111.861,50</t>
  </si>
  <si>
    <t>R$74.236.518,56</t>
  </si>
  <si>
    <t>06/08/2022</t>
  </si>
  <si>
    <t>R$71.728,72</t>
  </si>
  <si>
    <t>R$1.764,37</t>
  </si>
  <si>
    <t>R$3.435.428,42</t>
  </si>
  <si>
    <t>R$32.346.382,50</t>
  </si>
  <si>
    <t>R$74.727.294,07</t>
  </si>
  <si>
    <t>10/08/2022</t>
  </si>
  <si>
    <t>R$48.983,97</t>
  </si>
  <si>
    <t>R$1.284,73</t>
  </si>
  <si>
    <t>R$20.074.834,59</t>
  </si>
  <si>
    <t>R$39.931.078,50</t>
  </si>
  <si>
    <t>R$75.333.148,37</t>
  </si>
  <si>
    <t>13/08/2022</t>
  </si>
  <si>
    <t>CANAL ELETRONICO; 
MORRETES/PR; 
DUQUE DE CAXIAS/RJ; 
BARUERI/SP</t>
  </si>
  <si>
    <t>R$6.670.155,67</t>
  </si>
  <si>
    <t>R$14.818,18</t>
  </si>
  <si>
    <t>R$497,55</t>
  </si>
  <si>
    <t>R$62.197.002,00</t>
  </si>
  <si>
    <t>R$76.276.832,41</t>
  </si>
  <si>
    <t>17/08/2022</t>
  </si>
  <si>
    <t>R$55.886,42</t>
  </si>
  <si>
    <t>R$1.218,59</t>
  </si>
  <si>
    <t>R$3.191.408,35</t>
  </si>
  <si>
    <t>R$30.048.804,00</t>
  </si>
  <si>
    <t>R$76.732.747,89</t>
  </si>
  <si>
    <t>20/08/2022</t>
  </si>
  <si>
    <t>R$31.030,62</t>
  </si>
  <si>
    <t>R$819,41</t>
  </si>
  <si>
    <t>R$7.821.502,90</t>
  </si>
  <si>
    <t>R$43.594.798,50</t>
  </si>
  <si>
    <t>R$77.394.189,99</t>
  </si>
  <si>
    <t>24/08/2022</t>
  </si>
  <si>
    <t>R$41.501,26</t>
  </si>
  <si>
    <t>R$961,50</t>
  </si>
  <si>
    <t>R$12.561.383,62</t>
  </si>
  <si>
    <t>R$44.628.493,50</t>
  </si>
  <si>
    <t>R$78.071.315,82</t>
  </si>
  <si>
    <t>27/08/2022</t>
  </si>
  <si>
    <t>R$59.901,15</t>
  </si>
  <si>
    <t>R$993,92</t>
  </si>
  <si>
    <t>R$33.953.898,66</t>
  </si>
  <si>
    <t>R$54.025.366,50</t>
  </si>
  <si>
    <t>R$78.891.015,70</t>
  </si>
  <si>
    <t>31/08/2022</t>
  </si>
  <si>
    <t>R$38.822,29</t>
  </si>
  <si>
    <t>R$784,09</t>
  </si>
  <si>
    <t>R$40.890.828,40</t>
  </si>
  <si>
    <t>R$65.314.876,50</t>
  </si>
  <si>
    <t>R$79.882.005,68</t>
  </si>
  <si>
    <t>03/09/2022</t>
  </si>
  <si>
    <t>R$49.051,86</t>
  </si>
  <si>
    <t>R$988,29</t>
  </si>
  <si>
    <t>R$49.384.545,61</t>
  </si>
  <si>
    <t>R$79.972.857,00</t>
  </si>
  <si>
    <t>R$81.095.393,86</t>
  </si>
  <si>
    <t>08/09/2022</t>
  </si>
  <si>
    <t>R$38.906,31</t>
  </si>
  <si>
    <t>R$782,44</t>
  </si>
  <si>
    <t>R$57.698.210,35</t>
  </si>
  <si>
    <t>R$78.277.567,50</t>
  </si>
  <si>
    <t>R$82.283.060,27</t>
  </si>
  <si>
    <t>10/09/2022</t>
  </si>
  <si>
    <t>R$39.587,01</t>
  </si>
  <si>
    <t>R$869,08</t>
  </si>
  <si>
    <t>R$65.865.634,54</t>
  </si>
  <si>
    <t>R$76.900.635,00</t>
  </si>
  <si>
    <t>R$83.449.835,17</t>
  </si>
  <si>
    <t>13/09/2022</t>
  </si>
  <si>
    <t>R$46.964,83</t>
  </si>
  <si>
    <t>R$876,50</t>
  </si>
  <si>
    <t>R$98.323.155,10</t>
  </si>
  <si>
    <t>R$71.682.754,50</t>
  </si>
  <si>
    <t>R$84.537.441,77</t>
  </si>
  <si>
    <t>15/09/2022</t>
  </si>
  <si>
    <t>R$39.671,25</t>
  </si>
  <si>
    <t>R$895,48</t>
  </si>
  <si>
    <t>R$110.015.734,03</t>
  </si>
  <si>
    <t>R$110.091.838,50</t>
  </si>
  <si>
    <t>R$86.207.810,20</t>
  </si>
  <si>
    <t>17/09/2022</t>
  </si>
  <si>
    <t>R$42.084,88</t>
  </si>
  <si>
    <t>R$931,08</t>
  </si>
  <si>
    <t>R$124.667.917,23</t>
  </si>
  <si>
    <t>R$137.958.084,00</t>
  </si>
  <si>
    <t>R$150.000.000,00</t>
  </si>
  <si>
    <t>R$88.300.979,25</t>
  </si>
  <si>
    <t>21/09/2022</t>
  </si>
  <si>
    <t>R$54.431,51</t>
  </si>
  <si>
    <t>R$882,48</t>
  </si>
  <si>
    <t>R$144.922.165,99</t>
  </si>
  <si>
    <t>R$190.704.505,50</t>
  </si>
  <si>
    <t>R$91.194.443,37</t>
  </si>
  <si>
    <t>24/09/2022</t>
  </si>
  <si>
    <t>R$44.862,56</t>
  </si>
  <si>
    <t>R$915,91</t>
  </si>
  <si>
    <t>R$169.218.785,10</t>
  </si>
  <si>
    <t>R$228.765.568,50</t>
  </si>
  <si>
    <t>R$94.665.388,98</t>
  </si>
  <si>
    <t>28/09/2022</t>
  </si>
  <si>
    <t>R$43.914,62</t>
  </si>
  <si>
    <t>R$839,40</t>
  </si>
  <si>
    <t>R$267.006.265,85</t>
  </si>
  <si>
    <t>R$307.715.733,00</t>
  </si>
  <si>
    <t>R$99.334.205,96</t>
  </si>
  <si>
    <t>01/10/2022</t>
  </si>
  <si>
    <t>CANAL ELETRONICO; 
FERNANDOPOLIS/SP</t>
  </si>
  <si>
    <t>R$158.926.894,27</t>
  </si>
  <si>
    <t>R$33.910,24</t>
  </si>
  <si>
    <t>R$747,39</t>
  </si>
  <si>
    <t>R$478.756.422,00</t>
  </si>
  <si>
    <t>R$106.598.137,79</t>
  </si>
  <si>
    <t>05/10/2022</t>
  </si>
  <si>
    <t>R$21.481,79</t>
  </si>
  <si>
    <t>R$726,79</t>
  </si>
  <si>
    <t>R$4.234.172,81</t>
  </si>
  <si>
    <t>R$39.866.985,00</t>
  </si>
  <si>
    <t>R$107.203.019,64</t>
  </si>
  <si>
    <t>08/10/2022</t>
  </si>
  <si>
    <t>R$40.771,81</t>
  </si>
  <si>
    <t>R$1.114,21</t>
  </si>
  <si>
    <t>R$10.242.650,28</t>
  </si>
  <si>
    <t>R$56.573.005,50</t>
  </si>
  <si>
    <t>R$108.061.373,59</t>
  </si>
  <si>
    <t>13/10/2022</t>
  </si>
  <si>
    <t>R$52.828,97</t>
  </si>
  <si>
    <t>R$1.031,18</t>
  </si>
  <si>
    <t>R$16.470.907,98</t>
  </si>
  <si>
    <t>R$58.642.353,00</t>
  </si>
  <si>
    <t>R$108.951.124,70</t>
  </si>
  <si>
    <t>15/10/2022</t>
  </si>
  <si>
    <t>R$43.914,37</t>
  </si>
  <si>
    <t>R$935,67</t>
  </si>
  <si>
    <t>R$69.851.771,07</t>
  </si>
  <si>
    <t>R$63.980.140,50</t>
  </si>
  <si>
    <t>R$109.921.863,39</t>
  </si>
  <si>
    <t>18/10/2022</t>
  </si>
  <si>
    <t>R$47.236,83</t>
  </si>
  <si>
    <t>R$779,90</t>
  </si>
  <si>
    <t>R$76.812.987,97</t>
  </si>
  <si>
    <t>R$65.543.553,00</t>
  </si>
  <si>
    <t>R$110.916.322,96</t>
  </si>
  <si>
    <t>20/10/2022</t>
  </si>
  <si>
    <t>R$48.811,72</t>
  </si>
  <si>
    <t>R$1.040,03</t>
  </si>
  <si>
    <t>R$86.434.034,75</t>
  </si>
  <si>
    <t>R$90.587.263,50</t>
  </si>
  <si>
    <t>R$112.290.758,23</t>
  </si>
  <si>
    <t>22/10/2022</t>
  </si>
  <si>
    <t>R$27.167,77</t>
  </si>
  <si>
    <t>R$539,96</t>
  </si>
  <si>
    <t>R$99.395.922,57</t>
  </si>
  <si>
    <t>R$122.043.055,50</t>
  </si>
  <si>
    <t>R$114.142.456,50</t>
  </si>
  <si>
    <t>26/10/2022</t>
  </si>
  <si>
    <t>R$59.636,65</t>
  </si>
  <si>
    <t>R$1.033,32</t>
  </si>
  <si>
    <t>R$114.116.759,04</t>
  </si>
  <si>
    <t>R$138.604.491,00</t>
  </si>
  <si>
    <t>R$116.245.433,16</t>
  </si>
  <si>
    <t>29/10/2022</t>
  </si>
  <si>
    <t>R$131.566.946,59</t>
  </si>
  <si>
    <t>R$53.823,63</t>
  </si>
  <si>
    <t>R$1.057,49</t>
  </si>
  <si>
    <t>R$38.792.396,04</t>
  </si>
  <si>
    <t>R$164.302.780,50</t>
  </si>
  <si>
    <t>R$118.738.317,11</t>
  </si>
  <si>
    <t>03/11/2022</t>
  </si>
  <si>
    <t>R$65.724,45</t>
  </si>
  <si>
    <t>R$941,31</t>
  </si>
  <si>
    <t>R$45.935.605,33</t>
  </si>
  <si>
    <t>R$67.257.108,00</t>
  </si>
  <si>
    <t>R$119.758.775,61</t>
  </si>
  <si>
    <t>05/11/2022</t>
  </si>
  <si>
    <t>R$28.773,28</t>
  </si>
  <si>
    <t>R$621,12</t>
  </si>
  <si>
    <t>R$54.575.161,62</t>
  </si>
  <si>
    <t>R$81.346.009,50</t>
  </si>
  <si>
    <t>R$120.992.997,95</t>
  </si>
  <si>
    <t>09/11/2022</t>
  </si>
  <si>
    <t>GUARUJA/SP</t>
  </si>
  <si>
    <t>R$64.250.536,10</t>
  </si>
  <si>
    <t>R$55.876,02</t>
  </si>
  <si>
    <t>R$808,37</t>
  </si>
  <si>
    <t>R$91.098.787,50</t>
  </si>
  <si>
    <t>R$122.375.194,31</t>
  </si>
  <si>
    <t>12/11/2022</t>
  </si>
  <si>
    <t>R$58.352,66</t>
  </si>
  <si>
    <t>R$799,32</t>
  </si>
  <si>
    <t>R$4.837.128,77</t>
  </si>
  <si>
    <t>R$45.544.135,50</t>
  </si>
  <si>
    <t>R$123.066.212,72</t>
  </si>
  <si>
    <t>16/11/2022</t>
  </si>
  <si>
    <t>R$75.686,31</t>
  </si>
  <si>
    <t>R$1.073,51</t>
  </si>
  <si>
    <t>R$31.145.754,74</t>
  </si>
  <si>
    <t>R$42.007.473,00</t>
  </si>
  <si>
    <t>R$123.703.571,12</t>
  </si>
  <si>
    <t>19/11/2022</t>
  </si>
  <si>
    <t>R$45.937,77</t>
  </si>
  <si>
    <t>R$922,28</t>
  </si>
  <si>
    <t>R$38.761.752,82</t>
  </si>
  <si>
    <t>R$71.708.665,50</t>
  </si>
  <si>
    <t>R$124.791.570,86</t>
  </si>
  <si>
    <t>22/11/2022</t>
  </si>
  <si>
    <t>R$55.525,68</t>
  </si>
  <si>
    <t>R$1.066,55</t>
  </si>
  <si>
    <t>R$43.978.243,89</t>
  </si>
  <si>
    <t>R$49.116.033,00</t>
  </si>
  <si>
    <t>R$125.536.783,89</t>
  </si>
  <si>
    <t>24/11/2022</t>
  </si>
  <si>
    <t>R$42.474,10</t>
  </si>
  <si>
    <t>R$855,91</t>
  </si>
  <si>
    <t>R$49.768.134,07</t>
  </si>
  <si>
    <t>R$54.514.890,00</t>
  </si>
  <si>
    <t>R$126.363.911,07</t>
  </si>
  <si>
    <t>26/11/2022</t>
  </si>
  <si>
    <t>R$29.679,12</t>
  </si>
  <si>
    <t>R$782,74</t>
  </si>
  <si>
    <t>R$57.312.877,49</t>
  </si>
  <si>
    <t>R$71.037.765,00</t>
  </si>
  <si>
    <t>R$127.441.731,57</t>
  </si>
  <si>
    <t>30/11/2022</t>
  </si>
  <si>
    <t>R$61.889,52</t>
  </si>
  <si>
    <t>R$1.025,88</t>
  </si>
  <si>
    <t>R$86.943.251,69</t>
  </si>
  <si>
    <t>R$76.213.998,00</t>
  </si>
  <si>
    <t>R$128.598.088,47</t>
  </si>
  <si>
    <t>03/12/2022</t>
  </si>
  <si>
    <t>R$66.967,36</t>
  </si>
  <si>
    <t>R$1.015,55</t>
  </si>
  <si>
    <t>R$98.539.178,55</t>
  </si>
  <si>
    <t>R$109.181.808,00</t>
  </si>
  <si>
    <t>R$130.254.649,47</t>
  </si>
  <si>
    <t>07/12/2022</t>
  </si>
  <si>
    <t>R$49.345,74</t>
  </si>
  <si>
    <t>R$987,43</t>
  </si>
  <si>
    <t>R$110.174.385,36</t>
  </si>
  <si>
    <t>R$109.551.649,50</t>
  </si>
  <si>
    <t>R$131.916.821,89</t>
  </si>
  <si>
    <t>10/12/2022</t>
  </si>
  <si>
    <t>R$65.769,20</t>
  </si>
  <si>
    <t>R$1.094,03</t>
  </si>
  <si>
    <t>R$122.289.764,56</t>
  </si>
  <si>
    <t>R$114.072.727,50</t>
  </si>
  <si>
    <t>R$133.647.590,35</t>
  </si>
  <si>
    <t>14/12/2022</t>
  </si>
  <si>
    <t>R$134.811.174,29</t>
  </si>
  <si>
    <t>R$36.544,82</t>
  </si>
  <si>
    <t>R$808,46</t>
  </si>
  <si>
    <t>R$117.895.720,50</t>
  </si>
  <si>
    <t>R$135.436.363,19</t>
  </si>
  <si>
    <t>17/12/2022</t>
  </si>
  <si>
    <t>R$22.867,86</t>
  </si>
  <si>
    <t>R$668,10</t>
  </si>
  <si>
    <t>R$173.509.265,45</t>
  </si>
  <si>
    <t>R$42.439.333,50</t>
  </si>
  <si>
    <t>R$540.000.000,00</t>
  </si>
  <si>
    <t>31/12/2022</t>
  </si>
  <si>
    <t>CANAL ELETRONICO; 
FLORESTAL/MG; 
ARROIO DO SAL/RS; 
SANTOS/SP; 
SAO JOSE DA BELA VISTA/SP</t>
  </si>
  <si>
    <t>R$108.393.993,26</t>
  </si>
  <si>
    <t>R$45.438,78</t>
  </si>
  <si>
    <t>R$877,04</t>
  </si>
  <si>
    <t>R$1.958.449.342,50</t>
  </si>
  <si>
    <t>04/01/2023</t>
  </si>
  <si>
    <t>R$35.909,19</t>
  </si>
  <si>
    <t>R$1.035,27</t>
  </si>
  <si>
    <t>R$3.241.276,43</t>
  </si>
  <si>
    <t>R$30.518.338,50</t>
  </si>
  <si>
    <t>R$463.039,51</t>
  </si>
  <si>
    <t>07/01/2023</t>
  </si>
  <si>
    <t>R$43.395,55</t>
  </si>
  <si>
    <t>R$827,64</t>
  </si>
  <si>
    <t>R$8.197.504,86</t>
  </si>
  <si>
    <t>R$46.665.522,00</t>
  </si>
  <si>
    <t>R$1.171.072,16</t>
  </si>
  <si>
    <t>10/01/2023</t>
  </si>
  <si>
    <t>R$61.501,75</t>
  </si>
  <si>
    <t>R$1.057,72</t>
  </si>
  <si>
    <t>R$11.709.578,55</t>
  </si>
  <si>
    <t>R$33.068.038,50</t>
  </si>
  <si>
    <t>R$1.672.797,00</t>
  </si>
  <si>
    <t>12/01/2023</t>
  </si>
  <si>
    <t>R$32.743,81</t>
  </si>
  <si>
    <t>R$740,23</t>
  </si>
  <si>
    <t>R$26.731.937,94</t>
  </si>
  <si>
    <t>R$44.297.901,00</t>
  </si>
  <si>
    <t>R$2.344.906,92</t>
  </si>
  <si>
    <t>14/01/2023</t>
  </si>
  <si>
    <t>R$65.428,68</t>
  </si>
  <si>
    <t>R$1.179,81</t>
  </si>
  <si>
    <t>R$33.722.476,08</t>
  </si>
  <si>
    <t>R$65.819.628,00</t>
  </si>
  <si>
    <t>R$3.343.555,24</t>
  </si>
  <si>
    <t>18/01/2023</t>
  </si>
  <si>
    <t>R$31.797,29</t>
  </si>
  <si>
    <t>R$671,49</t>
  </si>
  <si>
    <t>R$41.688.534,35</t>
  </si>
  <si>
    <t>R$75.004.668,00</t>
  </si>
  <si>
    <t>R$51.000.000,00</t>
  </si>
  <si>
    <t>R$4.481.563,59</t>
  </si>
  <si>
    <t>21/01/2023</t>
  </si>
  <si>
    <t>R$20.176,41</t>
  </si>
  <si>
    <t>R$455,29</t>
  </si>
  <si>
    <t>R$51.389.137,98</t>
  </si>
  <si>
    <t>R$91.336.333,50</t>
  </si>
  <si>
    <t>R$5.867.364,13</t>
  </si>
  <si>
    <t>25/01/2023</t>
  </si>
  <si>
    <t>R$28.883,07</t>
  </si>
  <si>
    <t>R$662,96</t>
  </si>
  <si>
    <t>R$61.019.360,61</t>
  </si>
  <si>
    <t>R$90.673.659,00</t>
  </si>
  <si>
    <t>R$7.243.110,24</t>
  </si>
  <si>
    <t>28/01/2023</t>
  </si>
  <si>
    <t>R$40.505,04</t>
  </si>
  <si>
    <t>R$886,37</t>
  </si>
  <si>
    <t>R$102.378.415,66</t>
  </si>
  <si>
    <t>R$114.513.277,50</t>
  </si>
  <si>
    <t>R$8.980.562,95</t>
  </si>
  <si>
    <t>01/02/2023</t>
  </si>
  <si>
    <t>R$52.127,84</t>
  </si>
  <si>
    <t>R$837,78</t>
  </si>
  <si>
    <t>R$116.878.183,88</t>
  </si>
  <si>
    <t>R$136.523.016,00</t>
  </si>
  <si>
    <t>R$11.051.958,41</t>
  </si>
  <si>
    <t>04/02/2023</t>
  </si>
  <si>
    <t>R$23.693,33</t>
  </si>
  <si>
    <t>R$668,17</t>
  </si>
  <si>
    <t>R$134.030.908,34</t>
  </si>
  <si>
    <t>R$161.502.007,50</t>
  </si>
  <si>
    <t>R$160.000.000,00</t>
  </si>
  <si>
    <t>R$13.502.347,64</t>
  </si>
  <si>
    <t>08/02/2023</t>
  </si>
  <si>
    <t>PIRACICABA/SP; 
SAO PAULO/SP</t>
  </si>
  <si>
    <t>R$76.403.943,65</t>
  </si>
  <si>
    <t>R$45.102,73</t>
  </si>
  <si>
    <t>R$992,48</t>
  </si>
  <si>
    <t>R$176.795.226,00</t>
  </si>
  <si>
    <t>R$16.184.773,22</t>
  </si>
  <si>
    <t>11/02/2023</t>
  </si>
  <si>
    <t>R$54.606,04</t>
  </si>
  <si>
    <t>R$1.029,19</t>
  </si>
  <si>
    <t>R$4.928.913,08</t>
  </si>
  <si>
    <t>R$46.408.333,50</t>
  </si>
  <si>
    <t>R$16.888.903,69</t>
  </si>
  <si>
    <t>14/02/2023</t>
  </si>
  <si>
    <t>R$35.106,57</t>
  </si>
  <si>
    <t>R$596,66</t>
  </si>
  <si>
    <t>R$45.518.196,12</t>
  </si>
  <si>
    <t>R$33.489.630,00</t>
  </si>
  <si>
    <t>R$17.397.025,10</t>
  </si>
  <si>
    <t>16/02/2023</t>
  </si>
  <si>
    <t>CAMPO GRANDE/MS; 
BELEM/PA; 
PARANAGUA/PR</t>
  </si>
  <si>
    <t>R$17.626.625,69</t>
  </si>
  <si>
    <t>R$24.367,94</t>
  </si>
  <si>
    <t>R$692,42</t>
  </si>
  <si>
    <t>R$69.314.134,50</t>
  </si>
  <si>
    <t>R$18.448.693,83</t>
  </si>
  <si>
    <t>18/02/2023</t>
  </si>
  <si>
    <t>R$36.334,95</t>
  </si>
  <si>
    <t>R$806,42</t>
  </si>
  <si>
    <t>R$4.015.967,86</t>
  </si>
  <si>
    <t>R$37.812.469,50</t>
  </si>
  <si>
    <t>R$19.022.403,54</t>
  </si>
  <si>
    <t>23/02/2023</t>
  </si>
  <si>
    <t>R$8.548.140,96</t>
  </si>
  <si>
    <t>R$23.886,63</t>
  </si>
  <si>
    <t>R$607,45</t>
  </si>
  <si>
    <t>R$42.672.816,00</t>
  </si>
  <si>
    <t>R$19.669.856,85</t>
  </si>
  <si>
    <t>25/02/2023</t>
  </si>
  <si>
    <t>R$35.496,26</t>
  </si>
  <si>
    <t>R$930,00</t>
  </si>
  <si>
    <t>R$3.857.882,66</t>
  </si>
  <si>
    <t>R$36.324.013,50</t>
  </si>
  <si>
    <t>R$20.220.982,96</t>
  </si>
  <si>
    <t>01/03/2023</t>
  </si>
  <si>
    <t>R$54.548,94</t>
  </si>
  <si>
    <t>R$929,22</t>
  </si>
  <si>
    <t>R$24.629.284,54</t>
  </si>
  <si>
    <t>R$48.252.046,50</t>
  </si>
  <si>
    <t>R$20.953.087,15</t>
  </si>
  <si>
    <t>04/03/2023</t>
  </si>
  <si>
    <t>R$33.139.056,49</t>
  </si>
  <si>
    <t>R$61.594,54</t>
  </si>
  <si>
    <t>R$1.111,01</t>
  </si>
  <si>
    <t>R$80.124.021,00</t>
  </si>
  <si>
    <t>R$22.168.768,88</t>
  </si>
  <si>
    <t>08/03/2023</t>
  </si>
  <si>
    <t>R$57.282,26</t>
  </si>
  <si>
    <t>R$1.019,20</t>
  </si>
  <si>
    <t>R$4.009.758,06</t>
  </si>
  <si>
    <t>R$37.754.001,00</t>
  </si>
  <si>
    <t>R$22.741.591,46</t>
  </si>
  <si>
    <t>11/03/2023</t>
  </si>
  <si>
    <t>R$30.374,17</t>
  </si>
  <si>
    <t>R$606,75</t>
  </si>
  <si>
    <t>R$9.660.950,91</t>
  </si>
  <si>
    <t>R$53.208.981,00</t>
  </si>
  <si>
    <t>R$23.548.904,75</t>
  </si>
  <si>
    <t>14/03/2023</t>
  </si>
  <si>
    <t>R$58.420,68</t>
  </si>
  <si>
    <t>R$1.136,11</t>
  </si>
  <si>
    <t>R$13.642.781,39</t>
  </si>
  <si>
    <t>R$37.491.048,00</t>
  </si>
  <si>
    <t>R$24.117.737,69</t>
  </si>
  <si>
    <t>16/03/2023</t>
  </si>
  <si>
    <t>R$41.754,98</t>
  </si>
  <si>
    <t>R$926,70</t>
  </si>
  <si>
    <t>R$36.085.258,70</t>
  </si>
  <si>
    <t>R$49.246.618,50</t>
  </si>
  <si>
    <t>R$24.864.932,02</t>
  </si>
  <si>
    <t>18/03/2023</t>
  </si>
  <si>
    <t>R$61.915,50</t>
  </si>
  <si>
    <t>R$1.058,27</t>
  </si>
  <si>
    <t>R$43.955.044,39</t>
  </si>
  <si>
    <t>R$74.098.210,50</t>
  </si>
  <si>
    <t>R$25.989.187,14</t>
  </si>
  <si>
    <t>22/03/2023</t>
  </si>
  <si>
    <t>R$44.581,85</t>
  </si>
  <si>
    <t>R$994,99</t>
  </si>
  <si>
    <t>R$53.070.858,80</t>
  </si>
  <si>
    <t>R$85.830.232,50</t>
  </si>
  <si>
    <t>R$27.291.446,35</t>
  </si>
  <si>
    <t>25/03/2023</t>
  </si>
  <si>
    <t>R$46.928,10</t>
  </si>
  <si>
    <t>R$898,05</t>
  </si>
  <si>
    <t>R$63.703.777,84</t>
  </si>
  <si>
    <t>R$100.114.578,00</t>
  </si>
  <si>
    <t>R$28.810.434,80</t>
  </si>
  <si>
    <t>29/03/2023</t>
  </si>
  <si>
    <t>CANAL ELETRONICO; 
BETIM/MG</t>
  </si>
  <si>
    <t>R$37.457.585,34</t>
  </si>
  <si>
    <t>R$20.561,43</t>
  </si>
  <si>
    <t>R$1.418,82</t>
  </si>
  <si>
    <t>R$105.561.216,00</t>
  </si>
  <si>
    <t>R$30.412.062,37</t>
  </si>
  <si>
    <t>01/04/2023</t>
  </si>
  <si>
    <t>R$21.479,95</t>
  </si>
  <si>
    <t>R$644,95</t>
  </si>
  <si>
    <t>R$31.431.315,96</t>
  </si>
  <si>
    <t>R$40.608.688,50</t>
  </si>
  <si>
    <t>R$31.028.197,71</t>
  </si>
  <si>
    <t>05/04/2023</t>
  </si>
  <si>
    <t>R$35.731,67</t>
  </si>
  <si>
    <t>R$680,60</t>
  </si>
  <si>
    <t>R$38.605.860,02</t>
  </si>
  <si>
    <t>R$67.552.141,50</t>
  </si>
  <si>
    <t>R$32.053.132,59</t>
  </si>
  <si>
    <t>08/04/2023</t>
  </si>
  <si>
    <t>R$46.558.149,50</t>
  </si>
  <si>
    <t>R$18.062,58</t>
  </si>
  <si>
    <t>R$933,69</t>
  </si>
  <si>
    <t>R$74.875.027,50</t>
  </si>
  <si>
    <t>R$33.189.173,97</t>
  </si>
  <si>
    <t>12/04/2023</t>
  </si>
  <si>
    <t>R$21.843,53</t>
  </si>
  <si>
    <t>R$483,83</t>
  </si>
  <si>
    <t>R$3.822.617,37</t>
  </si>
  <si>
    <t>R$35.991.972,00</t>
  </si>
  <si>
    <t>R$33.735.262,17</t>
  </si>
  <si>
    <t>15/04/2023</t>
  </si>
  <si>
    <t>R$58.015,77</t>
  </si>
  <si>
    <t>R$1.116,44</t>
  </si>
  <si>
    <t>R$9.273.046,02</t>
  </si>
  <si>
    <t>R$51.318.679,50</t>
  </si>
  <si>
    <t>R$34.513.894,85</t>
  </si>
  <si>
    <t>19/04/2023</t>
  </si>
  <si>
    <t>R$60.857,25</t>
  </si>
  <si>
    <t>R$887,31</t>
  </si>
  <si>
    <t>R$33.738.700,57</t>
  </si>
  <si>
    <t>R$52.776.621,00</t>
  </si>
  <si>
    <t>R$35.314.648,15</t>
  </si>
  <si>
    <t>22/04/2023</t>
  </si>
  <si>
    <t>R$58.471,80</t>
  </si>
  <si>
    <t>R$1.018,14</t>
  </si>
  <si>
    <t>R$41.278.485,91</t>
  </si>
  <si>
    <t>R$70.991.082,00</t>
  </si>
  <si>
    <t>R$36.391.760,36</t>
  </si>
  <si>
    <t>26/04/2023</t>
  </si>
  <si>
    <t>R$64.781,77</t>
  </si>
  <si>
    <t>R$1.170,29</t>
  </si>
  <si>
    <t>R$50.347.934,06</t>
  </si>
  <si>
    <t>R$85.393.669,50</t>
  </si>
  <si>
    <t>R$37.687.395,83</t>
  </si>
  <si>
    <t>29/04/2023</t>
  </si>
  <si>
    <t>PEDRO LEOPOLDO/MG</t>
  </si>
  <si>
    <t>R$61.056.497,58</t>
  </si>
  <si>
    <t>R$17.723,23</t>
  </si>
  <si>
    <t>R$305,54</t>
  </si>
  <si>
    <t>R$100.826.811,00</t>
  </si>
  <si>
    <t>R$39.217.190,63</t>
  </si>
  <si>
    <t>03/05/2023</t>
  </si>
  <si>
    <t>R$46.948,05</t>
  </si>
  <si>
    <t>R$976,47</t>
  </si>
  <si>
    <t>R$3.286.363,81</t>
  </si>
  <si>
    <t>R$30.942.860,00</t>
  </si>
  <si>
    <t>R$39.686.671,19</t>
  </si>
  <si>
    <t>06/05/2023</t>
  </si>
  <si>
    <t>R$83.308,16</t>
  </si>
  <si>
    <t>R$1.301,28</t>
  </si>
  <si>
    <t>R$31.270.621,83</t>
  </si>
  <si>
    <t>R$50.572.550,00</t>
  </si>
  <si>
    <t>R$40.453.983,22</t>
  </si>
  <si>
    <t>09/05/2023</t>
  </si>
  <si>
    <t>R$38.151,92</t>
  </si>
  <si>
    <t>R$829,27</t>
  </si>
  <si>
    <t>R$36.611.889,40</t>
  </si>
  <si>
    <t>R$50.290.870,00</t>
  </si>
  <si>
    <t>R$41.217.021,47</t>
  </si>
  <si>
    <t>11/05/2023</t>
  </si>
  <si>
    <t>ITANHANGA/MT</t>
  </si>
  <si>
    <t>R$43.295.767,40</t>
  </si>
  <si>
    <t>R$31.279,23</t>
  </si>
  <si>
    <t>R$679,07</t>
  </si>
  <si>
    <t>R$62.932.260,00</t>
  </si>
  <si>
    <t>R$42.171.861,20</t>
  </si>
  <si>
    <t>13/05/2023</t>
  </si>
  <si>
    <t>R$80.203,83</t>
  </si>
  <si>
    <t>R$1.070,42</t>
  </si>
  <si>
    <t>R$3.841.341,54</t>
  </si>
  <si>
    <t>R$36.168.270,00</t>
  </si>
  <si>
    <t>R$42.720.624,29</t>
  </si>
  <si>
    <t>17/05/2023</t>
  </si>
  <si>
    <t>R$22.333,32</t>
  </si>
  <si>
    <t>R$495,65</t>
  </si>
  <si>
    <t>R$8.407.916,20</t>
  </si>
  <si>
    <t>R$42.996.725,00</t>
  </si>
  <si>
    <t>R$43.372.992,11</t>
  </si>
  <si>
    <t>20/05/2023</t>
  </si>
  <si>
    <t>R$42.829,41</t>
  </si>
  <si>
    <t>R$1.012,86</t>
  </si>
  <si>
    <t>R$31.016.661,57</t>
  </si>
  <si>
    <t>R$56.456.635,00</t>
  </si>
  <si>
    <t>R$44.229.580,42</t>
  </si>
  <si>
    <t>24/05/2023</t>
  </si>
  <si>
    <t>R$104.533,47</t>
  </si>
  <si>
    <t>R$1.404,75</t>
  </si>
  <si>
    <t>R$37.948.880,85</t>
  </si>
  <si>
    <t>R$65.270.525,00</t>
  </si>
  <si>
    <t>R$45.219.897,47</t>
  </si>
  <si>
    <t>27/05/2023</t>
  </si>
  <si>
    <t>R$64.445,75</t>
  </si>
  <si>
    <t>R$1.432,21</t>
  </si>
  <si>
    <t>R$46.377.706,65</t>
  </si>
  <si>
    <t>R$79.361.870,00</t>
  </si>
  <si>
    <t>R$46.424.015,45</t>
  </si>
  <si>
    <t>31/05/2023</t>
  </si>
  <si>
    <t>R$52.271,31</t>
  </si>
  <si>
    <t>R$1.137,78</t>
  </si>
  <si>
    <t>R$55.236.319,16</t>
  </si>
  <si>
    <t>R$83.408.540,00</t>
  </si>
  <si>
    <t>R$47.689.531,54</t>
  </si>
  <si>
    <t>03/06/2023</t>
  </si>
  <si>
    <t>RIO GRANDE DA SERRA/SP</t>
  </si>
  <si>
    <t>R$66.093.916,13</t>
  </si>
  <si>
    <t>R$72.766,96</t>
  </si>
  <si>
    <t>R$1.146,07</t>
  </si>
  <si>
    <t>R$102.230.040,00</t>
  </si>
  <si>
    <t>R$49.240.616,84</t>
  </si>
  <si>
    <t>07/06/2023</t>
  </si>
  <si>
    <t>R$77.647,70</t>
  </si>
  <si>
    <t>R$1.217,52</t>
  </si>
  <si>
    <t>R$28.570.966,72</t>
  </si>
  <si>
    <t>R$37.709.075,00</t>
  </si>
  <si>
    <t>R$49.812.757,78</t>
  </si>
  <si>
    <t>10/06/2023</t>
  </si>
  <si>
    <t>R$83.945,89</t>
  </si>
  <si>
    <t>R$1.352,62</t>
  </si>
  <si>
    <t>R$35.375.001,52</t>
  </si>
  <si>
    <t>R$64.063.600,00</t>
  </si>
  <si>
    <t>R$50.784.762,76</t>
  </si>
  <si>
    <t>14/06/2023</t>
  </si>
  <si>
    <t>R$74.307,61</t>
  </si>
  <si>
    <t>R$1.224,32</t>
  </si>
  <si>
    <t>R$42.766.652,67</t>
  </si>
  <si>
    <t>R$69.596.320,00</t>
  </si>
  <si>
    <t>R$51.840.712,94</t>
  </si>
  <si>
    <t>17/06/2023</t>
  </si>
  <si>
    <t>R$51.774.681,61</t>
  </si>
  <si>
    <t>R$44.054,71</t>
  </si>
  <si>
    <t>R$1.111,50</t>
  </si>
  <si>
    <t>R$84.815.375,00</t>
  </si>
  <si>
    <t>R$53.127.574,22</t>
  </si>
  <si>
    <t>21/06/2023</t>
  </si>
  <si>
    <t>R$31.200,44</t>
  </si>
  <si>
    <t>R$623,52</t>
  </si>
  <si>
    <t>R$3.563.418,81</t>
  </si>
  <si>
    <t>R$33.551.480,00</t>
  </si>
  <si>
    <t>R$53.636.634,06</t>
  </si>
  <si>
    <t>24/06/2023</t>
  </si>
  <si>
    <t>R$66.381,38</t>
  </si>
  <si>
    <t>R$1.106,74</t>
  </si>
  <si>
    <t>R$27.955.951,50</t>
  </si>
  <si>
    <t>R$43.751.115,00</t>
  </si>
  <si>
    <t>R$54.300.447,87</t>
  </si>
  <si>
    <t>27/06/2023</t>
  </si>
  <si>
    <t>R$59.197,35</t>
  </si>
  <si>
    <t>R$996,54</t>
  </si>
  <si>
    <t>R$31.881.670,64</t>
  </si>
  <si>
    <t>R$36.962.730,00</t>
  </si>
  <si>
    <t>R$54.861.264,91</t>
  </si>
  <si>
    <t>29/06/2023</t>
  </si>
  <si>
    <t>R$26.341,39</t>
  </si>
  <si>
    <t>R$908,29</t>
  </si>
  <si>
    <t>R$37.073.696,49</t>
  </si>
  <si>
    <t>R$48.885.680,00</t>
  </si>
  <si>
    <t>R$55.602.982,90</t>
  </si>
  <si>
    <t>01/07/2023</t>
  </si>
  <si>
    <t>BELEM/PA</t>
  </si>
  <si>
    <t>R$44.355.154,71</t>
  </si>
  <si>
    <t>R$35.610,73</t>
  </si>
  <si>
    <t>R$856,75</t>
  </si>
  <si>
    <t>R$68.558.795,00</t>
  </si>
  <si>
    <t>R$56.643.191,24</t>
  </si>
  <si>
    <t>05/07/2023</t>
  </si>
  <si>
    <t>R$18.434,90</t>
  </si>
  <si>
    <t>R$404,61</t>
  </si>
  <si>
    <t>R$3.837.368,32</t>
  </si>
  <si>
    <t>R$36.130.860,00</t>
  </si>
  <si>
    <t>R$57.191.386,73</t>
  </si>
  <si>
    <t>08/07/2023</t>
  </si>
  <si>
    <t>R$61.254,15</t>
  </si>
  <si>
    <t>R$989,88</t>
  </si>
  <si>
    <t>R$25.745.621,28</t>
  </si>
  <si>
    <t>R$53.120.820,00</t>
  </si>
  <si>
    <t>R$57.997.362,39</t>
  </si>
  <si>
    <t>12/07/2023</t>
  </si>
  <si>
    <t>R$38.165,50</t>
  </si>
  <si>
    <t>R$757,36</t>
  </si>
  <si>
    <t>R$32.565.194,23</t>
  </si>
  <si>
    <t>R$64.209.900,00</t>
  </si>
  <si>
    <t>R$58.971.587,11</t>
  </si>
  <si>
    <t>15/07/2023</t>
  </si>
  <si>
    <t>R$25.434,22</t>
  </si>
  <si>
    <t>R$702,00</t>
  </si>
  <si>
    <t>R$40.904.941,68</t>
  </si>
  <si>
    <t>R$78.523.150,00</t>
  </si>
  <si>
    <t>R$60.162.979,62</t>
  </si>
  <si>
    <t>19/07/2023</t>
  </si>
  <si>
    <t>R$90.719,26</t>
  </si>
  <si>
    <t>R$1.781,18</t>
  </si>
  <si>
    <t>R$49.260.663,27</t>
  </si>
  <si>
    <t>R$78.673.555,00</t>
  </si>
  <si>
    <t>R$61.356.654,15</t>
  </si>
  <si>
    <t>22/07/2023</t>
  </si>
  <si>
    <t>R$80.398,82</t>
  </si>
  <si>
    <t>R$1.392,42</t>
  </si>
  <si>
    <t>R$59.627.878,97</t>
  </si>
  <si>
    <t>R$97.612.840,00</t>
  </si>
  <si>
    <t>R$62.837.684,98</t>
  </si>
  <si>
    <t>25/07/2023</t>
  </si>
  <si>
    <t>CANAL ELETRONICO; 
CONTAGEM/MG</t>
  </si>
  <si>
    <t>R$22.746.383,38</t>
  </si>
  <si>
    <t>R$18.624,27</t>
  </si>
  <si>
    <t>R$549,86</t>
  </si>
  <si>
    <t>R$26.710.218,14</t>
  </si>
  <si>
    <t>R$81.079.690,00</t>
  </si>
  <si>
    <t>R$64.067.866,59</t>
  </si>
  <si>
    <t>27/07/2023</t>
  </si>
  <si>
    <t>R$37.333,91</t>
  </si>
  <si>
    <t>R$762,31</t>
  </si>
  <si>
    <t>R$32.349.603,79</t>
  </si>
  <si>
    <t>R$53.097.810,00</t>
  </si>
  <si>
    <t>R$64.873.493,13</t>
  </si>
  <si>
    <t>29/07/2023</t>
  </si>
  <si>
    <t>R$39.221,73</t>
  </si>
  <si>
    <t>R$846,58</t>
  </si>
  <si>
    <t>R$39.791.409,84</t>
  </si>
  <si>
    <t>R$70.068.555,00</t>
  </si>
  <si>
    <t>R$65.936.608,29</t>
  </si>
  <si>
    <t>Tabela 1 - Freqüência das Dezenas - MEGA-SENA</t>
  </si>
  <si>
    <t>(Ordem crescente das Dezenas)</t>
  </si>
  <si>
    <t>Dezena</t>
  </si>
  <si>
    <t>Nr de</t>
  </si>
  <si>
    <t>Vezes</t>
  </si>
  <si>
    <t>A T R A S O</t>
  </si>
  <si>
    <t>Atual</t>
  </si>
  <si>
    <t>Último</t>
  </si>
  <si>
    <t>Médio</t>
  </si>
  <si>
    <t>9,3 +</t>
  </si>
  <si>
    <t>9,7 +</t>
  </si>
  <si>
    <t>8,9 +</t>
  </si>
  <si>
    <t>8,5   </t>
  </si>
  <si>
    <t>9,6   </t>
  </si>
  <si>
    <t>8,2 +</t>
  </si>
  <si>
    <t>8,4   </t>
  </si>
  <si>
    <t>8,3   </t>
  </si>
  <si>
    <t>8,0   </t>
  </si>
  <si>
    <t>9,1   </t>
  </si>
  <si>
    <t>8,7 +</t>
  </si>
  <si>
    <t>8,9   </t>
  </si>
  <si>
    <t>9,4 +</t>
  </si>
  <si>
    <t>7,6   </t>
  </si>
  <si>
    <t>9,7   </t>
  </si>
  <si>
    <t>9,3   </t>
  </si>
  <si>
    <t>8,8   </t>
  </si>
  <si>
    <t>8,6 +</t>
  </si>
  <si>
    <t>9,4   </t>
  </si>
  <si>
    <t>10,4 +</t>
  </si>
  <si>
    <t>8,7   </t>
  </si>
  <si>
    <t>9,0   </t>
  </si>
  <si>
    <t>9,5 +</t>
  </si>
  <si>
    <t>9,2   </t>
  </si>
  <si>
    <t>9,8 +</t>
  </si>
  <si>
    <t>9,5   </t>
  </si>
  <si>
    <t>10,8   </t>
  </si>
  <si>
    <t>10,1   </t>
  </si>
  <si>
    <t>8,6   </t>
  </si>
  <si>
    <t>10,7   </t>
  </si>
  <si>
    <t>10,9   </t>
  </si>
  <si>
    <t>8,5 +</t>
  </si>
  <si>
    <t>8,4 +</t>
  </si>
  <si>
    <t>9,4  </t>
  </si>
  <si>
    <t>Maior já Registrado</t>
  </si>
  <si>
    <t>https://www.numeromania.com.br/sena.html</t>
  </si>
  <si>
    <t>Prova</t>
  </si>
  <si>
    <t>Gabarito</t>
  </si>
  <si>
    <t>Pontos</t>
  </si>
  <si>
    <t>C</t>
  </si>
  <si>
    <t>E</t>
  </si>
  <si>
    <t>TOTAL PONTOS</t>
  </si>
  <si>
    <t>Soma pontos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</si>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</sst>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sz val="8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A8CF45"/>
        <bgColor indexed="64"/>
      </patternFill>
    </fill>
    <fill>
      <patternFill patternType="solid">
        <fgColor rgb="FF18964C"/>
        <bgColor indexed="64"/>
      </patternFill>
    </fill>
    <fill>
      <patternFill patternType="solid">
        <fgColor rgb="FF9FD0B0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0" fillId="6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3962"/>
      <color rgb="FF5B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33BD-754C-4CC3-9530-49E6C4C5E994}">
  <dimension ref="A1:T2617"/>
  <sheetViews>
    <sheetView topLeftCell="A2288" workbookViewId="0">
      <selection activeCell="A2618" sqref="A2618"/>
    </sheetView>
  </sheetViews>
  <sheetFormatPr defaultRowHeight="15" x14ac:dyDescent="0.25"/>
  <cols>
    <col min="1" max="1" width="10.140625" customWidth="1"/>
    <col min="2" max="2" width="10.28515625" customWidth="1"/>
    <col min="9" max="9" width="12.28515625" customWidth="1"/>
    <col min="10" max="10" width="13.140625" customWidth="1"/>
    <col min="11" max="11" width="12.7109375" customWidth="1"/>
    <col min="12" max="12" width="11.5703125" customWidth="1"/>
    <col min="13" max="13" width="12.7109375" customWidth="1"/>
    <col min="14" max="15" width="12.28515625" customWidth="1"/>
    <col min="16" max="16" width="12.42578125" customWidth="1"/>
    <col min="17" max="17" width="13.5703125" customWidth="1"/>
    <col min="18" max="18" width="14.140625" customWidth="1"/>
    <col min="19" max="19" width="24.28515625" customWidth="1"/>
    <col min="20" max="20" width="25.42578125" customWidth="1"/>
    <col min="21" max="21" width="15.85546875" customWidth="1"/>
    <col min="22" max="22" width="16.42578125" customWidth="1"/>
    <col min="23" max="23" width="16.28515625" customWidth="1"/>
    <col min="24" max="24" width="14" customWidth="1"/>
  </cols>
  <sheetData>
    <row r="1" spans="1:20" ht="25.5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9</v>
      </c>
      <c r="R1" s="1" t="s">
        <v>10</v>
      </c>
      <c r="S1" s="1" t="s">
        <v>18</v>
      </c>
      <c r="T1" s="1" t="s">
        <v>8</v>
      </c>
    </row>
    <row r="2" spans="1:20" x14ac:dyDescent="0.25">
      <c r="A2">
        <v>1</v>
      </c>
      <c r="B2" t="s">
        <v>20</v>
      </c>
      <c r="C2">
        <v>4</v>
      </c>
      <c r="D2">
        <v>5</v>
      </c>
      <c r="E2">
        <v>30</v>
      </c>
      <c r="F2">
        <v>33</v>
      </c>
      <c r="G2">
        <v>41</v>
      </c>
      <c r="H2">
        <v>52</v>
      </c>
      <c r="I2">
        <v>0</v>
      </c>
      <c r="J2" t="s">
        <v>21</v>
      </c>
      <c r="K2" t="s">
        <v>22</v>
      </c>
      <c r="L2">
        <v>17</v>
      </c>
      <c r="M2" t="s">
        <v>23</v>
      </c>
      <c r="N2">
        <v>2016</v>
      </c>
      <c r="O2" t="s">
        <v>24</v>
      </c>
      <c r="P2" t="s">
        <v>25</v>
      </c>
      <c r="Q2" t="s">
        <v>22</v>
      </c>
      <c r="R2" t="s">
        <v>22</v>
      </c>
      <c r="S2" t="s">
        <v>22</v>
      </c>
      <c r="T2" t="s">
        <v>21</v>
      </c>
    </row>
    <row r="3" spans="1:20" x14ac:dyDescent="0.25">
      <c r="A3">
        <v>2</v>
      </c>
      <c r="B3" t="s">
        <v>26</v>
      </c>
      <c r="C3">
        <v>9</v>
      </c>
      <c r="D3">
        <v>37</v>
      </c>
      <c r="E3">
        <v>39</v>
      </c>
      <c r="F3">
        <v>41</v>
      </c>
      <c r="G3">
        <v>43</v>
      </c>
      <c r="H3">
        <v>49</v>
      </c>
      <c r="I3">
        <v>1</v>
      </c>
      <c r="J3" t="s">
        <v>27</v>
      </c>
      <c r="K3" t="s">
        <v>28</v>
      </c>
      <c r="L3">
        <v>65</v>
      </c>
      <c r="M3" t="s">
        <v>29</v>
      </c>
      <c r="N3">
        <v>4488</v>
      </c>
      <c r="O3" t="s">
        <v>30</v>
      </c>
      <c r="P3" t="s">
        <v>22</v>
      </c>
      <c r="Q3" t="s">
        <v>22</v>
      </c>
      <c r="R3" t="s">
        <v>22</v>
      </c>
      <c r="S3" t="s">
        <v>22</v>
      </c>
      <c r="T3" t="s">
        <v>21</v>
      </c>
    </row>
    <row r="4" spans="1:20" x14ac:dyDescent="0.25">
      <c r="A4">
        <v>3</v>
      </c>
      <c r="B4" t="s">
        <v>31</v>
      </c>
      <c r="C4">
        <v>10</v>
      </c>
      <c r="D4">
        <v>11</v>
      </c>
      <c r="E4">
        <v>29</v>
      </c>
      <c r="F4">
        <v>30</v>
      </c>
      <c r="G4">
        <v>36</v>
      </c>
      <c r="H4">
        <v>47</v>
      </c>
      <c r="I4">
        <v>2</v>
      </c>
      <c r="J4" t="s">
        <v>32</v>
      </c>
      <c r="K4" t="s">
        <v>33</v>
      </c>
      <c r="L4">
        <v>62</v>
      </c>
      <c r="M4" t="s">
        <v>34</v>
      </c>
      <c r="N4">
        <v>4261</v>
      </c>
      <c r="O4" t="s">
        <v>35</v>
      </c>
      <c r="P4" t="s">
        <v>22</v>
      </c>
      <c r="Q4" t="s">
        <v>22</v>
      </c>
      <c r="R4" t="s">
        <v>22</v>
      </c>
      <c r="S4" t="s">
        <v>22</v>
      </c>
      <c r="T4" t="s">
        <v>21</v>
      </c>
    </row>
    <row r="5" spans="1:20" x14ac:dyDescent="0.25">
      <c r="A5">
        <v>4</v>
      </c>
      <c r="B5" t="s">
        <v>36</v>
      </c>
      <c r="C5">
        <v>1</v>
      </c>
      <c r="D5">
        <v>5</v>
      </c>
      <c r="E5">
        <v>6</v>
      </c>
      <c r="F5">
        <v>27</v>
      </c>
      <c r="G5">
        <v>42</v>
      </c>
      <c r="H5">
        <v>59</v>
      </c>
      <c r="I5">
        <v>0</v>
      </c>
      <c r="J5" t="s">
        <v>21</v>
      </c>
      <c r="K5" t="s">
        <v>22</v>
      </c>
      <c r="L5">
        <v>39</v>
      </c>
      <c r="M5" t="s">
        <v>37</v>
      </c>
      <c r="N5">
        <v>3311</v>
      </c>
      <c r="O5" t="s">
        <v>38</v>
      </c>
      <c r="P5" t="s">
        <v>39</v>
      </c>
      <c r="Q5" t="s">
        <v>22</v>
      </c>
      <c r="R5" t="s">
        <v>22</v>
      </c>
      <c r="S5" t="s">
        <v>22</v>
      </c>
      <c r="T5" t="s">
        <v>21</v>
      </c>
    </row>
    <row r="6" spans="1:20" x14ac:dyDescent="0.25">
      <c r="A6">
        <v>5</v>
      </c>
      <c r="B6" t="s">
        <v>40</v>
      </c>
      <c r="C6">
        <v>1</v>
      </c>
      <c r="D6">
        <v>2</v>
      </c>
      <c r="E6">
        <v>6</v>
      </c>
      <c r="F6">
        <v>16</v>
      </c>
      <c r="G6">
        <v>19</v>
      </c>
      <c r="H6">
        <v>46</v>
      </c>
      <c r="I6">
        <v>0</v>
      </c>
      <c r="J6" t="s">
        <v>21</v>
      </c>
      <c r="K6" t="s">
        <v>22</v>
      </c>
      <c r="L6">
        <v>98</v>
      </c>
      <c r="M6" t="s">
        <v>41</v>
      </c>
      <c r="N6">
        <v>5399</v>
      </c>
      <c r="O6" t="s">
        <v>42</v>
      </c>
      <c r="P6" t="s">
        <v>43</v>
      </c>
      <c r="Q6" t="s">
        <v>22</v>
      </c>
      <c r="R6" t="s">
        <v>22</v>
      </c>
      <c r="S6" t="s">
        <v>22</v>
      </c>
      <c r="T6" t="s">
        <v>21</v>
      </c>
    </row>
    <row r="7" spans="1:20" x14ac:dyDescent="0.25">
      <c r="A7">
        <v>6</v>
      </c>
      <c r="B7" t="s">
        <v>44</v>
      </c>
      <c r="C7">
        <v>7</v>
      </c>
      <c r="D7">
        <v>13</v>
      </c>
      <c r="E7">
        <v>19</v>
      </c>
      <c r="F7">
        <v>22</v>
      </c>
      <c r="G7">
        <v>40</v>
      </c>
      <c r="H7">
        <v>47</v>
      </c>
      <c r="I7">
        <v>0</v>
      </c>
      <c r="J7" t="s">
        <v>21</v>
      </c>
      <c r="K7" t="s">
        <v>22</v>
      </c>
      <c r="L7">
        <v>109</v>
      </c>
      <c r="M7" t="s">
        <v>45</v>
      </c>
      <c r="N7">
        <v>7147</v>
      </c>
      <c r="O7" t="s">
        <v>46</v>
      </c>
      <c r="P7" t="s">
        <v>47</v>
      </c>
      <c r="Q7" t="s">
        <v>22</v>
      </c>
      <c r="R7" t="s">
        <v>22</v>
      </c>
      <c r="S7" t="s">
        <v>22</v>
      </c>
      <c r="T7" t="s">
        <v>21</v>
      </c>
    </row>
    <row r="8" spans="1:20" x14ac:dyDescent="0.25">
      <c r="A8">
        <v>7</v>
      </c>
      <c r="B8" t="s">
        <v>48</v>
      </c>
      <c r="C8">
        <v>3</v>
      </c>
      <c r="D8">
        <v>5</v>
      </c>
      <c r="E8">
        <v>20</v>
      </c>
      <c r="F8">
        <v>21</v>
      </c>
      <c r="G8">
        <v>38</v>
      </c>
      <c r="H8">
        <v>56</v>
      </c>
      <c r="I8">
        <v>0</v>
      </c>
      <c r="J8" t="s">
        <v>21</v>
      </c>
      <c r="K8" t="s">
        <v>22</v>
      </c>
      <c r="L8">
        <v>100</v>
      </c>
      <c r="M8" t="s">
        <v>49</v>
      </c>
      <c r="N8">
        <v>5736</v>
      </c>
      <c r="O8" t="s">
        <v>50</v>
      </c>
      <c r="P8" t="s">
        <v>51</v>
      </c>
      <c r="Q8" t="s">
        <v>22</v>
      </c>
      <c r="R8" t="s">
        <v>22</v>
      </c>
      <c r="S8" t="s">
        <v>22</v>
      </c>
      <c r="T8" t="s">
        <v>21</v>
      </c>
    </row>
    <row r="9" spans="1:20" x14ac:dyDescent="0.25">
      <c r="A9">
        <v>8</v>
      </c>
      <c r="B9" t="s">
        <v>52</v>
      </c>
      <c r="C9">
        <v>4</v>
      </c>
      <c r="D9">
        <v>17</v>
      </c>
      <c r="E9">
        <v>37</v>
      </c>
      <c r="F9">
        <v>38</v>
      </c>
      <c r="G9">
        <v>47</v>
      </c>
      <c r="H9">
        <v>53</v>
      </c>
      <c r="I9">
        <v>0</v>
      </c>
      <c r="J9" t="s">
        <v>21</v>
      </c>
      <c r="K9" t="s">
        <v>22</v>
      </c>
      <c r="L9">
        <v>60</v>
      </c>
      <c r="M9" t="s">
        <v>53</v>
      </c>
      <c r="N9">
        <v>5262</v>
      </c>
      <c r="O9" t="s">
        <v>54</v>
      </c>
      <c r="P9" t="s">
        <v>55</v>
      </c>
      <c r="Q9" t="s">
        <v>22</v>
      </c>
      <c r="R9" t="s">
        <v>22</v>
      </c>
      <c r="S9" t="s">
        <v>22</v>
      </c>
      <c r="T9" t="s">
        <v>21</v>
      </c>
    </row>
    <row r="10" spans="1:20" x14ac:dyDescent="0.25">
      <c r="A10">
        <v>9</v>
      </c>
      <c r="B10" t="s">
        <v>56</v>
      </c>
      <c r="C10">
        <v>8</v>
      </c>
      <c r="D10">
        <v>43</v>
      </c>
      <c r="E10">
        <v>54</v>
      </c>
      <c r="F10">
        <v>55</v>
      </c>
      <c r="G10">
        <v>56</v>
      </c>
      <c r="H10">
        <v>60</v>
      </c>
      <c r="I10">
        <v>0</v>
      </c>
      <c r="J10" t="s">
        <v>21</v>
      </c>
      <c r="K10" t="s">
        <v>22</v>
      </c>
      <c r="L10">
        <v>17</v>
      </c>
      <c r="M10" t="s">
        <v>57</v>
      </c>
      <c r="N10">
        <v>2175</v>
      </c>
      <c r="O10" t="s">
        <v>58</v>
      </c>
      <c r="P10" t="s">
        <v>59</v>
      </c>
      <c r="Q10" t="s">
        <v>22</v>
      </c>
      <c r="R10" t="s">
        <v>22</v>
      </c>
      <c r="S10" t="s">
        <v>22</v>
      </c>
      <c r="T10" t="s">
        <v>21</v>
      </c>
    </row>
    <row r="11" spans="1:20" x14ac:dyDescent="0.25">
      <c r="A11">
        <v>10</v>
      </c>
      <c r="B11" t="s">
        <v>60</v>
      </c>
      <c r="C11">
        <v>4</v>
      </c>
      <c r="D11">
        <v>18</v>
      </c>
      <c r="E11">
        <v>21</v>
      </c>
      <c r="F11">
        <v>25</v>
      </c>
      <c r="G11">
        <v>38</v>
      </c>
      <c r="H11">
        <v>57</v>
      </c>
      <c r="I11">
        <v>0</v>
      </c>
      <c r="J11" t="s">
        <v>21</v>
      </c>
      <c r="K11" t="s">
        <v>22</v>
      </c>
      <c r="L11">
        <v>251</v>
      </c>
      <c r="M11" t="s">
        <v>61</v>
      </c>
      <c r="N11">
        <v>12590</v>
      </c>
      <c r="O11" t="s">
        <v>62</v>
      </c>
      <c r="P11" t="s">
        <v>63</v>
      </c>
      <c r="Q11" t="s">
        <v>22</v>
      </c>
      <c r="R11" t="s">
        <v>22</v>
      </c>
      <c r="S11" t="s">
        <v>22</v>
      </c>
      <c r="T11" t="s">
        <v>21</v>
      </c>
    </row>
    <row r="12" spans="1:20" x14ac:dyDescent="0.25">
      <c r="A12">
        <v>11</v>
      </c>
      <c r="B12" t="s">
        <v>64</v>
      </c>
      <c r="C12">
        <v>15</v>
      </c>
      <c r="D12">
        <v>25</v>
      </c>
      <c r="E12">
        <v>37</v>
      </c>
      <c r="F12">
        <v>38</v>
      </c>
      <c r="G12">
        <v>58</v>
      </c>
      <c r="H12">
        <v>59</v>
      </c>
      <c r="I12">
        <v>1</v>
      </c>
      <c r="J12" t="s">
        <v>65</v>
      </c>
      <c r="K12" t="s">
        <v>66</v>
      </c>
      <c r="L12">
        <v>148</v>
      </c>
      <c r="M12" t="s">
        <v>67</v>
      </c>
      <c r="N12">
        <v>9442</v>
      </c>
      <c r="O12" t="s">
        <v>68</v>
      </c>
      <c r="P12" t="s">
        <v>22</v>
      </c>
      <c r="Q12" t="s">
        <v>22</v>
      </c>
      <c r="R12" t="s">
        <v>22</v>
      </c>
      <c r="S12" t="s">
        <v>22</v>
      </c>
      <c r="T12" t="s">
        <v>21</v>
      </c>
    </row>
    <row r="13" spans="1:20" x14ac:dyDescent="0.25">
      <c r="A13">
        <v>12</v>
      </c>
      <c r="B13" t="s">
        <v>69</v>
      </c>
      <c r="C13">
        <v>4</v>
      </c>
      <c r="D13">
        <v>16</v>
      </c>
      <c r="E13">
        <v>19</v>
      </c>
      <c r="F13">
        <v>20</v>
      </c>
      <c r="G13">
        <v>27</v>
      </c>
      <c r="H13">
        <v>43</v>
      </c>
      <c r="I13">
        <v>0</v>
      </c>
      <c r="J13" t="s">
        <v>21</v>
      </c>
      <c r="K13" t="s">
        <v>22</v>
      </c>
      <c r="L13">
        <v>108</v>
      </c>
      <c r="M13" t="s">
        <v>70</v>
      </c>
      <c r="N13">
        <v>6454</v>
      </c>
      <c r="O13" t="s">
        <v>71</v>
      </c>
      <c r="P13" t="s">
        <v>72</v>
      </c>
      <c r="Q13" t="s">
        <v>22</v>
      </c>
      <c r="R13" t="s">
        <v>22</v>
      </c>
      <c r="S13" t="s">
        <v>22</v>
      </c>
      <c r="T13" t="s">
        <v>21</v>
      </c>
    </row>
    <row r="14" spans="1:20" x14ac:dyDescent="0.25">
      <c r="A14">
        <v>13</v>
      </c>
      <c r="B14" t="s">
        <v>73</v>
      </c>
      <c r="C14">
        <v>18</v>
      </c>
      <c r="D14">
        <v>32</v>
      </c>
      <c r="E14">
        <v>47</v>
      </c>
      <c r="F14">
        <v>50</v>
      </c>
      <c r="G14">
        <v>54</v>
      </c>
      <c r="H14">
        <v>56</v>
      </c>
      <c r="I14">
        <v>0</v>
      </c>
      <c r="J14" t="s">
        <v>21</v>
      </c>
      <c r="K14" t="s">
        <v>22</v>
      </c>
      <c r="L14">
        <v>43</v>
      </c>
      <c r="M14" t="s">
        <v>74</v>
      </c>
      <c r="N14">
        <v>2934</v>
      </c>
      <c r="O14" t="s">
        <v>75</v>
      </c>
      <c r="P14" t="s">
        <v>76</v>
      </c>
      <c r="Q14" t="s">
        <v>22</v>
      </c>
      <c r="R14" t="s">
        <v>22</v>
      </c>
      <c r="S14" t="s">
        <v>22</v>
      </c>
      <c r="T14" t="s">
        <v>21</v>
      </c>
    </row>
    <row r="15" spans="1:20" x14ac:dyDescent="0.25">
      <c r="A15">
        <v>14</v>
      </c>
      <c r="B15" t="s">
        <v>77</v>
      </c>
      <c r="C15">
        <v>2</v>
      </c>
      <c r="D15">
        <v>16</v>
      </c>
      <c r="E15">
        <v>23</v>
      </c>
      <c r="F15">
        <v>27</v>
      </c>
      <c r="G15">
        <v>47</v>
      </c>
      <c r="H15">
        <v>53</v>
      </c>
      <c r="I15">
        <v>0</v>
      </c>
      <c r="J15" t="s">
        <v>21</v>
      </c>
      <c r="K15" t="s">
        <v>22</v>
      </c>
      <c r="L15">
        <v>85</v>
      </c>
      <c r="M15" t="s">
        <v>78</v>
      </c>
      <c r="N15">
        <v>5323</v>
      </c>
      <c r="O15" t="s">
        <v>79</v>
      </c>
      <c r="P15" t="s">
        <v>80</v>
      </c>
      <c r="Q15" t="s">
        <v>22</v>
      </c>
      <c r="R15" t="s">
        <v>22</v>
      </c>
      <c r="S15" t="s">
        <v>22</v>
      </c>
      <c r="T15" t="s">
        <v>21</v>
      </c>
    </row>
    <row r="16" spans="1:20" x14ac:dyDescent="0.25">
      <c r="A16">
        <v>15</v>
      </c>
      <c r="B16" t="s">
        <v>81</v>
      </c>
      <c r="C16">
        <v>12</v>
      </c>
      <c r="D16">
        <v>33</v>
      </c>
      <c r="E16">
        <v>35</v>
      </c>
      <c r="F16">
        <v>51</v>
      </c>
      <c r="G16">
        <v>52</v>
      </c>
      <c r="H16">
        <v>60</v>
      </c>
      <c r="I16">
        <v>0</v>
      </c>
      <c r="J16" t="s">
        <v>21</v>
      </c>
      <c r="K16" t="s">
        <v>22</v>
      </c>
      <c r="L16">
        <v>57</v>
      </c>
      <c r="M16" t="s">
        <v>82</v>
      </c>
      <c r="N16">
        <v>3931</v>
      </c>
      <c r="O16" t="s">
        <v>83</v>
      </c>
      <c r="P16" t="s">
        <v>84</v>
      </c>
      <c r="Q16" t="s">
        <v>22</v>
      </c>
      <c r="R16" t="s">
        <v>22</v>
      </c>
      <c r="S16" t="s">
        <v>22</v>
      </c>
      <c r="T16" t="s">
        <v>21</v>
      </c>
    </row>
    <row r="17" spans="1:20" x14ac:dyDescent="0.25">
      <c r="A17">
        <v>16</v>
      </c>
      <c r="B17" t="s">
        <v>85</v>
      </c>
      <c r="C17">
        <v>20</v>
      </c>
      <c r="D17">
        <v>32</v>
      </c>
      <c r="E17">
        <v>34</v>
      </c>
      <c r="F17">
        <v>49</v>
      </c>
      <c r="G17">
        <v>58</v>
      </c>
      <c r="H17">
        <v>60</v>
      </c>
      <c r="I17">
        <v>0</v>
      </c>
      <c r="J17" t="s">
        <v>21</v>
      </c>
      <c r="K17" t="s">
        <v>22</v>
      </c>
      <c r="L17">
        <v>31</v>
      </c>
      <c r="M17" t="s">
        <v>86</v>
      </c>
      <c r="N17">
        <v>3250</v>
      </c>
      <c r="O17" t="s">
        <v>87</v>
      </c>
      <c r="P17" t="s">
        <v>88</v>
      </c>
      <c r="Q17" t="s">
        <v>22</v>
      </c>
      <c r="R17" t="s">
        <v>22</v>
      </c>
      <c r="S17" t="s">
        <v>22</v>
      </c>
      <c r="T17" t="s">
        <v>21</v>
      </c>
    </row>
    <row r="18" spans="1:20" x14ac:dyDescent="0.25">
      <c r="A18">
        <v>17</v>
      </c>
      <c r="B18" t="s">
        <v>89</v>
      </c>
      <c r="C18">
        <v>6</v>
      </c>
      <c r="D18">
        <v>10</v>
      </c>
      <c r="E18">
        <v>13</v>
      </c>
      <c r="F18">
        <v>19</v>
      </c>
      <c r="G18">
        <v>20</v>
      </c>
      <c r="H18">
        <v>51</v>
      </c>
      <c r="I18">
        <v>1</v>
      </c>
      <c r="J18" t="s">
        <v>90</v>
      </c>
      <c r="K18" t="s">
        <v>91</v>
      </c>
      <c r="L18">
        <v>144</v>
      </c>
      <c r="M18" t="s">
        <v>92</v>
      </c>
      <c r="N18">
        <v>9376</v>
      </c>
      <c r="O18" t="s">
        <v>93</v>
      </c>
      <c r="P18" t="s">
        <v>22</v>
      </c>
      <c r="Q18" t="s">
        <v>22</v>
      </c>
      <c r="R18" t="s">
        <v>22</v>
      </c>
      <c r="S18" t="s">
        <v>22</v>
      </c>
      <c r="T18" t="s">
        <v>21</v>
      </c>
    </row>
    <row r="19" spans="1:20" x14ac:dyDescent="0.25">
      <c r="A19">
        <v>18</v>
      </c>
      <c r="B19" t="s">
        <v>94</v>
      </c>
      <c r="C19">
        <v>23</v>
      </c>
      <c r="D19">
        <v>27</v>
      </c>
      <c r="E19">
        <v>36</v>
      </c>
      <c r="F19">
        <v>37</v>
      </c>
      <c r="G19">
        <v>42</v>
      </c>
      <c r="H19">
        <v>56</v>
      </c>
      <c r="I19">
        <v>0</v>
      </c>
      <c r="J19" t="s">
        <v>21</v>
      </c>
      <c r="K19" t="s">
        <v>22</v>
      </c>
      <c r="L19">
        <v>52</v>
      </c>
      <c r="M19" t="s">
        <v>95</v>
      </c>
      <c r="N19">
        <v>4484</v>
      </c>
      <c r="O19" t="s">
        <v>96</v>
      </c>
      <c r="P19" t="s">
        <v>97</v>
      </c>
      <c r="Q19" t="s">
        <v>22</v>
      </c>
      <c r="R19" t="s">
        <v>22</v>
      </c>
      <c r="S19" t="s">
        <v>22</v>
      </c>
      <c r="T19" t="s">
        <v>21</v>
      </c>
    </row>
    <row r="20" spans="1:20" x14ac:dyDescent="0.25">
      <c r="A20">
        <v>19</v>
      </c>
      <c r="B20" t="s">
        <v>98</v>
      </c>
      <c r="C20">
        <v>5</v>
      </c>
      <c r="D20">
        <v>10</v>
      </c>
      <c r="E20">
        <v>12</v>
      </c>
      <c r="F20">
        <v>24</v>
      </c>
      <c r="G20">
        <v>25</v>
      </c>
      <c r="H20">
        <v>60</v>
      </c>
      <c r="I20">
        <v>0</v>
      </c>
      <c r="J20" t="s">
        <v>21</v>
      </c>
      <c r="K20" t="s">
        <v>22</v>
      </c>
      <c r="L20">
        <v>159</v>
      </c>
      <c r="M20" t="s">
        <v>99</v>
      </c>
      <c r="N20">
        <v>9250</v>
      </c>
      <c r="O20" t="s">
        <v>100</v>
      </c>
      <c r="P20" t="s">
        <v>101</v>
      </c>
      <c r="Q20" t="s">
        <v>22</v>
      </c>
      <c r="R20" t="s">
        <v>22</v>
      </c>
      <c r="S20" t="s">
        <v>22</v>
      </c>
      <c r="T20" t="s">
        <v>21</v>
      </c>
    </row>
    <row r="21" spans="1:20" x14ac:dyDescent="0.25">
      <c r="A21">
        <v>20</v>
      </c>
      <c r="B21" t="s">
        <v>102</v>
      </c>
      <c r="C21">
        <v>11</v>
      </c>
      <c r="D21">
        <v>25</v>
      </c>
      <c r="E21">
        <v>28</v>
      </c>
      <c r="F21">
        <v>30</v>
      </c>
      <c r="G21">
        <v>33</v>
      </c>
      <c r="H21">
        <v>51</v>
      </c>
      <c r="I21">
        <v>0</v>
      </c>
      <c r="J21" t="s">
        <v>21</v>
      </c>
      <c r="K21" t="s">
        <v>22</v>
      </c>
      <c r="L21">
        <v>72</v>
      </c>
      <c r="M21" t="s">
        <v>103</v>
      </c>
      <c r="N21">
        <v>5728</v>
      </c>
      <c r="O21" t="s">
        <v>104</v>
      </c>
      <c r="P21" t="s">
        <v>105</v>
      </c>
      <c r="Q21" t="s">
        <v>22</v>
      </c>
      <c r="R21" t="s">
        <v>22</v>
      </c>
      <c r="S21" t="s">
        <v>22</v>
      </c>
      <c r="T21" t="s">
        <v>21</v>
      </c>
    </row>
    <row r="22" spans="1:20" x14ac:dyDescent="0.25">
      <c r="A22">
        <v>21</v>
      </c>
      <c r="B22" t="s">
        <v>106</v>
      </c>
      <c r="C22">
        <v>6</v>
      </c>
      <c r="D22">
        <v>33</v>
      </c>
      <c r="E22">
        <v>36</v>
      </c>
      <c r="F22">
        <v>46</v>
      </c>
      <c r="G22">
        <v>49</v>
      </c>
      <c r="H22">
        <v>53</v>
      </c>
      <c r="I22">
        <v>0</v>
      </c>
      <c r="J22" t="s">
        <v>21</v>
      </c>
      <c r="K22" t="s">
        <v>22</v>
      </c>
      <c r="L22">
        <v>63</v>
      </c>
      <c r="M22" t="s">
        <v>107</v>
      </c>
      <c r="N22">
        <v>5030</v>
      </c>
      <c r="O22" t="s">
        <v>108</v>
      </c>
      <c r="P22" t="s">
        <v>109</v>
      </c>
      <c r="Q22" t="s">
        <v>22</v>
      </c>
      <c r="R22" t="s">
        <v>22</v>
      </c>
      <c r="S22" t="s">
        <v>22</v>
      </c>
      <c r="T22" t="s">
        <v>21</v>
      </c>
    </row>
    <row r="23" spans="1:20" x14ac:dyDescent="0.25">
      <c r="A23">
        <v>22</v>
      </c>
      <c r="B23" t="s">
        <v>110</v>
      </c>
      <c r="C23">
        <v>1</v>
      </c>
      <c r="D23">
        <v>9</v>
      </c>
      <c r="E23">
        <v>31</v>
      </c>
      <c r="F23">
        <v>38</v>
      </c>
      <c r="G23">
        <v>46</v>
      </c>
      <c r="H23">
        <v>56</v>
      </c>
      <c r="I23">
        <v>0</v>
      </c>
      <c r="J23" t="s">
        <v>21</v>
      </c>
      <c r="K23" t="s">
        <v>22</v>
      </c>
      <c r="L23">
        <v>47</v>
      </c>
      <c r="M23" t="s">
        <v>111</v>
      </c>
      <c r="N23">
        <v>4865</v>
      </c>
      <c r="O23" t="s">
        <v>112</v>
      </c>
      <c r="P23" t="s">
        <v>113</v>
      </c>
      <c r="Q23" t="s">
        <v>22</v>
      </c>
      <c r="R23" t="s">
        <v>22</v>
      </c>
      <c r="S23" t="s">
        <v>22</v>
      </c>
      <c r="T23" t="s">
        <v>21</v>
      </c>
    </row>
    <row r="24" spans="1:20" x14ac:dyDescent="0.25">
      <c r="A24">
        <v>23</v>
      </c>
      <c r="B24" t="s">
        <v>114</v>
      </c>
      <c r="C24">
        <v>17</v>
      </c>
      <c r="D24">
        <v>37</v>
      </c>
      <c r="E24">
        <v>39</v>
      </c>
      <c r="F24">
        <v>51</v>
      </c>
      <c r="G24">
        <v>52</v>
      </c>
      <c r="H24">
        <v>59</v>
      </c>
      <c r="I24">
        <v>0</v>
      </c>
      <c r="J24" t="s">
        <v>21</v>
      </c>
      <c r="K24" t="s">
        <v>22</v>
      </c>
      <c r="L24">
        <v>74</v>
      </c>
      <c r="M24" t="s">
        <v>115</v>
      </c>
      <c r="N24">
        <v>4897</v>
      </c>
      <c r="O24" t="s">
        <v>116</v>
      </c>
      <c r="P24" t="s">
        <v>117</v>
      </c>
      <c r="Q24" t="s">
        <v>22</v>
      </c>
      <c r="R24" t="s">
        <v>22</v>
      </c>
      <c r="S24" t="s">
        <v>22</v>
      </c>
      <c r="T24" t="s">
        <v>21</v>
      </c>
    </row>
    <row r="25" spans="1:20" x14ac:dyDescent="0.25">
      <c r="A25">
        <v>24</v>
      </c>
      <c r="B25" t="s">
        <v>118</v>
      </c>
      <c r="C25">
        <v>1</v>
      </c>
      <c r="D25">
        <v>8</v>
      </c>
      <c r="E25">
        <v>14</v>
      </c>
      <c r="F25">
        <v>28</v>
      </c>
      <c r="G25">
        <v>33</v>
      </c>
      <c r="H25">
        <v>43</v>
      </c>
      <c r="I25">
        <v>1</v>
      </c>
      <c r="J25" t="s">
        <v>21</v>
      </c>
      <c r="K25" t="s">
        <v>119</v>
      </c>
      <c r="L25">
        <v>227</v>
      </c>
      <c r="M25" t="s">
        <v>120</v>
      </c>
      <c r="N25">
        <v>13486</v>
      </c>
      <c r="O25" t="s">
        <v>121</v>
      </c>
      <c r="P25" t="s">
        <v>22</v>
      </c>
      <c r="Q25" t="s">
        <v>22</v>
      </c>
      <c r="R25" t="s">
        <v>22</v>
      </c>
      <c r="S25" t="s">
        <v>22</v>
      </c>
      <c r="T25" t="s">
        <v>21</v>
      </c>
    </row>
    <row r="26" spans="1:20" x14ac:dyDescent="0.25">
      <c r="A26">
        <v>25</v>
      </c>
      <c r="B26" t="s">
        <v>122</v>
      </c>
      <c r="C26">
        <v>24</v>
      </c>
      <c r="D26">
        <v>43</v>
      </c>
      <c r="E26">
        <v>50</v>
      </c>
      <c r="F26">
        <v>54</v>
      </c>
      <c r="G26">
        <v>55</v>
      </c>
      <c r="H26">
        <v>56</v>
      </c>
      <c r="I26">
        <v>0</v>
      </c>
      <c r="J26" t="s">
        <v>21</v>
      </c>
      <c r="K26" t="s">
        <v>22</v>
      </c>
      <c r="L26">
        <v>28</v>
      </c>
      <c r="M26" t="s">
        <v>123</v>
      </c>
      <c r="N26">
        <v>2741</v>
      </c>
      <c r="O26" t="s">
        <v>124</v>
      </c>
      <c r="P26" t="s">
        <v>125</v>
      </c>
      <c r="Q26" t="s">
        <v>22</v>
      </c>
      <c r="R26" t="s">
        <v>22</v>
      </c>
      <c r="S26" t="s">
        <v>22</v>
      </c>
      <c r="T26" t="s">
        <v>21</v>
      </c>
    </row>
    <row r="27" spans="1:20" x14ac:dyDescent="0.25">
      <c r="A27">
        <v>26</v>
      </c>
      <c r="B27" t="s">
        <v>126</v>
      </c>
      <c r="C27">
        <v>10</v>
      </c>
      <c r="D27">
        <v>22</v>
      </c>
      <c r="E27">
        <v>50</v>
      </c>
      <c r="F27">
        <v>53</v>
      </c>
      <c r="G27">
        <v>57</v>
      </c>
      <c r="H27">
        <v>58</v>
      </c>
      <c r="I27">
        <v>0</v>
      </c>
      <c r="J27" t="s">
        <v>21</v>
      </c>
      <c r="K27" t="s">
        <v>22</v>
      </c>
      <c r="L27">
        <v>16</v>
      </c>
      <c r="M27" t="s">
        <v>127</v>
      </c>
      <c r="N27">
        <v>1823</v>
      </c>
      <c r="O27" t="s">
        <v>128</v>
      </c>
      <c r="P27" t="s">
        <v>129</v>
      </c>
      <c r="Q27" t="s">
        <v>22</v>
      </c>
      <c r="R27" t="s">
        <v>22</v>
      </c>
      <c r="S27" t="s">
        <v>22</v>
      </c>
      <c r="T27" t="s">
        <v>21</v>
      </c>
    </row>
    <row r="28" spans="1:20" x14ac:dyDescent="0.25">
      <c r="A28">
        <v>27</v>
      </c>
      <c r="B28" t="s">
        <v>130</v>
      </c>
      <c r="C28">
        <v>13</v>
      </c>
      <c r="D28">
        <v>17</v>
      </c>
      <c r="E28">
        <v>20</v>
      </c>
      <c r="F28">
        <v>33</v>
      </c>
      <c r="G28">
        <v>44</v>
      </c>
      <c r="H28">
        <v>51</v>
      </c>
      <c r="I28">
        <v>0</v>
      </c>
      <c r="J28" t="s">
        <v>21</v>
      </c>
      <c r="K28" t="s">
        <v>22</v>
      </c>
      <c r="L28">
        <v>99</v>
      </c>
      <c r="M28" t="s">
        <v>131</v>
      </c>
      <c r="N28">
        <v>6466</v>
      </c>
      <c r="O28" t="s">
        <v>132</v>
      </c>
      <c r="P28" t="s">
        <v>133</v>
      </c>
      <c r="Q28" t="s">
        <v>22</v>
      </c>
      <c r="R28" t="s">
        <v>22</v>
      </c>
      <c r="S28" t="s">
        <v>22</v>
      </c>
      <c r="T28" t="s">
        <v>21</v>
      </c>
    </row>
    <row r="29" spans="1:20" x14ac:dyDescent="0.25">
      <c r="A29">
        <v>28</v>
      </c>
      <c r="B29" t="s">
        <v>134</v>
      </c>
      <c r="C29">
        <v>3</v>
      </c>
      <c r="D29">
        <v>6</v>
      </c>
      <c r="E29">
        <v>22</v>
      </c>
      <c r="F29">
        <v>24</v>
      </c>
      <c r="G29">
        <v>54</v>
      </c>
      <c r="H29">
        <v>60</v>
      </c>
      <c r="I29">
        <v>0</v>
      </c>
      <c r="J29" t="s">
        <v>21</v>
      </c>
      <c r="K29" t="s">
        <v>22</v>
      </c>
      <c r="L29">
        <v>50</v>
      </c>
      <c r="M29" t="s">
        <v>135</v>
      </c>
      <c r="N29">
        <v>4895</v>
      </c>
      <c r="O29" t="s">
        <v>136</v>
      </c>
      <c r="P29" t="s">
        <v>137</v>
      </c>
      <c r="Q29" t="s">
        <v>22</v>
      </c>
      <c r="R29" t="s">
        <v>22</v>
      </c>
      <c r="S29" t="s">
        <v>22</v>
      </c>
      <c r="T29" t="s">
        <v>21</v>
      </c>
    </row>
    <row r="30" spans="1:20" x14ac:dyDescent="0.25">
      <c r="A30">
        <v>29</v>
      </c>
      <c r="B30" t="s">
        <v>138</v>
      </c>
      <c r="C30">
        <v>3</v>
      </c>
      <c r="D30">
        <v>8</v>
      </c>
      <c r="E30">
        <v>14</v>
      </c>
      <c r="F30">
        <v>43</v>
      </c>
      <c r="G30">
        <v>56</v>
      </c>
      <c r="H30">
        <v>58</v>
      </c>
      <c r="I30">
        <v>1</v>
      </c>
      <c r="J30" t="s">
        <v>139</v>
      </c>
      <c r="K30" t="s">
        <v>140</v>
      </c>
      <c r="L30">
        <v>44</v>
      </c>
      <c r="M30" t="s">
        <v>141</v>
      </c>
      <c r="N30">
        <v>5248</v>
      </c>
      <c r="O30" t="s">
        <v>142</v>
      </c>
      <c r="P30" t="s">
        <v>22</v>
      </c>
      <c r="Q30" t="s">
        <v>22</v>
      </c>
      <c r="R30" t="s">
        <v>22</v>
      </c>
      <c r="S30" t="s">
        <v>22</v>
      </c>
      <c r="T30" t="s">
        <v>21</v>
      </c>
    </row>
    <row r="31" spans="1:20" x14ac:dyDescent="0.25">
      <c r="A31">
        <v>30</v>
      </c>
      <c r="B31" t="s">
        <v>143</v>
      </c>
      <c r="C31">
        <v>7</v>
      </c>
      <c r="D31">
        <v>14</v>
      </c>
      <c r="E31">
        <v>15</v>
      </c>
      <c r="F31">
        <v>29</v>
      </c>
      <c r="G31">
        <v>38</v>
      </c>
      <c r="H31">
        <v>50</v>
      </c>
      <c r="I31">
        <v>0</v>
      </c>
      <c r="J31" t="s">
        <v>21</v>
      </c>
      <c r="K31" t="s">
        <v>22</v>
      </c>
      <c r="L31">
        <v>80</v>
      </c>
      <c r="M31" t="s">
        <v>144</v>
      </c>
      <c r="N31">
        <v>5885</v>
      </c>
      <c r="O31" t="s">
        <v>145</v>
      </c>
      <c r="P31" t="s">
        <v>146</v>
      </c>
      <c r="Q31" t="s">
        <v>22</v>
      </c>
      <c r="R31" t="s">
        <v>22</v>
      </c>
      <c r="S31" t="s">
        <v>22</v>
      </c>
      <c r="T31" t="s">
        <v>21</v>
      </c>
    </row>
    <row r="32" spans="1:20" x14ac:dyDescent="0.25">
      <c r="A32">
        <v>31</v>
      </c>
      <c r="B32" t="s">
        <v>147</v>
      </c>
      <c r="C32">
        <v>17</v>
      </c>
      <c r="D32">
        <v>19</v>
      </c>
      <c r="E32">
        <v>28</v>
      </c>
      <c r="F32">
        <v>45</v>
      </c>
      <c r="G32">
        <v>48</v>
      </c>
      <c r="H32">
        <v>56</v>
      </c>
      <c r="I32">
        <v>0</v>
      </c>
      <c r="J32" t="s">
        <v>21</v>
      </c>
      <c r="K32" t="s">
        <v>22</v>
      </c>
      <c r="L32">
        <v>103</v>
      </c>
      <c r="M32" t="s">
        <v>148</v>
      </c>
      <c r="N32">
        <v>5680</v>
      </c>
      <c r="O32" t="s">
        <v>149</v>
      </c>
      <c r="P32" t="s">
        <v>150</v>
      </c>
      <c r="Q32" t="s">
        <v>22</v>
      </c>
      <c r="R32" t="s">
        <v>22</v>
      </c>
      <c r="S32" t="s">
        <v>22</v>
      </c>
      <c r="T32" t="s">
        <v>21</v>
      </c>
    </row>
    <row r="33" spans="1:20" x14ac:dyDescent="0.25">
      <c r="A33">
        <v>32</v>
      </c>
      <c r="B33" t="s">
        <v>151</v>
      </c>
      <c r="C33">
        <v>5</v>
      </c>
      <c r="D33">
        <v>14</v>
      </c>
      <c r="E33">
        <v>33</v>
      </c>
      <c r="F33">
        <v>36</v>
      </c>
      <c r="G33">
        <v>43</v>
      </c>
      <c r="H33">
        <v>44</v>
      </c>
      <c r="I33">
        <v>0</v>
      </c>
      <c r="J33" t="s">
        <v>21</v>
      </c>
      <c r="K33" t="s">
        <v>22</v>
      </c>
      <c r="L33">
        <v>96</v>
      </c>
      <c r="M33" t="s">
        <v>152</v>
      </c>
      <c r="N33">
        <v>6876</v>
      </c>
      <c r="O33" t="s">
        <v>153</v>
      </c>
      <c r="P33" t="s">
        <v>154</v>
      </c>
      <c r="Q33" t="s">
        <v>22</v>
      </c>
      <c r="R33" t="s">
        <v>22</v>
      </c>
      <c r="S33" t="s">
        <v>22</v>
      </c>
      <c r="T33" t="s">
        <v>21</v>
      </c>
    </row>
    <row r="34" spans="1:20" x14ac:dyDescent="0.25">
      <c r="A34">
        <v>33</v>
      </c>
      <c r="B34" t="s">
        <v>155</v>
      </c>
      <c r="C34">
        <v>5</v>
      </c>
      <c r="D34">
        <v>17</v>
      </c>
      <c r="E34">
        <v>33</v>
      </c>
      <c r="F34">
        <v>39</v>
      </c>
      <c r="G34">
        <v>42</v>
      </c>
      <c r="H34">
        <v>49</v>
      </c>
      <c r="I34">
        <v>1</v>
      </c>
      <c r="J34" t="s">
        <v>156</v>
      </c>
      <c r="K34" t="s">
        <v>157</v>
      </c>
      <c r="L34">
        <v>128</v>
      </c>
      <c r="M34" t="s">
        <v>158</v>
      </c>
      <c r="N34">
        <v>8722</v>
      </c>
      <c r="O34" t="s">
        <v>159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</row>
    <row r="35" spans="1:20" x14ac:dyDescent="0.25">
      <c r="A35">
        <v>34</v>
      </c>
      <c r="B35" t="s">
        <v>160</v>
      </c>
      <c r="C35">
        <v>13</v>
      </c>
      <c r="D35">
        <v>15</v>
      </c>
      <c r="E35">
        <v>17</v>
      </c>
      <c r="F35">
        <v>40</v>
      </c>
      <c r="G35">
        <v>53</v>
      </c>
      <c r="H35">
        <v>57</v>
      </c>
      <c r="I35">
        <v>0</v>
      </c>
      <c r="J35" t="s">
        <v>21</v>
      </c>
      <c r="K35" t="s">
        <v>22</v>
      </c>
      <c r="L35">
        <v>51</v>
      </c>
      <c r="M35" t="s">
        <v>161</v>
      </c>
      <c r="N35">
        <v>2627</v>
      </c>
      <c r="O35" t="s">
        <v>162</v>
      </c>
      <c r="P35" t="s">
        <v>163</v>
      </c>
      <c r="Q35" t="s">
        <v>22</v>
      </c>
      <c r="R35" t="s">
        <v>22</v>
      </c>
      <c r="S35" t="s">
        <v>22</v>
      </c>
      <c r="T35" t="s">
        <v>21</v>
      </c>
    </row>
    <row r="36" spans="1:20" x14ac:dyDescent="0.25">
      <c r="A36">
        <v>35</v>
      </c>
      <c r="B36" t="s">
        <v>164</v>
      </c>
      <c r="C36">
        <v>4</v>
      </c>
      <c r="D36">
        <v>16</v>
      </c>
      <c r="E36">
        <v>21</v>
      </c>
      <c r="F36">
        <v>23</v>
      </c>
      <c r="G36">
        <v>54</v>
      </c>
      <c r="H36">
        <v>57</v>
      </c>
      <c r="I36">
        <v>0</v>
      </c>
      <c r="J36" t="s">
        <v>21</v>
      </c>
      <c r="K36" t="s">
        <v>22</v>
      </c>
      <c r="L36">
        <v>39</v>
      </c>
      <c r="M36" t="s">
        <v>165</v>
      </c>
      <c r="N36">
        <v>3576</v>
      </c>
      <c r="O36" t="s">
        <v>166</v>
      </c>
      <c r="P36" t="s">
        <v>167</v>
      </c>
      <c r="Q36" t="s">
        <v>22</v>
      </c>
      <c r="R36" t="s">
        <v>22</v>
      </c>
      <c r="S36" t="s">
        <v>22</v>
      </c>
      <c r="T36" t="s">
        <v>21</v>
      </c>
    </row>
    <row r="37" spans="1:20" x14ac:dyDescent="0.25">
      <c r="A37">
        <v>36</v>
      </c>
      <c r="B37" t="s">
        <v>168</v>
      </c>
      <c r="C37">
        <v>3</v>
      </c>
      <c r="D37">
        <v>13</v>
      </c>
      <c r="E37">
        <v>17</v>
      </c>
      <c r="F37">
        <v>25</v>
      </c>
      <c r="G37">
        <v>29</v>
      </c>
      <c r="H37">
        <v>51</v>
      </c>
      <c r="I37">
        <v>0</v>
      </c>
      <c r="J37" t="s">
        <v>21</v>
      </c>
      <c r="K37" t="s">
        <v>22</v>
      </c>
      <c r="L37">
        <v>143</v>
      </c>
      <c r="M37" t="s">
        <v>169</v>
      </c>
      <c r="N37">
        <v>8548</v>
      </c>
      <c r="O37" t="s">
        <v>170</v>
      </c>
      <c r="P37" t="s">
        <v>171</v>
      </c>
      <c r="Q37" t="s">
        <v>22</v>
      </c>
      <c r="R37" t="s">
        <v>22</v>
      </c>
      <c r="S37" t="s">
        <v>22</v>
      </c>
      <c r="T37" t="s">
        <v>21</v>
      </c>
    </row>
    <row r="38" spans="1:20" x14ac:dyDescent="0.25">
      <c r="A38">
        <v>37</v>
      </c>
      <c r="B38" t="s">
        <v>172</v>
      </c>
      <c r="C38">
        <v>6</v>
      </c>
      <c r="D38">
        <v>7</v>
      </c>
      <c r="E38">
        <v>22</v>
      </c>
      <c r="F38">
        <v>38</v>
      </c>
      <c r="G38">
        <v>52</v>
      </c>
      <c r="H38">
        <v>60</v>
      </c>
      <c r="I38">
        <v>0</v>
      </c>
      <c r="J38" t="s">
        <v>21</v>
      </c>
      <c r="K38" t="s">
        <v>22</v>
      </c>
      <c r="L38">
        <v>47</v>
      </c>
      <c r="M38" t="s">
        <v>173</v>
      </c>
      <c r="N38">
        <v>3695</v>
      </c>
      <c r="O38" t="s">
        <v>174</v>
      </c>
      <c r="P38" t="s">
        <v>175</v>
      </c>
      <c r="Q38" t="s">
        <v>22</v>
      </c>
      <c r="R38" t="s">
        <v>22</v>
      </c>
      <c r="S38" t="s">
        <v>22</v>
      </c>
      <c r="T38" t="s">
        <v>21</v>
      </c>
    </row>
    <row r="39" spans="1:20" x14ac:dyDescent="0.25">
      <c r="A39">
        <v>38</v>
      </c>
      <c r="B39" t="s">
        <v>176</v>
      </c>
      <c r="C39">
        <v>10</v>
      </c>
      <c r="D39">
        <v>42</v>
      </c>
      <c r="E39">
        <v>43</v>
      </c>
      <c r="F39">
        <v>45</v>
      </c>
      <c r="G39">
        <v>54</v>
      </c>
      <c r="H39">
        <v>55</v>
      </c>
      <c r="I39">
        <v>0</v>
      </c>
      <c r="J39" t="s">
        <v>21</v>
      </c>
      <c r="K39" t="s">
        <v>22</v>
      </c>
      <c r="L39">
        <v>24</v>
      </c>
      <c r="M39" t="s">
        <v>177</v>
      </c>
      <c r="N39">
        <v>1999</v>
      </c>
      <c r="O39" t="s">
        <v>178</v>
      </c>
      <c r="P39" t="s">
        <v>179</v>
      </c>
      <c r="Q39" t="s">
        <v>22</v>
      </c>
      <c r="R39" t="s">
        <v>22</v>
      </c>
      <c r="S39" t="s">
        <v>22</v>
      </c>
      <c r="T39" t="s">
        <v>21</v>
      </c>
    </row>
    <row r="40" spans="1:20" x14ac:dyDescent="0.25">
      <c r="A40">
        <v>39</v>
      </c>
      <c r="B40" t="s">
        <v>180</v>
      </c>
      <c r="C40">
        <v>12</v>
      </c>
      <c r="D40">
        <v>16</v>
      </c>
      <c r="E40">
        <v>37</v>
      </c>
      <c r="F40">
        <v>45</v>
      </c>
      <c r="G40">
        <v>52</v>
      </c>
      <c r="H40">
        <v>56</v>
      </c>
      <c r="I40">
        <v>0</v>
      </c>
      <c r="J40" t="s">
        <v>21</v>
      </c>
      <c r="K40" t="s">
        <v>22</v>
      </c>
      <c r="L40">
        <v>73</v>
      </c>
      <c r="M40" t="s">
        <v>181</v>
      </c>
      <c r="N40">
        <v>4444</v>
      </c>
      <c r="O40" t="s">
        <v>182</v>
      </c>
      <c r="P40" t="s">
        <v>183</v>
      </c>
      <c r="Q40" t="s">
        <v>22</v>
      </c>
      <c r="R40" t="s">
        <v>22</v>
      </c>
      <c r="S40" t="s">
        <v>22</v>
      </c>
      <c r="T40" t="s">
        <v>21</v>
      </c>
    </row>
    <row r="41" spans="1:20" x14ac:dyDescent="0.25">
      <c r="A41">
        <v>40</v>
      </c>
      <c r="B41" t="s">
        <v>184</v>
      </c>
      <c r="C41">
        <v>3</v>
      </c>
      <c r="D41">
        <v>5</v>
      </c>
      <c r="E41">
        <v>8</v>
      </c>
      <c r="F41">
        <v>12</v>
      </c>
      <c r="G41">
        <v>46</v>
      </c>
      <c r="H41">
        <v>47</v>
      </c>
      <c r="I41">
        <v>0</v>
      </c>
      <c r="J41" t="s">
        <v>21</v>
      </c>
      <c r="K41" t="s">
        <v>22</v>
      </c>
      <c r="L41">
        <v>189</v>
      </c>
      <c r="M41" t="s">
        <v>185</v>
      </c>
      <c r="N41">
        <v>12117</v>
      </c>
      <c r="O41" t="s">
        <v>186</v>
      </c>
      <c r="P41" t="s">
        <v>187</v>
      </c>
      <c r="Q41" t="s">
        <v>22</v>
      </c>
      <c r="R41" t="s">
        <v>22</v>
      </c>
      <c r="S41" t="s">
        <v>22</v>
      </c>
      <c r="T41" t="s">
        <v>21</v>
      </c>
    </row>
    <row r="42" spans="1:20" x14ac:dyDescent="0.25">
      <c r="A42">
        <v>41</v>
      </c>
      <c r="B42" t="s">
        <v>188</v>
      </c>
      <c r="C42">
        <v>12</v>
      </c>
      <c r="D42">
        <v>26</v>
      </c>
      <c r="E42">
        <v>35</v>
      </c>
      <c r="F42">
        <v>38</v>
      </c>
      <c r="G42">
        <v>39</v>
      </c>
      <c r="H42">
        <v>47</v>
      </c>
      <c r="I42">
        <v>1</v>
      </c>
      <c r="J42" t="s">
        <v>189</v>
      </c>
      <c r="K42" t="s">
        <v>190</v>
      </c>
      <c r="L42">
        <v>148</v>
      </c>
      <c r="M42" t="s">
        <v>191</v>
      </c>
      <c r="N42">
        <v>10182</v>
      </c>
      <c r="O42" t="s">
        <v>192</v>
      </c>
      <c r="P42" t="s">
        <v>22</v>
      </c>
      <c r="Q42" t="s">
        <v>22</v>
      </c>
      <c r="R42" t="s">
        <v>22</v>
      </c>
      <c r="S42" t="s">
        <v>22</v>
      </c>
      <c r="T42" t="s">
        <v>193</v>
      </c>
    </row>
    <row r="43" spans="1:20" x14ac:dyDescent="0.25">
      <c r="A43">
        <v>42</v>
      </c>
      <c r="B43" t="s">
        <v>194</v>
      </c>
      <c r="C43">
        <v>7</v>
      </c>
      <c r="D43">
        <v>11</v>
      </c>
      <c r="E43">
        <v>19</v>
      </c>
      <c r="F43">
        <v>24</v>
      </c>
      <c r="G43">
        <v>33</v>
      </c>
      <c r="H43">
        <v>36</v>
      </c>
      <c r="I43">
        <v>0</v>
      </c>
      <c r="J43" t="s">
        <v>21</v>
      </c>
      <c r="K43" t="s">
        <v>22</v>
      </c>
      <c r="L43">
        <v>201</v>
      </c>
      <c r="M43" t="s">
        <v>195</v>
      </c>
      <c r="N43">
        <v>9580</v>
      </c>
      <c r="O43" t="s">
        <v>196</v>
      </c>
      <c r="P43" t="s">
        <v>197</v>
      </c>
      <c r="Q43" t="s">
        <v>22</v>
      </c>
      <c r="R43" t="s">
        <v>22</v>
      </c>
      <c r="S43" t="s">
        <v>22</v>
      </c>
      <c r="T43" t="s">
        <v>21</v>
      </c>
    </row>
    <row r="44" spans="1:20" x14ac:dyDescent="0.25">
      <c r="A44">
        <v>43</v>
      </c>
      <c r="B44" t="s">
        <v>198</v>
      </c>
      <c r="C44">
        <v>2</v>
      </c>
      <c r="D44">
        <v>6</v>
      </c>
      <c r="E44">
        <v>17</v>
      </c>
      <c r="F44">
        <v>25</v>
      </c>
      <c r="G44">
        <v>26</v>
      </c>
      <c r="H44">
        <v>58</v>
      </c>
      <c r="I44">
        <v>0</v>
      </c>
      <c r="J44" t="s">
        <v>21</v>
      </c>
      <c r="K44" t="s">
        <v>22</v>
      </c>
      <c r="L44">
        <v>75</v>
      </c>
      <c r="M44" t="s">
        <v>199</v>
      </c>
      <c r="N44">
        <v>5070</v>
      </c>
      <c r="O44" t="s">
        <v>200</v>
      </c>
      <c r="P44" t="s">
        <v>201</v>
      </c>
      <c r="Q44" t="s">
        <v>22</v>
      </c>
      <c r="R44" t="s">
        <v>22</v>
      </c>
      <c r="S44" t="s">
        <v>22</v>
      </c>
      <c r="T44" t="s">
        <v>21</v>
      </c>
    </row>
    <row r="45" spans="1:20" x14ac:dyDescent="0.25">
      <c r="A45">
        <v>44</v>
      </c>
      <c r="B45" t="s">
        <v>202</v>
      </c>
      <c r="C45">
        <v>14</v>
      </c>
      <c r="D45">
        <v>18</v>
      </c>
      <c r="E45">
        <v>29</v>
      </c>
      <c r="F45">
        <v>38</v>
      </c>
      <c r="G45">
        <v>44</v>
      </c>
      <c r="H45">
        <v>47</v>
      </c>
      <c r="I45">
        <v>0</v>
      </c>
      <c r="J45" t="s">
        <v>21</v>
      </c>
      <c r="K45" t="s">
        <v>22</v>
      </c>
      <c r="L45">
        <v>103</v>
      </c>
      <c r="M45" t="s">
        <v>203</v>
      </c>
      <c r="N45">
        <v>7742</v>
      </c>
      <c r="O45" t="s">
        <v>204</v>
      </c>
      <c r="P45" t="s">
        <v>205</v>
      </c>
      <c r="Q45" t="s">
        <v>22</v>
      </c>
      <c r="R45" t="s">
        <v>22</v>
      </c>
      <c r="S45" t="s">
        <v>22</v>
      </c>
      <c r="T45" t="s">
        <v>21</v>
      </c>
    </row>
    <row r="46" spans="1:20" x14ac:dyDescent="0.25">
      <c r="A46">
        <v>45</v>
      </c>
      <c r="B46" t="s">
        <v>206</v>
      </c>
      <c r="C46">
        <v>7</v>
      </c>
      <c r="D46">
        <v>30</v>
      </c>
      <c r="E46">
        <v>37</v>
      </c>
      <c r="F46">
        <v>44</v>
      </c>
      <c r="G46">
        <v>53</v>
      </c>
      <c r="H46">
        <v>55</v>
      </c>
      <c r="I46">
        <v>0</v>
      </c>
      <c r="J46" t="s">
        <v>21</v>
      </c>
      <c r="K46" t="s">
        <v>22</v>
      </c>
      <c r="L46">
        <v>33</v>
      </c>
      <c r="M46" t="s">
        <v>207</v>
      </c>
      <c r="N46">
        <v>3004</v>
      </c>
      <c r="O46" t="s">
        <v>208</v>
      </c>
      <c r="P46" t="s">
        <v>209</v>
      </c>
      <c r="Q46" t="s">
        <v>22</v>
      </c>
      <c r="R46" t="s">
        <v>22</v>
      </c>
      <c r="S46" t="s">
        <v>22</v>
      </c>
      <c r="T46" t="s">
        <v>21</v>
      </c>
    </row>
    <row r="47" spans="1:20" x14ac:dyDescent="0.25">
      <c r="A47">
        <v>46</v>
      </c>
      <c r="B47" t="s">
        <v>210</v>
      </c>
      <c r="C47">
        <v>1</v>
      </c>
      <c r="D47">
        <v>23</v>
      </c>
      <c r="E47">
        <v>24</v>
      </c>
      <c r="F47">
        <v>32</v>
      </c>
      <c r="G47">
        <v>46</v>
      </c>
      <c r="H47">
        <v>60</v>
      </c>
      <c r="I47">
        <v>0</v>
      </c>
      <c r="J47" t="s">
        <v>21</v>
      </c>
      <c r="K47" t="s">
        <v>22</v>
      </c>
      <c r="L47">
        <v>91</v>
      </c>
      <c r="M47" t="s">
        <v>211</v>
      </c>
      <c r="N47">
        <v>6263</v>
      </c>
      <c r="O47" t="s">
        <v>212</v>
      </c>
      <c r="P47" t="s">
        <v>213</v>
      </c>
      <c r="Q47" t="s">
        <v>22</v>
      </c>
      <c r="R47" t="s">
        <v>22</v>
      </c>
      <c r="S47" t="s">
        <v>22</v>
      </c>
      <c r="T47" t="s">
        <v>21</v>
      </c>
    </row>
    <row r="48" spans="1:20" x14ac:dyDescent="0.25">
      <c r="A48">
        <v>47</v>
      </c>
      <c r="B48" t="s">
        <v>214</v>
      </c>
      <c r="C48">
        <v>3</v>
      </c>
      <c r="D48">
        <v>17</v>
      </c>
      <c r="E48">
        <v>25</v>
      </c>
      <c r="F48">
        <v>35</v>
      </c>
      <c r="G48">
        <v>48</v>
      </c>
      <c r="H48">
        <v>56</v>
      </c>
      <c r="I48">
        <v>0</v>
      </c>
      <c r="J48" t="s">
        <v>21</v>
      </c>
      <c r="K48" t="s">
        <v>22</v>
      </c>
      <c r="L48">
        <v>210</v>
      </c>
      <c r="M48" t="s">
        <v>215</v>
      </c>
      <c r="N48">
        <v>10873</v>
      </c>
      <c r="O48" t="s">
        <v>216</v>
      </c>
      <c r="P48" t="s">
        <v>217</v>
      </c>
      <c r="Q48" t="s">
        <v>22</v>
      </c>
      <c r="R48" t="s">
        <v>22</v>
      </c>
      <c r="S48" t="s">
        <v>22</v>
      </c>
      <c r="T48" t="s">
        <v>21</v>
      </c>
    </row>
    <row r="49" spans="1:20" x14ac:dyDescent="0.25">
      <c r="A49">
        <v>48</v>
      </c>
      <c r="B49" t="s">
        <v>218</v>
      </c>
      <c r="C49">
        <v>2</v>
      </c>
      <c r="D49">
        <v>5</v>
      </c>
      <c r="E49">
        <v>28</v>
      </c>
      <c r="F49">
        <v>34</v>
      </c>
      <c r="G49">
        <v>47</v>
      </c>
      <c r="H49">
        <v>50</v>
      </c>
      <c r="I49">
        <v>0</v>
      </c>
      <c r="J49" t="s">
        <v>21</v>
      </c>
      <c r="K49" t="s">
        <v>22</v>
      </c>
      <c r="L49">
        <v>132</v>
      </c>
      <c r="M49" t="s">
        <v>219</v>
      </c>
      <c r="N49">
        <v>7454</v>
      </c>
      <c r="O49" t="s">
        <v>220</v>
      </c>
      <c r="P49" t="s">
        <v>221</v>
      </c>
      <c r="Q49" t="s">
        <v>22</v>
      </c>
      <c r="R49" t="s">
        <v>22</v>
      </c>
      <c r="S49" t="s">
        <v>22</v>
      </c>
      <c r="T49" t="s">
        <v>21</v>
      </c>
    </row>
    <row r="50" spans="1:20" x14ac:dyDescent="0.25">
      <c r="A50">
        <v>49</v>
      </c>
      <c r="B50" t="s">
        <v>222</v>
      </c>
      <c r="C50">
        <v>7</v>
      </c>
      <c r="D50">
        <v>13</v>
      </c>
      <c r="E50">
        <v>33</v>
      </c>
      <c r="F50">
        <v>35</v>
      </c>
      <c r="G50">
        <v>43</v>
      </c>
      <c r="H50">
        <v>55</v>
      </c>
      <c r="I50">
        <v>1</v>
      </c>
      <c r="J50" t="s">
        <v>65</v>
      </c>
      <c r="K50" t="s">
        <v>223</v>
      </c>
      <c r="L50">
        <v>155</v>
      </c>
      <c r="M50" t="s">
        <v>224</v>
      </c>
      <c r="N50">
        <v>9830</v>
      </c>
      <c r="O50" t="s">
        <v>225</v>
      </c>
      <c r="P50" t="s">
        <v>22</v>
      </c>
      <c r="Q50" t="s">
        <v>22</v>
      </c>
      <c r="R50" t="s">
        <v>22</v>
      </c>
      <c r="S50" t="s">
        <v>22</v>
      </c>
      <c r="T50" t="s">
        <v>226</v>
      </c>
    </row>
    <row r="51" spans="1:20" x14ac:dyDescent="0.25">
      <c r="A51">
        <v>50</v>
      </c>
      <c r="B51" t="s">
        <v>227</v>
      </c>
      <c r="C51">
        <v>6</v>
      </c>
      <c r="D51">
        <v>16</v>
      </c>
      <c r="E51">
        <v>21</v>
      </c>
      <c r="F51">
        <v>44</v>
      </c>
      <c r="G51">
        <v>57</v>
      </c>
      <c r="H51">
        <v>58</v>
      </c>
      <c r="I51">
        <v>0</v>
      </c>
      <c r="J51" t="s">
        <v>21</v>
      </c>
      <c r="K51" t="s">
        <v>22</v>
      </c>
      <c r="L51">
        <v>31</v>
      </c>
      <c r="M51" t="s">
        <v>228</v>
      </c>
      <c r="N51">
        <v>2800</v>
      </c>
      <c r="O51" t="s">
        <v>229</v>
      </c>
      <c r="P51" t="s">
        <v>230</v>
      </c>
      <c r="Q51" t="s">
        <v>22</v>
      </c>
      <c r="R51" t="s">
        <v>22</v>
      </c>
      <c r="S51" t="s">
        <v>22</v>
      </c>
      <c r="T51" t="s">
        <v>21</v>
      </c>
    </row>
    <row r="52" spans="1:20" x14ac:dyDescent="0.25">
      <c r="A52">
        <v>51</v>
      </c>
      <c r="B52" t="s">
        <v>231</v>
      </c>
      <c r="C52">
        <v>17</v>
      </c>
      <c r="D52">
        <v>23</v>
      </c>
      <c r="E52">
        <v>24</v>
      </c>
      <c r="F52">
        <v>25</v>
      </c>
      <c r="G52">
        <v>42</v>
      </c>
      <c r="H52">
        <v>47</v>
      </c>
      <c r="I52">
        <v>0</v>
      </c>
      <c r="J52" t="s">
        <v>21</v>
      </c>
      <c r="K52" t="s">
        <v>22</v>
      </c>
      <c r="L52">
        <v>143</v>
      </c>
      <c r="M52" t="s">
        <v>232</v>
      </c>
      <c r="N52">
        <v>9361</v>
      </c>
      <c r="O52" t="s">
        <v>233</v>
      </c>
      <c r="P52" t="s">
        <v>234</v>
      </c>
      <c r="Q52" t="s">
        <v>22</v>
      </c>
      <c r="R52" t="s">
        <v>22</v>
      </c>
      <c r="S52" t="s">
        <v>22</v>
      </c>
      <c r="T52" t="s">
        <v>21</v>
      </c>
    </row>
    <row r="53" spans="1:20" x14ac:dyDescent="0.25">
      <c r="A53">
        <v>52</v>
      </c>
      <c r="B53" t="s">
        <v>235</v>
      </c>
      <c r="C53">
        <v>15</v>
      </c>
      <c r="D53">
        <v>30</v>
      </c>
      <c r="E53">
        <v>38</v>
      </c>
      <c r="F53">
        <v>46</v>
      </c>
      <c r="G53">
        <v>58</v>
      </c>
      <c r="H53">
        <v>59</v>
      </c>
      <c r="I53">
        <v>0</v>
      </c>
      <c r="J53" t="s">
        <v>21</v>
      </c>
      <c r="K53" t="s">
        <v>22</v>
      </c>
      <c r="L53">
        <v>77</v>
      </c>
      <c r="M53" t="s">
        <v>236</v>
      </c>
      <c r="N53">
        <v>6442</v>
      </c>
      <c r="O53" t="s">
        <v>237</v>
      </c>
      <c r="P53" t="s">
        <v>238</v>
      </c>
      <c r="Q53" t="s">
        <v>22</v>
      </c>
      <c r="R53" t="s">
        <v>22</v>
      </c>
      <c r="S53" t="s">
        <v>22</v>
      </c>
      <c r="T53" t="s">
        <v>21</v>
      </c>
    </row>
    <row r="54" spans="1:20" x14ac:dyDescent="0.25">
      <c r="A54">
        <v>53</v>
      </c>
      <c r="B54" t="s">
        <v>239</v>
      </c>
      <c r="C54">
        <v>3</v>
      </c>
      <c r="D54">
        <v>13</v>
      </c>
      <c r="E54">
        <v>16</v>
      </c>
      <c r="F54">
        <v>38</v>
      </c>
      <c r="G54">
        <v>42</v>
      </c>
      <c r="H54">
        <v>46</v>
      </c>
      <c r="I54">
        <v>0</v>
      </c>
      <c r="J54" t="s">
        <v>21</v>
      </c>
      <c r="K54" t="s">
        <v>22</v>
      </c>
      <c r="L54">
        <v>210</v>
      </c>
      <c r="M54" t="s">
        <v>240</v>
      </c>
      <c r="N54">
        <v>10941</v>
      </c>
      <c r="O54" t="s">
        <v>241</v>
      </c>
      <c r="P54" t="s">
        <v>242</v>
      </c>
      <c r="Q54" t="s">
        <v>22</v>
      </c>
      <c r="R54" t="s">
        <v>22</v>
      </c>
      <c r="S54" t="s">
        <v>22</v>
      </c>
      <c r="T54" t="s">
        <v>21</v>
      </c>
    </row>
    <row r="55" spans="1:20" x14ac:dyDescent="0.25">
      <c r="A55">
        <v>54</v>
      </c>
      <c r="B55" t="s">
        <v>243</v>
      </c>
      <c r="C55">
        <v>5</v>
      </c>
      <c r="D55">
        <v>9</v>
      </c>
      <c r="E55">
        <v>18</v>
      </c>
      <c r="F55">
        <v>21</v>
      </c>
      <c r="G55">
        <v>36</v>
      </c>
      <c r="H55">
        <v>56</v>
      </c>
      <c r="I55">
        <v>2</v>
      </c>
      <c r="J55" t="s">
        <v>244</v>
      </c>
      <c r="K55" t="s">
        <v>245</v>
      </c>
      <c r="L55">
        <v>207</v>
      </c>
      <c r="M55" t="s">
        <v>246</v>
      </c>
      <c r="N55">
        <v>13067</v>
      </c>
      <c r="O55" t="s">
        <v>247</v>
      </c>
      <c r="P55" t="s">
        <v>22</v>
      </c>
      <c r="Q55" t="s">
        <v>22</v>
      </c>
      <c r="R55" t="s">
        <v>22</v>
      </c>
      <c r="S55" t="s">
        <v>22</v>
      </c>
      <c r="T55" t="s">
        <v>248</v>
      </c>
    </row>
    <row r="56" spans="1:20" x14ac:dyDescent="0.25">
      <c r="A56">
        <v>55</v>
      </c>
      <c r="B56" t="s">
        <v>249</v>
      </c>
      <c r="C56">
        <v>2</v>
      </c>
      <c r="D56">
        <v>14</v>
      </c>
      <c r="E56">
        <v>23</v>
      </c>
      <c r="F56">
        <v>29</v>
      </c>
      <c r="G56">
        <v>38</v>
      </c>
      <c r="H56">
        <v>52</v>
      </c>
      <c r="I56">
        <v>0</v>
      </c>
      <c r="J56" t="s">
        <v>21</v>
      </c>
      <c r="K56" t="s">
        <v>22</v>
      </c>
      <c r="L56">
        <v>66</v>
      </c>
      <c r="M56" t="s">
        <v>250</v>
      </c>
      <c r="N56">
        <v>3840</v>
      </c>
      <c r="O56" t="s">
        <v>251</v>
      </c>
      <c r="P56" t="s">
        <v>252</v>
      </c>
      <c r="Q56" t="s">
        <v>22</v>
      </c>
      <c r="R56" t="s">
        <v>22</v>
      </c>
      <c r="S56" t="s">
        <v>22</v>
      </c>
      <c r="T56" t="s">
        <v>21</v>
      </c>
    </row>
    <row r="57" spans="1:20" x14ac:dyDescent="0.25">
      <c r="A57">
        <v>56</v>
      </c>
      <c r="B57" t="s">
        <v>253</v>
      </c>
      <c r="C57">
        <v>2</v>
      </c>
      <c r="D57">
        <v>7</v>
      </c>
      <c r="E57">
        <v>20</v>
      </c>
      <c r="F57">
        <v>35</v>
      </c>
      <c r="G57">
        <v>51</v>
      </c>
      <c r="H57">
        <v>59</v>
      </c>
      <c r="I57">
        <v>0</v>
      </c>
      <c r="J57" t="s">
        <v>21</v>
      </c>
      <c r="K57" t="s">
        <v>22</v>
      </c>
      <c r="L57">
        <v>48</v>
      </c>
      <c r="M57" t="s">
        <v>254</v>
      </c>
      <c r="N57">
        <v>2599</v>
      </c>
      <c r="O57" t="s">
        <v>255</v>
      </c>
      <c r="P57" t="s">
        <v>256</v>
      </c>
      <c r="Q57" t="s">
        <v>22</v>
      </c>
      <c r="R57" t="s">
        <v>22</v>
      </c>
      <c r="S57" t="s">
        <v>22</v>
      </c>
      <c r="T57" t="s">
        <v>21</v>
      </c>
    </row>
    <row r="58" spans="1:20" x14ac:dyDescent="0.25">
      <c r="A58">
        <v>57</v>
      </c>
      <c r="B58" t="s">
        <v>257</v>
      </c>
      <c r="C58">
        <v>7</v>
      </c>
      <c r="D58">
        <v>16</v>
      </c>
      <c r="E58">
        <v>17</v>
      </c>
      <c r="F58">
        <v>27</v>
      </c>
      <c r="G58">
        <v>34</v>
      </c>
      <c r="H58">
        <v>59</v>
      </c>
      <c r="I58">
        <v>0</v>
      </c>
      <c r="J58" t="s">
        <v>21</v>
      </c>
      <c r="K58" t="s">
        <v>22</v>
      </c>
      <c r="L58">
        <v>79</v>
      </c>
      <c r="M58" t="s">
        <v>258</v>
      </c>
      <c r="N58">
        <v>6173</v>
      </c>
      <c r="O58" t="s">
        <v>259</v>
      </c>
      <c r="P58" t="s">
        <v>260</v>
      </c>
      <c r="Q58" t="s">
        <v>22</v>
      </c>
      <c r="R58" t="s">
        <v>22</v>
      </c>
      <c r="S58" t="s">
        <v>22</v>
      </c>
      <c r="T58" t="s">
        <v>21</v>
      </c>
    </row>
    <row r="59" spans="1:20" x14ac:dyDescent="0.25">
      <c r="A59">
        <v>58</v>
      </c>
      <c r="B59" t="s">
        <v>261</v>
      </c>
      <c r="C59">
        <v>12</v>
      </c>
      <c r="D59">
        <v>27</v>
      </c>
      <c r="E59">
        <v>30</v>
      </c>
      <c r="F59">
        <v>37</v>
      </c>
      <c r="G59">
        <v>44</v>
      </c>
      <c r="H59">
        <v>49</v>
      </c>
      <c r="I59">
        <v>1</v>
      </c>
      <c r="J59" t="s">
        <v>90</v>
      </c>
      <c r="K59" t="s">
        <v>262</v>
      </c>
      <c r="L59">
        <v>65</v>
      </c>
      <c r="M59" t="s">
        <v>263</v>
      </c>
      <c r="N59">
        <v>5040</v>
      </c>
      <c r="O59" t="s">
        <v>264</v>
      </c>
      <c r="P59" t="s">
        <v>22</v>
      </c>
      <c r="Q59" t="s">
        <v>22</v>
      </c>
      <c r="R59" t="s">
        <v>22</v>
      </c>
      <c r="S59" t="s">
        <v>22</v>
      </c>
      <c r="T59" t="s">
        <v>265</v>
      </c>
    </row>
    <row r="60" spans="1:20" x14ac:dyDescent="0.25">
      <c r="A60">
        <v>59</v>
      </c>
      <c r="B60" t="s">
        <v>266</v>
      </c>
      <c r="C60">
        <v>2</v>
      </c>
      <c r="D60">
        <v>8</v>
      </c>
      <c r="E60">
        <v>13</v>
      </c>
      <c r="F60">
        <v>28</v>
      </c>
      <c r="G60">
        <v>34</v>
      </c>
      <c r="H60">
        <v>54</v>
      </c>
      <c r="I60">
        <v>0</v>
      </c>
      <c r="J60" t="s">
        <v>21</v>
      </c>
      <c r="K60" t="s">
        <v>22</v>
      </c>
      <c r="L60">
        <v>90</v>
      </c>
      <c r="M60" t="s">
        <v>267</v>
      </c>
      <c r="N60">
        <v>5351</v>
      </c>
      <c r="O60" t="s">
        <v>268</v>
      </c>
      <c r="P60" t="s">
        <v>269</v>
      </c>
      <c r="Q60" t="s">
        <v>22</v>
      </c>
      <c r="R60" t="s">
        <v>22</v>
      </c>
      <c r="S60" t="s">
        <v>22</v>
      </c>
      <c r="T60" t="s">
        <v>21</v>
      </c>
    </row>
    <row r="61" spans="1:20" x14ac:dyDescent="0.25">
      <c r="A61">
        <v>60</v>
      </c>
      <c r="B61" t="s">
        <v>270</v>
      </c>
      <c r="C61">
        <v>3</v>
      </c>
      <c r="D61">
        <v>14</v>
      </c>
      <c r="E61">
        <v>15</v>
      </c>
      <c r="F61">
        <v>20</v>
      </c>
      <c r="G61">
        <v>21</v>
      </c>
      <c r="H61">
        <v>38</v>
      </c>
      <c r="I61">
        <v>0</v>
      </c>
      <c r="J61" t="s">
        <v>21</v>
      </c>
      <c r="K61" t="s">
        <v>22</v>
      </c>
      <c r="L61">
        <v>129</v>
      </c>
      <c r="M61" t="s">
        <v>271</v>
      </c>
      <c r="N61">
        <v>7914</v>
      </c>
      <c r="O61" t="s">
        <v>272</v>
      </c>
      <c r="P61" t="s">
        <v>273</v>
      </c>
      <c r="Q61" t="s">
        <v>22</v>
      </c>
      <c r="R61" t="s">
        <v>22</v>
      </c>
      <c r="S61" t="s">
        <v>22</v>
      </c>
      <c r="T61" t="s">
        <v>21</v>
      </c>
    </row>
    <row r="62" spans="1:20" x14ac:dyDescent="0.25">
      <c r="A62">
        <v>61</v>
      </c>
      <c r="B62" t="s">
        <v>274</v>
      </c>
      <c r="C62">
        <v>8</v>
      </c>
      <c r="D62">
        <v>18</v>
      </c>
      <c r="E62">
        <v>29</v>
      </c>
      <c r="F62">
        <v>42</v>
      </c>
      <c r="G62">
        <v>44</v>
      </c>
      <c r="H62">
        <v>59</v>
      </c>
      <c r="I62">
        <v>0</v>
      </c>
      <c r="J62" t="s">
        <v>21</v>
      </c>
      <c r="K62" t="s">
        <v>22</v>
      </c>
      <c r="L62">
        <v>52</v>
      </c>
      <c r="M62" t="s">
        <v>275</v>
      </c>
      <c r="N62">
        <v>3866</v>
      </c>
      <c r="O62" t="s">
        <v>276</v>
      </c>
      <c r="P62" t="s">
        <v>277</v>
      </c>
      <c r="Q62" t="s">
        <v>22</v>
      </c>
      <c r="R62" t="s">
        <v>22</v>
      </c>
      <c r="S62" t="s">
        <v>22</v>
      </c>
      <c r="T62" t="s">
        <v>21</v>
      </c>
    </row>
    <row r="63" spans="1:20" x14ac:dyDescent="0.25">
      <c r="A63">
        <v>62</v>
      </c>
      <c r="B63" t="s">
        <v>278</v>
      </c>
      <c r="C63">
        <v>6</v>
      </c>
      <c r="D63">
        <v>8</v>
      </c>
      <c r="E63">
        <v>13</v>
      </c>
      <c r="F63">
        <v>24</v>
      </c>
      <c r="G63">
        <v>31</v>
      </c>
      <c r="H63">
        <v>52</v>
      </c>
      <c r="I63">
        <v>0</v>
      </c>
      <c r="J63" t="s">
        <v>21</v>
      </c>
      <c r="K63" t="s">
        <v>22</v>
      </c>
      <c r="L63">
        <v>119</v>
      </c>
      <c r="M63" t="s">
        <v>279</v>
      </c>
      <c r="N63">
        <v>8613</v>
      </c>
      <c r="O63" t="s">
        <v>280</v>
      </c>
      <c r="P63" t="s">
        <v>281</v>
      </c>
      <c r="Q63" t="s">
        <v>22</v>
      </c>
      <c r="R63" t="s">
        <v>22</v>
      </c>
      <c r="S63" t="s">
        <v>22</v>
      </c>
      <c r="T63" t="s">
        <v>21</v>
      </c>
    </row>
    <row r="64" spans="1:20" x14ac:dyDescent="0.25">
      <c r="A64">
        <v>63</v>
      </c>
      <c r="B64" t="s">
        <v>282</v>
      </c>
      <c r="C64">
        <v>9</v>
      </c>
      <c r="D64">
        <v>25</v>
      </c>
      <c r="E64">
        <v>26</v>
      </c>
      <c r="F64">
        <v>40</v>
      </c>
      <c r="G64">
        <v>41</v>
      </c>
      <c r="H64">
        <v>49</v>
      </c>
      <c r="I64">
        <v>1</v>
      </c>
      <c r="J64" t="s">
        <v>156</v>
      </c>
      <c r="K64" t="s">
        <v>283</v>
      </c>
      <c r="L64">
        <v>82</v>
      </c>
      <c r="M64" t="s">
        <v>284</v>
      </c>
      <c r="N64">
        <v>6359</v>
      </c>
      <c r="O64" t="s">
        <v>285</v>
      </c>
      <c r="P64" t="s">
        <v>22</v>
      </c>
      <c r="Q64" t="s">
        <v>22</v>
      </c>
      <c r="R64" t="s">
        <v>22</v>
      </c>
      <c r="S64" t="s">
        <v>22</v>
      </c>
      <c r="T64" t="s">
        <v>21</v>
      </c>
    </row>
    <row r="65" spans="1:20" x14ac:dyDescent="0.25">
      <c r="A65">
        <v>64</v>
      </c>
      <c r="B65" t="s">
        <v>286</v>
      </c>
      <c r="C65">
        <v>8</v>
      </c>
      <c r="D65">
        <v>12</v>
      </c>
      <c r="E65">
        <v>23</v>
      </c>
      <c r="F65">
        <v>50</v>
      </c>
      <c r="G65">
        <v>54</v>
      </c>
      <c r="H65">
        <v>60</v>
      </c>
      <c r="I65">
        <v>0</v>
      </c>
      <c r="J65" t="s">
        <v>21</v>
      </c>
      <c r="K65" t="s">
        <v>22</v>
      </c>
      <c r="L65">
        <v>29</v>
      </c>
      <c r="M65" t="s">
        <v>287</v>
      </c>
      <c r="N65">
        <v>2441</v>
      </c>
      <c r="O65" t="s">
        <v>288</v>
      </c>
      <c r="P65" t="s">
        <v>289</v>
      </c>
      <c r="Q65" t="s">
        <v>22</v>
      </c>
      <c r="R65" t="s">
        <v>22</v>
      </c>
      <c r="S65" t="s">
        <v>22</v>
      </c>
      <c r="T65" t="s">
        <v>21</v>
      </c>
    </row>
    <row r="66" spans="1:20" x14ac:dyDescent="0.25">
      <c r="A66">
        <v>65</v>
      </c>
      <c r="B66" t="s">
        <v>290</v>
      </c>
      <c r="C66">
        <v>1</v>
      </c>
      <c r="D66">
        <v>5</v>
      </c>
      <c r="E66">
        <v>20</v>
      </c>
      <c r="F66">
        <v>25</v>
      </c>
      <c r="G66">
        <v>32</v>
      </c>
      <c r="H66">
        <v>34</v>
      </c>
      <c r="I66">
        <v>0</v>
      </c>
      <c r="J66" t="s">
        <v>21</v>
      </c>
      <c r="K66" t="s">
        <v>22</v>
      </c>
      <c r="L66">
        <v>61</v>
      </c>
      <c r="M66" t="s">
        <v>291</v>
      </c>
      <c r="N66">
        <v>4932</v>
      </c>
      <c r="O66" t="s">
        <v>292</v>
      </c>
      <c r="P66" t="s">
        <v>293</v>
      </c>
      <c r="Q66" t="s">
        <v>22</v>
      </c>
      <c r="R66" t="s">
        <v>22</v>
      </c>
      <c r="S66" t="s">
        <v>22</v>
      </c>
      <c r="T66" t="s">
        <v>21</v>
      </c>
    </row>
    <row r="67" spans="1:20" x14ac:dyDescent="0.25">
      <c r="A67">
        <v>66</v>
      </c>
      <c r="B67" t="s">
        <v>294</v>
      </c>
      <c r="C67">
        <v>12</v>
      </c>
      <c r="D67">
        <v>13</v>
      </c>
      <c r="E67">
        <v>15</v>
      </c>
      <c r="F67">
        <v>26</v>
      </c>
      <c r="G67">
        <v>33</v>
      </c>
      <c r="H67">
        <v>48</v>
      </c>
      <c r="I67">
        <v>0</v>
      </c>
      <c r="J67" t="s">
        <v>21</v>
      </c>
      <c r="K67" t="s">
        <v>22</v>
      </c>
      <c r="L67">
        <v>102</v>
      </c>
      <c r="M67" t="s">
        <v>295</v>
      </c>
      <c r="N67">
        <v>7686</v>
      </c>
      <c r="O67" t="s">
        <v>296</v>
      </c>
      <c r="P67" t="s">
        <v>297</v>
      </c>
      <c r="Q67" t="s">
        <v>22</v>
      </c>
      <c r="R67" t="s">
        <v>22</v>
      </c>
      <c r="S67" t="s">
        <v>22</v>
      </c>
      <c r="T67" t="s">
        <v>21</v>
      </c>
    </row>
    <row r="68" spans="1:20" x14ac:dyDescent="0.25">
      <c r="A68">
        <v>67</v>
      </c>
      <c r="B68" t="s">
        <v>298</v>
      </c>
      <c r="C68">
        <v>12</v>
      </c>
      <c r="D68">
        <v>14</v>
      </c>
      <c r="E68">
        <v>17</v>
      </c>
      <c r="F68">
        <v>27</v>
      </c>
      <c r="G68">
        <v>47</v>
      </c>
      <c r="H68">
        <v>52</v>
      </c>
      <c r="I68">
        <v>0</v>
      </c>
      <c r="J68" t="s">
        <v>21</v>
      </c>
      <c r="K68" t="s">
        <v>22</v>
      </c>
      <c r="L68">
        <v>83</v>
      </c>
      <c r="M68" t="s">
        <v>299</v>
      </c>
      <c r="N68">
        <v>5479</v>
      </c>
      <c r="O68" t="s">
        <v>300</v>
      </c>
      <c r="P68" t="s">
        <v>301</v>
      </c>
      <c r="Q68" t="s">
        <v>22</v>
      </c>
      <c r="R68" t="s">
        <v>22</v>
      </c>
      <c r="S68" t="s">
        <v>22</v>
      </c>
      <c r="T68" t="s">
        <v>21</v>
      </c>
    </row>
    <row r="69" spans="1:20" x14ac:dyDescent="0.25">
      <c r="A69">
        <v>68</v>
      </c>
      <c r="B69" t="s">
        <v>302</v>
      </c>
      <c r="C69">
        <v>1</v>
      </c>
      <c r="D69">
        <v>3</v>
      </c>
      <c r="E69">
        <v>12</v>
      </c>
      <c r="F69">
        <v>13</v>
      </c>
      <c r="G69">
        <v>53</v>
      </c>
      <c r="H69">
        <v>59</v>
      </c>
      <c r="I69">
        <v>0</v>
      </c>
      <c r="J69" t="s">
        <v>21</v>
      </c>
      <c r="K69" t="s">
        <v>22</v>
      </c>
      <c r="L69">
        <v>49</v>
      </c>
      <c r="M69" t="s">
        <v>303</v>
      </c>
      <c r="N69">
        <v>4758</v>
      </c>
      <c r="O69" t="s">
        <v>304</v>
      </c>
      <c r="P69" t="s">
        <v>305</v>
      </c>
      <c r="Q69" t="s">
        <v>22</v>
      </c>
      <c r="R69" t="s">
        <v>22</v>
      </c>
      <c r="S69" t="s">
        <v>22</v>
      </c>
      <c r="T69" t="s">
        <v>21</v>
      </c>
    </row>
    <row r="70" spans="1:20" x14ac:dyDescent="0.25">
      <c r="A70">
        <v>69</v>
      </c>
      <c r="B70" t="s">
        <v>306</v>
      </c>
      <c r="C70">
        <v>25</v>
      </c>
      <c r="D70">
        <v>34</v>
      </c>
      <c r="E70">
        <v>45</v>
      </c>
      <c r="F70">
        <v>53</v>
      </c>
      <c r="G70">
        <v>56</v>
      </c>
      <c r="H70">
        <v>58</v>
      </c>
      <c r="I70">
        <v>0</v>
      </c>
      <c r="J70" t="s">
        <v>21</v>
      </c>
      <c r="K70" t="s">
        <v>22</v>
      </c>
      <c r="L70">
        <v>55</v>
      </c>
      <c r="M70" t="s">
        <v>307</v>
      </c>
      <c r="N70">
        <v>3661</v>
      </c>
      <c r="O70" t="s">
        <v>308</v>
      </c>
      <c r="P70" t="s">
        <v>309</v>
      </c>
      <c r="Q70" t="s">
        <v>22</v>
      </c>
      <c r="R70" t="s">
        <v>22</v>
      </c>
      <c r="S70" t="s">
        <v>22</v>
      </c>
      <c r="T70" t="s">
        <v>21</v>
      </c>
    </row>
    <row r="71" spans="1:20" x14ac:dyDescent="0.25">
      <c r="A71">
        <v>70</v>
      </c>
      <c r="B71" t="s">
        <v>310</v>
      </c>
      <c r="C71">
        <v>17</v>
      </c>
      <c r="D71">
        <v>23</v>
      </c>
      <c r="E71">
        <v>27</v>
      </c>
      <c r="F71">
        <v>40</v>
      </c>
      <c r="G71">
        <v>43</v>
      </c>
      <c r="H71">
        <v>58</v>
      </c>
      <c r="I71">
        <v>0</v>
      </c>
      <c r="J71" t="s">
        <v>21</v>
      </c>
      <c r="K71" t="s">
        <v>22</v>
      </c>
      <c r="L71">
        <v>95</v>
      </c>
      <c r="M71" t="s">
        <v>311</v>
      </c>
      <c r="N71">
        <v>6071</v>
      </c>
      <c r="O71" t="s">
        <v>312</v>
      </c>
      <c r="P71" t="s">
        <v>313</v>
      </c>
      <c r="Q71" t="s">
        <v>22</v>
      </c>
      <c r="R71" t="s">
        <v>22</v>
      </c>
      <c r="S71" t="s">
        <v>22</v>
      </c>
      <c r="T71" t="s">
        <v>21</v>
      </c>
    </row>
    <row r="72" spans="1:20" x14ac:dyDescent="0.25">
      <c r="A72">
        <v>71</v>
      </c>
      <c r="B72" t="s">
        <v>314</v>
      </c>
      <c r="C72">
        <v>16</v>
      </c>
      <c r="D72">
        <v>27</v>
      </c>
      <c r="E72">
        <v>33</v>
      </c>
      <c r="F72">
        <v>43</v>
      </c>
      <c r="G72">
        <v>45</v>
      </c>
      <c r="H72">
        <v>53</v>
      </c>
      <c r="I72">
        <v>0</v>
      </c>
      <c r="J72" t="s">
        <v>21</v>
      </c>
      <c r="K72" t="s">
        <v>22</v>
      </c>
      <c r="L72">
        <v>115</v>
      </c>
      <c r="M72" t="s">
        <v>315</v>
      </c>
      <c r="N72">
        <v>7430</v>
      </c>
      <c r="O72" t="s">
        <v>316</v>
      </c>
      <c r="P72" t="s">
        <v>317</v>
      </c>
      <c r="Q72" t="s">
        <v>22</v>
      </c>
      <c r="R72" t="s">
        <v>22</v>
      </c>
      <c r="S72" t="s">
        <v>22</v>
      </c>
      <c r="T72" t="s">
        <v>21</v>
      </c>
    </row>
    <row r="73" spans="1:20" x14ac:dyDescent="0.25">
      <c r="A73">
        <v>72</v>
      </c>
      <c r="B73" t="s">
        <v>318</v>
      </c>
      <c r="C73">
        <v>1</v>
      </c>
      <c r="D73">
        <v>19</v>
      </c>
      <c r="E73">
        <v>34</v>
      </c>
      <c r="F73">
        <v>43</v>
      </c>
      <c r="G73">
        <v>44</v>
      </c>
      <c r="H73">
        <v>48</v>
      </c>
      <c r="I73">
        <v>0</v>
      </c>
      <c r="J73" t="s">
        <v>21</v>
      </c>
      <c r="K73" t="s">
        <v>22</v>
      </c>
      <c r="L73">
        <v>85</v>
      </c>
      <c r="M73" t="s">
        <v>319</v>
      </c>
      <c r="N73">
        <v>7982</v>
      </c>
      <c r="O73" t="s">
        <v>320</v>
      </c>
      <c r="P73" t="s">
        <v>321</v>
      </c>
      <c r="Q73" t="s">
        <v>22</v>
      </c>
      <c r="R73" t="s">
        <v>22</v>
      </c>
      <c r="S73" t="s">
        <v>22</v>
      </c>
      <c r="T73" t="s">
        <v>21</v>
      </c>
    </row>
    <row r="74" spans="1:20" x14ac:dyDescent="0.25">
      <c r="A74">
        <v>73</v>
      </c>
      <c r="B74" t="s">
        <v>322</v>
      </c>
      <c r="C74">
        <v>25</v>
      </c>
      <c r="D74">
        <v>26</v>
      </c>
      <c r="E74">
        <v>28</v>
      </c>
      <c r="F74">
        <v>45</v>
      </c>
      <c r="G74">
        <v>51</v>
      </c>
      <c r="H74">
        <v>57</v>
      </c>
      <c r="I74">
        <v>1</v>
      </c>
      <c r="J74" t="s">
        <v>189</v>
      </c>
      <c r="K74" t="s">
        <v>323</v>
      </c>
      <c r="L74">
        <v>95</v>
      </c>
      <c r="M74" t="s">
        <v>324</v>
      </c>
      <c r="N74">
        <v>8222</v>
      </c>
      <c r="O74" t="s">
        <v>325</v>
      </c>
      <c r="P74" t="s">
        <v>22</v>
      </c>
      <c r="Q74" t="s">
        <v>22</v>
      </c>
      <c r="R74" t="s">
        <v>22</v>
      </c>
      <c r="S74" t="s">
        <v>22</v>
      </c>
      <c r="T74" t="s">
        <v>326</v>
      </c>
    </row>
    <row r="75" spans="1:20" x14ac:dyDescent="0.25">
      <c r="A75">
        <v>74</v>
      </c>
      <c r="B75" t="s">
        <v>327</v>
      </c>
      <c r="C75">
        <v>2</v>
      </c>
      <c r="D75">
        <v>24</v>
      </c>
      <c r="E75">
        <v>34</v>
      </c>
      <c r="F75">
        <v>37</v>
      </c>
      <c r="G75">
        <v>38</v>
      </c>
      <c r="H75">
        <v>50</v>
      </c>
      <c r="I75">
        <v>0</v>
      </c>
      <c r="J75" t="s">
        <v>21</v>
      </c>
      <c r="K75" t="s">
        <v>22</v>
      </c>
      <c r="L75">
        <v>40</v>
      </c>
      <c r="M75" t="s">
        <v>328</v>
      </c>
      <c r="N75">
        <v>3321</v>
      </c>
      <c r="O75" t="s">
        <v>329</v>
      </c>
      <c r="P75" t="s">
        <v>330</v>
      </c>
      <c r="Q75" t="s">
        <v>22</v>
      </c>
      <c r="R75" t="s">
        <v>22</v>
      </c>
      <c r="S75" t="s">
        <v>22</v>
      </c>
      <c r="T75" t="s">
        <v>21</v>
      </c>
    </row>
    <row r="76" spans="1:20" x14ac:dyDescent="0.25">
      <c r="A76">
        <v>75</v>
      </c>
      <c r="B76" t="s">
        <v>331</v>
      </c>
      <c r="C76">
        <v>21</v>
      </c>
      <c r="D76">
        <v>24</v>
      </c>
      <c r="E76">
        <v>35</v>
      </c>
      <c r="F76">
        <v>36</v>
      </c>
      <c r="G76">
        <v>37</v>
      </c>
      <c r="H76">
        <v>49</v>
      </c>
      <c r="I76">
        <v>0</v>
      </c>
      <c r="J76" t="s">
        <v>21</v>
      </c>
      <c r="K76" t="s">
        <v>22</v>
      </c>
      <c r="L76">
        <v>70</v>
      </c>
      <c r="M76" t="s">
        <v>332</v>
      </c>
      <c r="N76">
        <v>5032</v>
      </c>
      <c r="O76" t="s">
        <v>333</v>
      </c>
      <c r="P76" t="s">
        <v>334</v>
      </c>
      <c r="Q76" t="s">
        <v>22</v>
      </c>
      <c r="R76" t="s">
        <v>22</v>
      </c>
      <c r="S76" t="s">
        <v>22</v>
      </c>
      <c r="T76" t="s">
        <v>21</v>
      </c>
    </row>
    <row r="77" spans="1:20" x14ac:dyDescent="0.25">
      <c r="A77">
        <v>76</v>
      </c>
      <c r="B77" t="s">
        <v>335</v>
      </c>
      <c r="C77">
        <v>8</v>
      </c>
      <c r="D77">
        <v>17</v>
      </c>
      <c r="E77">
        <v>18</v>
      </c>
      <c r="F77">
        <v>23</v>
      </c>
      <c r="G77">
        <v>33</v>
      </c>
      <c r="H77">
        <v>53</v>
      </c>
      <c r="I77">
        <v>0</v>
      </c>
      <c r="J77" t="s">
        <v>21</v>
      </c>
      <c r="K77" t="s">
        <v>22</v>
      </c>
      <c r="L77">
        <v>92</v>
      </c>
      <c r="M77" t="s">
        <v>336</v>
      </c>
      <c r="N77">
        <v>6399</v>
      </c>
      <c r="O77" t="s">
        <v>337</v>
      </c>
      <c r="P77" t="s">
        <v>338</v>
      </c>
      <c r="Q77" t="s">
        <v>22</v>
      </c>
      <c r="R77" t="s">
        <v>22</v>
      </c>
      <c r="S77" t="s">
        <v>22</v>
      </c>
      <c r="T77" t="s">
        <v>21</v>
      </c>
    </row>
    <row r="78" spans="1:20" x14ac:dyDescent="0.25">
      <c r="A78">
        <v>77</v>
      </c>
      <c r="B78" t="s">
        <v>339</v>
      </c>
      <c r="C78">
        <v>21</v>
      </c>
      <c r="D78">
        <v>29</v>
      </c>
      <c r="E78">
        <v>40</v>
      </c>
      <c r="F78">
        <v>49</v>
      </c>
      <c r="G78">
        <v>54</v>
      </c>
      <c r="H78">
        <v>57</v>
      </c>
      <c r="I78">
        <v>0</v>
      </c>
      <c r="J78" t="s">
        <v>21</v>
      </c>
      <c r="K78" t="s">
        <v>22</v>
      </c>
      <c r="L78">
        <v>20</v>
      </c>
      <c r="M78" t="s">
        <v>340</v>
      </c>
      <c r="N78">
        <v>2635</v>
      </c>
      <c r="O78" t="s">
        <v>341</v>
      </c>
      <c r="P78" t="s">
        <v>342</v>
      </c>
      <c r="Q78" t="s">
        <v>22</v>
      </c>
      <c r="R78" t="s">
        <v>22</v>
      </c>
      <c r="S78" t="s">
        <v>22</v>
      </c>
      <c r="T78" t="s">
        <v>21</v>
      </c>
    </row>
    <row r="79" spans="1:20" x14ac:dyDescent="0.25">
      <c r="A79">
        <v>78</v>
      </c>
      <c r="B79" t="s">
        <v>343</v>
      </c>
      <c r="C79">
        <v>12</v>
      </c>
      <c r="D79">
        <v>22</v>
      </c>
      <c r="E79">
        <v>25</v>
      </c>
      <c r="F79">
        <v>31</v>
      </c>
      <c r="G79">
        <v>32</v>
      </c>
      <c r="H79">
        <v>46</v>
      </c>
      <c r="I79">
        <v>0</v>
      </c>
      <c r="J79" t="s">
        <v>21</v>
      </c>
      <c r="K79" t="s">
        <v>22</v>
      </c>
      <c r="L79">
        <v>103</v>
      </c>
      <c r="M79" t="s">
        <v>344</v>
      </c>
      <c r="N79">
        <v>5984</v>
      </c>
      <c r="O79" t="s">
        <v>345</v>
      </c>
      <c r="P79" t="s">
        <v>346</v>
      </c>
      <c r="Q79" t="s">
        <v>22</v>
      </c>
      <c r="R79" t="s">
        <v>22</v>
      </c>
      <c r="S79" t="s">
        <v>22</v>
      </c>
      <c r="T79" t="s">
        <v>21</v>
      </c>
    </row>
    <row r="80" spans="1:20" x14ac:dyDescent="0.25">
      <c r="A80">
        <v>79</v>
      </c>
      <c r="B80" t="s">
        <v>347</v>
      </c>
      <c r="C80">
        <v>2</v>
      </c>
      <c r="D80">
        <v>13</v>
      </c>
      <c r="E80">
        <v>17</v>
      </c>
      <c r="F80">
        <v>25</v>
      </c>
      <c r="G80">
        <v>31</v>
      </c>
      <c r="H80">
        <v>43</v>
      </c>
      <c r="I80">
        <v>1</v>
      </c>
      <c r="J80" t="s">
        <v>139</v>
      </c>
      <c r="K80" t="s">
        <v>348</v>
      </c>
      <c r="L80">
        <v>247</v>
      </c>
      <c r="M80" t="s">
        <v>349</v>
      </c>
      <c r="N80">
        <v>13375</v>
      </c>
      <c r="O80" t="s">
        <v>350</v>
      </c>
      <c r="P80" t="s">
        <v>22</v>
      </c>
      <c r="Q80" t="s">
        <v>22</v>
      </c>
      <c r="R80" t="s">
        <v>22</v>
      </c>
      <c r="S80" t="s">
        <v>22</v>
      </c>
      <c r="T80" t="s">
        <v>351</v>
      </c>
    </row>
    <row r="81" spans="1:20" x14ac:dyDescent="0.25">
      <c r="A81">
        <v>80</v>
      </c>
      <c r="B81" t="s">
        <v>352</v>
      </c>
      <c r="C81">
        <v>23</v>
      </c>
      <c r="D81">
        <v>28</v>
      </c>
      <c r="E81">
        <v>37</v>
      </c>
      <c r="F81">
        <v>40</v>
      </c>
      <c r="G81">
        <v>48</v>
      </c>
      <c r="H81">
        <v>51</v>
      </c>
      <c r="I81">
        <v>0</v>
      </c>
      <c r="J81" t="s">
        <v>21</v>
      </c>
      <c r="K81" t="s">
        <v>22</v>
      </c>
      <c r="L81">
        <v>43</v>
      </c>
      <c r="M81" t="s">
        <v>353</v>
      </c>
      <c r="N81">
        <v>4284</v>
      </c>
      <c r="O81" t="s">
        <v>354</v>
      </c>
      <c r="P81" t="s">
        <v>355</v>
      </c>
      <c r="Q81" t="s">
        <v>22</v>
      </c>
      <c r="R81" t="s">
        <v>22</v>
      </c>
      <c r="S81" t="s">
        <v>22</v>
      </c>
      <c r="T81" t="s">
        <v>21</v>
      </c>
    </row>
    <row r="82" spans="1:20" x14ac:dyDescent="0.25">
      <c r="A82">
        <v>81</v>
      </c>
      <c r="B82" t="s">
        <v>356</v>
      </c>
      <c r="C82">
        <v>10</v>
      </c>
      <c r="D82">
        <v>23</v>
      </c>
      <c r="E82">
        <v>41</v>
      </c>
      <c r="F82">
        <v>47</v>
      </c>
      <c r="G82">
        <v>54</v>
      </c>
      <c r="H82">
        <v>60</v>
      </c>
      <c r="I82">
        <v>0</v>
      </c>
      <c r="J82" t="s">
        <v>21</v>
      </c>
      <c r="K82" t="s">
        <v>22</v>
      </c>
      <c r="L82">
        <v>62</v>
      </c>
      <c r="M82" t="s">
        <v>357</v>
      </c>
      <c r="N82">
        <v>4870</v>
      </c>
      <c r="O82" t="s">
        <v>358</v>
      </c>
      <c r="P82" t="s">
        <v>359</v>
      </c>
      <c r="Q82" t="s">
        <v>22</v>
      </c>
      <c r="R82" t="s">
        <v>22</v>
      </c>
      <c r="S82" t="s">
        <v>22</v>
      </c>
      <c r="T82" t="s">
        <v>21</v>
      </c>
    </row>
    <row r="83" spans="1:20" x14ac:dyDescent="0.25">
      <c r="A83">
        <v>82</v>
      </c>
      <c r="B83" t="s">
        <v>360</v>
      </c>
      <c r="C83">
        <v>15</v>
      </c>
      <c r="D83">
        <v>18</v>
      </c>
      <c r="E83">
        <v>29</v>
      </c>
      <c r="F83">
        <v>36</v>
      </c>
      <c r="G83">
        <v>51</v>
      </c>
      <c r="H83">
        <v>53</v>
      </c>
      <c r="I83">
        <v>1</v>
      </c>
      <c r="J83" t="s">
        <v>189</v>
      </c>
      <c r="K83" t="s">
        <v>361</v>
      </c>
      <c r="L83">
        <v>77</v>
      </c>
      <c r="M83" t="s">
        <v>362</v>
      </c>
      <c r="N83">
        <v>5889</v>
      </c>
      <c r="O83" t="s">
        <v>363</v>
      </c>
      <c r="P83" t="s">
        <v>22</v>
      </c>
      <c r="Q83" t="s">
        <v>22</v>
      </c>
      <c r="R83" t="s">
        <v>22</v>
      </c>
      <c r="S83" t="s">
        <v>22</v>
      </c>
      <c r="T83" t="s">
        <v>364</v>
      </c>
    </row>
    <row r="84" spans="1:20" x14ac:dyDescent="0.25">
      <c r="A84">
        <v>83</v>
      </c>
      <c r="B84" t="s">
        <v>365</v>
      </c>
      <c r="C84">
        <v>4</v>
      </c>
      <c r="D84">
        <v>15</v>
      </c>
      <c r="E84">
        <v>16</v>
      </c>
      <c r="F84">
        <v>24</v>
      </c>
      <c r="G84">
        <v>42</v>
      </c>
      <c r="H84">
        <v>57</v>
      </c>
      <c r="I84">
        <v>0</v>
      </c>
      <c r="J84" t="s">
        <v>21</v>
      </c>
      <c r="K84" t="s">
        <v>22</v>
      </c>
      <c r="L84">
        <v>76</v>
      </c>
      <c r="M84" t="s">
        <v>366</v>
      </c>
      <c r="N84">
        <v>4756</v>
      </c>
      <c r="O84" t="s">
        <v>367</v>
      </c>
      <c r="P84" t="s">
        <v>368</v>
      </c>
      <c r="Q84" t="s">
        <v>22</v>
      </c>
      <c r="R84" t="s">
        <v>22</v>
      </c>
      <c r="S84" t="s">
        <v>22</v>
      </c>
      <c r="T84" t="s">
        <v>21</v>
      </c>
    </row>
    <row r="85" spans="1:20" x14ac:dyDescent="0.25">
      <c r="A85">
        <v>84</v>
      </c>
      <c r="B85" t="s">
        <v>369</v>
      </c>
      <c r="C85">
        <v>4</v>
      </c>
      <c r="D85">
        <v>6</v>
      </c>
      <c r="E85">
        <v>10</v>
      </c>
      <c r="F85">
        <v>25</v>
      </c>
      <c r="G85">
        <v>34</v>
      </c>
      <c r="H85">
        <v>40</v>
      </c>
      <c r="I85">
        <v>0</v>
      </c>
      <c r="J85" t="s">
        <v>21</v>
      </c>
      <c r="K85" t="s">
        <v>22</v>
      </c>
      <c r="L85">
        <v>102</v>
      </c>
      <c r="M85" t="s">
        <v>370</v>
      </c>
      <c r="N85">
        <v>5546</v>
      </c>
      <c r="O85" t="s">
        <v>371</v>
      </c>
      <c r="P85" t="s">
        <v>372</v>
      </c>
      <c r="Q85" t="s">
        <v>22</v>
      </c>
      <c r="R85" t="s">
        <v>22</v>
      </c>
      <c r="S85" t="s">
        <v>22</v>
      </c>
      <c r="T85" t="s">
        <v>21</v>
      </c>
    </row>
    <row r="86" spans="1:20" x14ac:dyDescent="0.25">
      <c r="A86">
        <v>85</v>
      </c>
      <c r="B86" t="s">
        <v>373</v>
      </c>
      <c r="C86">
        <v>6</v>
      </c>
      <c r="D86">
        <v>15</v>
      </c>
      <c r="E86">
        <v>30</v>
      </c>
      <c r="F86">
        <v>37</v>
      </c>
      <c r="G86">
        <v>45</v>
      </c>
      <c r="H86">
        <v>47</v>
      </c>
      <c r="I86">
        <v>0</v>
      </c>
      <c r="J86" t="s">
        <v>21</v>
      </c>
      <c r="K86" t="s">
        <v>22</v>
      </c>
      <c r="L86">
        <v>45</v>
      </c>
      <c r="M86" t="s">
        <v>374</v>
      </c>
      <c r="N86">
        <v>4312</v>
      </c>
      <c r="O86" t="s">
        <v>375</v>
      </c>
      <c r="P86" t="s">
        <v>376</v>
      </c>
      <c r="Q86" t="s">
        <v>22</v>
      </c>
      <c r="R86" t="s">
        <v>22</v>
      </c>
      <c r="S86" t="s">
        <v>22</v>
      </c>
      <c r="T86" t="s">
        <v>21</v>
      </c>
    </row>
    <row r="87" spans="1:20" x14ac:dyDescent="0.25">
      <c r="A87">
        <v>86</v>
      </c>
      <c r="B87" t="s">
        <v>377</v>
      </c>
      <c r="C87">
        <v>6</v>
      </c>
      <c r="D87">
        <v>21</v>
      </c>
      <c r="E87">
        <v>22</v>
      </c>
      <c r="F87">
        <v>34</v>
      </c>
      <c r="G87">
        <v>36</v>
      </c>
      <c r="H87">
        <v>54</v>
      </c>
      <c r="I87">
        <v>0</v>
      </c>
      <c r="J87" t="s">
        <v>21</v>
      </c>
      <c r="K87" t="s">
        <v>22</v>
      </c>
      <c r="L87">
        <v>48</v>
      </c>
      <c r="M87" t="s">
        <v>378</v>
      </c>
      <c r="N87">
        <v>3752</v>
      </c>
      <c r="O87" t="s">
        <v>379</v>
      </c>
      <c r="P87" t="s">
        <v>380</v>
      </c>
      <c r="Q87" t="s">
        <v>22</v>
      </c>
      <c r="R87" t="s">
        <v>22</v>
      </c>
      <c r="S87" t="s">
        <v>22</v>
      </c>
      <c r="T87" t="s">
        <v>21</v>
      </c>
    </row>
    <row r="88" spans="1:20" x14ac:dyDescent="0.25">
      <c r="A88">
        <v>87</v>
      </c>
      <c r="B88" t="s">
        <v>381</v>
      </c>
      <c r="C88">
        <v>4</v>
      </c>
      <c r="D88">
        <v>5</v>
      </c>
      <c r="E88">
        <v>11</v>
      </c>
      <c r="F88">
        <v>28</v>
      </c>
      <c r="G88">
        <v>32</v>
      </c>
      <c r="H88">
        <v>40</v>
      </c>
      <c r="I88">
        <v>0</v>
      </c>
      <c r="J88" t="s">
        <v>21</v>
      </c>
      <c r="K88" t="s">
        <v>22</v>
      </c>
      <c r="L88">
        <v>64</v>
      </c>
      <c r="M88" t="s">
        <v>382</v>
      </c>
      <c r="N88">
        <v>5195</v>
      </c>
      <c r="O88" t="s">
        <v>383</v>
      </c>
      <c r="P88" t="s">
        <v>384</v>
      </c>
      <c r="Q88" t="s">
        <v>22</v>
      </c>
      <c r="R88" t="s">
        <v>22</v>
      </c>
      <c r="S88" t="s">
        <v>22</v>
      </c>
      <c r="T88" t="s">
        <v>385</v>
      </c>
    </row>
    <row r="89" spans="1:20" x14ac:dyDescent="0.25">
      <c r="A89">
        <v>88</v>
      </c>
      <c r="B89" t="s">
        <v>386</v>
      </c>
      <c r="C89">
        <v>4</v>
      </c>
      <c r="D89">
        <v>18</v>
      </c>
      <c r="E89">
        <v>29</v>
      </c>
      <c r="F89">
        <v>37</v>
      </c>
      <c r="G89">
        <v>43</v>
      </c>
      <c r="H89">
        <v>45</v>
      </c>
      <c r="I89">
        <v>0</v>
      </c>
      <c r="J89" t="s">
        <v>21</v>
      </c>
      <c r="K89" t="s">
        <v>22</v>
      </c>
      <c r="L89">
        <v>110</v>
      </c>
      <c r="M89" t="s">
        <v>387</v>
      </c>
      <c r="N89">
        <v>6805</v>
      </c>
      <c r="O89" t="s">
        <v>388</v>
      </c>
      <c r="P89" t="s">
        <v>389</v>
      </c>
      <c r="Q89" t="s">
        <v>22</v>
      </c>
      <c r="R89" t="s">
        <v>22</v>
      </c>
      <c r="S89" t="s">
        <v>22</v>
      </c>
      <c r="T89" t="s">
        <v>390</v>
      </c>
    </row>
    <row r="90" spans="1:20" x14ac:dyDescent="0.25">
      <c r="A90">
        <v>89</v>
      </c>
      <c r="B90" t="s">
        <v>391</v>
      </c>
      <c r="C90">
        <v>13</v>
      </c>
      <c r="D90">
        <v>34</v>
      </c>
      <c r="E90">
        <v>42</v>
      </c>
      <c r="F90">
        <v>44</v>
      </c>
      <c r="G90">
        <v>55</v>
      </c>
      <c r="H90">
        <v>59</v>
      </c>
      <c r="I90">
        <v>0</v>
      </c>
      <c r="J90" t="s">
        <v>21</v>
      </c>
      <c r="K90" t="s">
        <v>22</v>
      </c>
      <c r="L90">
        <v>36</v>
      </c>
      <c r="M90" t="s">
        <v>392</v>
      </c>
      <c r="N90">
        <v>3847</v>
      </c>
      <c r="O90" t="s">
        <v>393</v>
      </c>
      <c r="P90" t="s">
        <v>394</v>
      </c>
      <c r="Q90" t="s">
        <v>22</v>
      </c>
      <c r="R90" t="s">
        <v>22</v>
      </c>
      <c r="S90" t="s">
        <v>22</v>
      </c>
      <c r="T90" t="s">
        <v>395</v>
      </c>
    </row>
    <row r="91" spans="1:20" x14ac:dyDescent="0.25">
      <c r="A91">
        <v>90</v>
      </c>
      <c r="B91" t="s">
        <v>396</v>
      </c>
      <c r="C91">
        <v>9</v>
      </c>
      <c r="D91">
        <v>21</v>
      </c>
      <c r="E91">
        <v>26</v>
      </c>
      <c r="F91">
        <v>40</v>
      </c>
      <c r="G91">
        <v>52</v>
      </c>
      <c r="H91">
        <v>54</v>
      </c>
      <c r="I91">
        <v>1</v>
      </c>
      <c r="J91" t="s">
        <v>65</v>
      </c>
      <c r="K91" t="s">
        <v>397</v>
      </c>
      <c r="L91">
        <v>74</v>
      </c>
      <c r="M91" t="s">
        <v>398</v>
      </c>
      <c r="N91">
        <v>4763</v>
      </c>
      <c r="O91" t="s">
        <v>399</v>
      </c>
      <c r="P91" t="s">
        <v>22</v>
      </c>
      <c r="Q91" t="s">
        <v>22</v>
      </c>
      <c r="R91" t="s">
        <v>22</v>
      </c>
      <c r="S91" t="s">
        <v>22</v>
      </c>
      <c r="T91" t="s">
        <v>400</v>
      </c>
    </row>
    <row r="92" spans="1:20" x14ac:dyDescent="0.25">
      <c r="A92">
        <v>91</v>
      </c>
      <c r="B92" t="s">
        <v>401</v>
      </c>
      <c r="C92">
        <v>2</v>
      </c>
      <c r="D92">
        <v>4</v>
      </c>
      <c r="E92">
        <v>10</v>
      </c>
      <c r="F92">
        <v>35</v>
      </c>
      <c r="G92">
        <v>39</v>
      </c>
      <c r="H92">
        <v>60</v>
      </c>
      <c r="I92">
        <v>0</v>
      </c>
      <c r="J92" t="s">
        <v>21</v>
      </c>
      <c r="K92" t="s">
        <v>22</v>
      </c>
      <c r="L92">
        <v>68</v>
      </c>
      <c r="M92" t="s">
        <v>402</v>
      </c>
      <c r="N92">
        <v>3878</v>
      </c>
      <c r="O92" t="s">
        <v>403</v>
      </c>
      <c r="P92" t="s">
        <v>404</v>
      </c>
      <c r="Q92" t="s">
        <v>22</v>
      </c>
      <c r="R92" t="s">
        <v>22</v>
      </c>
      <c r="S92" t="s">
        <v>22</v>
      </c>
      <c r="T92" t="s">
        <v>21</v>
      </c>
    </row>
    <row r="93" spans="1:20" x14ac:dyDescent="0.25">
      <c r="A93">
        <v>92</v>
      </c>
      <c r="B93" t="s">
        <v>405</v>
      </c>
      <c r="C93">
        <v>1</v>
      </c>
      <c r="D93">
        <v>3</v>
      </c>
      <c r="E93">
        <v>5</v>
      </c>
      <c r="F93">
        <v>23</v>
      </c>
      <c r="G93">
        <v>24</v>
      </c>
      <c r="H93">
        <v>51</v>
      </c>
      <c r="I93">
        <v>0</v>
      </c>
      <c r="J93" t="s">
        <v>21</v>
      </c>
      <c r="K93" t="s">
        <v>22</v>
      </c>
      <c r="L93">
        <v>75</v>
      </c>
      <c r="M93" t="s">
        <v>406</v>
      </c>
      <c r="N93">
        <v>5530</v>
      </c>
      <c r="O93" t="s">
        <v>407</v>
      </c>
      <c r="P93" t="s">
        <v>408</v>
      </c>
      <c r="Q93" t="s">
        <v>22</v>
      </c>
      <c r="R93" t="s">
        <v>22</v>
      </c>
      <c r="S93" t="s">
        <v>22</v>
      </c>
      <c r="T93" t="s">
        <v>21</v>
      </c>
    </row>
    <row r="94" spans="1:20" x14ac:dyDescent="0.25">
      <c r="A94">
        <v>93</v>
      </c>
      <c r="B94" t="s">
        <v>409</v>
      </c>
      <c r="C94">
        <v>2</v>
      </c>
      <c r="D94">
        <v>22</v>
      </c>
      <c r="E94">
        <v>28</v>
      </c>
      <c r="F94">
        <v>31</v>
      </c>
      <c r="G94">
        <v>36</v>
      </c>
      <c r="H94">
        <v>53</v>
      </c>
      <c r="I94">
        <v>0</v>
      </c>
      <c r="J94" t="s">
        <v>21</v>
      </c>
      <c r="K94" t="s">
        <v>22</v>
      </c>
      <c r="L94">
        <v>61</v>
      </c>
      <c r="M94" t="s">
        <v>410</v>
      </c>
      <c r="N94">
        <v>3795</v>
      </c>
      <c r="O94" t="s">
        <v>411</v>
      </c>
      <c r="P94" t="s">
        <v>412</v>
      </c>
      <c r="Q94" t="s">
        <v>22</v>
      </c>
      <c r="R94" t="s">
        <v>22</v>
      </c>
      <c r="S94" t="s">
        <v>22</v>
      </c>
      <c r="T94" t="s">
        <v>21</v>
      </c>
    </row>
    <row r="95" spans="1:20" x14ac:dyDescent="0.25">
      <c r="A95">
        <v>94</v>
      </c>
      <c r="B95" t="s">
        <v>413</v>
      </c>
      <c r="C95">
        <v>8</v>
      </c>
      <c r="D95">
        <v>18</v>
      </c>
      <c r="E95">
        <v>28</v>
      </c>
      <c r="F95">
        <v>51</v>
      </c>
      <c r="G95">
        <v>52</v>
      </c>
      <c r="H95">
        <v>55</v>
      </c>
      <c r="I95">
        <v>0</v>
      </c>
      <c r="J95" t="s">
        <v>21</v>
      </c>
      <c r="K95" t="s">
        <v>22</v>
      </c>
      <c r="L95">
        <v>25</v>
      </c>
      <c r="M95" t="s">
        <v>414</v>
      </c>
      <c r="N95">
        <v>2086</v>
      </c>
      <c r="O95" t="s">
        <v>415</v>
      </c>
      <c r="P95" t="s">
        <v>416</v>
      </c>
      <c r="Q95" t="s">
        <v>22</v>
      </c>
      <c r="R95" t="s">
        <v>22</v>
      </c>
      <c r="S95" t="s">
        <v>22</v>
      </c>
      <c r="T95" t="s">
        <v>21</v>
      </c>
    </row>
    <row r="96" spans="1:20" x14ac:dyDescent="0.25">
      <c r="A96">
        <v>95</v>
      </c>
      <c r="B96" t="s">
        <v>417</v>
      </c>
      <c r="C96">
        <v>6</v>
      </c>
      <c r="D96">
        <v>40</v>
      </c>
      <c r="E96">
        <v>45</v>
      </c>
      <c r="F96">
        <v>46</v>
      </c>
      <c r="G96">
        <v>50</v>
      </c>
      <c r="H96">
        <v>60</v>
      </c>
      <c r="I96">
        <v>0</v>
      </c>
      <c r="J96" t="s">
        <v>21</v>
      </c>
      <c r="K96" t="s">
        <v>22</v>
      </c>
      <c r="L96">
        <v>22</v>
      </c>
      <c r="M96" t="s">
        <v>418</v>
      </c>
      <c r="N96">
        <v>2185</v>
      </c>
      <c r="O96" t="s">
        <v>419</v>
      </c>
      <c r="P96" t="s">
        <v>420</v>
      </c>
      <c r="Q96" t="s">
        <v>22</v>
      </c>
      <c r="R96" t="s">
        <v>22</v>
      </c>
      <c r="S96" t="s">
        <v>22</v>
      </c>
      <c r="T96" t="s">
        <v>21</v>
      </c>
    </row>
    <row r="97" spans="1:20" x14ac:dyDescent="0.25">
      <c r="A97">
        <v>96</v>
      </c>
      <c r="B97" t="s">
        <v>421</v>
      </c>
      <c r="C97">
        <v>4</v>
      </c>
      <c r="D97">
        <v>7</v>
      </c>
      <c r="E97">
        <v>26</v>
      </c>
      <c r="F97">
        <v>40</v>
      </c>
      <c r="G97">
        <v>42</v>
      </c>
      <c r="H97">
        <v>58</v>
      </c>
      <c r="I97">
        <v>1</v>
      </c>
      <c r="J97" t="s">
        <v>21</v>
      </c>
      <c r="K97" t="s">
        <v>422</v>
      </c>
      <c r="L97">
        <v>62</v>
      </c>
      <c r="M97" t="s">
        <v>423</v>
      </c>
      <c r="N97">
        <v>3984</v>
      </c>
      <c r="O97" t="s">
        <v>424</v>
      </c>
      <c r="P97" t="s">
        <v>22</v>
      </c>
      <c r="Q97" t="s">
        <v>22</v>
      </c>
      <c r="R97" t="s">
        <v>22</v>
      </c>
      <c r="S97" t="s">
        <v>22</v>
      </c>
      <c r="T97" t="s">
        <v>364</v>
      </c>
    </row>
    <row r="98" spans="1:20" x14ac:dyDescent="0.25">
      <c r="A98">
        <v>97</v>
      </c>
      <c r="B98" t="s">
        <v>425</v>
      </c>
      <c r="C98">
        <v>5</v>
      </c>
      <c r="D98">
        <v>11</v>
      </c>
      <c r="E98">
        <v>14</v>
      </c>
      <c r="F98">
        <v>35</v>
      </c>
      <c r="G98">
        <v>53</v>
      </c>
      <c r="H98">
        <v>56</v>
      </c>
      <c r="I98">
        <v>1</v>
      </c>
      <c r="J98" t="s">
        <v>21</v>
      </c>
      <c r="K98" t="s">
        <v>426</v>
      </c>
      <c r="L98">
        <v>56</v>
      </c>
      <c r="M98" t="s">
        <v>427</v>
      </c>
      <c r="N98">
        <v>3441</v>
      </c>
      <c r="O98" t="s">
        <v>428</v>
      </c>
      <c r="P98" t="s">
        <v>22</v>
      </c>
      <c r="Q98" t="s">
        <v>22</v>
      </c>
      <c r="R98" t="s">
        <v>22</v>
      </c>
      <c r="S98" t="s">
        <v>22</v>
      </c>
      <c r="T98" t="s">
        <v>429</v>
      </c>
    </row>
    <row r="99" spans="1:20" x14ac:dyDescent="0.25">
      <c r="A99">
        <v>98</v>
      </c>
      <c r="B99" t="s">
        <v>430</v>
      </c>
      <c r="C99">
        <v>13</v>
      </c>
      <c r="D99">
        <v>14</v>
      </c>
      <c r="E99">
        <v>31</v>
      </c>
      <c r="F99">
        <v>33</v>
      </c>
      <c r="G99">
        <v>35</v>
      </c>
      <c r="H99">
        <v>43</v>
      </c>
      <c r="I99">
        <v>0</v>
      </c>
      <c r="J99" t="s">
        <v>21</v>
      </c>
      <c r="K99" t="s">
        <v>22</v>
      </c>
      <c r="L99">
        <v>89</v>
      </c>
      <c r="M99" t="s">
        <v>431</v>
      </c>
      <c r="N99">
        <v>4972</v>
      </c>
      <c r="O99" t="s">
        <v>432</v>
      </c>
      <c r="P99" t="s">
        <v>433</v>
      </c>
      <c r="Q99" t="s">
        <v>22</v>
      </c>
      <c r="R99" t="s">
        <v>22</v>
      </c>
      <c r="S99" t="s">
        <v>22</v>
      </c>
      <c r="T99" t="s">
        <v>21</v>
      </c>
    </row>
    <row r="100" spans="1:20" x14ac:dyDescent="0.25">
      <c r="A100">
        <v>99</v>
      </c>
      <c r="B100" t="s">
        <v>434</v>
      </c>
      <c r="C100">
        <v>11</v>
      </c>
      <c r="D100">
        <v>24</v>
      </c>
      <c r="E100">
        <v>30</v>
      </c>
      <c r="F100">
        <v>33</v>
      </c>
      <c r="G100">
        <v>46</v>
      </c>
      <c r="H100">
        <v>60</v>
      </c>
      <c r="I100">
        <v>0</v>
      </c>
      <c r="J100" t="s">
        <v>21</v>
      </c>
      <c r="K100" t="s">
        <v>22</v>
      </c>
      <c r="L100">
        <v>46</v>
      </c>
      <c r="M100" t="s">
        <v>435</v>
      </c>
      <c r="N100">
        <v>3015</v>
      </c>
      <c r="O100" t="s">
        <v>436</v>
      </c>
      <c r="P100" t="s">
        <v>437</v>
      </c>
      <c r="Q100" t="s">
        <v>22</v>
      </c>
      <c r="R100" t="s">
        <v>22</v>
      </c>
      <c r="S100" t="s">
        <v>22</v>
      </c>
      <c r="T100" t="s">
        <v>438</v>
      </c>
    </row>
    <row r="101" spans="1:20" x14ac:dyDescent="0.25">
      <c r="A101">
        <v>100</v>
      </c>
      <c r="B101" t="s">
        <v>439</v>
      </c>
      <c r="C101">
        <v>14</v>
      </c>
      <c r="D101">
        <v>29</v>
      </c>
      <c r="E101">
        <v>30</v>
      </c>
      <c r="F101">
        <v>46</v>
      </c>
      <c r="G101">
        <v>48</v>
      </c>
      <c r="H101">
        <v>51</v>
      </c>
      <c r="I101">
        <v>0</v>
      </c>
      <c r="J101" t="s">
        <v>21</v>
      </c>
      <c r="K101" t="s">
        <v>22</v>
      </c>
      <c r="L101">
        <v>56</v>
      </c>
      <c r="M101" t="s">
        <v>440</v>
      </c>
      <c r="N101">
        <v>3600</v>
      </c>
      <c r="O101" t="s">
        <v>441</v>
      </c>
      <c r="P101" t="s">
        <v>442</v>
      </c>
      <c r="Q101" t="s">
        <v>22</v>
      </c>
      <c r="R101" t="s">
        <v>22</v>
      </c>
      <c r="S101" t="s">
        <v>22</v>
      </c>
      <c r="T101" t="s">
        <v>21</v>
      </c>
    </row>
    <row r="102" spans="1:20" x14ac:dyDescent="0.25">
      <c r="A102">
        <v>101</v>
      </c>
      <c r="B102" t="s">
        <v>443</v>
      </c>
      <c r="C102">
        <v>1</v>
      </c>
      <c r="D102">
        <v>18</v>
      </c>
      <c r="E102">
        <v>29</v>
      </c>
      <c r="F102">
        <v>31</v>
      </c>
      <c r="G102">
        <v>37</v>
      </c>
      <c r="H102">
        <v>39</v>
      </c>
      <c r="I102">
        <v>0</v>
      </c>
      <c r="J102" t="s">
        <v>21</v>
      </c>
      <c r="K102" t="s">
        <v>22</v>
      </c>
      <c r="L102">
        <v>52</v>
      </c>
      <c r="M102" t="s">
        <v>444</v>
      </c>
      <c r="N102">
        <v>4653</v>
      </c>
      <c r="O102" t="s">
        <v>445</v>
      </c>
      <c r="P102" t="s">
        <v>446</v>
      </c>
      <c r="Q102" t="s">
        <v>22</v>
      </c>
      <c r="R102" t="s">
        <v>22</v>
      </c>
      <c r="S102" t="s">
        <v>22</v>
      </c>
      <c r="T102" t="s">
        <v>447</v>
      </c>
    </row>
    <row r="103" spans="1:20" x14ac:dyDescent="0.25">
      <c r="A103">
        <v>102</v>
      </c>
      <c r="B103" t="s">
        <v>448</v>
      </c>
      <c r="C103">
        <v>19</v>
      </c>
      <c r="D103">
        <v>20</v>
      </c>
      <c r="E103">
        <v>37</v>
      </c>
      <c r="F103">
        <v>42</v>
      </c>
      <c r="G103">
        <v>44</v>
      </c>
      <c r="H103">
        <v>56</v>
      </c>
      <c r="I103">
        <v>1</v>
      </c>
      <c r="J103" t="s">
        <v>21</v>
      </c>
      <c r="K103" t="s">
        <v>449</v>
      </c>
      <c r="L103">
        <v>73</v>
      </c>
      <c r="M103" t="s">
        <v>450</v>
      </c>
      <c r="N103">
        <v>6197</v>
      </c>
      <c r="O103" t="s">
        <v>451</v>
      </c>
      <c r="P103" t="s">
        <v>22</v>
      </c>
      <c r="Q103" t="s">
        <v>22</v>
      </c>
      <c r="R103" t="s">
        <v>22</v>
      </c>
      <c r="S103" t="s">
        <v>22</v>
      </c>
      <c r="T103" t="s">
        <v>429</v>
      </c>
    </row>
    <row r="104" spans="1:20" x14ac:dyDescent="0.25">
      <c r="A104">
        <v>103</v>
      </c>
      <c r="B104" t="s">
        <v>452</v>
      </c>
      <c r="C104">
        <v>1</v>
      </c>
      <c r="D104">
        <v>7</v>
      </c>
      <c r="E104">
        <v>9</v>
      </c>
      <c r="F104">
        <v>49</v>
      </c>
      <c r="G104">
        <v>54</v>
      </c>
      <c r="H104">
        <v>57</v>
      </c>
      <c r="I104">
        <v>1</v>
      </c>
      <c r="J104" t="s">
        <v>21</v>
      </c>
      <c r="K104" t="s">
        <v>453</v>
      </c>
      <c r="L104">
        <v>28</v>
      </c>
      <c r="M104" t="s">
        <v>454</v>
      </c>
      <c r="N104">
        <v>2632</v>
      </c>
      <c r="O104" t="s">
        <v>455</v>
      </c>
      <c r="P104" t="s">
        <v>22</v>
      </c>
      <c r="Q104" t="s">
        <v>22</v>
      </c>
      <c r="R104" t="s">
        <v>22</v>
      </c>
      <c r="S104" t="s">
        <v>22</v>
      </c>
      <c r="T104" t="s">
        <v>456</v>
      </c>
    </row>
    <row r="105" spans="1:20" x14ac:dyDescent="0.25">
      <c r="A105">
        <v>104</v>
      </c>
      <c r="B105" t="s">
        <v>457</v>
      </c>
      <c r="C105">
        <v>1</v>
      </c>
      <c r="D105">
        <v>4</v>
      </c>
      <c r="E105">
        <v>13</v>
      </c>
      <c r="F105">
        <v>21</v>
      </c>
      <c r="G105">
        <v>38</v>
      </c>
      <c r="H105">
        <v>52</v>
      </c>
      <c r="I105">
        <v>0</v>
      </c>
      <c r="J105" t="s">
        <v>21</v>
      </c>
      <c r="K105" t="s">
        <v>22</v>
      </c>
      <c r="L105">
        <v>37</v>
      </c>
      <c r="M105" t="s">
        <v>458</v>
      </c>
      <c r="N105">
        <v>2588</v>
      </c>
      <c r="O105" t="s">
        <v>459</v>
      </c>
      <c r="P105" t="s">
        <v>460</v>
      </c>
      <c r="Q105" t="s">
        <v>22</v>
      </c>
      <c r="R105" t="s">
        <v>22</v>
      </c>
      <c r="S105" t="s">
        <v>22</v>
      </c>
      <c r="T105" t="s">
        <v>461</v>
      </c>
    </row>
    <row r="106" spans="1:20" x14ac:dyDescent="0.25">
      <c r="A106">
        <v>105</v>
      </c>
      <c r="B106" t="s">
        <v>462</v>
      </c>
      <c r="C106">
        <v>3</v>
      </c>
      <c r="D106">
        <v>13</v>
      </c>
      <c r="E106">
        <v>31</v>
      </c>
      <c r="F106">
        <v>43</v>
      </c>
      <c r="G106">
        <v>46</v>
      </c>
      <c r="H106">
        <v>49</v>
      </c>
      <c r="I106">
        <v>0</v>
      </c>
      <c r="J106" t="s">
        <v>21</v>
      </c>
      <c r="K106" t="s">
        <v>22</v>
      </c>
      <c r="L106">
        <v>55</v>
      </c>
      <c r="M106" t="s">
        <v>463</v>
      </c>
      <c r="N106">
        <v>4875</v>
      </c>
      <c r="O106" t="s">
        <v>464</v>
      </c>
      <c r="P106" t="s">
        <v>465</v>
      </c>
      <c r="Q106" t="s">
        <v>22</v>
      </c>
      <c r="R106" t="s">
        <v>22</v>
      </c>
      <c r="S106" t="s">
        <v>22</v>
      </c>
      <c r="T106" t="s">
        <v>466</v>
      </c>
    </row>
    <row r="107" spans="1:20" x14ac:dyDescent="0.25">
      <c r="A107">
        <v>106</v>
      </c>
      <c r="B107" t="s">
        <v>467</v>
      </c>
      <c r="C107">
        <v>5</v>
      </c>
      <c r="D107">
        <v>16</v>
      </c>
      <c r="E107">
        <v>24</v>
      </c>
      <c r="F107">
        <v>35</v>
      </c>
      <c r="G107">
        <v>38</v>
      </c>
      <c r="H107">
        <v>39</v>
      </c>
      <c r="I107">
        <v>0</v>
      </c>
      <c r="J107" t="s">
        <v>21</v>
      </c>
      <c r="K107" t="s">
        <v>22</v>
      </c>
      <c r="L107">
        <v>94</v>
      </c>
      <c r="M107" t="s">
        <v>468</v>
      </c>
      <c r="N107">
        <v>5390</v>
      </c>
      <c r="O107" t="s">
        <v>469</v>
      </c>
      <c r="P107" t="s">
        <v>470</v>
      </c>
      <c r="Q107" t="s">
        <v>471</v>
      </c>
      <c r="R107" t="s">
        <v>472</v>
      </c>
      <c r="S107" t="s">
        <v>22</v>
      </c>
      <c r="T107" t="s">
        <v>21</v>
      </c>
    </row>
    <row r="108" spans="1:20" x14ac:dyDescent="0.25">
      <c r="A108">
        <v>107</v>
      </c>
      <c r="B108" t="s">
        <v>473</v>
      </c>
      <c r="C108">
        <v>2</v>
      </c>
      <c r="D108">
        <v>4</v>
      </c>
      <c r="E108">
        <v>16</v>
      </c>
      <c r="F108">
        <v>24</v>
      </c>
      <c r="G108">
        <v>51</v>
      </c>
      <c r="H108">
        <v>52</v>
      </c>
      <c r="I108">
        <v>0</v>
      </c>
      <c r="J108" t="s">
        <v>21</v>
      </c>
      <c r="K108" t="s">
        <v>22</v>
      </c>
      <c r="L108">
        <v>35</v>
      </c>
      <c r="M108" t="s">
        <v>474</v>
      </c>
      <c r="N108">
        <v>3554</v>
      </c>
      <c r="O108" t="s">
        <v>475</v>
      </c>
      <c r="P108" t="s">
        <v>476</v>
      </c>
      <c r="Q108" t="s">
        <v>22</v>
      </c>
      <c r="R108" t="s">
        <v>22</v>
      </c>
      <c r="S108" t="s">
        <v>22</v>
      </c>
      <c r="T108" t="s">
        <v>438</v>
      </c>
    </row>
    <row r="109" spans="1:20" x14ac:dyDescent="0.25">
      <c r="A109">
        <v>108</v>
      </c>
      <c r="B109" t="s">
        <v>477</v>
      </c>
      <c r="C109">
        <v>21</v>
      </c>
      <c r="D109">
        <v>24</v>
      </c>
      <c r="E109">
        <v>29</v>
      </c>
      <c r="F109">
        <v>34</v>
      </c>
      <c r="G109">
        <v>59</v>
      </c>
      <c r="H109">
        <v>60</v>
      </c>
      <c r="I109">
        <v>0</v>
      </c>
      <c r="J109" t="s">
        <v>21</v>
      </c>
      <c r="K109" t="s">
        <v>22</v>
      </c>
      <c r="L109">
        <v>35</v>
      </c>
      <c r="M109" t="s">
        <v>478</v>
      </c>
      <c r="N109">
        <v>2453</v>
      </c>
      <c r="O109" t="s">
        <v>479</v>
      </c>
      <c r="P109" t="s">
        <v>480</v>
      </c>
      <c r="Q109" t="s">
        <v>22</v>
      </c>
      <c r="R109" t="s">
        <v>22</v>
      </c>
      <c r="S109" t="s">
        <v>22</v>
      </c>
      <c r="T109" t="s">
        <v>21</v>
      </c>
    </row>
    <row r="110" spans="1:20" x14ac:dyDescent="0.25">
      <c r="A110">
        <v>109</v>
      </c>
      <c r="B110" t="s">
        <v>481</v>
      </c>
      <c r="C110">
        <v>1</v>
      </c>
      <c r="D110">
        <v>13</v>
      </c>
      <c r="E110">
        <v>44</v>
      </c>
      <c r="F110">
        <v>48</v>
      </c>
      <c r="G110">
        <v>49</v>
      </c>
      <c r="H110">
        <v>54</v>
      </c>
      <c r="I110">
        <v>0</v>
      </c>
      <c r="J110" t="s">
        <v>21</v>
      </c>
      <c r="K110" t="s">
        <v>22</v>
      </c>
      <c r="L110">
        <v>39</v>
      </c>
      <c r="M110" t="s">
        <v>482</v>
      </c>
      <c r="N110">
        <v>3881</v>
      </c>
      <c r="O110" t="s">
        <v>483</v>
      </c>
      <c r="P110" t="s">
        <v>484</v>
      </c>
      <c r="Q110" t="s">
        <v>22</v>
      </c>
      <c r="R110" t="s">
        <v>22</v>
      </c>
      <c r="S110" t="s">
        <v>22</v>
      </c>
      <c r="T110" t="s">
        <v>466</v>
      </c>
    </row>
    <row r="111" spans="1:20" x14ac:dyDescent="0.25">
      <c r="A111">
        <v>110</v>
      </c>
      <c r="B111" t="s">
        <v>485</v>
      </c>
      <c r="C111">
        <v>18</v>
      </c>
      <c r="D111">
        <v>31</v>
      </c>
      <c r="E111">
        <v>43</v>
      </c>
      <c r="F111">
        <v>52</v>
      </c>
      <c r="G111">
        <v>57</v>
      </c>
      <c r="H111">
        <v>58</v>
      </c>
      <c r="I111">
        <v>0</v>
      </c>
      <c r="J111" t="s">
        <v>21</v>
      </c>
      <c r="K111" t="s">
        <v>22</v>
      </c>
      <c r="L111">
        <v>35</v>
      </c>
      <c r="M111" t="s">
        <v>486</v>
      </c>
      <c r="N111">
        <v>3212</v>
      </c>
      <c r="O111" t="s">
        <v>487</v>
      </c>
      <c r="P111" t="s">
        <v>488</v>
      </c>
      <c r="Q111" t="s">
        <v>22</v>
      </c>
      <c r="R111" t="s">
        <v>22</v>
      </c>
      <c r="S111" t="s">
        <v>22</v>
      </c>
      <c r="T111" t="s">
        <v>21</v>
      </c>
    </row>
    <row r="112" spans="1:20" x14ac:dyDescent="0.25">
      <c r="A112">
        <v>111</v>
      </c>
      <c r="B112" t="s">
        <v>489</v>
      </c>
      <c r="C112">
        <v>4</v>
      </c>
      <c r="D112">
        <v>22</v>
      </c>
      <c r="E112">
        <v>25</v>
      </c>
      <c r="F112">
        <v>32</v>
      </c>
      <c r="G112">
        <v>33</v>
      </c>
      <c r="H112">
        <v>52</v>
      </c>
      <c r="I112">
        <v>0</v>
      </c>
      <c r="J112" t="s">
        <v>21</v>
      </c>
      <c r="K112" t="s">
        <v>22</v>
      </c>
      <c r="L112">
        <v>68</v>
      </c>
      <c r="M112" t="s">
        <v>490</v>
      </c>
      <c r="N112">
        <v>6109</v>
      </c>
      <c r="O112" t="s">
        <v>491</v>
      </c>
      <c r="P112" t="s">
        <v>492</v>
      </c>
      <c r="Q112" t="s">
        <v>22</v>
      </c>
      <c r="R112" t="s">
        <v>22</v>
      </c>
      <c r="S112" t="s">
        <v>22</v>
      </c>
      <c r="T112" t="s">
        <v>21</v>
      </c>
    </row>
    <row r="113" spans="1:20" x14ac:dyDescent="0.25">
      <c r="A113">
        <v>112</v>
      </c>
      <c r="B113" t="s">
        <v>493</v>
      </c>
      <c r="C113">
        <v>12</v>
      </c>
      <c r="D113">
        <v>20</v>
      </c>
      <c r="E113">
        <v>34</v>
      </c>
      <c r="F113">
        <v>37</v>
      </c>
      <c r="G113">
        <v>42</v>
      </c>
      <c r="H113">
        <v>43</v>
      </c>
      <c r="I113">
        <v>1</v>
      </c>
      <c r="J113" t="s">
        <v>21</v>
      </c>
      <c r="K113" t="s">
        <v>494</v>
      </c>
      <c r="L113">
        <v>137</v>
      </c>
      <c r="M113" t="s">
        <v>495</v>
      </c>
      <c r="N113">
        <v>8340</v>
      </c>
      <c r="O113" t="s">
        <v>496</v>
      </c>
      <c r="P113" t="s">
        <v>22</v>
      </c>
      <c r="Q113" t="s">
        <v>22</v>
      </c>
      <c r="R113" t="s">
        <v>22</v>
      </c>
      <c r="S113" t="s">
        <v>22</v>
      </c>
      <c r="T113" t="s">
        <v>497</v>
      </c>
    </row>
    <row r="114" spans="1:20" x14ac:dyDescent="0.25">
      <c r="A114">
        <v>113</v>
      </c>
      <c r="B114" t="s">
        <v>498</v>
      </c>
      <c r="C114">
        <v>7</v>
      </c>
      <c r="D114">
        <v>26</v>
      </c>
      <c r="E114">
        <v>28</v>
      </c>
      <c r="F114">
        <v>34</v>
      </c>
      <c r="G114">
        <v>54</v>
      </c>
      <c r="H114">
        <v>55</v>
      </c>
      <c r="I114">
        <v>0</v>
      </c>
      <c r="J114" t="s">
        <v>21</v>
      </c>
      <c r="K114" t="s">
        <v>22</v>
      </c>
      <c r="L114">
        <v>38</v>
      </c>
      <c r="M114" t="s">
        <v>499</v>
      </c>
      <c r="N114">
        <v>2572</v>
      </c>
      <c r="O114" t="s">
        <v>500</v>
      </c>
      <c r="P114" t="s">
        <v>501</v>
      </c>
      <c r="Q114" t="s">
        <v>22</v>
      </c>
      <c r="R114" t="s">
        <v>22</v>
      </c>
      <c r="S114" t="s">
        <v>22</v>
      </c>
      <c r="T114" t="s">
        <v>21</v>
      </c>
    </row>
    <row r="115" spans="1:20" x14ac:dyDescent="0.25">
      <c r="A115">
        <v>114</v>
      </c>
      <c r="B115" t="s">
        <v>502</v>
      </c>
      <c r="C115">
        <v>6</v>
      </c>
      <c r="D115">
        <v>12</v>
      </c>
      <c r="E115">
        <v>18</v>
      </c>
      <c r="F115">
        <v>37</v>
      </c>
      <c r="G115">
        <v>47</v>
      </c>
      <c r="H115">
        <v>54</v>
      </c>
      <c r="I115">
        <v>0</v>
      </c>
      <c r="J115" t="s">
        <v>21</v>
      </c>
      <c r="K115" t="s">
        <v>22</v>
      </c>
      <c r="L115">
        <v>71</v>
      </c>
      <c r="M115" t="s">
        <v>503</v>
      </c>
      <c r="N115">
        <v>4908</v>
      </c>
      <c r="O115" t="s">
        <v>504</v>
      </c>
      <c r="P115" t="s">
        <v>505</v>
      </c>
      <c r="Q115" t="s">
        <v>22</v>
      </c>
      <c r="R115" t="s">
        <v>22</v>
      </c>
      <c r="S115" t="s">
        <v>22</v>
      </c>
      <c r="T115" t="s">
        <v>21</v>
      </c>
    </row>
    <row r="116" spans="1:20" x14ac:dyDescent="0.25">
      <c r="A116">
        <v>115</v>
      </c>
      <c r="B116" t="s">
        <v>506</v>
      </c>
      <c r="C116">
        <v>4</v>
      </c>
      <c r="D116">
        <v>6</v>
      </c>
      <c r="E116">
        <v>14</v>
      </c>
      <c r="F116">
        <v>20</v>
      </c>
      <c r="G116">
        <v>24</v>
      </c>
      <c r="H116">
        <v>38</v>
      </c>
      <c r="I116">
        <v>0</v>
      </c>
      <c r="J116" t="s">
        <v>21</v>
      </c>
      <c r="K116" t="s">
        <v>22</v>
      </c>
      <c r="L116">
        <v>78</v>
      </c>
      <c r="M116" t="s">
        <v>507</v>
      </c>
      <c r="N116">
        <v>5091</v>
      </c>
      <c r="O116" t="s">
        <v>508</v>
      </c>
      <c r="P116" t="s">
        <v>509</v>
      </c>
      <c r="Q116" t="s">
        <v>22</v>
      </c>
      <c r="R116" t="s">
        <v>22</v>
      </c>
      <c r="S116" t="s">
        <v>22</v>
      </c>
      <c r="T116" t="s">
        <v>510</v>
      </c>
    </row>
    <row r="117" spans="1:20" x14ac:dyDescent="0.25">
      <c r="A117">
        <v>116</v>
      </c>
      <c r="B117" t="s">
        <v>511</v>
      </c>
      <c r="C117">
        <v>5</v>
      </c>
      <c r="D117">
        <v>13</v>
      </c>
      <c r="E117">
        <v>32</v>
      </c>
      <c r="F117">
        <v>36</v>
      </c>
      <c r="G117">
        <v>42</v>
      </c>
      <c r="H117">
        <v>51</v>
      </c>
      <c r="I117">
        <v>0</v>
      </c>
      <c r="J117" t="s">
        <v>21</v>
      </c>
      <c r="K117" t="s">
        <v>22</v>
      </c>
      <c r="L117">
        <v>64</v>
      </c>
      <c r="M117" t="s">
        <v>512</v>
      </c>
      <c r="N117">
        <v>5270</v>
      </c>
      <c r="O117" t="s">
        <v>513</v>
      </c>
      <c r="P117" t="s">
        <v>514</v>
      </c>
      <c r="Q117" t="s">
        <v>515</v>
      </c>
      <c r="R117" t="s">
        <v>516</v>
      </c>
      <c r="S117" t="s">
        <v>22</v>
      </c>
      <c r="T117" t="s">
        <v>21</v>
      </c>
    </row>
    <row r="118" spans="1:20" x14ac:dyDescent="0.25">
      <c r="A118">
        <v>117</v>
      </c>
      <c r="B118" t="s">
        <v>517</v>
      </c>
      <c r="C118">
        <v>20</v>
      </c>
      <c r="D118">
        <v>25</v>
      </c>
      <c r="E118">
        <v>27</v>
      </c>
      <c r="F118">
        <v>33</v>
      </c>
      <c r="G118">
        <v>42</v>
      </c>
      <c r="H118">
        <v>53</v>
      </c>
      <c r="I118">
        <v>0</v>
      </c>
      <c r="J118" t="s">
        <v>21</v>
      </c>
      <c r="K118" t="s">
        <v>22</v>
      </c>
      <c r="L118">
        <v>36</v>
      </c>
      <c r="M118" t="s">
        <v>518</v>
      </c>
      <c r="N118">
        <v>3822</v>
      </c>
      <c r="O118" t="s">
        <v>519</v>
      </c>
      <c r="P118" t="s">
        <v>520</v>
      </c>
      <c r="Q118" t="s">
        <v>22</v>
      </c>
      <c r="R118" t="s">
        <v>22</v>
      </c>
      <c r="S118" t="s">
        <v>22</v>
      </c>
      <c r="T118" t="s">
        <v>21</v>
      </c>
    </row>
    <row r="119" spans="1:20" x14ac:dyDescent="0.25">
      <c r="A119">
        <v>118</v>
      </c>
      <c r="B119" t="s">
        <v>521</v>
      </c>
      <c r="C119">
        <v>9</v>
      </c>
      <c r="D119">
        <v>22</v>
      </c>
      <c r="E119">
        <v>25</v>
      </c>
      <c r="F119">
        <v>37</v>
      </c>
      <c r="G119">
        <v>56</v>
      </c>
      <c r="H119">
        <v>57</v>
      </c>
      <c r="I119">
        <v>0</v>
      </c>
      <c r="J119" t="s">
        <v>21</v>
      </c>
      <c r="K119" t="s">
        <v>22</v>
      </c>
      <c r="L119">
        <v>53</v>
      </c>
      <c r="M119" t="s">
        <v>522</v>
      </c>
      <c r="N119">
        <v>4342</v>
      </c>
      <c r="O119" t="s">
        <v>523</v>
      </c>
      <c r="P119" t="s">
        <v>524</v>
      </c>
      <c r="Q119" t="s">
        <v>22</v>
      </c>
      <c r="R119" t="s">
        <v>22</v>
      </c>
      <c r="S119" t="s">
        <v>22</v>
      </c>
      <c r="T119" t="s">
        <v>466</v>
      </c>
    </row>
    <row r="120" spans="1:20" x14ac:dyDescent="0.25">
      <c r="A120">
        <v>119</v>
      </c>
      <c r="B120" t="s">
        <v>525</v>
      </c>
      <c r="C120">
        <v>1</v>
      </c>
      <c r="D120">
        <v>21</v>
      </c>
      <c r="E120">
        <v>36</v>
      </c>
      <c r="F120">
        <v>38</v>
      </c>
      <c r="G120">
        <v>47</v>
      </c>
      <c r="H120">
        <v>50</v>
      </c>
      <c r="I120">
        <v>0</v>
      </c>
      <c r="J120" t="s">
        <v>21</v>
      </c>
      <c r="K120" t="s">
        <v>22</v>
      </c>
      <c r="L120">
        <v>21</v>
      </c>
      <c r="M120" t="s">
        <v>526</v>
      </c>
      <c r="N120">
        <v>2691</v>
      </c>
      <c r="O120" t="s">
        <v>527</v>
      </c>
      <c r="P120" t="s">
        <v>528</v>
      </c>
      <c r="Q120" t="s">
        <v>22</v>
      </c>
      <c r="R120" t="s">
        <v>22</v>
      </c>
      <c r="S120" t="s">
        <v>22</v>
      </c>
      <c r="T120" t="s">
        <v>21</v>
      </c>
    </row>
    <row r="121" spans="1:20" x14ac:dyDescent="0.25">
      <c r="A121">
        <v>120</v>
      </c>
      <c r="B121" t="s">
        <v>529</v>
      </c>
      <c r="C121">
        <v>3</v>
      </c>
      <c r="D121">
        <v>16</v>
      </c>
      <c r="E121">
        <v>27</v>
      </c>
      <c r="F121">
        <v>40</v>
      </c>
      <c r="G121">
        <v>45</v>
      </c>
      <c r="H121">
        <v>46</v>
      </c>
      <c r="I121">
        <v>0</v>
      </c>
      <c r="J121" t="s">
        <v>21</v>
      </c>
      <c r="K121" t="s">
        <v>22</v>
      </c>
      <c r="L121">
        <v>92</v>
      </c>
      <c r="M121" t="s">
        <v>530</v>
      </c>
      <c r="N121">
        <v>7073</v>
      </c>
      <c r="O121" t="s">
        <v>531</v>
      </c>
      <c r="P121" t="s">
        <v>532</v>
      </c>
      <c r="Q121" t="s">
        <v>22</v>
      </c>
      <c r="R121" t="s">
        <v>22</v>
      </c>
      <c r="S121" t="s">
        <v>22</v>
      </c>
      <c r="T121" t="s">
        <v>21</v>
      </c>
    </row>
    <row r="122" spans="1:20" x14ac:dyDescent="0.25">
      <c r="A122">
        <v>121</v>
      </c>
      <c r="B122" t="s">
        <v>533</v>
      </c>
      <c r="C122">
        <v>2</v>
      </c>
      <c r="D122">
        <v>29</v>
      </c>
      <c r="E122">
        <v>41</v>
      </c>
      <c r="F122">
        <v>44</v>
      </c>
      <c r="G122">
        <v>53</v>
      </c>
      <c r="H122">
        <v>55</v>
      </c>
      <c r="I122">
        <v>0</v>
      </c>
      <c r="J122" t="s">
        <v>21</v>
      </c>
      <c r="K122" t="s">
        <v>22</v>
      </c>
      <c r="L122">
        <v>45</v>
      </c>
      <c r="M122" t="s">
        <v>534</v>
      </c>
      <c r="N122">
        <v>4554</v>
      </c>
      <c r="O122" t="s">
        <v>535</v>
      </c>
      <c r="P122" t="s">
        <v>536</v>
      </c>
      <c r="Q122" t="s">
        <v>22</v>
      </c>
      <c r="R122" t="s">
        <v>22</v>
      </c>
      <c r="S122" t="s">
        <v>22</v>
      </c>
      <c r="T122" t="s">
        <v>466</v>
      </c>
    </row>
    <row r="123" spans="1:20" x14ac:dyDescent="0.25">
      <c r="A123">
        <v>122</v>
      </c>
      <c r="B123" t="s">
        <v>537</v>
      </c>
      <c r="C123">
        <v>11</v>
      </c>
      <c r="D123">
        <v>17</v>
      </c>
      <c r="E123">
        <v>20</v>
      </c>
      <c r="F123">
        <v>39</v>
      </c>
      <c r="G123">
        <v>43</v>
      </c>
      <c r="H123">
        <v>53</v>
      </c>
      <c r="I123">
        <v>0</v>
      </c>
      <c r="J123" t="s">
        <v>21</v>
      </c>
      <c r="K123" t="s">
        <v>22</v>
      </c>
      <c r="L123">
        <v>83</v>
      </c>
      <c r="M123" t="s">
        <v>538</v>
      </c>
      <c r="N123">
        <v>7203</v>
      </c>
      <c r="O123" t="s">
        <v>539</v>
      </c>
      <c r="P123" t="s">
        <v>540</v>
      </c>
      <c r="Q123" t="s">
        <v>22</v>
      </c>
      <c r="R123" t="s">
        <v>22</v>
      </c>
      <c r="S123" t="s">
        <v>22</v>
      </c>
      <c r="T123" t="s">
        <v>21</v>
      </c>
    </row>
    <row r="124" spans="1:20" x14ac:dyDescent="0.25">
      <c r="A124">
        <v>123</v>
      </c>
      <c r="B124" t="s">
        <v>541</v>
      </c>
      <c r="C124">
        <v>13</v>
      </c>
      <c r="D124">
        <v>14</v>
      </c>
      <c r="E124">
        <v>16</v>
      </c>
      <c r="F124">
        <v>26</v>
      </c>
      <c r="G124">
        <v>32</v>
      </c>
      <c r="H124">
        <v>42</v>
      </c>
      <c r="I124">
        <v>0</v>
      </c>
      <c r="J124" t="s">
        <v>21</v>
      </c>
      <c r="K124" t="s">
        <v>22</v>
      </c>
      <c r="L124">
        <v>176</v>
      </c>
      <c r="M124" t="s">
        <v>542</v>
      </c>
      <c r="N124">
        <v>13159</v>
      </c>
      <c r="O124" t="s">
        <v>543</v>
      </c>
      <c r="P124" t="s">
        <v>544</v>
      </c>
      <c r="Q124" t="s">
        <v>22</v>
      </c>
      <c r="R124" t="s">
        <v>22</v>
      </c>
      <c r="S124" t="s">
        <v>22</v>
      </c>
      <c r="T124" t="s">
        <v>545</v>
      </c>
    </row>
    <row r="125" spans="1:20" x14ac:dyDescent="0.25">
      <c r="A125">
        <v>124</v>
      </c>
      <c r="B125" t="s">
        <v>546</v>
      </c>
      <c r="C125">
        <v>5</v>
      </c>
      <c r="D125">
        <v>15</v>
      </c>
      <c r="E125">
        <v>34</v>
      </c>
      <c r="F125">
        <v>41</v>
      </c>
      <c r="G125">
        <v>52</v>
      </c>
      <c r="H125">
        <v>57</v>
      </c>
      <c r="I125">
        <v>1</v>
      </c>
      <c r="J125" t="s">
        <v>21</v>
      </c>
      <c r="K125" t="s">
        <v>547</v>
      </c>
      <c r="L125">
        <v>188</v>
      </c>
      <c r="M125" t="s">
        <v>548</v>
      </c>
      <c r="N125">
        <v>14019</v>
      </c>
      <c r="O125" t="s">
        <v>549</v>
      </c>
      <c r="P125" t="s">
        <v>22</v>
      </c>
      <c r="Q125" t="s">
        <v>22</v>
      </c>
      <c r="R125" t="s">
        <v>22</v>
      </c>
      <c r="S125" t="s">
        <v>22</v>
      </c>
      <c r="T125" t="s">
        <v>550</v>
      </c>
    </row>
    <row r="126" spans="1:20" x14ac:dyDescent="0.25">
      <c r="A126">
        <v>125</v>
      </c>
      <c r="B126" t="s">
        <v>551</v>
      </c>
      <c r="C126">
        <v>25</v>
      </c>
      <c r="D126">
        <v>41</v>
      </c>
      <c r="E126">
        <v>47</v>
      </c>
      <c r="F126">
        <v>53</v>
      </c>
      <c r="G126">
        <v>56</v>
      </c>
      <c r="H126">
        <v>59</v>
      </c>
      <c r="I126">
        <v>0</v>
      </c>
      <c r="J126" t="s">
        <v>21</v>
      </c>
      <c r="K126" t="s">
        <v>22</v>
      </c>
      <c r="L126">
        <v>46</v>
      </c>
      <c r="M126" t="s">
        <v>552</v>
      </c>
      <c r="N126">
        <v>2784</v>
      </c>
      <c r="O126" t="s">
        <v>553</v>
      </c>
      <c r="P126" t="s">
        <v>554</v>
      </c>
      <c r="Q126" t="s">
        <v>22</v>
      </c>
      <c r="R126" t="s">
        <v>22</v>
      </c>
      <c r="S126" t="s">
        <v>22</v>
      </c>
      <c r="T126" t="s">
        <v>21</v>
      </c>
    </row>
    <row r="127" spans="1:20" x14ac:dyDescent="0.25">
      <c r="A127">
        <v>126</v>
      </c>
      <c r="B127" t="s">
        <v>555</v>
      </c>
      <c r="C127">
        <v>6</v>
      </c>
      <c r="D127">
        <v>10</v>
      </c>
      <c r="E127">
        <v>11</v>
      </c>
      <c r="F127">
        <v>28</v>
      </c>
      <c r="G127">
        <v>32</v>
      </c>
      <c r="H127">
        <v>40</v>
      </c>
      <c r="I127">
        <v>0</v>
      </c>
      <c r="J127" t="s">
        <v>21</v>
      </c>
      <c r="K127" t="s">
        <v>22</v>
      </c>
      <c r="L127">
        <v>83</v>
      </c>
      <c r="M127" t="s">
        <v>556</v>
      </c>
      <c r="N127">
        <v>5510</v>
      </c>
      <c r="O127" t="s">
        <v>557</v>
      </c>
      <c r="P127" t="s">
        <v>558</v>
      </c>
      <c r="Q127" t="s">
        <v>22</v>
      </c>
      <c r="R127" t="s">
        <v>22</v>
      </c>
      <c r="S127" t="s">
        <v>22</v>
      </c>
      <c r="T127" t="s">
        <v>466</v>
      </c>
    </row>
    <row r="128" spans="1:20" x14ac:dyDescent="0.25">
      <c r="A128">
        <v>127</v>
      </c>
      <c r="B128" t="s">
        <v>559</v>
      </c>
      <c r="C128">
        <v>21</v>
      </c>
      <c r="D128">
        <v>29</v>
      </c>
      <c r="E128">
        <v>50</v>
      </c>
      <c r="F128">
        <v>51</v>
      </c>
      <c r="G128">
        <v>54</v>
      </c>
      <c r="H128">
        <v>59</v>
      </c>
      <c r="I128">
        <v>0</v>
      </c>
      <c r="J128" t="s">
        <v>21</v>
      </c>
      <c r="K128" t="s">
        <v>22</v>
      </c>
      <c r="L128">
        <v>40</v>
      </c>
      <c r="M128" t="s">
        <v>560</v>
      </c>
      <c r="N128">
        <v>2613</v>
      </c>
      <c r="O128" t="s">
        <v>561</v>
      </c>
      <c r="P128" t="s">
        <v>562</v>
      </c>
      <c r="Q128" t="s">
        <v>22</v>
      </c>
      <c r="R128" t="s">
        <v>22</v>
      </c>
      <c r="S128" t="s">
        <v>22</v>
      </c>
      <c r="T128" t="s">
        <v>21</v>
      </c>
    </row>
    <row r="129" spans="1:20" x14ac:dyDescent="0.25">
      <c r="A129">
        <v>128</v>
      </c>
      <c r="B129" t="s">
        <v>563</v>
      </c>
      <c r="C129">
        <v>3</v>
      </c>
      <c r="D129">
        <v>9</v>
      </c>
      <c r="E129">
        <v>18</v>
      </c>
      <c r="F129">
        <v>21</v>
      </c>
      <c r="G129">
        <v>23</v>
      </c>
      <c r="H129">
        <v>43</v>
      </c>
      <c r="I129">
        <v>0</v>
      </c>
      <c r="J129" t="s">
        <v>21</v>
      </c>
      <c r="K129" t="s">
        <v>22</v>
      </c>
      <c r="L129">
        <v>973</v>
      </c>
      <c r="M129" t="s">
        <v>564</v>
      </c>
      <c r="N129">
        <v>11715</v>
      </c>
      <c r="O129" t="s">
        <v>565</v>
      </c>
      <c r="P129" t="s">
        <v>566</v>
      </c>
      <c r="Q129" t="s">
        <v>22</v>
      </c>
      <c r="R129" t="s">
        <v>22</v>
      </c>
      <c r="S129" t="s">
        <v>22</v>
      </c>
      <c r="T129" t="s">
        <v>21</v>
      </c>
    </row>
    <row r="130" spans="1:20" x14ac:dyDescent="0.25">
      <c r="A130">
        <v>129</v>
      </c>
      <c r="B130" t="s">
        <v>567</v>
      </c>
      <c r="C130">
        <v>1</v>
      </c>
      <c r="D130">
        <v>9</v>
      </c>
      <c r="E130">
        <v>10</v>
      </c>
      <c r="F130">
        <v>32</v>
      </c>
      <c r="G130">
        <v>46</v>
      </c>
      <c r="H130">
        <v>54</v>
      </c>
      <c r="I130">
        <v>0</v>
      </c>
      <c r="J130" t="s">
        <v>21</v>
      </c>
      <c r="K130" t="s">
        <v>22</v>
      </c>
      <c r="L130">
        <v>67</v>
      </c>
      <c r="M130" t="s">
        <v>568</v>
      </c>
      <c r="N130">
        <v>5320</v>
      </c>
      <c r="O130" t="s">
        <v>569</v>
      </c>
      <c r="P130" t="s">
        <v>570</v>
      </c>
      <c r="Q130" t="s">
        <v>22</v>
      </c>
      <c r="R130" t="s">
        <v>22</v>
      </c>
      <c r="S130" t="s">
        <v>22</v>
      </c>
      <c r="T130" t="s">
        <v>571</v>
      </c>
    </row>
    <row r="131" spans="1:20" x14ac:dyDescent="0.25">
      <c r="A131">
        <v>130</v>
      </c>
      <c r="B131" t="s">
        <v>572</v>
      </c>
      <c r="C131">
        <v>13</v>
      </c>
      <c r="D131">
        <v>29</v>
      </c>
      <c r="E131">
        <v>38</v>
      </c>
      <c r="F131">
        <v>42</v>
      </c>
      <c r="G131">
        <v>49</v>
      </c>
      <c r="H131">
        <v>53</v>
      </c>
      <c r="I131">
        <v>0</v>
      </c>
      <c r="J131" t="s">
        <v>21</v>
      </c>
      <c r="K131" t="s">
        <v>22</v>
      </c>
      <c r="L131">
        <v>155</v>
      </c>
      <c r="M131" t="s">
        <v>573</v>
      </c>
      <c r="N131">
        <v>11403</v>
      </c>
      <c r="O131" t="s">
        <v>574</v>
      </c>
      <c r="P131" t="s">
        <v>575</v>
      </c>
      <c r="Q131" t="s">
        <v>22</v>
      </c>
      <c r="R131" t="s">
        <v>22</v>
      </c>
      <c r="S131" t="s">
        <v>22</v>
      </c>
      <c r="T131" t="s">
        <v>21</v>
      </c>
    </row>
    <row r="132" spans="1:20" x14ac:dyDescent="0.25">
      <c r="A132">
        <v>131</v>
      </c>
      <c r="B132" t="s">
        <v>576</v>
      </c>
      <c r="C132">
        <v>4</v>
      </c>
      <c r="D132">
        <v>9</v>
      </c>
      <c r="E132">
        <v>17</v>
      </c>
      <c r="F132">
        <v>27</v>
      </c>
      <c r="G132">
        <v>30</v>
      </c>
      <c r="H132">
        <v>44</v>
      </c>
      <c r="I132">
        <v>0</v>
      </c>
      <c r="J132" t="s">
        <v>21</v>
      </c>
      <c r="K132" t="s">
        <v>22</v>
      </c>
      <c r="L132">
        <v>361</v>
      </c>
      <c r="M132" t="s">
        <v>577</v>
      </c>
      <c r="N132">
        <v>21683</v>
      </c>
      <c r="O132" t="s">
        <v>578</v>
      </c>
      <c r="P132" t="s">
        <v>579</v>
      </c>
      <c r="Q132" t="s">
        <v>22</v>
      </c>
      <c r="R132" t="s">
        <v>22</v>
      </c>
      <c r="S132" t="s">
        <v>22</v>
      </c>
      <c r="T132" t="s">
        <v>21</v>
      </c>
    </row>
    <row r="133" spans="1:20" x14ac:dyDescent="0.25">
      <c r="A133">
        <v>132</v>
      </c>
      <c r="B133" t="s">
        <v>580</v>
      </c>
      <c r="C133">
        <v>7</v>
      </c>
      <c r="D133">
        <v>9</v>
      </c>
      <c r="E133">
        <v>35</v>
      </c>
      <c r="F133">
        <v>41</v>
      </c>
      <c r="G133">
        <v>44</v>
      </c>
      <c r="H133">
        <v>50</v>
      </c>
      <c r="I133">
        <v>0</v>
      </c>
      <c r="J133" t="s">
        <v>21</v>
      </c>
      <c r="K133" t="s">
        <v>22</v>
      </c>
      <c r="L133">
        <v>143</v>
      </c>
      <c r="M133" t="s">
        <v>581</v>
      </c>
      <c r="N133">
        <v>12179</v>
      </c>
      <c r="O133" t="s">
        <v>582</v>
      </c>
      <c r="P133" t="s">
        <v>583</v>
      </c>
      <c r="Q133" t="s">
        <v>22</v>
      </c>
      <c r="R133" t="s">
        <v>22</v>
      </c>
      <c r="S133" t="s">
        <v>22</v>
      </c>
      <c r="T133" t="s">
        <v>584</v>
      </c>
    </row>
    <row r="134" spans="1:20" x14ac:dyDescent="0.25">
      <c r="A134">
        <v>133</v>
      </c>
      <c r="B134" t="s">
        <v>585</v>
      </c>
      <c r="C134">
        <v>5</v>
      </c>
      <c r="D134">
        <v>6</v>
      </c>
      <c r="E134">
        <v>19</v>
      </c>
      <c r="F134">
        <v>34</v>
      </c>
      <c r="G134">
        <v>39</v>
      </c>
      <c r="H134">
        <v>57</v>
      </c>
      <c r="I134">
        <v>1</v>
      </c>
      <c r="J134" t="s">
        <v>21</v>
      </c>
      <c r="K134" t="s">
        <v>586</v>
      </c>
      <c r="L134">
        <v>431</v>
      </c>
      <c r="M134" t="s">
        <v>587</v>
      </c>
      <c r="N134">
        <v>29264</v>
      </c>
      <c r="O134" t="s">
        <v>588</v>
      </c>
      <c r="P134" t="s">
        <v>22</v>
      </c>
      <c r="Q134" t="s">
        <v>22</v>
      </c>
      <c r="R134" t="s">
        <v>22</v>
      </c>
      <c r="S134" t="s">
        <v>22</v>
      </c>
      <c r="T134" t="s">
        <v>589</v>
      </c>
    </row>
    <row r="135" spans="1:20" x14ac:dyDescent="0.25">
      <c r="A135">
        <v>134</v>
      </c>
      <c r="B135" t="s">
        <v>590</v>
      </c>
      <c r="C135">
        <v>4</v>
      </c>
      <c r="D135">
        <v>25</v>
      </c>
      <c r="E135">
        <v>32</v>
      </c>
      <c r="F135">
        <v>36</v>
      </c>
      <c r="G135">
        <v>52</v>
      </c>
      <c r="H135">
        <v>60</v>
      </c>
      <c r="I135">
        <v>0</v>
      </c>
      <c r="J135" t="s">
        <v>21</v>
      </c>
      <c r="K135" t="s">
        <v>22</v>
      </c>
      <c r="L135">
        <v>82</v>
      </c>
      <c r="M135" t="s">
        <v>591</v>
      </c>
      <c r="N135">
        <v>4575</v>
      </c>
      <c r="O135" t="s">
        <v>592</v>
      </c>
      <c r="P135" t="s">
        <v>593</v>
      </c>
      <c r="Q135" t="s">
        <v>22</v>
      </c>
      <c r="R135" t="s">
        <v>22</v>
      </c>
      <c r="S135" t="s">
        <v>22</v>
      </c>
      <c r="T135" t="s">
        <v>21</v>
      </c>
    </row>
    <row r="136" spans="1:20" x14ac:dyDescent="0.25">
      <c r="A136">
        <v>135</v>
      </c>
      <c r="B136" t="s">
        <v>594</v>
      </c>
      <c r="C136">
        <v>21</v>
      </c>
      <c r="D136">
        <v>22</v>
      </c>
      <c r="E136">
        <v>35</v>
      </c>
      <c r="F136">
        <v>40</v>
      </c>
      <c r="G136">
        <v>53</v>
      </c>
      <c r="H136">
        <v>59</v>
      </c>
      <c r="I136">
        <v>0</v>
      </c>
      <c r="J136" t="s">
        <v>21</v>
      </c>
      <c r="K136" t="s">
        <v>22</v>
      </c>
      <c r="L136">
        <v>40</v>
      </c>
      <c r="M136" t="s">
        <v>595</v>
      </c>
      <c r="N136">
        <v>3604</v>
      </c>
      <c r="O136" t="s">
        <v>596</v>
      </c>
      <c r="P136" t="s">
        <v>597</v>
      </c>
      <c r="Q136" t="s">
        <v>22</v>
      </c>
      <c r="R136" t="s">
        <v>22</v>
      </c>
      <c r="S136" t="s">
        <v>22</v>
      </c>
      <c r="T136" t="s">
        <v>598</v>
      </c>
    </row>
    <row r="137" spans="1:20" x14ac:dyDescent="0.25">
      <c r="A137">
        <v>136</v>
      </c>
      <c r="B137" t="s">
        <v>599</v>
      </c>
      <c r="C137">
        <v>1</v>
      </c>
      <c r="D137">
        <v>17</v>
      </c>
      <c r="E137">
        <v>25</v>
      </c>
      <c r="F137">
        <v>38</v>
      </c>
      <c r="G137">
        <v>45</v>
      </c>
      <c r="H137">
        <v>59</v>
      </c>
      <c r="I137">
        <v>0</v>
      </c>
      <c r="J137" t="s">
        <v>21</v>
      </c>
      <c r="K137" t="s">
        <v>22</v>
      </c>
      <c r="L137">
        <v>126</v>
      </c>
      <c r="M137" t="s">
        <v>600</v>
      </c>
      <c r="N137">
        <v>7403</v>
      </c>
      <c r="O137" t="s">
        <v>601</v>
      </c>
      <c r="P137" t="s">
        <v>602</v>
      </c>
      <c r="Q137" t="s">
        <v>22</v>
      </c>
      <c r="R137" t="s">
        <v>22</v>
      </c>
      <c r="S137" t="s">
        <v>22</v>
      </c>
      <c r="T137" t="s">
        <v>21</v>
      </c>
    </row>
    <row r="138" spans="1:20" x14ac:dyDescent="0.25">
      <c r="A138">
        <v>137</v>
      </c>
      <c r="B138" t="s">
        <v>603</v>
      </c>
      <c r="C138">
        <v>15</v>
      </c>
      <c r="D138">
        <v>16</v>
      </c>
      <c r="E138">
        <v>19</v>
      </c>
      <c r="F138">
        <v>22</v>
      </c>
      <c r="G138">
        <v>26</v>
      </c>
      <c r="H138">
        <v>49</v>
      </c>
      <c r="I138">
        <v>0</v>
      </c>
      <c r="J138" t="s">
        <v>21</v>
      </c>
      <c r="K138" t="s">
        <v>22</v>
      </c>
      <c r="L138">
        <v>88</v>
      </c>
      <c r="M138" t="s">
        <v>604</v>
      </c>
      <c r="N138">
        <v>6701</v>
      </c>
      <c r="O138" t="s">
        <v>605</v>
      </c>
      <c r="P138" t="s">
        <v>606</v>
      </c>
      <c r="Q138" t="s">
        <v>22</v>
      </c>
      <c r="R138" t="s">
        <v>22</v>
      </c>
      <c r="S138" t="s">
        <v>22</v>
      </c>
      <c r="T138" t="s">
        <v>598</v>
      </c>
    </row>
    <row r="139" spans="1:20" x14ac:dyDescent="0.25">
      <c r="A139">
        <v>138</v>
      </c>
      <c r="B139" t="s">
        <v>607</v>
      </c>
      <c r="C139">
        <v>5</v>
      </c>
      <c r="D139">
        <v>14</v>
      </c>
      <c r="E139">
        <v>27</v>
      </c>
      <c r="F139">
        <v>37</v>
      </c>
      <c r="G139">
        <v>40</v>
      </c>
      <c r="H139">
        <v>41</v>
      </c>
      <c r="I139">
        <v>0</v>
      </c>
      <c r="J139" t="s">
        <v>21</v>
      </c>
      <c r="K139" t="s">
        <v>22</v>
      </c>
      <c r="L139">
        <v>86</v>
      </c>
      <c r="M139" t="s">
        <v>608</v>
      </c>
      <c r="N139">
        <v>6953</v>
      </c>
      <c r="O139" t="s">
        <v>609</v>
      </c>
      <c r="P139" t="s">
        <v>610</v>
      </c>
      <c r="Q139" t="s">
        <v>22</v>
      </c>
      <c r="R139" t="s">
        <v>22</v>
      </c>
      <c r="S139" t="s">
        <v>22</v>
      </c>
      <c r="T139" t="s">
        <v>21</v>
      </c>
    </row>
    <row r="140" spans="1:20" x14ac:dyDescent="0.25">
      <c r="A140">
        <v>139</v>
      </c>
      <c r="B140" t="s">
        <v>611</v>
      </c>
      <c r="C140">
        <v>3</v>
      </c>
      <c r="D140">
        <v>13</v>
      </c>
      <c r="E140">
        <v>26</v>
      </c>
      <c r="F140">
        <v>27</v>
      </c>
      <c r="G140">
        <v>41</v>
      </c>
      <c r="H140">
        <v>42</v>
      </c>
      <c r="I140">
        <v>2</v>
      </c>
      <c r="J140" t="s">
        <v>21</v>
      </c>
      <c r="K140" t="s">
        <v>612</v>
      </c>
      <c r="L140">
        <v>179</v>
      </c>
      <c r="M140" t="s">
        <v>613</v>
      </c>
      <c r="N140">
        <v>9401</v>
      </c>
      <c r="O140" t="s">
        <v>614</v>
      </c>
      <c r="P140" t="s">
        <v>22</v>
      </c>
      <c r="Q140" t="s">
        <v>22</v>
      </c>
      <c r="R140" t="s">
        <v>22</v>
      </c>
      <c r="S140" t="s">
        <v>22</v>
      </c>
      <c r="T140" t="s">
        <v>615</v>
      </c>
    </row>
    <row r="141" spans="1:20" x14ac:dyDescent="0.25">
      <c r="A141">
        <v>140</v>
      </c>
      <c r="B141" t="s">
        <v>616</v>
      </c>
      <c r="C141">
        <v>7</v>
      </c>
      <c r="D141">
        <v>31</v>
      </c>
      <c r="E141">
        <v>41</v>
      </c>
      <c r="F141">
        <v>44</v>
      </c>
      <c r="G141">
        <v>46</v>
      </c>
      <c r="H141">
        <v>55</v>
      </c>
      <c r="I141">
        <v>0</v>
      </c>
      <c r="J141" t="s">
        <v>21</v>
      </c>
      <c r="K141" t="s">
        <v>22</v>
      </c>
      <c r="L141">
        <v>45</v>
      </c>
      <c r="M141" t="s">
        <v>617</v>
      </c>
      <c r="N141">
        <v>4945</v>
      </c>
      <c r="O141" t="s">
        <v>618</v>
      </c>
      <c r="P141" t="s">
        <v>619</v>
      </c>
      <c r="Q141" t="s">
        <v>22</v>
      </c>
      <c r="R141" t="s">
        <v>22</v>
      </c>
      <c r="S141" t="s">
        <v>22</v>
      </c>
      <c r="T141" t="s">
        <v>21</v>
      </c>
    </row>
    <row r="142" spans="1:20" x14ac:dyDescent="0.25">
      <c r="A142">
        <v>141</v>
      </c>
      <c r="B142" t="s">
        <v>620</v>
      </c>
      <c r="C142">
        <v>10</v>
      </c>
      <c r="D142">
        <v>13</v>
      </c>
      <c r="E142">
        <v>22</v>
      </c>
      <c r="F142">
        <v>41</v>
      </c>
      <c r="G142">
        <v>42</v>
      </c>
      <c r="H142">
        <v>58</v>
      </c>
      <c r="I142">
        <v>0</v>
      </c>
      <c r="J142" t="s">
        <v>21</v>
      </c>
      <c r="K142" t="s">
        <v>22</v>
      </c>
      <c r="L142">
        <v>119</v>
      </c>
      <c r="M142" t="s">
        <v>621</v>
      </c>
      <c r="N142">
        <v>10533</v>
      </c>
      <c r="O142" t="s">
        <v>622</v>
      </c>
      <c r="P142" t="s">
        <v>623</v>
      </c>
      <c r="Q142" t="s">
        <v>22</v>
      </c>
      <c r="R142" t="s">
        <v>22</v>
      </c>
      <c r="S142" t="s">
        <v>22</v>
      </c>
      <c r="T142" t="s">
        <v>624</v>
      </c>
    </row>
    <row r="143" spans="1:20" x14ac:dyDescent="0.25">
      <c r="A143">
        <v>142</v>
      </c>
      <c r="B143" t="s">
        <v>625</v>
      </c>
      <c r="C143">
        <v>8</v>
      </c>
      <c r="D143">
        <v>15</v>
      </c>
      <c r="E143">
        <v>19</v>
      </c>
      <c r="F143">
        <v>20</v>
      </c>
      <c r="G143">
        <v>54</v>
      </c>
      <c r="H143">
        <v>59</v>
      </c>
      <c r="I143">
        <v>0</v>
      </c>
      <c r="J143" t="s">
        <v>21</v>
      </c>
      <c r="K143" t="s">
        <v>22</v>
      </c>
      <c r="L143">
        <v>162</v>
      </c>
      <c r="M143" t="s">
        <v>626</v>
      </c>
      <c r="N143">
        <v>13991</v>
      </c>
      <c r="O143" t="s">
        <v>627</v>
      </c>
      <c r="P143" t="s">
        <v>628</v>
      </c>
      <c r="Q143" t="s">
        <v>22</v>
      </c>
      <c r="R143" t="s">
        <v>22</v>
      </c>
      <c r="S143" t="s">
        <v>22</v>
      </c>
      <c r="T143" t="s">
        <v>629</v>
      </c>
    </row>
    <row r="144" spans="1:20" x14ac:dyDescent="0.25">
      <c r="A144">
        <v>143</v>
      </c>
      <c r="B144" t="s">
        <v>630</v>
      </c>
      <c r="C144">
        <v>6</v>
      </c>
      <c r="D144">
        <v>18</v>
      </c>
      <c r="E144">
        <v>20</v>
      </c>
      <c r="F144">
        <v>40</v>
      </c>
      <c r="G144">
        <v>50</v>
      </c>
      <c r="H144">
        <v>53</v>
      </c>
      <c r="I144">
        <v>0</v>
      </c>
      <c r="J144" t="s">
        <v>21</v>
      </c>
      <c r="K144" t="s">
        <v>22</v>
      </c>
      <c r="L144">
        <v>144</v>
      </c>
      <c r="M144" t="s">
        <v>631</v>
      </c>
      <c r="N144">
        <v>10994</v>
      </c>
      <c r="O144" t="s">
        <v>632</v>
      </c>
      <c r="P144" t="s">
        <v>633</v>
      </c>
      <c r="Q144" t="s">
        <v>22</v>
      </c>
      <c r="R144" t="s">
        <v>22</v>
      </c>
      <c r="S144" t="s">
        <v>22</v>
      </c>
      <c r="T144" t="s">
        <v>634</v>
      </c>
    </row>
    <row r="145" spans="1:20" x14ac:dyDescent="0.25">
      <c r="A145">
        <v>144</v>
      </c>
      <c r="B145" t="s">
        <v>635</v>
      </c>
      <c r="C145">
        <v>8</v>
      </c>
      <c r="D145">
        <v>32</v>
      </c>
      <c r="E145">
        <v>36</v>
      </c>
      <c r="F145">
        <v>44</v>
      </c>
      <c r="G145">
        <v>45</v>
      </c>
      <c r="H145">
        <v>55</v>
      </c>
      <c r="I145">
        <v>1</v>
      </c>
      <c r="J145" t="s">
        <v>21</v>
      </c>
      <c r="K145" t="s">
        <v>636</v>
      </c>
      <c r="L145">
        <v>257</v>
      </c>
      <c r="M145" t="s">
        <v>637</v>
      </c>
      <c r="N145">
        <v>23952</v>
      </c>
      <c r="O145" t="s">
        <v>638</v>
      </c>
      <c r="P145" t="s">
        <v>22</v>
      </c>
      <c r="Q145" t="s">
        <v>22</v>
      </c>
      <c r="R145" t="s">
        <v>22</v>
      </c>
      <c r="S145" t="s">
        <v>22</v>
      </c>
      <c r="T145" t="s">
        <v>639</v>
      </c>
    </row>
    <row r="146" spans="1:20" x14ac:dyDescent="0.25">
      <c r="A146">
        <v>145</v>
      </c>
      <c r="B146" t="s">
        <v>640</v>
      </c>
      <c r="C146">
        <v>15</v>
      </c>
      <c r="D146">
        <v>16</v>
      </c>
      <c r="E146">
        <v>31</v>
      </c>
      <c r="F146">
        <v>41</v>
      </c>
      <c r="G146">
        <v>43</v>
      </c>
      <c r="H146">
        <v>51</v>
      </c>
      <c r="I146">
        <v>0</v>
      </c>
      <c r="J146" t="s">
        <v>21</v>
      </c>
      <c r="K146" t="s">
        <v>22</v>
      </c>
      <c r="L146">
        <v>71</v>
      </c>
      <c r="M146" t="s">
        <v>641</v>
      </c>
      <c r="N146">
        <v>3389</v>
      </c>
      <c r="O146" t="s">
        <v>642</v>
      </c>
      <c r="P146" t="s">
        <v>643</v>
      </c>
      <c r="Q146" t="s">
        <v>22</v>
      </c>
      <c r="R146" t="s">
        <v>22</v>
      </c>
      <c r="S146" t="s">
        <v>22</v>
      </c>
      <c r="T146" t="s">
        <v>644</v>
      </c>
    </row>
    <row r="147" spans="1:20" x14ac:dyDescent="0.25">
      <c r="A147">
        <v>146</v>
      </c>
      <c r="B147" t="s">
        <v>645</v>
      </c>
      <c r="C147">
        <v>25</v>
      </c>
      <c r="D147">
        <v>32</v>
      </c>
      <c r="E147">
        <v>34</v>
      </c>
      <c r="F147">
        <v>42</v>
      </c>
      <c r="G147">
        <v>51</v>
      </c>
      <c r="H147">
        <v>60</v>
      </c>
      <c r="I147">
        <v>0</v>
      </c>
      <c r="J147" t="s">
        <v>21</v>
      </c>
      <c r="K147" t="s">
        <v>22</v>
      </c>
      <c r="L147">
        <v>51</v>
      </c>
      <c r="M147" t="s">
        <v>646</v>
      </c>
      <c r="N147">
        <v>4079</v>
      </c>
      <c r="O147" t="s">
        <v>647</v>
      </c>
      <c r="P147" t="s">
        <v>648</v>
      </c>
      <c r="Q147" t="s">
        <v>22</v>
      </c>
      <c r="R147" t="s">
        <v>22</v>
      </c>
      <c r="S147" t="s">
        <v>22</v>
      </c>
      <c r="T147" t="s">
        <v>21</v>
      </c>
    </row>
    <row r="148" spans="1:20" x14ac:dyDescent="0.25">
      <c r="A148">
        <v>147</v>
      </c>
      <c r="B148" t="s">
        <v>649</v>
      </c>
      <c r="C148">
        <v>6</v>
      </c>
      <c r="D148">
        <v>16</v>
      </c>
      <c r="E148">
        <v>23</v>
      </c>
      <c r="F148">
        <v>24</v>
      </c>
      <c r="G148">
        <v>28</v>
      </c>
      <c r="H148">
        <v>38</v>
      </c>
      <c r="I148">
        <v>1</v>
      </c>
      <c r="J148" t="s">
        <v>21</v>
      </c>
      <c r="K148" t="s">
        <v>650</v>
      </c>
      <c r="L148">
        <v>75</v>
      </c>
      <c r="M148" t="s">
        <v>651</v>
      </c>
      <c r="N148">
        <v>5418</v>
      </c>
      <c r="O148" t="s">
        <v>652</v>
      </c>
      <c r="P148" t="s">
        <v>22</v>
      </c>
      <c r="Q148" t="s">
        <v>22</v>
      </c>
      <c r="R148" t="s">
        <v>22</v>
      </c>
      <c r="S148" t="s">
        <v>22</v>
      </c>
      <c r="T148" t="s">
        <v>653</v>
      </c>
    </row>
    <row r="149" spans="1:20" x14ac:dyDescent="0.25">
      <c r="A149">
        <v>148</v>
      </c>
      <c r="B149" t="s">
        <v>654</v>
      </c>
      <c r="C149">
        <v>32</v>
      </c>
      <c r="D149">
        <v>35</v>
      </c>
      <c r="E149">
        <v>41</v>
      </c>
      <c r="F149">
        <v>55</v>
      </c>
      <c r="G149">
        <v>58</v>
      </c>
      <c r="H149">
        <v>59</v>
      </c>
      <c r="I149">
        <v>0</v>
      </c>
      <c r="J149" t="s">
        <v>21</v>
      </c>
      <c r="K149" t="s">
        <v>22</v>
      </c>
      <c r="L149">
        <v>15</v>
      </c>
      <c r="M149" t="s">
        <v>655</v>
      </c>
      <c r="N149">
        <v>2322</v>
      </c>
      <c r="O149" t="s">
        <v>656</v>
      </c>
      <c r="P149" t="s">
        <v>657</v>
      </c>
      <c r="Q149" t="s">
        <v>22</v>
      </c>
      <c r="R149" t="s">
        <v>22</v>
      </c>
      <c r="S149" t="s">
        <v>22</v>
      </c>
      <c r="T149" t="s">
        <v>21</v>
      </c>
    </row>
    <row r="150" spans="1:20" x14ac:dyDescent="0.25">
      <c r="A150">
        <v>149</v>
      </c>
      <c r="B150" t="s">
        <v>658</v>
      </c>
      <c r="C150">
        <v>7</v>
      </c>
      <c r="D150">
        <v>11</v>
      </c>
      <c r="E150">
        <v>20</v>
      </c>
      <c r="F150">
        <v>28</v>
      </c>
      <c r="G150">
        <v>45</v>
      </c>
      <c r="H150">
        <v>48</v>
      </c>
      <c r="I150">
        <v>0</v>
      </c>
      <c r="J150" t="s">
        <v>21</v>
      </c>
      <c r="K150" t="s">
        <v>22</v>
      </c>
      <c r="L150">
        <v>106</v>
      </c>
      <c r="M150" t="s">
        <v>659</v>
      </c>
      <c r="N150">
        <v>6290</v>
      </c>
      <c r="O150" t="s">
        <v>660</v>
      </c>
      <c r="P150" t="s">
        <v>661</v>
      </c>
      <c r="Q150" t="s">
        <v>22</v>
      </c>
      <c r="R150" t="s">
        <v>22</v>
      </c>
      <c r="S150" t="s">
        <v>22</v>
      </c>
      <c r="T150" t="s">
        <v>662</v>
      </c>
    </row>
    <row r="151" spans="1:20" x14ac:dyDescent="0.25">
      <c r="A151">
        <v>150</v>
      </c>
      <c r="B151" t="s">
        <v>663</v>
      </c>
      <c r="C151">
        <v>12</v>
      </c>
      <c r="D151">
        <v>44</v>
      </c>
      <c r="E151">
        <v>50</v>
      </c>
      <c r="F151">
        <v>52</v>
      </c>
      <c r="G151">
        <v>54</v>
      </c>
      <c r="H151">
        <v>55</v>
      </c>
      <c r="I151">
        <v>0</v>
      </c>
      <c r="J151" t="s">
        <v>21</v>
      </c>
      <c r="K151" t="s">
        <v>22</v>
      </c>
      <c r="L151">
        <v>56</v>
      </c>
      <c r="M151" t="s">
        <v>664</v>
      </c>
      <c r="N151">
        <v>5540</v>
      </c>
      <c r="O151" t="s">
        <v>665</v>
      </c>
      <c r="P151" t="s">
        <v>666</v>
      </c>
      <c r="Q151" t="s">
        <v>22</v>
      </c>
      <c r="R151" t="s">
        <v>22</v>
      </c>
      <c r="S151" t="s">
        <v>22</v>
      </c>
      <c r="T151" t="s">
        <v>21</v>
      </c>
    </row>
    <row r="152" spans="1:20" x14ac:dyDescent="0.25">
      <c r="A152">
        <v>151</v>
      </c>
      <c r="B152" t="s">
        <v>667</v>
      </c>
      <c r="C152">
        <v>3</v>
      </c>
      <c r="D152">
        <v>16</v>
      </c>
      <c r="E152">
        <v>20</v>
      </c>
      <c r="F152">
        <v>43</v>
      </c>
      <c r="G152">
        <v>52</v>
      </c>
      <c r="H152">
        <v>56</v>
      </c>
      <c r="I152">
        <v>1</v>
      </c>
      <c r="J152" t="s">
        <v>21</v>
      </c>
      <c r="K152" t="s">
        <v>668</v>
      </c>
      <c r="L152">
        <v>152</v>
      </c>
      <c r="M152" t="s">
        <v>669</v>
      </c>
      <c r="N152">
        <v>9869</v>
      </c>
      <c r="O152" t="s">
        <v>670</v>
      </c>
      <c r="P152" t="s">
        <v>22</v>
      </c>
      <c r="Q152" t="s">
        <v>22</v>
      </c>
      <c r="R152" t="s">
        <v>22</v>
      </c>
      <c r="S152" t="s">
        <v>22</v>
      </c>
      <c r="T152" t="s">
        <v>671</v>
      </c>
    </row>
    <row r="153" spans="1:20" x14ac:dyDescent="0.25">
      <c r="A153">
        <v>152</v>
      </c>
      <c r="B153" t="s">
        <v>672</v>
      </c>
      <c r="C153">
        <v>5</v>
      </c>
      <c r="D153">
        <v>12</v>
      </c>
      <c r="E153">
        <v>15</v>
      </c>
      <c r="F153">
        <v>29</v>
      </c>
      <c r="G153">
        <v>51</v>
      </c>
      <c r="H153">
        <v>58</v>
      </c>
      <c r="I153">
        <v>0</v>
      </c>
      <c r="J153" t="s">
        <v>21</v>
      </c>
      <c r="K153" t="s">
        <v>22</v>
      </c>
      <c r="L153">
        <v>75</v>
      </c>
      <c r="M153" t="s">
        <v>673</v>
      </c>
      <c r="N153">
        <v>5041</v>
      </c>
      <c r="O153" t="s">
        <v>674</v>
      </c>
      <c r="P153" t="s">
        <v>675</v>
      </c>
      <c r="Q153" t="s">
        <v>22</v>
      </c>
      <c r="R153" t="s">
        <v>22</v>
      </c>
      <c r="S153" t="s">
        <v>22</v>
      </c>
      <c r="T153" t="s">
        <v>676</v>
      </c>
    </row>
    <row r="154" spans="1:20" x14ac:dyDescent="0.25">
      <c r="A154">
        <v>153</v>
      </c>
      <c r="B154" t="s">
        <v>677</v>
      </c>
      <c r="C154">
        <v>2</v>
      </c>
      <c r="D154">
        <v>30</v>
      </c>
      <c r="E154">
        <v>31</v>
      </c>
      <c r="F154">
        <v>42</v>
      </c>
      <c r="G154">
        <v>45</v>
      </c>
      <c r="H154">
        <v>47</v>
      </c>
      <c r="I154">
        <v>0</v>
      </c>
      <c r="J154" t="s">
        <v>21</v>
      </c>
      <c r="K154" t="s">
        <v>22</v>
      </c>
      <c r="L154">
        <v>47</v>
      </c>
      <c r="M154" t="s">
        <v>678</v>
      </c>
      <c r="N154">
        <v>4218</v>
      </c>
      <c r="O154" t="s">
        <v>679</v>
      </c>
      <c r="P154" t="s">
        <v>680</v>
      </c>
      <c r="Q154" t="s">
        <v>22</v>
      </c>
      <c r="R154" t="s">
        <v>22</v>
      </c>
      <c r="S154" t="s">
        <v>22</v>
      </c>
      <c r="T154" t="s">
        <v>21</v>
      </c>
    </row>
    <row r="155" spans="1:20" x14ac:dyDescent="0.25">
      <c r="A155">
        <v>154</v>
      </c>
      <c r="B155" t="s">
        <v>681</v>
      </c>
      <c r="C155">
        <v>8</v>
      </c>
      <c r="D155">
        <v>10</v>
      </c>
      <c r="E155">
        <v>24</v>
      </c>
      <c r="F155">
        <v>33</v>
      </c>
      <c r="G155">
        <v>45</v>
      </c>
      <c r="H155">
        <v>48</v>
      </c>
      <c r="I155">
        <v>0</v>
      </c>
      <c r="J155" t="s">
        <v>21</v>
      </c>
      <c r="K155" t="s">
        <v>22</v>
      </c>
      <c r="L155">
        <v>144</v>
      </c>
      <c r="M155" t="s">
        <v>682</v>
      </c>
      <c r="N155">
        <v>9252</v>
      </c>
      <c r="O155" t="s">
        <v>683</v>
      </c>
      <c r="P155" t="s">
        <v>684</v>
      </c>
      <c r="Q155" t="s">
        <v>22</v>
      </c>
      <c r="R155" t="s">
        <v>22</v>
      </c>
      <c r="S155" t="s">
        <v>22</v>
      </c>
      <c r="T155" t="s">
        <v>685</v>
      </c>
    </row>
    <row r="156" spans="1:20" x14ac:dyDescent="0.25">
      <c r="A156">
        <v>155</v>
      </c>
      <c r="B156" t="s">
        <v>686</v>
      </c>
      <c r="C156">
        <v>12</v>
      </c>
      <c r="D156">
        <v>30</v>
      </c>
      <c r="E156">
        <v>32</v>
      </c>
      <c r="F156">
        <v>35</v>
      </c>
      <c r="G156">
        <v>43</v>
      </c>
      <c r="H156">
        <v>44</v>
      </c>
      <c r="I156">
        <v>1</v>
      </c>
      <c r="J156" t="s">
        <v>21</v>
      </c>
      <c r="K156" t="s">
        <v>687</v>
      </c>
      <c r="L156">
        <v>67</v>
      </c>
      <c r="M156" t="s">
        <v>688</v>
      </c>
      <c r="N156">
        <v>4974</v>
      </c>
      <c r="O156" t="s">
        <v>689</v>
      </c>
      <c r="P156" t="s">
        <v>22</v>
      </c>
      <c r="Q156" t="s">
        <v>22</v>
      </c>
      <c r="R156" t="s">
        <v>22</v>
      </c>
      <c r="S156" t="s">
        <v>22</v>
      </c>
      <c r="T156" t="s">
        <v>690</v>
      </c>
    </row>
    <row r="157" spans="1:20" x14ac:dyDescent="0.25">
      <c r="A157">
        <v>156</v>
      </c>
      <c r="B157" t="s">
        <v>691</v>
      </c>
      <c r="C157">
        <v>17</v>
      </c>
      <c r="D157">
        <v>23</v>
      </c>
      <c r="E157">
        <v>42</v>
      </c>
      <c r="F157">
        <v>49</v>
      </c>
      <c r="G157">
        <v>52</v>
      </c>
      <c r="H157">
        <v>55</v>
      </c>
      <c r="I157">
        <v>0</v>
      </c>
      <c r="J157" t="s">
        <v>21</v>
      </c>
      <c r="K157" t="s">
        <v>22</v>
      </c>
      <c r="L157">
        <v>74</v>
      </c>
      <c r="M157" t="s">
        <v>692</v>
      </c>
      <c r="N157">
        <v>4455</v>
      </c>
      <c r="O157" t="s">
        <v>693</v>
      </c>
      <c r="P157" t="s">
        <v>694</v>
      </c>
      <c r="Q157" t="s">
        <v>22</v>
      </c>
      <c r="R157" t="s">
        <v>22</v>
      </c>
      <c r="S157" t="s">
        <v>22</v>
      </c>
      <c r="T157" t="s">
        <v>695</v>
      </c>
    </row>
    <row r="158" spans="1:20" x14ac:dyDescent="0.25">
      <c r="A158">
        <v>157</v>
      </c>
      <c r="B158" t="s">
        <v>696</v>
      </c>
      <c r="C158">
        <v>4</v>
      </c>
      <c r="D158">
        <v>13</v>
      </c>
      <c r="E158">
        <v>17</v>
      </c>
      <c r="F158">
        <v>21</v>
      </c>
      <c r="G158">
        <v>41</v>
      </c>
      <c r="H158">
        <v>44</v>
      </c>
      <c r="I158">
        <v>1</v>
      </c>
      <c r="J158" t="s">
        <v>21</v>
      </c>
      <c r="K158" t="s">
        <v>697</v>
      </c>
      <c r="L158">
        <v>134</v>
      </c>
      <c r="M158" t="s">
        <v>698</v>
      </c>
      <c r="N158">
        <v>8894</v>
      </c>
      <c r="O158" t="s">
        <v>699</v>
      </c>
      <c r="P158" t="s">
        <v>22</v>
      </c>
      <c r="Q158" t="s">
        <v>22</v>
      </c>
      <c r="R158" t="s">
        <v>22</v>
      </c>
      <c r="S158" t="s">
        <v>22</v>
      </c>
      <c r="T158" t="s">
        <v>700</v>
      </c>
    </row>
    <row r="159" spans="1:20" x14ac:dyDescent="0.25">
      <c r="A159">
        <v>158</v>
      </c>
      <c r="B159" t="s">
        <v>701</v>
      </c>
      <c r="C159">
        <v>4</v>
      </c>
      <c r="D159">
        <v>14</v>
      </c>
      <c r="E159">
        <v>17</v>
      </c>
      <c r="F159">
        <v>43</v>
      </c>
      <c r="G159">
        <v>51</v>
      </c>
      <c r="H159">
        <v>58</v>
      </c>
      <c r="I159">
        <v>0</v>
      </c>
      <c r="J159" t="s">
        <v>21</v>
      </c>
      <c r="K159" t="s">
        <v>22</v>
      </c>
      <c r="L159">
        <v>31</v>
      </c>
      <c r="M159" t="s">
        <v>702</v>
      </c>
      <c r="N159">
        <v>3630</v>
      </c>
      <c r="O159" t="s">
        <v>703</v>
      </c>
      <c r="P159" t="s">
        <v>704</v>
      </c>
      <c r="Q159" t="s">
        <v>22</v>
      </c>
      <c r="R159" t="s">
        <v>22</v>
      </c>
      <c r="S159" t="s">
        <v>22</v>
      </c>
      <c r="T159" t="s">
        <v>705</v>
      </c>
    </row>
    <row r="160" spans="1:20" x14ac:dyDescent="0.25">
      <c r="A160">
        <v>159</v>
      </c>
      <c r="B160" t="s">
        <v>706</v>
      </c>
      <c r="C160">
        <v>9</v>
      </c>
      <c r="D160">
        <v>11</v>
      </c>
      <c r="E160">
        <v>16</v>
      </c>
      <c r="F160">
        <v>35</v>
      </c>
      <c r="G160">
        <v>50</v>
      </c>
      <c r="H160">
        <v>58</v>
      </c>
      <c r="I160">
        <v>1</v>
      </c>
      <c r="J160" t="s">
        <v>27</v>
      </c>
      <c r="K160" t="s">
        <v>707</v>
      </c>
      <c r="L160">
        <v>57</v>
      </c>
      <c r="M160" t="s">
        <v>708</v>
      </c>
      <c r="N160">
        <v>4124</v>
      </c>
      <c r="O160" t="s">
        <v>709</v>
      </c>
      <c r="P160" t="s">
        <v>22</v>
      </c>
      <c r="Q160" t="s">
        <v>22</v>
      </c>
      <c r="R160" t="s">
        <v>22</v>
      </c>
      <c r="S160" t="s">
        <v>22</v>
      </c>
      <c r="T160" t="s">
        <v>710</v>
      </c>
    </row>
    <row r="161" spans="1:20" x14ac:dyDescent="0.25">
      <c r="A161">
        <v>160</v>
      </c>
      <c r="B161" t="s">
        <v>711</v>
      </c>
      <c r="C161">
        <v>2</v>
      </c>
      <c r="D161">
        <v>13</v>
      </c>
      <c r="E161">
        <v>42</v>
      </c>
      <c r="F161">
        <v>52</v>
      </c>
      <c r="G161">
        <v>54</v>
      </c>
      <c r="H161">
        <v>58</v>
      </c>
      <c r="I161">
        <v>0</v>
      </c>
      <c r="J161" t="s">
        <v>21</v>
      </c>
      <c r="K161" t="s">
        <v>22</v>
      </c>
      <c r="L161">
        <v>74</v>
      </c>
      <c r="M161" t="s">
        <v>712</v>
      </c>
      <c r="N161">
        <v>6132</v>
      </c>
      <c r="O161" t="s">
        <v>713</v>
      </c>
      <c r="P161" t="s">
        <v>714</v>
      </c>
      <c r="Q161" t="s">
        <v>22</v>
      </c>
      <c r="R161" t="s">
        <v>22</v>
      </c>
      <c r="S161" t="s">
        <v>22</v>
      </c>
      <c r="T161" t="s">
        <v>715</v>
      </c>
    </row>
    <row r="162" spans="1:20" x14ac:dyDescent="0.25">
      <c r="A162">
        <v>161</v>
      </c>
      <c r="B162" t="s">
        <v>716</v>
      </c>
      <c r="C162">
        <v>6</v>
      </c>
      <c r="D162">
        <v>25</v>
      </c>
      <c r="E162">
        <v>30</v>
      </c>
      <c r="F162">
        <v>37</v>
      </c>
      <c r="G162">
        <v>39</v>
      </c>
      <c r="H162">
        <v>41</v>
      </c>
      <c r="I162">
        <v>0</v>
      </c>
      <c r="J162" t="s">
        <v>21</v>
      </c>
      <c r="K162" t="s">
        <v>22</v>
      </c>
      <c r="L162">
        <v>95</v>
      </c>
      <c r="M162" t="s">
        <v>717</v>
      </c>
      <c r="N162">
        <v>6865</v>
      </c>
      <c r="O162" t="s">
        <v>718</v>
      </c>
      <c r="P162" t="s">
        <v>719</v>
      </c>
      <c r="Q162" t="s">
        <v>22</v>
      </c>
      <c r="R162" t="s">
        <v>22</v>
      </c>
      <c r="S162" t="s">
        <v>22</v>
      </c>
      <c r="T162" t="s">
        <v>21</v>
      </c>
    </row>
    <row r="163" spans="1:20" x14ac:dyDescent="0.25">
      <c r="A163">
        <v>162</v>
      </c>
      <c r="B163" t="s">
        <v>720</v>
      </c>
      <c r="C163">
        <v>21</v>
      </c>
      <c r="D163">
        <v>23</v>
      </c>
      <c r="E163">
        <v>33</v>
      </c>
      <c r="F163">
        <v>38</v>
      </c>
      <c r="G163">
        <v>48</v>
      </c>
      <c r="H163">
        <v>51</v>
      </c>
      <c r="I163">
        <v>0</v>
      </c>
      <c r="J163" t="s">
        <v>21</v>
      </c>
      <c r="K163" t="s">
        <v>22</v>
      </c>
      <c r="L163">
        <v>92</v>
      </c>
      <c r="M163" t="s">
        <v>721</v>
      </c>
      <c r="N163">
        <v>7244</v>
      </c>
      <c r="O163" t="s">
        <v>722</v>
      </c>
      <c r="P163" t="s">
        <v>723</v>
      </c>
      <c r="Q163" t="s">
        <v>22</v>
      </c>
      <c r="R163" t="s">
        <v>22</v>
      </c>
      <c r="S163" t="s">
        <v>22</v>
      </c>
      <c r="T163" t="s">
        <v>21</v>
      </c>
    </row>
    <row r="164" spans="1:20" x14ac:dyDescent="0.25">
      <c r="A164">
        <v>163</v>
      </c>
      <c r="B164" t="s">
        <v>724</v>
      </c>
      <c r="C164">
        <v>8</v>
      </c>
      <c r="D164">
        <v>27</v>
      </c>
      <c r="E164">
        <v>36</v>
      </c>
      <c r="F164">
        <v>41</v>
      </c>
      <c r="G164">
        <v>53</v>
      </c>
      <c r="H164">
        <v>56</v>
      </c>
      <c r="I164">
        <v>2</v>
      </c>
      <c r="J164" t="s">
        <v>21</v>
      </c>
      <c r="K164" t="s">
        <v>725</v>
      </c>
      <c r="L164">
        <v>146</v>
      </c>
      <c r="M164" t="s">
        <v>726</v>
      </c>
      <c r="N164">
        <v>10793</v>
      </c>
      <c r="O164" t="s">
        <v>727</v>
      </c>
      <c r="P164" t="s">
        <v>22</v>
      </c>
      <c r="Q164" t="s">
        <v>22</v>
      </c>
      <c r="R164" t="s">
        <v>22</v>
      </c>
      <c r="S164" t="s">
        <v>22</v>
      </c>
      <c r="T164" t="s">
        <v>728</v>
      </c>
    </row>
    <row r="165" spans="1:20" x14ac:dyDescent="0.25">
      <c r="A165">
        <v>164</v>
      </c>
      <c r="B165" t="s">
        <v>729</v>
      </c>
      <c r="C165">
        <v>4</v>
      </c>
      <c r="D165">
        <v>10</v>
      </c>
      <c r="E165">
        <v>14</v>
      </c>
      <c r="F165">
        <v>19</v>
      </c>
      <c r="G165">
        <v>28</v>
      </c>
      <c r="H165">
        <v>44</v>
      </c>
      <c r="I165">
        <v>0</v>
      </c>
      <c r="J165" t="s">
        <v>21</v>
      </c>
      <c r="K165" t="s">
        <v>22</v>
      </c>
      <c r="L165">
        <v>111</v>
      </c>
      <c r="M165" t="s">
        <v>730</v>
      </c>
      <c r="N165">
        <v>8386</v>
      </c>
      <c r="O165" t="s">
        <v>731</v>
      </c>
      <c r="P165" t="s">
        <v>732</v>
      </c>
      <c r="Q165" t="s">
        <v>22</v>
      </c>
      <c r="R165" t="s">
        <v>22</v>
      </c>
      <c r="S165" t="s">
        <v>22</v>
      </c>
      <c r="T165" t="s">
        <v>733</v>
      </c>
    </row>
    <row r="166" spans="1:20" x14ac:dyDescent="0.25">
      <c r="A166">
        <v>165</v>
      </c>
      <c r="B166" t="s">
        <v>734</v>
      </c>
      <c r="C166">
        <v>10</v>
      </c>
      <c r="D166">
        <v>19</v>
      </c>
      <c r="E166">
        <v>23</v>
      </c>
      <c r="F166">
        <v>35</v>
      </c>
      <c r="G166">
        <v>39</v>
      </c>
      <c r="H166">
        <v>56</v>
      </c>
      <c r="I166">
        <v>2</v>
      </c>
      <c r="J166" t="s">
        <v>21</v>
      </c>
      <c r="K166" t="s">
        <v>735</v>
      </c>
      <c r="L166">
        <v>75</v>
      </c>
      <c r="M166" t="s">
        <v>736</v>
      </c>
      <c r="N166">
        <v>5378</v>
      </c>
      <c r="O166" t="s">
        <v>737</v>
      </c>
      <c r="P166" t="s">
        <v>22</v>
      </c>
      <c r="Q166" t="s">
        <v>22</v>
      </c>
      <c r="R166" t="s">
        <v>22</v>
      </c>
      <c r="S166" t="s">
        <v>22</v>
      </c>
      <c r="T166" t="s">
        <v>738</v>
      </c>
    </row>
    <row r="167" spans="1:20" x14ac:dyDescent="0.25">
      <c r="A167">
        <v>166</v>
      </c>
      <c r="B167" t="s">
        <v>739</v>
      </c>
      <c r="C167">
        <v>12</v>
      </c>
      <c r="D167">
        <v>13</v>
      </c>
      <c r="E167">
        <v>22</v>
      </c>
      <c r="F167">
        <v>57</v>
      </c>
      <c r="G167">
        <v>59</v>
      </c>
      <c r="H167">
        <v>60</v>
      </c>
      <c r="I167">
        <v>0</v>
      </c>
      <c r="J167" t="s">
        <v>21</v>
      </c>
      <c r="K167" t="s">
        <v>22</v>
      </c>
      <c r="L167">
        <v>47</v>
      </c>
      <c r="M167" t="s">
        <v>740</v>
      </c>
      <c r="N167">
        <v>3371</v>
      </c>
      <c r="O167" t="s">
        <v>741</v>
      </c>
      <c r="P167" t="s">
        <v>742</v>
      </c>
      <c r="Q167" t="s">
        <v>22</v>
      </c>
      <c r="R167" t="s">
        <v>22</v>
      </c>
      <c r="S167" t="s">
        <v>22</v>
      </c>
      <c r="T167" t="s">
        <v>743</v>
      </c>
    </row>
    <row r="168" spans="1:20" x14ac:dyDescent="0.25">
      <c r="A168">
        <v>167</v>
      </c>
      <c r="B168" t="s">
        <v>744</v>
      </c>
      <c r="C168">
        <v>1</v>
      </c>
      <c r="D168">
        <v>11</v>
      </c>
      <c r="E168">
        <v>28</v>
      </c>
      <c r="F168">
        <v>33</v>
      </c>
      <c r="G168">
        <v>38</v>
      </c>
      <c r="H168">
        <v>48</v>
      </c>
      <c r="I168">
        <v>1</v>
      </c>
      <c r="J168" t="s">
        <v>21</v>
      </c>
      <c r="K168" t="s">
        <v>745</v>
      </c>
      <c r="L168">
        <v>82</v>
      </c>
      <c r="M168" t="s">
        <v>746</v>
      </c>
      <c r="N168">
        <v>4997</v>
      </c>
      <c r="O168" t="s">
        <v>747</v>
      </c>
      <c r="P168" t="s">
        <v>22</v>
      </c>
      <c r="Q168" t="s">
        <v>22</v>
      </c>
      <c r="R168" t="s">
        <v>22</v>
      </c>
      <c r="S168" t="s">
        <v>22</v>
      </c>
      <c r="T168" t="s">
        <v>748</v>
      </c>
    </row>
    <row r="169" spans="1:20" x14ac:dyDescent="0.25">
      <c r="A169">
        <v>168</v>
      </c>
      <c r="B169" t="s">
        <v>749</v>
      </c>
      <c r="C169">
        <v>2</v>
      </c>
      <c r="D169">
        <v>9</v>
      </c>
      <c r="E169">
        <v>31</v>
      </c>
      <c r="F169">
        <v>35</v>
      </c>
      <c r="G169">
        <v>45</v>
      </c>
      <c r="H169">
        <v>50</v>
      </c>
      <c r="I169">
        <v>0</v>
      </c>
      <c r="J169" t="s">
        <v>21</v>
      </c>
      <c r="K169" t="s">
        <v>22</v>
      </c>
      <c r="L169">
        <v>48</v>
      </c>
      <c r="M169" t="s">
        <v>750</v>
      </c>
      <c r="N169">
        <v>3528</v>
      </c>
      <c r="O169" t="s">
        <v>751</v>
      </c>
      <c r="P169" t="s">
        <v>752</v>
      </c>
      <c r="Q169" t="s">
        <v>22</v>
      </c>
      <c r="R169" t="s">
        <v>22</v>
      </c>
      <c r="S169" t="s">
        <v>22</v>
      </c>
      <c r="T169" t="s">
        <v>753</v>
      </c>
    </row>
    <row r="170" spans="1:20" x14ac:dyDescent="0.25">
      <c r="A170">
        <v>169</v>
      </c>
      <c r="B170" t="s">
        <v>754</v>
      </c>
      <c r="C170">
        <v>1</v>
      </c>
      <c r="D170">
        <v>13</v>
      </c>
      <c r="E170">
        <v>21</v>
      </c>
      <c r="F170">
        <v>37</v>
      </c>
      <c r="G170">
        <v>51</v>
      </c>
      <c r="H170">
        <v>52</v>
      </c>
      <c r="I170">
        <v>0</v>
      </c>
      <c r="J170" t="s">
        <v>21</v>
      </c>
      <c r="K170" t="s">
        <v>22</v>
      </c>
      <c r="L170">
        <v>65</v>
      </c>
      <c r="M170" t="s">
        <v>755</v>
      </c>
      <c r="N170">
        <v>4489</v>
      </c>
      <c r="O170" t="s">
        <v>756</v>
      </c>
      <c r="P170" t="s">
        <v>757</v>
      </c>
      <c r="Q170" t="s">
        <v>22</v>
      </c>
      <c r="R170" t="s">
        <v>22</v>
      </c>
      <c r="S170" t="s">
        <v>22</v>
      </c>
      <c r="T170" t="s">
        <v>21</v>
      </c>
    </row>
    <row r="171" spans="1:20" x14ac:dyDescent="0.25">
      <c r="A171">
        <v>170</v>
      </c>
      <c r="B171" t="s">
        <v>758</v>
      </c>
      <c r="C171">
        <v>7</v>
      </c>
      <c r="D171">
        <v>41</v>
      </c>
      <c r="E171">
        <v>46</v>
      </c>
      <c r="F171">
        <v>51</v>
      </c>
      <c r="G171">
        <v>55</v>
      </c>
      <c r="H171">
        <v>58</v>
      </c>
      <c r="I171">
        <v>0</v>
      </c>
      <c r="J171" t="s">
        <v>21</v>
      </c>
      <c r="K171" t="s">
        <v>22</v>
      </c>
      <c r="L171">
        <v>50</v>
      </c>
      <c r="M171" t="s">
        <v>759</v>
      </c>
      <c r="N171">
        <v>6257</v>
      </c>
      <c r="O171" t="s">
        <v>760</v>
      </c>
      <c r="P171" t="s">
        <v>761</v>
      </c>
      <c r="Q171" t="s">
        <v>22</v>
      </c>
      <c r="R171" t="s">
        <v>22</v>
      </c>
      <c r="S171" t="s">
        <v>22</v>
      </c>
      <c r="T171" t="s">
        <v>762</v>
      </c>
    </row>
    <row r="172" spans="1:20" x14ac:dyDescent="0.25">
      <c r="A172">
        <v>171</v>
      </c>
      <c r="B172" t="s">
        <v>763</v>
      </c>
      <c r="C172">
        <v>4</v>
      </c>
      <c r="D172">
        <v>27</v>
      </c>
      <c r="E172">
        <v>40</v>
      </c>
      <c r="F172">
        <v>43</v>
      </c>
      <c r="G172">
        <v>46</v>
      </c>
      <c r="H172">
        <v>54</v>
      </c>
      <c r="I172">
        <v>1</v>
      </c>
      <c r="J172" t="s">
        <v>21</v>
      </c>
      <c r="K172" t="s">
        <v>764</v>
      </c>
      <c r="L172">
        <v>134</v>
      </c>
      <c r="M172" t="s">
        <v>765</v>
      </c>
      <c r="N172">
        <v>10378</v>
      </c>
      <c r="O172" t="s">
        <v>766</v>
      </c>
      <c r="P172" t="s">
        <v>22</v>
      </c>
      <c r="Q172" t="s">
        <v>22</v>
      </c>
      <c r="R172" t="s">
        <v>22</v>
      </c>
      <c r="S172" t="s">
        <v>22</v>
      </c>
      <c r="T172" t="s">
        <v>767</v>
      </c>
    </row>
    <row r="173" spans="1:20" x14ac:dyDescent="0.25">
      <c r="A173">
        <v>172</v>
      </c>
      <c r="B173" t="s">
        <v>768</v>
      </c>
      <c r="C173">
        <v>10</v>
      </c>
      <c r="D173">
        <v>14</v>
      </c>
      <c r="E173">
        <v>26</v>
      </c>
      <c r="F173">
        <v>35</v>
      </c>
      <c r="G173">
        <v>36</v>
      </c>
      <c r="H173">
        <v>49</v>
      </c>
      <c r="I173">
        <v>0</v>
      </c>
      <c r="J173" t="s">
        <v>21</v>
      </c>
      <c r="K173" t="s">
        <v>22</v>
      </c>
      <c r="L173">
        <v>64</v>
      </c>
      <c r="M173" t="s">
        <v>769</v>
      </c>
      <c r="N173">
        <v>4592</v>
      </c>
      <c r="O173" t="s">
        <v>770</v>
      </c>
      <c r="P173" t="s">
        <v>771</v>
      </c>
      <c r="Q173" t="s">
        <v>22</v>
      </c>
      <c r="R173" t="s">
        <v>22</v>
      </c>
      <c r="S173" t="s">
        <v>22</v>
      </c>
      <c r="T173" t="s">
        <v>21</v>
      </c>
    </row>
    <row r="174" spans="1:20" x14ac:dyDescent="0.25">
      <c r="A174">
        <v>173</v>
      </c>
      <c r="B174" t="s">
        <v>772</v>
      </c>
      <c r="C174">
        <v>17</v>
      </c>
      <c r="D174">
        <v>28</v>
      </c>
      <c r="E174">
        <v>29</v>
      </c>
      <c r="F174">
        <v>42</v>
      </c>
      <c r="G174">
        <v>49</v>
      </c>
      <c r="H174">
        <v>50</v>
      </c>
      <c r="I174">
        <v>1</v>
      </c>
      <c r="J174" t="s">
        <v>21</v>
      </c>
      <c r="K174" t="s">
        <v>773</v>
      </c>
      <c r="L174">
        <v>40</v>
      </c>
      <c r="M174" t="s">
        <v>774</v>
      </c>
      <c r="N174">
        <v>3610</v>
      </c>
      <c r="O174" t="s">
        <v>775</v>
      </c>
      <c r="P174" t="s">
        <v>22</v>
      </c>
      <c r="Q174" t="s">
        <v>22</v>
      </c>
      <c r="R174" t="s">
        <v>22</v>
      </c>
      <c r="S174" t="s">
        <v>22</v>
      </c>
      <c r="T174" t="s">
        <v>776</v>
      </c>
    </row>
    <row r="175" spans="1:20" x14ac:dyDescent="0.25">
      <c r="A175">
        <v>174</v>
      </c>
      <c r="B175" t="s">
        <v>777</v>
      </c>
      <c r="C175">
        <v>11</v>
      </c>
      <c r="D175">
        <v>22</v>
      </c>
      <c r="E175">
        <v>23</v>
      </c>
      <c r="F175">
        <v>36</v>
      </c>
      <c r="G175">
        <v>52</v>
      </c>
      <c r="H175">
        <v>59</v>
      </c>
      <c r="I175">
        <v>0</v>
      </c>
      <c r="J175" t="s">
        <v>21</v>
      </c>
      <c r="K175" t="s">
        <v>22</v>
      </c>
      <c r="L175">
        <v>44</v>
      </c>
      <c r="M175" t="s">
        <v>778</v>
      </c>
      <c r="N175">
        <v>3217</v>
      </c>
      <c r="O175" t="s">
        <v>779</v>
      </c>
      <c r="P175" t="s">
        <v>780</v>
      </c>
      <c r="Q175" t="s">
        <v>22</v>
      </c>
      <c r="R175" t="s">
        <v>22</v>
      </c>
      <c r="S175" t="s">
        <v>22</v>
      </c>
      <c r="T175" t="s">
        <v>781</v>
      </c>
    </row>
    <row r="176" spans="1:20" x14ac:dyDescent="0.25">
      <c r="A176">
        <v>175</v>
      </c>
      <c r="B176" t="s">
        <v>782</v>
      </c>
      <c r="C176">
        <v>1</v>
      </c>
      <c r="D176">
        <v>10</v>
      </c>
      <c r="E176">
        <v>13</v>
      </c>
      <c r="F176">
        <v>20</v>
      </c>
      <c r="G176">
        <v>42</v>
      </c>
      <c r="H176">
        <v>50</v>
      </c>
      <c r="I176">
        <v>0</v>
      </c>
      <c r="J176" t="s">
        <v>21</v>
      </c>
      <c r="K176" t="s">
        <v>22</v>
      </c>
      <c r="L176">
        <v>114</v>
      </c>
      <c r="M176" t="s">
        <v>783</v>
      </c>
      <c r="N176">
        <v>7058</v>
      </c>
      <c r="O176" t="s">
        <v>784</v>
      </c>
      <c r="P176" t="s">
        <v>785</v>
      </c>
      <c r="Q176" t="s">
        <v>22</v>
      </c>
      <c r="R176" t="s">
        <v>22</v>
      </c>
      <c r="S176" t="s">
        <v>22</v>
      </c>
      <c r="T176" t="s">
        <v>786</v>
      </c>
    </row>
    <row r="177" spans="1:20" x14ac:dyDescent="0.25">
      <c r="A177">
        <v>176</v>
      </c>
      <c r="B177" t="s">
        <v>787</v>
      </c>
      <c r="C177">
        <v>1</v>
      </c>
      <c r="D177">
        <v>3</v>
      </c>
      <c r="E177">
        <v>4</v>
      </c>
      <c r="F177">
        <v>28</v>
      </c>
      <c r="G177">
        <v>45</v>
      </c>
      <c r="H177">
        <v>53</v>
      </c>
      <c r="I177">
        <v>0</v>
      </c>
      <c r="J177" t="s">
        <v>21</v>
      </c>
      <c r="K177" t="s">
        <v>22</v>
      </c>
      <c r="L177">
        <v>62</v>
      </c>
      <c r="M177" t="s">
        <v>788</v>
      </c>
      <c r="N177">
        <v>5405</v>
      </c>
      <c r="O177" t="s">
        <v>789</v>
      </c>
      <c r="P177" t="s">
        <v>790</v>
      </c>
      <c r="Q177" t="s">
        <v>22</v>
      </c>
      <c r="R177" t="s">
        <v>22</v>
      </c>
      <c r="S177" t="s">
        <v>22</v>
      </c>
      <c r="T177" t="s">
        <v>21</v>
      </c>
    </row>
    <row r="178" spans="1:20" x14ac:dyDescent="0.25">
      <c r="A178">
        <v>177</v>
      </c>
      <c r="B178" t="s">
        <v>791</v>
      </c>
      <c r="C178">
        <v>22</v>
      </c>
      <c r="D178">
        <v>35</v>
      </c>
      <c r="E178">
        <v>38</v>
      </c>
      <c r="F178">
        <v>39</v>
      </c>
      <c r="G178">
        <v>41</v>
      </c>
      <c r="H178">
        <v>59</v>
      </c>
      <c r="I178">
        <v>0</v>
      </c>
      <c r="J178" t="s">
        <v>21</v>
      </c>
      <c r="K178" t="s">
        <v>22</v>
      </c>
      <c r="L178">
        <v>52</v>
      </c>
      <c r="M178" t="s">
        <v>792</v>
      </c>
      <c r="N178">
        <v>4408</v>
      </c>
      <c r="O178" t="s">
        <v>793</v>
      </c>
      <c r="P178" t="s">
        <v>794</v>
      </c>
      <c r="Q178" t="s">
        <v>22</v>
      </c>
      <c r="R178" t="s">
        <v>22</v>
      </c>
      <c r="S178" t="s">
        <v>22</v>
      </c>
      <c r="T178" t="s">
        <v>795</v>
      </c>
    </row>
    <row r="179" spans="1:20" x14ac:dyDescent="0.25">
      <c r="A179">
        <v>178</v>
      </c>
      <c r="B179" t="s">
        <v>796</v>
      </c>
      <c r="C179">
        <v>5</v>
      </c>
      <c r="D179">
        <v>15</v>
      </c>
      <c r="E179">
        <v>19</v>
      </c>
      <c r="F179">
        <v>26</v>
      </c>
      <c r="G179">
        <v>27</v>
      </c>
      <c r="H179">
        <v>33</v>
      </c>
      <c r="I179">
        <v>1</v>
      </c>
      <c r="J179" t="s">
        <v>21</v>
      </c>
      <c r="K179" t="s">
        <v>797</v>
      </c>
      <c r="L179">
        <v>198</v>
      </c>
      <c r="M179" t="s">
        <v>798</v>
      </c>
      <c r="N179">
        <v>13086</v>
      </c>
      <c r="O179" t="s">
        <v>799</v>
      </c>
      <c r="P179" t="s">
        <v>22</v>
      </c>
      <c r="Q179" t="s">
        <v>22</v>
      </c>
      <c r="R179" t="s">
        <v>22</v>
      </c>
      <c r="S179" t="s">
        <v>22</v>
      </c>
      <c r="T179" t="s">
        <v>800</v>
      </c>
    </row>
    <row r="180" spans="1:20" x14ac:dyDescent="0.25">
      <c r="A180">
        <v>179</v>
      </c>
      <c r="B180" t="s">
        <v>801</v>
      </c>
      <c r="C180">
        <v>5</v>
      </c>
      <c r="D180">
        <v>6</v>
      </c>
      <c r="E180">
        <v>23</v>
      </c>
      <c r="F180">
        <v>26</v>
      </c>
      <c r="G180">
        <v>27</v>
      </c>
      <c r="H180">
        <v>53</v>
      </c>
      <c r="I180">
        <v>0</v>
      </c>
      <c r="J180" t="s">
        <v>21</v>
      </c>
      <c r="K180" t="s">
        <v>22</v>
      </c>
      <c r="L180">
        <v>78</v>
      </c>
      <c r="M180" t="s">
        <v>802</v>
      </c>
      <c r="N180">
        <v>5646</v>
      </c>
      <c r="O180" t="s">
        <v>803</v>
      </c>
      <c r="P180" t="s">
        <v>804</v>
      </c>
      <c r="Q180" t="s">
        <v>22</v>
      </c>
      <c r="R180" t="s">
        <v>22</v>
      </c>
      <c r="S180" t="s">
        <v>22</v>
      </c>
      <c r="T180" t="s">
        <v>805</v>
      </c>
    </row>
    <row r="181" spans="1:20" x14ac:dyDescent="0.25">
      <c r="A181">
        <v>180</v>
      </c>
      <c r="B181" t="s">
        <v>806</v>
      </c>
      <c r="C181">
        <v>6</v>
      </c>
      <c r="D181">
        <v>23</v>
      </c>
      <c r="E181">
        <v>29</v>
      </c>
      <c r="F181">
        <v>39</v>
      </c>
      <c r="G181">
        <v>51</v>
      </c>
      <c r="H181">
        <v>60</v>
      </c>
      <c r="I181">
        <v>0</v>
      </c>
      <c r="J181" t="s">
        <v>21</v>
      </c>
      <c r="K181" t="s">
        <v>22</v>
      </c>
      <c r="L181">
        <v>111</v>
      </c>
      <c r="M181" t="s">
        <v>807</v>
      </c>
      <c r="N181">
        <v>6978</v>
      </c>
      <c r="O181" t="s">
        <v>808</v>
      </c>
      <c r="P181" t="s">
        <v>809</v>
      </c>
      <c r="Q181" t="s">
        <v>22</v>
      </c>
      <c r="R181" t="s">
        <v>22</v>
      </c>
      <c r="S181" t="s">
        <v>22</v>
      </c>
      <c r="T181" t="s">
        <v>810</v>
      </c>
    </row>
    <row r="182" spans="1:20" x14ac:dyDescent="0.25">
      <c r="A182">
        <v>181</v>
      </c>
      <c r="B182" t="s">
        <v>811</v>
      </c>
      <c r="C182">
        <v>1</v>
      </c>
      <c r="D182">
        <v>27</v>
      </c>
      <c r="E182">
        <v>33</v>
      </c>
      <c r="F182">
        <v>35</v>
      </c>
      <c r="G182">
        <v>51</v>
      </c>
      <c r="H182">
        <v>55</v>
      </c>
      <c r="I182">
        <v>0</v>
      </c>
      <c r="J182" t="s">
        <v>21</v>
      </c>
      <c r="K182" t="s">
        <v>22</v>
      </c>
      <c r="L182">
        <v>182</v>
      </c>
      <c r="M182" t="s">
        <v>812</v>
      </c>
      <c r="N182">
        <v>11797</v>
      </c>
      <c r="O182" t="s">
        <v>813</v>
      </c>
      <c r="P182" t="s">
        <v>814</v>
      </c>
      <c r="Q182" t="s">
        <v>22</v>
      </c>
      <c r="R182" t="s">
        <v>22</v>
      </c>
      <c r="S182" t="s">
        <v>22</v>
      </c>
      <c r="T182" t="s">
        <v>815</v>
      </c>
    </row>
    <row r="183" spans="1:20" x14ac:dyDescent="0.25">
      <c r="A183">
        <v>182</v>
      </c>
      <c r="B183" t="s">
        <v>816</v>
      </c>
      <c r="C183">
        <v>3</v>
      </c>
      <c r="D183">
        <v>5</v>
      </c>
      <c r="E183">
        <v>10</v>
      </c>
      <c r="F183">
        <v>28</v>
      </c>
      <c r="G183">
        <v>46</v>
      </c>
      <c r="H183">
        <v>60</v>
      </c>
      <c r="I183">
        <v>0</v>
      </c>
      <c r="J183" t="s">
        <v>21</v>
      </c>
      <c r="K183" t="s">
        <v>22</v>
      </c>
      <c r="L183">
        <v>239</v>
      </c>
      <c r="M183" t="s">
        <v>817</v>
      </c>
      <c r="N183">
        <v>17413</v>
      </c>
      <c r="O183" t="s">
        <v>818</v>
      </c>
      <c r="P183" t="s">
        <v>819</v>
      </c>
      <c r="Q183" t="s">
        <v>22</v>
      </c>
      <c r="R183" t="s">
        <v>22</v>
      </c>
      <c r="S183" t="s">
        <v>22</v>
      </c>
      <c r="T183" t="s">
        <v>820</v>
      </c>
    </row>
    <row r="184" spans="1:20" x14ac:dyDescent="0.25">
      <c r="A184">
        <v>183</v>
      </c>
      <c r="B184" t="s">
        <v>821</v>
      </c>
      <c r="C184">
        <v>2</v>
      </c>
      <c r="D184">
        <v>7</v>
      </c>
      <c r="E184">
        <v>11</v>
      </c>
      <c r="F184">
        <v>16</v>
      </c>
      <c r="G184">
        <v>40</v>
      </c>
      <c r="H184">
        <v>44</v>
      </c>
      <c r="I184">
        <v>0</v>
      </c>
      <c r="J184" t="s">
        <v>21</v>
      </c>
      <c r="K184" t="s">
        <v>22</v>
      </c>
      <c r="L184">
        <v>306</v>
      </c>
      <c r="M184" t="s">
        <v>822</v>
      </c>
      <c r="N184">
        <v>20677</v>
      </c>
      <c r="O184" t="s">
        <v>823</v>
      </c>
      <c r="P184" t="s">
        <v>824</v>
      </c>
      <c r="Q184" t="s">
        <v>22</v>
      </c>
      <c r="R184" t="s">
        <v>22</v>
      </c>
      <c r="S184" t="s">
        <v>22</v>
      </c>
      <c r="T184" t="s">
        <v>825</v>
      </c>
    </row>
    <row r="185" spans="1:20" x14ac:dyDescent="0.25">
      <c r="A185">
        <v>184</v>
      </c>
      <c r="B185" t="s">
        <v>826</v>
      </c>
      <c r="C185">
        <v>9</v>
      </c>
      <c r="D185">
        <v>16</v>
      </c>
      <c r="E185">
        <v>21</v>
      </c>
      <c r="F185">
        <v>34</v>
      </c>
      <c r="G185">
        <v>41</v>
      </c>
      <c r="H185">
        <v>60</v>
      </c>
      <c r="I185">
        <v>0</v>
      </c>
      <c r="J185" t="s">
        <v>21</v>
      </c>
      <c r="K185" t="s">
        <v>22</v>
      </c>
      <c r="L185">
        <v>217</v>
      </c>
      <c r="M185" t="s">
        <v>827</v>
      </c>
      <c r="N185">
        <v>15462</v>
      </c>
      <c r="O185" t="s">
        <v>828</v>
      </c>
      <c r="P185" t="s">
        <v>829</v>
      </c>
      <c r="Q185" t="s">
        <v>22</v>
      </c>
      <c r="R185" t="s">
        <v>22</v>
      </c>
      <c r="S185" t="s">
        <v>22</v>
      </c>
      <c r="T185" t="s">
        <v>830</v>
      </c>
    </row>
    <row r="186" spans="1:20" x14ac:dyDescent="0.25">
      <c r="A186">
        <v>185</v>
      </c>
      <c r="B186" t="s">
        <v>831</v>
      </c>
      <c r="C186">
        <v>17</v>
      </c>
      <c r="D186">
        <v>22</v>
      </c>
      <c r="E186">
        <v>43</v>
      </c>
      <c r="F186">
        <v>46</v>
      </c>
      <c r="G186">
        <v>55</v>
      </c>
      <c r="H186">
        <v>59</v>
      </c>
      <c r="I186">
        <v>0</v>
      </c>
      <c r="J186" t="s">
        <v>21</v>
      </c>
      <c r="K186" t="s">
        <v>22</v>
      </c>
      <c r="L186">
        <v>366</v>
      </c>
      <c r="M186" t="s">
        <v>832</v>
      </c>
      <c r="N186">
        <v>24849</v>
      </c>
      <c r="O186" t="s">
        <v>833</v>
      </c>
      <c r="P186" t="s">
        <v>834</v>
      </c>
      <c r="Q186" t="s">
        <v>22</v>
      </c>
      <c r="R186" t="s">
        <v>22</v>
      </c>
      <c r="S186" t="s">
        <v>22</v>
      </c>
      <c r="T186" t="s">
        <v>835</v>
      </c>
    </row>
    <row r="187" spans="1:20" x14ac:dyDescent="0.25">
      <c r="A187">
        <v>186</v>
      </c>
      <c r="B187" t="s">
        <v>836</v>
      </c>
      <c r="C187">
        <v>14</v>
      </c>
      <c r="D187">
        <v>23</v>
      </c>
      <c r="E187">
        <v>24</v>
      </c>
      <c r="F187">
        <v>25</v>
      </c>
      <c r="G187">
        <v>26</v>
      </c>
      <c r="H187">
        <v>51</v>
      </c>
      <c r="I187">
        <v>0</v>
      </c>
      <c r="J187" t="s">
        <v>21</v>
      </c>
      <c r="K187" t="s">
        <v>22</v>
      </c>
      <c r="L187">
        <v>352</v>
      </c>
      <c r="M187" t="s">
        <v>837</v>
      </c>
      <c r="N187">
        <v>31164</v>
      </c>
      <c r="O187" t="s">
        <v>838</v>
      </c>
      <c r="P187" t="s">
        <v>839</v>
      </c>
      <c r="Q187" t="s">
        <v>22</v>
      </c>
      <c r="R187" t="s">
        <v>22</v>
      </c>
      <c r="S187" t="s">
        <v>22</v>
      </c>
      <c r="T187" t="s">
        <v>840</v>
      </c>
    </row>
    <row r="188" spans="1:20" x14ac:dyDescent="0.25">
      <c r="A188">
        <v>187</v>
      </c>
      <c r="B188" t="s">
        <v>841</v>
      </c>
      <c r="C188">
        <v>6</v>
      </c>
      <c r="D188">
        <v>36</v>
      </c>
      <c r="E188">
        <v>41</v>
      </c>
      <c r="F188">
        <v>44</v>
      </c>
      <c r="G188">
        <v>48</v>
      </c>
      <c r="H188">
        <v>58</v>
      </c>
      <c r="I188">
        <v>0</v>
      </c>
      <c r="J188" t="s">
        <v>21</v>
      </c>
      <c r="K188" t="s">
        <v>22</v>
      </c>
      <c r="L188">
        <v>397</v>
      </c>
      <c r="M188" t="s">
        <v>842</v>
      </c>
      <c r="N188">
        <v>39365</v>
      </c>
      <c r="O188" t="s">
        <v>843</v>
      </c>
      <c r="P188" t="s">
        <v>844</v>
      </c>
      <c r="Q188" t="s">
        <v>22</v>
      </c>
      <c r="R188" t="s">
        <v>22</v>
      </c>
      <c r="S188" t="s">
        <v>22</v>
      </c>
      <c r="T188" t="s">
        <v>845</v>
      </c>
    </row>
    <row r="189" spans="1:20" x14ac:dyDescent="0.25">
      <c r="A189">
        <v>188</v>
      </c>
      <c r="B189" t="s">
        <v>846</v>
      </c>
      <c r="C189">
        <v>17</v>
      </c>
      <c r="D189">
        <v>27</v>
      </c>
      <c r="E189">
        <v>34</v>
      </c>
      <c r="F189">
        <v>42</v>
      </c>
      <c r="G189">
        <v>43</v>
      </c>
      <c r="H189">
        <v>46</v>
      </c>
      <c r="I189">
        <v>1</v>
      </c>
      <c r="J189" t="s">
        <v>21</v>
      </c>
      <c r="K189" t="s">
        <v>847</v>
      </c>
      <c r="L189">
        <v>1200</v>
      </c>
      <c r="M189" t="s">
        <v>848</v>
      </c>
      <c r="N189">
        <v>90235</v>
      </c>
      <c r="O189" t="s">
        <v>849</v>
      </c>
      <c r="P189" t="s">
        <v>22</v>
      </c>
      <c r="Q189" t="s">
        <v>22</v>
      </c>
      <c r="R189" t="s">
        <v>22</v>
      </c>
      <c r="S189" t="s">
        <v>22</v>
      </c>
      <c r="T189" t="s">
        <v>850</v>
      </c>
    </row>
    <row r="190" spans="1:20" x14ac:dyDescent="0.25">
      <c r="A190">
        <v>189</v>
      </c>
      <c r="B190" t="s">
        <v>851</v>
      </c>
      <c r="C190">
        <v>4</v>
      </c>
      <c r="D190">
        <v>15</v>
      </c>
      <c r="E190">
        <v>31</v>
      </c>
      <c r="F190">
        <v>38</v>
      </c>
      <c r="G190">
        <v>41</v>
      </c>
      <c r="H190">
        <v>53</v>
      </c>
      <c r="I190">
        <v>0</v>
      </c>
      <c r="J190" t="s">
        <v>21</v>
      </c>
      <c r="K190" t="s">
        <v>22</v>
      </c>
      <c r="L190">
        <v>61</v>
      </c>
      <c r="M190" t="s">
        <v>852</v>
      </c>
      <c r="N190">
        <v>5485</v>
      </c>
      <c r="O190" t="s">
        <v>853</v>
      </c>
      <c r="P190" t="s">
        <v>854</v>
      </c>
      <c r="Q190" t="s">
        <v>22</v>
      </c>
      <c r="R190" t="s">
        <v>22</v>
      </c>
      <c r="S190" t="s">
        <v>22</v>
      </c>
      <c r="T190" t="s">
        <v>855</v>
      </c>
    </row>
    <row r="191" spans="1:20" x14ac:dyDescent="0.25">
      <c r="A191">
        <v>190</v>
      </c>
      <c r="B191" t="s">
        <v>856</v>
      </c>
      <c r="C191">
        <v>5</v>
      </c>
      <c r="D191">
        <v>10</v>
      </c>
      <c r="E191">
        <v>21</v>
      </c>
      <c r="F191">
        <v>32</v>
      </c>
      <c r="G191">
        <v>40</v>
      </c>
      <c r="H191">
        <v>42</v>
      </c>
      <c r="I191">
        <v>0</v>
      </c>
      <c r="J191" t="s">
        <v>21</v>
      </c>
      <c r="K191" t="s">
        <v>22</v>
      </c>
      <c r="L191">
        <v>304</v>
      </c>
      <c r="M191" t="s">
        <v>857</v>
      </c>
      <c r="N191">
        <v>21481</v>
      </c>
      <c r="O191" t="s">
        <v>858</v>
      </c>
      <c r="P191" t="s">
        <v>859</v>
      </c>
      <c r="Q191" t="s">
        <v>22</v>
      </c>
      <c r="R191" t="s">
        <v>22</v>
      </c>
      <c r="S191" t="s">
        <v>22</v>
      </c>
      <c r="T191" t="s">
        <v>860</v>
      </c>
    </row>
    <row r="192" spans="1:20" x14ac:dyDescent="0.25">
      <c r="A192">
        <v>191</v>
      </c>
      <c r="B192" t="s">
        <v>861</v>
      </c>
      <c r="C192">
        <v>1</v>
      </c>
      <c r="D192">
        <v>3</v>
      </c>
      <c r="E192">
        <v>5</v>
      </c>
      <c r="F192">
        <v>23</v>
      </c>
      <c r="G192">
        <v>41</v>
      </c>
      <c r="H192">
        <v>58</v>
      </c>
      <c r="I192">
        <v>1</v>
      </c>
      <c r="J192" t="s">
        <v>21</v>
      </c>
      <c r="K192" t="s">
        <v>862</v>
      </c>
      <c r="L192">
        <v>383</v>
      </c>
      <c r="M192" t="s">
        <v>863</v>
      </c>
      <c r="N192">
        <v>30477</v>
      </c>
      <c r="O192" t="s">
        <v>864</v>
      </c>
      <c r="P192" t="s">
        <v>22</v>
      </c>
      <c r="Q192" t="s">
        <v>22</v>
      </c>
      <c r="R192" t="s">
        <v>22</v>
      </c>
      <c r="S192" t="s">
        <v>22</v>
      </c>
      <c r="T192" t="s">
        <v>865</v>
      </c>
    </row>
    <row r="193" spans="1:20" x14ac:dyDescent="0.25">
      <c r="A193">
        <v>192</v>
      </c>
      <c r="B193" t="s">
        <v>866</v>
      </c>
      <c r="C193">
        <v>1</v>
      </c>
      <c r="D193">
        <v>26</v>
      </c>
      <c r="E193">
        <v>28</v>
      </c>
      <c r="F193">
        <v>41</v>
      </c>
      <c r="G193">
        <v>54</v>
      </c>
      <c r="H193">
        <v>60</v>
      </c>
      <c r="I193">
        <v>0</v>
      </c>
      <c r="J193" t="s">
        <v>21</v>
      </c>
      <c r="K193" t="s">
        <v>22</v>
      </c>
      <c r="L193">
        <v>53</v>
      </c>
      <c r="M193" t="s">
        <v>867</v>
      </c>
      <c r="N193">
        <v>4403</v>
      </c>
      <c r="O193" t="s">
        <v>868</v>
      </c>
      <c r="P193" t="s">
        <v>869</v>
      </c>
      <c r="Q193" t="s">
        <v>22</v>
      </c>
      <c r="R193" t="s">
        <v>22</v>
      </c>
      <c r="S193" t="s">
        <v>22</v>
      </c>
      <c r="T193" t="s">
        <v>870</v>
      </c>
    </row>
    <row r="194" spans="1:20" x14ac:dyDescent="0.25">
      <c r="A194">
        <v>193</v>
      </c>
      <c r="B194" t="s">
        <v>871</v>
      </c>
      <c r="C194">
        <v>4</v>
      </c>
      <c r="D194">
        <v>11</v>
      </c>
      <c r="E194">
        <v>12</v>
      </c>
      <c r="F194">
        <v>19</v>
      </c>
      <c r="G194">
        <v>43</v>
      </c>
      <c r="H194">
        <v>49</v>
      </c>
      <c r="I194">
        <v>0</v>
      </c>
      <c r="J194" t="s">
        <v>21</v>
      </c>
      <c r="K194" t="s">
        <v>22</v>
      </c>
      <c r="L194">
        <v>190</v>
      </c>
      <c r="M194" t="s">
        <v>872</v>
      </c>
      <c r="N194">
        <v>11415</v>
      </c>
      <c r="O194" t="s">
        <v>873</v>
      </c>
      <c r="P194" t="s">
        <v>874</v>
      </c>
      <c r="Q194" t="s">
        <v>22</v>
      </c>
      <c r="R194" t="s">
        <v>22</v>
      </c>
      <c r="S194" t="s">
        <v>22</v>
      </c>
      <c r="T194" t="s">
        <v>875</v>
      </c>
    </row>
    <row r="195" spans="1:20" x14ac:dyDescent="0.25">
      <c r="A195">
        <v>194</v>
      </c>
      <c r="B195" t="s">
        <v>876</v>
      </c>
      <c r="C195">
        <v>25</v>
      </c>
      <c r="D195">
        <v>28</v>
      </c>
      <c r="E195">
        <v>32</v>
      </c>
      <c r="F195">
        <v>33</v>
      </c>
      <c r="G195">
        <v>42</v>
      </c>
      <c r="H195">
        <v>43</v>
      </c>
      <c r="I195">
        <v>0</v>
      </c>
      <c r="J195" t="s">
        <v>21</v>
      </c>
      <c r="K195" t="s">
        <v>22</v>
      </c>
      <c r="L195">
        <v>106</v>
      </c>
      <c r="M195" t="s">
        <v>877</v>
      </c>
      <c r="N195">
        <v>7456</v>
      </c>
      <c r="O195" t="s">
        <v>878</v>
      </c>
      <c r="P195" t="s">
        <v>879</v>
      </c>
      <c r="Q195" t="s">
        <v>22</v>
      </c>
      <c r="R195" t="s">
        <v>22</v>
      </c>
      <c r="S195" t="s">
        <v>22</v>
      </c>
      <c r="T195" t="s">
        <v>880</v>
      </c>
    </row>
    <row r="196" spans="1:20" x14ac:dyDescent="0.25">
      <c r="A196">
        <v>195</v>
      </c>
      <c r="B196" t="s">
        <v>881</v>
      </c>
      <c r="C196">
        <v>3</v>
      </c>
      <c r="D196">
        <v>9</v>
      </c>
      <c r="E196">
        <v>17</v>
      </c>
      <c r="F196">
        <v>32</v>
      </c>
      <c r="G196">
        <v>37</v>
      </c>
      <c r="H196">
        <v>44</v>
      </c>
      <c r="I196">
        <v>1</v>
      </c>
      <c r="J196" t="s">
        <v>882</v>
      </c>
      <c r="K196" t="s">
        <v>883</v>
      </c>
      <c r="L196">
        <v>339</v>
      </c>
      <c r="M196" t="s">
        <v>884</v>
      </c>
      <c r="N196">
        <v>13819</v>
      </c>
      <c r="O196" t="s">
        <v>885</v>
      </c>
      <c r="P196" t="s">
        <v>22</v>
      </c>
      <c r="Q196" t="s">
        <v>22</v>
      </c>
      <c r="R196" t="s">
        <v>22</v>
      </c>
      <c r="S196" t="s">
        <v>22</v>
      </c>
      <c r="T196" t="s">
        <v>886</v>
      </c>
    </row>
    <row r="197" spans="1:20" x14ac:dyDescent="0.25">
      <c r="A197">
        <v>196</v>
      </c>
      <c r="B197" t="s">
        <v>887</v>
      </c>
      <c r="C197">
        <v>7</v>
      </c>
      <c r="D197">
        <v>9</v>
      </c>
      <c r="E197">
        <v>14</v>
      </c>
      <c r="F197">
        <v>17</v>
      </c>
      <c r="G197">
        <v>24</v>
      </c>
      <c r="H197">
        <v>32</v>
      </c>
      <c r="I197">
        <v>0</v>
      </c>
      <c r="J197" t="s">
        <v>21</v>
      </c>
      <c r="K197" t="s">
        <v>22</v>
      </c>
      <c r="L197">
        <v>182</v>
      </c>
      <c r="M197" t="s">
        <v>888</v>
      </c>
      <c r="N197">
        <v>10493</v>
      </c>
      <c r="O197" t="s">
        <v>889</v>
      </c>
      <c r="P197" t="s">
        <v>890</v>
      </c>
      <c r="Q197" t="s">
        <v>22</v>
      </c>
      <c r="R197" t="s">
        <v>22</v>
      </c>
      <c r="S197" t="s">
        <v>22</v>
      </c>
      <c r="T197" t="s">
        <v>891</v>
      </c>
    </row>
    <row r="198" spans="1:20" x14ac:dyDescent="0.25">
      <c r="A198">
        <v>197</v>
      </c>
      <c r="B198" t="s">
        <v>892</v>
      </c>
      <c r="C198">
        <v>5</v>
      </c>
      <c r="D198">
        <v>12</v>
      </c>
      <c r="E198">
        <v>15</v>
      </c>
      <c r="F198">
        <v>19</v>
      </c>
      <c r="G198">
        <v>29</v>
      </c>
      <c r="H198">
        <v>52</v>
      </c>
      <c r="I198">
        <v>0</v>
      </c>
      <c r="J198" t="s">
        <v>21</v>
      </c>
      <c r="K198" t="s">
        <v>22</v>
      </c>
      <c r="L198">
        <v>128</v>
      </c>
      <c r="M198" t="s">
        <v>893</v>
      </c>
      <c r="N198">
        <v>8720</v>
      </c>
      <c r="O198" t="s">
        <v>894</v>
      </c>
      <c r="P198" t="s">
        <v>895</v>
      </c>
      <c r="Q198" t="s">
        <v>22</v>
      </c>
      <c r="R198" t="s">
        <v>22</v>
      </c>
      <c r="S198" t="s">
        <v>22</v>
      </c>
      <c r="T198" t="s">
        <v>896</v>
      </c>
    </row>
    <row r="199" spans="1:20" x14ac:dyDescent="0.25">
      <c r="A199">
        <v>198</v>
      </c>
      <c r="B199" t="s">
        <v>897</v>
      </c>
      <c r="C199">
        <v>1</v>
      </c>
      <c r="D199">
        <v>8</v>
      </c>
      <c r="E199">
        <v>18</v>
      </c>
      <c r="F199">
        <v>23</v>
      </c>
      <c r="G199">
        <v>35</v>
      </c>
      <c r="H199">
        <v>40</v>
      </c>
      <c r="I199">
        <v>0</v>
      </c>
      <c r="J199" t="s">
        <v>21</v>
      </c>
      <c r="K199" t="s">
        <v>22</v>
      </c>
      <c r="L199">
        <v>125</v>
      </c>
      <c r="M199" t="s">
        <v>898</v>
      </c>
      <c r="N199">
        <v>7134</v>
      </c>
      <c r="O199" t="s">
        <v>899</v>
      </c>
      <c r="P199" t="s">
        <v>900</v>
      </c>
      <c r="Q199" t="s">
        <v>22</v>
      </c>
      <c r="R199" t="s">
        <v>22</v>
      </c>
      <c r="S199" t="s">
        <v>22</v>
      </c>
      <c r="T199" t="s">
        <v>901</v>
      </c>
    </row>
    <row r="200" spans="1:20" x14ac:dyDescent="0.25">
      <c r="A200">
        <v>199</v>
      </c>
      <c r="B200" t="s">
        <v>902</v>
      </c>
      <c r="C200">
        <v>10</v>
      </c>
      <c r="D200">
        <v>16</v>
      </c>
      <c r="E200">
        <v>37</v>
      </c>
      <c r="F200">
        <v>50</v>
      </c>
      <c r="G200">
        <v>52</v>
      </c>
      <c r="H200">
        <v>57</v>
      </c>
      <c r="I200">
        <v>1</v>
      </c>
      <c r="J200" t="s">
        <v>90</v>
      </c>
      <c r="K200" t="s">
        <v>903</v>
      </c>
      <c r="L200">
        <v>34</v>
      </c>
      <c r="M200" t="s">
        <v>904</v>
      </c>
      <c r="N200">
        <v>3143</v>
      </c>
      <c r="O200" t="s">
        <v>905</v>
      </c>
      <c r="P200" t="s">
        <v>22</v>
      </c>
      <c r="Q200" t="s">
        <v>22</v>
      </c>
      <c r="R200" t="s">
        <v>22</v>
      </c>
      <c r="S200" t="s">
        <v>22</v>
      </c>
      <c r="T200" t="s">
        <v>906</v>
      </c>
    </row>
    <row r="201" spans="1:20" x14ac:dyDescent="0.25">
      <c r="A201">
        <v>200</v>
      </c>
      <c r="B201" t="s">
        <v>907</v>
      </c>
      <c r="C201">
        <v>12</v>
      </c>
      <c r="D201">
        <v>15</v>
      </c>
      <c r="E201">
        <v>19</v>
      </c>
      <c r="F201">
        <v>34</v>
      </c>
      <c r="G201">
        <v>44</v>
      </c>
      <c r="H201">
        <v>51</v>
      </c>
      <c r="I201">
        <v>2</v>
      </c>
      <c r="J201" t="s">
        <v>21</v>
      </c>
      <c r="K201" t="s">
        <v>908</v>
      </c>
      <c r="L201">
        <v>186</v>
      </c>
      <c r="M201" t="s">
        <v>909</v>
      </c>
      <c r="N201">
        <v>13027</v>
      </c>
      <c r="O201" t="s">
        <v>910</v>
      </c>
      <c r="P201" t="s">
        <v>22</v>
      </c>
      <c r="Q201" t="s">
        <v>22</v>
      </c>
      <c r="R201" t="s">
        <v>22</v>
      </c>
      <c r="S201" t="s">
        <v>22</v>
      </c>
      <c r="T201" t="s">
        <v>911</v>
      </c>
    </row>
    <row r="202" spans="1:20" x14ac:dyDescent="0.25">
      <c r="A202">
        <v>201</v>
      </c>
      <c r="B202" t="s">
        <v>912</v>
      </c>
      <c r="C202">
        <v>5</v>
      </c>
      <c r="D202">
        <v>20</v>
      </c>
      <c r="E202">
        <v>22</v>
      </c>
      <c r="F202">
        <v>30</v>
      </c>
      <c r="G202">
        <v>35</v>
      </c>
      <c r="H202">
        <v>55</v>
      </c>
      <c r="I202">
        <v>1</v>
      </c>
      <c r="J202" t="s">
        <v>913</v>
      </c>
      <c r="K202" t="s">
        <v>914</v>
      </c>
      <c r="L202">
        <v>77</v>
      </c>
      <c r="M202" t="s">
        <v>915</v>
      </c>
      <c r="N202">
        <v>4502</v>
      </c>
      <c r="O202" t="s">
        <v>916</v>
      </c>
      <c r="P202" t="s">
        <v>22</v>
      </c>
      <c r="Q202" t="s">
        <v>22</v>
      </c>
      <c r="R202" t="s">
        <v>22</v>
      </c>
      <c r="S202" t="s">
        <v>22</v>
      </c>
      <c r="T202" t="s">
        <v>917</v>
      </c>
    </row>
    <row r="203" spans="1:20" x14ac:dyDescent="0.25">
      <c r="A203">
        <v>202</v>
      </c>
      <c r="B203" t="s">
        <v>918</v>
      </c>
      <c r="C203">
        <v>12</v>
      </c>
      <c r="D203">
        <v>24</v>
      </c>
      <c r="E203">
        <v>44</v>
      </c>
      <c r="F203">
        <v>45</v>
      </c>
      <c r="G203">
        <v>49</v>
      </c>
      <c r="H203">
        <v>53</v>
      </c>
      <c r="I203">
        <v>0</v>
      </c>
      <c r="J203" t="s">
        <v>21</v>
      </c>
      <c r="K203" t="s">
        <v>22</v>
      </c>
      <c r="L203">
        <v>65</v>
      </c>
      <c r="M203" t="s">
        <v>919</v>
      </c>
      <c r="N203">
        <v>4279</v>
      </c>
      <c r="O203" t="s">
        <v>920</v>
      </c>
      <c r="P203" t="s">
        <v>921</v>
      </c>
      <c r="Q203" t="s">
        <v>22</v>
      </c>
      <c r="R203" t="s">
        <v>22</v>
      </c>
      <c r="S203" t="s">
        <v>22</v>
      </c>
      <c r="T203" t="s">
        <v>922</v>
      </c>
    </row>
    <row r="204" spans="1:20" x14ac:dyDescent="0.25">
      <c r="A204">
        <v>203</v>
      </c>
      <c r="B204" t="s">
        <v>923</v>
      </c>
      <c r="C204">
        <v>11</v>
      </c>
      <c r="D204">
        <v>19</v>
      </c>
      <c r="E204">
        <v>29</v>
      </c>
      <c r="F204">
        <v>44</v>
      </c>
      <c r="G204">
        <v>47</v>
      </c>
      <c r="H204">
        <v>55</v>
      </c>
      <c r="I204">
        <v>0</v>
      </c>
      <c r="J204" t="s">
        <v>21</v>
      </c>
      <c r="K204" t="s">
        <v>22</v>
      </c>
      <c r="L204">
        <v>63</v>
      </c>
      <c r="M204" t="s">
        <v>924</v>
      </c>
      <c r="N204">
        <v>5417</v>
      </c>
      <c r="O204" t="s">
        <v>925</v>
      </c>
      <c r="P204" t="s">
        <v>926</v>
      </c>
      <c r="Q204" t="s">
        <v>22</v>
      </c>
      <c r="R204" t="s">
        <v>22</v>
      </c>
      <c r="S204" t="s">
        <v>22</v>
      </c>
      <c r="T204" t="s">
        <v>927</v>
      </c>
    </row>
    <row r="205" spans="1:20" x14ac:dyDescent="0.25">
      <c r="A205">
        <v>204</v>
      </c>
      <c r="B205" t="s">
        <v>928</v>
      </c>
      <c r="C205">
        <v>29</v>
      </c>
      <c r="D205">
        <v>31</v>
      </c>
      <c r="E205">
        <v>39</v>
      </c>
      <c r="F205">
        <v>41</v>
      </c>
      <c r="G205">
        <v>51</v>
      </c>
      <c r="H205">
        <v>58</v>
      </c>
      <c r="I205">
        <v>0</v>
      </c>
      <c r="J205" t="s">
        <v>21</v>
      </c>
      <c r="K205" t="s">
        <v>22</v>
      </c>
      <c r="L205">
        <v>32</v>
      </c>
      <c r="M205" t="s">
        <v>929</v>
      </c>
      <c r="N205">
        <v>2400</v>
      </c>
      <c r="O205" t="s">
        <v>930</v>
      </c>
      <c r="P205" t="s">
        <v>931</v>
      </c>
      <c r="Q205" t="s">
        <v>22</v>
      </c>
      <c r="R205" t="s">
        <v>22</v>
      </c>
      <c r="S205" t="s">
        <v>22</v>
      </c>
      <c r="T205" t="s">
        <v>932</v>
      </c>
    </row>
    <row r="206" spans="1:20" x14ac:dyDescent="0.25">
      <c r="A206">
        <v>205</v>
      </c>
      <c r="B206" t="s">
        <v>933</v>
      </c>
      <c r="C206">
        <v>26</v>
      </c>
      <c r="D206">
        <v>32</v>
      </c>
      <c r="E206">
        <v>40</v>
      </c>
      <c r="F206">
        <v>43</v>
      </c>
      <c r="G206">
        <v>46</v>
      </c>
      <c r="H206">
        <v>54</v>
      </c>
      <c r="I206">
        <v>1</v>
      </c>
      <c r="J206" t="s">
        <v>65</v>
      </c>
      <c r="K206" t="s">
        <v>934</v>
      </c>
      <c r="L206">
        <v>71</v>
      </c>
      <c r="M206" t="s">
        <v>935</v>
      </c>
      <c r="N206">
        <v>6014</v>
      </c>
      <c r="O206" t="s">
        <v>936</v>
      </c>
      <c r="P206" t="s">
        <v>22</v>
      </c>
      <c r="Q206" t="s">
        <v>22</v>
      </c>
      <c r="R206" t="s">
        <v>22</v>
      </c>
      <c r="S206" t="s">
        <v>22</v>
      </c>
      <c r="T206" t="s">
        <v>937</v>
      </c>
    </row>
    <row r="207" spans="1:20" x14ac:dyDescent="0.25">
      <c r="A207">
        <v>206</v>
      </c>
      <c r="B207" t="s">
        <v>938</v>
      </c>
      <c r="C207">
        <v>18</v>
      </c>
      <c r="D207">
        <v>20</v>
      </c>
      <c r="E207">
        <v>26</v>
      </c>
      <c r="F207">
        <v>34</v>
      </c>
      <c r="G207">
        <v>51</v>
      </c>
      <c r="H207">
        <v>56</v>
      </c>
      <c r="I207">
        <v>0</v>
      </c>
      <c r="J207" t="s">
        <v>21</v>
      </c>
      <c r="K207" t="s">
        <v>22</v>
      </c>
      <c r="L207">
        <v>43</v>
      </c>
      <c r="M207" t="s">
        <v>939</v>
      </c>
      <c r="N207">
        <v>3478</v>
      </c>
      <c r="O207" t="s">
        <v>940</v>
      </c>
      <c r="P207" t="s">
        <v>941</v>
      </c>
      <c r="Q207" t="s">
        <v>22</v>
      </c>
      <c r="R207" t="s">
        <v>22</v>
      </c>
      <c r="S207" t="s">
        <v>22</v>
      </c>
      <c r="T207" t="s">
        <v>942</v>
      </c>
    </row>
    <row r="208" spans="1:20" x14ac:dyDescent="0.25">
      <c r="A208">
        <v>207</v>
      </c>
      <c r="B208" t="s">
        <v>943</v>
      </c>
      <c r="C208">
        <v>3</v>
      </c>
      <c r="D208">
        <v>7</v>
      </c>
      <c r="E208">
        <v>19</v>
      </c>
      <c r="F208">
        <v>24</v>
      </c>
      <c r="G208">
        <v>53</v>
      </c>
      <c r="H208">
        <v>55</v>
      </c>
      <c r="I208">
        <v>0</v>
      </c>
      <c r="J208" t="s">
        <v>21</v>
      </c>
      <c r="K208" t="s">
        <v>22</v>
      </c>
      <c r="L208">
        <v>90</v>
      </c>
      <c r="M208" t="s">
        <v>944</v>
      </c>
      <c r="N208">
        <v>6510</v>
      </c>
      <c r="O208" t="s">
        <v>945</v>
      </c>
      <c r="P208" t="s">
        <v>946</v>
      </c>
      <c r="Q208" t="s">
        <v>22</v>
      </c>
      <c r="R208" t="s">
        <v>22</v>
      </c>
      <c r="S208" t="s">
        <v>22</v>
      </c>
      <c r="T208" t="s">
        <v>947</v>
      </c>
    </row>
    <row r="209" spans="1:20" x14ac:dyDescent="0.25">
      <c r="A209">
        <v>208</v>
      </c>
      <c r="B209" t="s">
        <v>948</v>
      </c>
      <c r="C209">
        <v>15</v>
      </c>
      <c r="D209">
        <v>23</v>
      </c>
      <c r="E209">
        <v>24</v>
      </c>
      <c r="F209">
        <v>25</v>
      </c>
      <c r="G209">
        <v>47</v>
      </c>
      <c r="H209">
        <v>57</v>
      </c>
      <c r="I209">
        <v>0</v>
      </c>
      <c r="J209" t="s">
        <v>21</v>
      </c>
      <c r="K209" t="s">
        <v>22</v>
      </c>
      <c r="L209">
        <v>72</v>
      </c>
      <c r="M209" t="s">
        <v>949</v>
      </c>
      <c r="N209">
        <v>5232</v>
      </c>
      <c r="O209" t="s">
        <v>950</v>
      </c>
      <c r="P209" t="s">
        <v>951</v>
      </c>
      <c r="Q209" t="s">
        <v>22</v>
      </c>
      <c r="R209" t="s">
        <v>22</v>
      </c>
      <c r="S209" t="s">
        <v>22</v>
      </c>
      <c r="T209" t="s">
        <v>952</v>
      </c>
    </row>
    <row r="210" spans="1:20" x14ac:dyDescent="0.25">
      <c r="A210">
        <v>209</v>
      </c>
      <c r="B210" t="s">
        <v>953</v>
      </c>
      <c r="C210">
        <v>13</v>
      </c>
      <c r="D210">
        <v>21</v>
      </c>
      <c r="E210">
        <v>26</v>
      </c>
      <c r="F210">
        <v>32</v>
      </c>
      <c r="G210">
        <v>41</v>
      </c>
      <c r="H210">
        <v>52</v>
      </c>
      <c r="I210">
        <v>0</v>
      </c>
      <c r="J210" t="s">
        <v>21</v>
      </c>
      <c r="K210" t="s">
        <v>22</v>
      </c>
      <c r="L210">
        <v>81</v>
      </c>
      <c r="M210" t="s">
        <v>954</v>
      </c>
      <c r="N210">
        <v>5496</v>
      </c>
      <c r="O210" t="s">
        <v>955</v>
      </c>
      <c r="P210" t="s">
        <v>956</v>
      </c>
      <c r="Q210" t="s">
        <v>22</v>
      </c>
      <c r="R210" t="s">
        <v>22</v>
      </c>
      <c r="S210" t="s">
        <v>22</v>
      </c>
      <c r="T210" t="s">
        <v>957</v>
      </c>
    </row>
    <row r="211" spans="1:20" x14ac:dyDescent="0.25">
      <c r="A211">
        <v>210</v>
      </c>
      <c r="B211" t="s">
        <v>958</v>
      </c>
      <c r="C211">
        <v>20</v>
      </c>
      <c r="D211">
        <v>32</v>
      </c>
      <c r="E211">
        <v>37</v>
      </c>
      <c r="F211">
        <v>38</v>
      </c>
      <c r="G211">
        <v>48</v>
      </c>
      <c r="H211">
        <v>58</v>
      </c>
      <c r="I211">
        <v>0</v>
      </c>
      <c r="J211" t="s">
        <v>21</v>
      </c>
      <c r="K211" t="s">
        <v>22</v>
      </c>
      <c r="L211">
        <v>29</v>
      </c>
      <c r="M211" t="s">
        <v>959</v>
      </c>
      <c r="N211">
        <v>3921</v>
      </c>
      <c r="O211" t="s">
        <v>960</v>
      </c>
      <c r="P211" t="s">
        <v>961</v>
      </c>
      <c r="Q211" t="s">
        <v>22</v>
      </c>
      <c r="R211" t="s">
        <v>22</v>
      </c>
      <c r="S211" t="s">
        <v>22</v>
      </c>
      <c r="T211" t="s">
        <v>962</v>
      </c>
    </row>
    <row r="212" spans="1:20" x14ac:dyDescent="0.25">
      <c r="A212">
        <v>211</v>
      </c>
      <c r="B212" t="s">
        <v>963</v>
      </c>
      <c r="C212">
        <v>10</v>
      </c>
      <c r="D212">
        <v>20</v>
      </c>
      <c r="E212">
        <v>33</v>
      </c>
      <c r="F212">
        <v>40</v>
      </c>
      <c r="G212">
        <v>45</v>
      </c>
      <c r="H212">
        <v>50</v>
      </c>
      <c r="I212">
        <v>0</v>
      </c>
      <c r="J212" t="s">
        <v>21</v>
      </c>
      <c r="K212" t="s">
        <v>22</v>
      </c>
      <c r="L212">
        <v>164</v>
      </c>
      <c r="M212" t="s">
        <v>964</v>
      </c>
      <c r="N212">
        <v>16680</v>
      </c>
      <c r="O212" t="s">
        <v>965</v>
      </c>
      <c r="P212" t="s">
        <v>966</v>
      </c>
      <c r="Q212" t="s">
        <v>22</v>
      </c>
      <c r="R212" t="s">
        <v>22</v>
      </c>
      <c r="S212" t="s">
        <v>22</v>
      </c>
      <c r="T212" t="s">
        <v>967</v>
      </c>
    </row>
    <row r="213" spans="1:20" x14ac:dyDescent="0.25">
      <c r="A213">
        <v>212</v>
      </c>
      <c r="B213" t="s">
        <v>968</v>
      </c>
      <c r="C213">
        <v>6</v>
      </c>
      <c r="D213">
        <v>15</v>
      </c>
      <c r="E213">
        <v>29</v>
      </c>
      <c r="F213">
        <v>45</v>
      </c>
      <c r="G213">
        <v>57</v>
      </c>
      <c r="H213">
        <v>59</v>
      </c>
      <c r="I213">
        <v>0</v>
      </c>
      <c r="J213" t="s">
        <v>21</v>
      </c>
      <c r="K213" t="s">
        <v>22</v>
      </c>
      <c r="L213">
        <v>147</v>
      </c>
      <c r="M213" t="s">
        <v>969</v>
      </c>
      <c r="N213">
        <v>9880</v>
      </c>
      <c r="O213" t="s">
        <v>970</v>
      </c>
      <c r="P213" t="s">
        <v>971</v>
      </c>
      <c r="Q213" t="s">
        <v>22</v>
      </c>
      <c r="R213" t="s">
        <v>22</v>
      </c>
      <c r="S213" t="s">
        <v>22</v>
      </c>
      <c r="T213" t="s">
        <v>972</v>
      </c>
    </row>
    <row r="214" spans="1:20" x14ac:dyDescent="0.25">
      <c r="A214">
        <v>213</v>
      </c>
      <c r="B214" t="s">
        <v>973</v>
      </c>
      <c r="C214">
        <v>3</v>
      </c>
      <c r="D214">
        <v>9</v>
      </c>
      <c r="E214">
        <v>23</v>
      </c>
      <c r="F214">
        <v>30</v>
      </c>
      <c r="G214">
        <v>32</v>
      </c>
      <c r="H214">
        <v>35</v>
      </c>
      <c r="I214">
        <v>3</v>
      </c>
      <c r="J214" t="s">
        <v>974</v>
      </c>
      <c r="K214" t="s">
        <v>975</v>
      </c>
      <c r="L214">
        <v>312</v>
      </c>
      <c r="M214" t="s">
        <v>976</v>
      </c>
      <c r="N214">
        <v>18348</v>
      </c>
      <c r="O214" t="s">
        <v>977</v>
      </c>
      <c r="P214" t="s">
        <v>22</v>
      </c>
      <c r="Q214" t="s">
        <v>22</v>
      </c>
      <c r="R214" t="s">
        <v>22</v>
      </c>
      <c r="S214" t="s">
        <v>22</v>
      </c>
      <c r="T214" t="s">
        <v>886</v>
      </c>
    </row>
    <row r="215" spans="1:20" x14ac:dyDescent="0.25">
      <c r="A215">
        <v>214</v>
      </c>
      <c r="B215" t="s">
        <v>978</v>
      </c>
      <c r="C215">
        <v>6</v>
      </c>
      <c r="D215">
        <v>12</v>
      </c>
      <c r="E215">
        <v>30</v>
      </c>
      <c r="F215">
        <v>31</v>
      </c>
      <c r="G215">
        <v>35</v>
      </c>
      <c r="H215">
        <v>50</v>
      </c>
      <c r="I215">
        <v>0</v>
      </c>
      <c r="J215" t="s">
        <v>21</v>
      </c>
      <c r="K215" t="s">
        <v>22</v>
      </c>
      <c r="L215">
        <v>54</v>
      </c>
      <c r="M215" t="s">
        <v>979</v>
      </c>
      <c r="N215">
        <v>3769</v>
      </c>
      <c r="O215" t="s">
        <v>980</v>
      </c>
      <c r="P215" t="s">
        <v>981</v>
      </c>
      <c r="Q215" t="s">
        <v>22</v>
      </c>
      <c r="R215" t="s">
        <v>22</v>
      </c>
      <c r="S215" t="s">
        <v>22</v>
      </c>
      <c r="T215" t="s">
        <v>982</v>
      </c>
    </row>
    <row r="216" spans="1:20" x14ac:dyDescent="0.25">
      <c r="A216">
        <v>215</v>
      </c>
      <c r="B216" t="s">
        <v>983</v>
      </c>
      <c r="C216">
        <v>7</v>
      </c>
      <c r="D216">
        <v>28</v>
      </c>
      <c r="E216">
        <v>37</v>
      </c>
      <c r="F216">
        <v>46</v>
      </c>
      <c r="G216">
        <v>53</v>
      </c>
      <c r="H216">
        <v>58</v>
      </c>
      <c r="I216">
        <v>0</v>
      </c>
      <c r="J216" t="s">
        <v>21</v>
      </c>
      <c r="K216" t="s">
        <v>22</v>
      </c>
      <c r="L216">
        <v>78</v>
      </c>
      <c r="M216" t="s">
        <v>984</v>
      </c>
      <c r="N216">
        <v>4942</v>
      </c>
      <c r="O216" t="s">
        <v>985</v>
      </c>
      <c r="P216" t="s">
        <v>986</v>
      </c>
      <c r="Q216" t="s">
        <v>22</v>
      </c>
      <c r="R216" t="s">
        <v>22</v>
      </c>
      <c r="S216" t="s">
        <v>22</v>
      </c>
      <c r="T216" t="s">
        <v>987</v>
      </c>
    </row>
    <row r="217" spans="1:20" x14ac:dyDescent="0.25">
      <c r="A217">
        <v>216</v>
      </c>
      <c r="B217" t="s">
        <v>988</v>
      </c>
      <c r="C217">
        <v>14</v>
      </c>
      <c r="D217">
        <v>18</v>
      </c>
      <c r="E217">
        <v>30</v>
      </c>
      <c r="F217">
        <v>35</v>
      </c>
      <c r="G217">
        <v>42</v>
      </c>
      <c r="H217">
        <v>59</v>
      </c>
      <c r="I217">
        <v>4</v>
      </c>
      <c r="J217" t="s">
        <v>989</v>
      </c>
      <c r="K217" t="s">
        <v>990</v>
      </c>
      <c r="L217">
        <v>91</v>
      </c>
      <c r="M217" t="s">
        <v>991</v>
      </c>
      <c r="N217">
        <v>5049</v>
      </c>
      <c r="O217" t="s">
        <v>992</v>
      </c>
      <c r="P217" t="s">
        <v>22</v>
      </c>
      <c r="Q217" t="s">
        <v>22</v>
      </c>
      <c r="R217" t="s">
        <v>22</v>
      </c>
      <c r="S217" t="s">
        <v>22</v>
      </c>
      <c r="T217" t="s">
        <v>937</v>
      </c>
    </row>
    <row r="218" spans="1:20" x14ac:dyDescent="0.25">
      <c r="A218">
        <v>217</v>
      </c>
      <c r="B218" t="s">
        <v>993</v>
      </c>
      <c r="C218">
        <v>3</v>
      </c>
      <c r="D218">
        <v>27</v>
      </c>
      <c r="E218">
        <v>32</v>
      </c>
      <c r="F218">
        <v>45</v>
      </c>
      <c r="G218">
        <v>49</v>
      </c>
      <c r="H218">
        <v>51</v>
      </c>
      <c r="I218">
        <v>0</v>
      </c>
      <c r="J218" t="s">
        <v>21</v>
      </c>
      <c r="K218" t="s">
        <v>22</v>
      </c>
      <c r="L218">
        <v>159</v>
      </c>
      <c r="M218" t="s">
        <v>994</v>
      </c>
      <c r="N218">
        <v>5820</v>
      </c>
      <c r="O218" t="s">
        <v>995</v>
      </c>
      <c r="P218" t="s">
        <v>996</v>
      </c>
      <c r="Q218" t="s">
        <v>22</v>
      </c>
      <c r="R218" t="s">
        <v>22</v>
      </c>
      <c r="S218" t="s">
        <v>22</v>
      </c>
      <c r="T218" t="s">
        <v>997</v>
      </c>
    </row>
    <row r="219" spans="1:20" x14ac:dyDescent="0.25">
      <c r="A219">
        <v>218</v>
      </c>
      <c r="B219" t="s">
        <v>998</v>
      </c>
      <c r="C219">
        <v>12</v>
      </c>
      <c r="D219">
        <v>17</v>
      </c>
      <c r="E219">
        <v>40</v>
      </c>
      <c r="F219">
        <v>42</v>
      </c>
      <c r="G219">
        <v>47</v>
      </c>
      <c r="H219">
        <v>54</v>
      </c>
      <c r="I219">
        <v>1</v>
      </c>
      <c r="J219" t="s">
        <v>27</v>
      </c>
      <c r="K219" t="s">
        <v>999</v>
      </c>
      <c r="L219">
        <v>95</v>
      </c>
      <c r="M219" t="s">
        <v>1000</v>
      </c>
      <c r="N219">
        <v>4679</v>
      </c>
      <c r="O219" t="s">
        <v>1001</v>
      </c>
      <c r="P219" t="s">
        <v>22</v>
      </c>
      <c r="Q219" t="s">
        <v>22</v>
      </c>
      <c r="R219" t="s">
        <v>22</v>
      </c>
      <c r="S219" t="s">
        <v>22</v>
      </c>
      <c r="T219" t="s">
        <v>886</v>
      </c>
    </row>
    <row r="220" spans="1:20" x14ac:dyDescent="0.25">
      <c r="A220">
        <v>219</v>
      </c>
      <c r="B220" t="s">
        <v>1002</v>
      </c>
      <c r="C220">
        <v>23</v>
      </c>
      <c r="D220">
        <v>26</v>
      </c>
      <c r="E220">
        <v>28</v>
      </c>
      <c r="F220">
        <v>36</v>
      </c>
      <c r="G220">
        <v>42</v>
      </c>
      <c r="H220">
        <v>49</v>
      </c>
      <c r="I220">
        <v>0</v>
      </c>
      <c r="J220" t="s">
        <v>21</v>
      </c>
      <c r="K220" t="s">
        <v>22</v>
      </c>
      <c r="L220">
        <v>80</v>
      </c>
      <c r="M220" t="s">
        <v>1003</v>
      </c>
      <c r="N220">
        <v>5139</v>
      </c>
      <c r="O220" t="s">
        <v>1004</v>
      </c>
      <c r="P220" t="s">
        <v>1005</v>
      </c>
      <c r="Q220" t="s">
        <v>22</v>
      </c>
      <c r="R220" t="s">
        <v>22</v>
      </c>
      <c r="S220" t="s">
        <v>22</v>
      </c>
      <c r="T220" t="s">
        <v>1006</v>
      </c>
    </row>
    <row r="221" spans="1:20" x14ac:dyDescent="0.25">
      <c r="A221">
        <v>220</v>
      </c>
      <c r="B221" t="s">
        <v>1007</v>
      </c>
      <c r="C221">
        <v>13</v>
      </c>
      <c r="D221">
        <v>14</v>
      </c>
      <c r="E221">
        <v>36</v>
      </c>
      <c r="F221">
        <v>53</v>
      </c>
      <c r="G221">
        <v>55</v>
      </c>
      <c r="H221">
        <v>60</v>
      </c>
      <c r="I221">
        <v>1</v>
      </c>
      <c r="J221" t="s">
        <v>90</v>
      </c>
      <c r="K221" t="s">
        <v>1008</v>
      </c>
      <c r="L221">
        <v>125</v>
      </c>
      <c r="M221" t="s">
        <v>1009</v>
      </c>
      <c r="N221">
        <v>8067</v>
      </c>
      <c r="O221" t="s">
        <v>1010</v>
      </c>
      <c r="P221" t="s">
        <v>22</v>
      </c>
      <c r="Q221" t="s">
        <v>22</v>
      </c>
      <c r="R221" t="s">
        <v>22</v>
      </c>
      <c r="S221" t="s">
        <v>22</v>
      </c>
      <c r="T221" t="s">
        <v>886</v>
      </c>
    </row>
    <row r="222" spans="1:20" x14ac:dyDescent="0.25">
      <c r="A222">
        <v>221</v>
      </c>
      <c r="B222" t="s">
        <v>1011</v>
      </c>
      <c r="C222">
        <v>13</v>
      </c>
      <c r="D222">
        <v>27</v>
      </c>
      <c r="E222">
        <v>43</v>
      </c>
      <c r="F222">
        <v>50</v>
      </c>
      <c r="G222">
        <v>54</v>
      </c>
      <c r="H222">
        <v>58</v>
      </c>
      <c r="I222">
        <v>0</v>
      </c>
      <c r="J222" t="s">
        <v>21</v>
      </c>
      <c r="K222" t="s">
        <v>22</v>
      </c>
      <c r="L222">
        <v>49</v>
      </c>
      <c r="M222" t="s">
        <v>1012</v>
      </c>
      <c r="N222">
        <v>3793</v>
      </c>
      <c r="O222" t="s">
        <v>1013</v>
      </c>
      <c r="P222" t="s">
        <v>1014</v>
      </c>
      <c r="Q222" t="s">
        <v>22</v>
      </c>
      <c r="R222" t="s">
        <v>22</v>
      </c>
      <c r="S222" t="s">
        <v>22</v>
      </c>
      <c r="T222" t="s">
        <v>942</v>
      </c>
    </row>
    <row r="223" spans="1:20" x14ac:dyDescent="0.25">
      <c r="A223">
        <v>222</v>
      </c>
      <c r="B223" t="s">
        <v>1015</v>
      </c>
      <c r="C223">
        <v>5</v>
      </c>
      <c r="D223">
        <v>19</v>
      </c>
      <c r="E223">
        <v>30</v>
      </c>
      <c r="F223">
        <v>48</v>
      </c>
      <c r="G223">
        <v>52</v>
      </c>
      <c r="H223">
        <v>55</v>
      </c>
      <c r="I223">
        <v>0</v>
      </c>
      <c r="J223" t="s">
        <v>21</v>
      </c>
      <c r="K223" t="s">
        <v>22</v>
      </c>
      <c r="L223">
        <v>55</v>
      </c>
      <c r="M223" t="s">
        <v>1016</v>
      </c>
      <c r="N223">
        <v>4462</v>
      </c>
      <c r="O223" t="s">
        <v>1017</v>
      </c>
      <c r="P223" t="s">
        <v>1018</v>
      </c>
      <c r="Q223" t="s">
        <v>22</v>
      </c>
      <c r="R223" t="s">
        <v>22</v>
      </c>
      <c r="S223" t="s">
        <v>22</v>
      </c>
      <c r="T223" t="s">
        <v>1019</v>
      </c>
    </row>
    <row r="224" spans="1:20" x14ac:dyDescent="0.25">
      <c r="A224">
        <v>223</v>
      </c>
      <c r="B224" t="s">
        <v>1020</v>
      </c>
      <c r="C224">
        <v>2</v>
      </c>
      <c r="D224">
        <v>6</v>
      </c>
      <c r="E224">
        <v>22</v>
      </c>
      <c r="F224">
        <v>24</v>
      </c>
      <c r="G224">
        <v>28</v>
      </c>
      <c r="H224">
        <v>58</v>
      </c>
      <c r="I224">
        <v>0</v>
      </c>
      <c r="J224" t="s">
        <v>21</v>
      </c>
      <c r="K224" t="s">
        <v>22</v>
      </c>
      <c r="L224">
        <v>163</v>
      </c>
      <c r="M224" t="s">
        <v>1021</v>
      </c>
      <c r="N224">
        <v>7780</v>
      </c>
      <c r="O224" t="s">
        <v>1022</v>
      </c>
      <c r="P224" t="s">
        <v>1023</v>
      </c>
      <c r="Q224" t="s">
        <v>22</v>
      </c>
      <c r="R224" t="s">
        <v>22</v>
      </c>
      <c r="S224" t="s">
        <v>22</v>
      </c>
      <c r="T224" t="s">
        <v>1024</v>
      </c>
    </row>
    <row r="225" spans="1:20" x14ac:dyDescent="0.25">
      <c r="A225">
        <v>224</v>
      </c>
      <c r="B225" t="s">
        <v>1025</v>
      </c>
      <c r="C225">
        <v>7</v>
      </c>
      <c r="D225">
        <v>16</v>
      </c>
      <c r="E225">
        <v>18</v>
      </c>
      <c r="F225">
        <v>20</v>
      </c>
      <c r="G225">
        <v>21</v>
      </c>
      <c r="H225">
        <v>44</v>
      </c>
      <c r="I225">
        <v>0</v>
      </c>
      <c r="J225" t="s">
        <v>21</v>
      </c>
      <c r="K225" t="s">
        <v>22</v>
      </c>
      <c r="L225">
        <v>119</v>
      </c>
      <c r="M225" t="s">
        <v>1026</v>
      </c>
      <c r="N225">
        <v>7185</v>
      </c>
      <c r="O225" t="s">
        <v>1027</v>
      </c>
      <c r="P225" t="s">
        <v>1028</v>
      </c>
      <c r="Q225" t="s">
        <v>22</v>
      </c>
      <c r="R225" t="s">
        <v>22</v>
      </c>
      <c r="S225" t="s">
        <v>22</v>
      </c>
      <c r="T225" t="s">
        <v>1029</v>
      </c>
    </row>
    <row r="226" spans="1:20" x14ac:dyDescent="0.25">
      <c r="A226">
        <v>225</v>
      </c>
      <c r="B226" t="s">
        <v>1030</v>
      </c>
      <c r="C226">
        <v>2</v>
      </c>
      <c r="D226">
        <v>4</v>
      </c>
      <c r="E226">
        <v>16</v>
      </c>
      <c r="F226">
        <v>21</v>
      </c>
      <c r="G226">
        <v>37</v>
      </c>
      <c r="H226">
        <v>58</v>
      </c>
      <c r="I226">
        <v>0</v>
      </c>
      <c r="J226" t="s">
        <v>21</v>
      </c>
      <c r="K226" t="s">
        <v>22</v>
      </c>
      <c r="L226">
        <v>83</v>
      </c>
      <c r="M226" t="s">
        <v>1031</v>
      </c>
      <c r="N226">
        <v>5517</v>
      </c>
      <c r="O226" t="s">
        <v>1032</v>
      </c>
      <c r="P226" t="s">
        <v>1033</v>
      </c>
      <c r="Q226" t="s">
        <v>22</v>
      </c>
      <c r="R226" t="s">
        <v>22</v>
      </c>
      <c r="S226" t="s">
        <v>22</v>
      </c>
      <c r="T226" t="s">
        <v>1034</v>
      </c>
    </row>
    <row r="227" spans="1:20" x14ac:dyDescent="0.25">
      <c r="A227">
        <v>226</v>
      </c>
      <c r="B227" t="s">
        <v>1035</v>
      </c>
      <c r="C227">
        <v>1</v>
      </c>
      <c r="D227">
        <v>2</v>
      </c>
      <c r="E227">
        <v>38</v>
      </c>
      <c r="F227">
        <v>49</v>
      </c>
      <c r="G227">
        <v>50</v>
      </c>
      <c r="H227">
        <v>59</v>
      </c>
      <c r="I227">
        <v>1</v>
      </c>
      <c r="J227" t="s">
        <v>90</v>
      </c>
      <c r="K227" t="s">
        <v>1036</v>
      </c>
      <c r="L227">
        <v>78</v>
      </c>
      <c r="M227" t="s">
        <v>1037</v>
      </c>
      <c r="N227">
        <v>4123</v>
      </c>
      <c r="O227" t="s">
        <v>1038</v>
      </c>
      <c r="P227" t="s">
        <v>22</v>
      </c>
      <c r="Q227" t="s">
        <v>22</v>
      </c>
      <c r="R227" t="s">
        <v>22</v>
      </c>
      <c r="S227" t="s">
        <v>22</v>
      </c>
      <c r="T227" t="s">
        <v>886</v>
      </c>
    </row>
    <row r="228" spans="1:20" x14ac:dyDescent="0.25">
      <c r="A228">
        <v>227</v>
      </c>
      <c r="B228" t="s">
        <v>1039</v>
      </c>
      <c r="C228">
        <v>11</v>
      </c>
      <c r="D228">
        <v>26</v>
      </c>
      <c r="E228">
        <v>27</v>
      </c>
      <c r="F228">
        <v>37</v>
      </c>
      <c r="G228">
        <v>42</v>
      </c>
      <c r="H228">
        <v>48</v>
      </c>
      <c r="I228">
        <v>0</v>
      </c>
      <c r="J228" t="s">
        <v>21</v>
      </c>
      <c r="K228" t="s">
        <v>22</v>
      </c>
      <c r="L228">
        <v>51</v>
      </c>
      <c r="M228" t="s">
        <v>1040</v>
      </c>
      <c r="N228">
        <v>3648</v>
      </c>
      <c r="O228" t="s">
        <v>1041</v>
      </c>
      <c r="P228" t="s">
        <v>1042</v>
      </c>
      <c r="Q228" t="s">
        <v>22</v>
      </c>
      <c r="R228" t="s">
        <v>22</v>
      </c>
      <c r="S228" t="s">
        <v>22</v>
      </c>
      <c r="T228" t="s">
        <v>942</v>
      </c>
    </row>
    <row r="229" spans="1:20" x14ac:dyDescent="0.25">
      <c r="A229">
        <v>228</v>
      </c>
      <c r="B229" t="s">
        <v>1043</v>
      </c>
      <c r="C229">
        <v>13</v>
      </c>
      <c r="D229">
        <v>16</v>
      </c>
      <c r="E229">
        <v>40</v>
      </c>
      <c r="F229">
        <v>43</v>
      </c>
      <c r="G229">
        <v>45</v>
      </c>
      <c r="H229">
        <v>59</v>
      </c>
      <c r="I229">
        <v>0</v>
      </c>
      <c r="J229" t="s">
        <v>21</v>
      </c>
      <c r="K229" t="s">
        <v>22</v>
      </c>
      <c r="L229">
        <v>64</v>
      </c>
      <c r="M229" t="s">
        <v>1044</v>
      </c>
      <c r="N229">
        <v>4497</v>
      </c>
      <c r="O229" t="s">
        <v>1045</v>
      </c>
      <c r="P229" t="s">
        <v>1046</v>
      </c>
      <c r="Q229" t="s">
        <v>22</v>
      </c>
      <c r="R229" t="s">
        <v>22</v>
      </c>
      <c r="S229" t="s">
        <v>22</v>
      </c>
      <c r="T229" t="s">
        <v>1047</v>
      </c>
    </row>
    <row r="230" spans="1:20" x14ac:dyDescent="0.25">
      <c r="A230">
        <v>229</v>
      </c>
      <c r="B230" t="s">
        <v>1048</v>
      </c>
      <c r="C230">
        <v>11</v>
      </c>
      <c r="D230">
        <v>13</v>
      </c>
      <c r="E230">
        <v>21</v>
      </c>
      <c r="F230">
        <v>33</v>
      </c>
      <c r="G230">
        <v>39</v>
      </c>
      <c r="H230">
        <v>45</v>
      </c>
      <c r="I230">
        <v>1</v>
      </c>
      <c r="J230" t="s">
        <v>882</v>
      </c>
      <c r="K230" t="s">
        <v>1049</v>
      </c>
      <c r="L230">
        <v>121</v>
      </c>
      <c r="M230" t="s">
        <v>1050</v>
      </c>
      <c r="N230">
        <v>7685</v>
      </c>
      <c r="O230" t="s">
        <v>1051</v>
      </c>
      <c r="P230" t="s">
        <v>22</v>
      </c>
      <c r="Q230" t="s">
        <v>22</v>
      </c>
      <c r="R230" t="s">
        <v>22</v>
      </c>
      <c r="S230" t="s">
        <v>22</v>
      </c>
      <c r="T230" t="s">
        <v>1052</v>
      </c>
    </row>
    <row r="231" spans="1:20" x14ac:dyDescent="0.25">
      <c r="A231">
        <v>230</v>
      </c>
      <c r="B231" t="s">
        <v>1053</v>
      </c>
      <c r="C231">
        <v>8</v>
      </c>
      <c r="D231">
        <v>40</v>
      </c>
      <c r="E231">
        <v>41</v>
      </c>
      <c r="F231">
        <v>44</v>
      </c>
      <c r="G231">
        <v>53</v>
      </c>
      <c r="H231">
        <v>56</v>
      </c>
      <c r="I231">
        <v>0</v>
      </c>
      <c r="J231" t="s">
        <v>21</v>
      </c>
      <c r="K231" t="s">
        <v>22</v>
      </c>
      <c r="L231">
        <v>94</v>
      </c>
      <c r="M231" t="s">
        <v>1054</v>
      </c>
      <c r="N231">
        <v>5820</v>
      </c>
      <c r="O231" t="s">
        <v>1055</v>
      </c>
      <c r="P231" t="s">
        <v>1056</v>
      </c>
      <c r="Q231" t="s">
        <v>22</v>
      </c>
      <c r="R231" t="s">
        <v>22</v>
      </c>
      <c r="S231" t="s">
        <v>22</v>
      </c>
      <c r="T231" t="s">
        <v>1057</v>
      </c>
    </row>
    <row r="232" spans="1:20" x14ac:dyDescent="0.25">
      <c r="A232">
        <v>231</v>
      </c>
      <c r="B232" t="s">
        <v>1058</v>
      </c>
      <c r="C232">
        <v>16</v>
      </c>
      <c r="D232">
        <v>27</v>
      </c>
      <c r="E232">
        <v>36</v>
      </c>
      <c r="F232">
        <v>42</v>
      </c>
      <c r="G232">
        <v>44</v>
      </c>
      <c r="H232">
        <v>59</v>
      </c>
      <c r="I232">
        <v>0</v>
      </c>
      <c r="J232" t="s">
        <v>21</v>
      </c>
      <c r="K232" t="s">
        <v>22</v>
      </c>
      <c r="L232">
        <v>125</v>
      </c>
      <c r="M232" t="s">
        <v>1059</v>
      </c>
      <c r="N232">
        <v>9458</v>
      </c>
      <c r="O232" t="s">
        <v>1060</v>
      </c>
      <c r="P232" t="s">
        <v>1061</v>
      </c>
      <c r="Q232" t="s">
        <v>22</v>
      </c>
      <c r="R232" t="s">
        <v>22</v>
      </c>
      <c r="S232" t="s">
        <v>22</v>
      </c>
      <c r="T232" t="s">
        <v>1062</v>
      </c>
    </row>
    <row r="233" spans="1:20" x14ac:dyDescent="0.25">
      <c r="A233">
        <v>232</v>
      </c>
      <c r="B233" t="s">
        <v>1063</v>
      </c>
      <c r="C233">
        <v>19</v>
      </c>
      <c r="D233">
        <v>22</v>
      </c>
      <c r="E233">
        <v>29</v>
      </c>
      <c r="F233">
        <v>37</v>
      </c>
      <c r="G233">
        <v>41</v>
      </c>
      <c r="H233">
        <v>59</v>
      </c>
      <c r="I233">
        <v>0</v>
      </c>
      <c r="J233" t="s">
        <v>21</v>
      </c>
      <c r="K233" t="s">
        <v>22</v>
      </c>
      <c r="L233">
        <v>124</v>
      </c>
      <c r="M233" t="s">
        <v>1064</v>
      </c>
      <c r="N233">
        <v>8807</v>
      </c>
      <c r="O233" t="s">
        <v>1065</v>
      </c>
      <c r="P233" t="s">
        <v>1066</v>
      </c>
      <c r="Q233" t="s">
        <v>22</v>
      </c>
      <c r="R233" t="s">
        <v>22</v>
      </c>
      <c r="S233" t="s">
        <v>22</v>
      </c>
      <c r="T233" t="s">
        <v>1067</v>
      </c>
    </row>
    <row r="234" spans="1:20" x14ac:dyDescent="0.25">
      <c r="A234">
        <v>233</v>
      </c>
      <c r="B234" t="s">
        <v>1068</v>
      </c>
      <c r="C234">
        <v>3</v>
      </c>
      <c r="D234">
        <v>7</v>
      </c>
      <c r="E234">
        <v>24</v>
      </c>
      <c r="F234">
        <v>32</v>
      </c>
      <c r="G234">
        <v>36</v>
      </c>
      <c r="H234">
        <v>45</v>
      </c>
      <c r="I234">
        <v>5</v>
      </c>
      <c r="J234" t="s">
        <v>1069</v>
      </c>
      <c r="K234" t="s">
        <v>1070</v>
      </c>
      <c r="L234">
        <v>512</v>
      </c>
      <c r="M234" t="s">
        <v>1071</v>
      </c>
      <c r="N234">
        <v>21452</v>
      </c>
      <c r="O234" t="s">
        <v>1072</v>
      </c>
      <c r="P234" t="s">
        <v>22</v>
      </c>
      <c r="Q234" t="s">
        <v>22</v>
      </c>
      <c r="R234" t="s">
        <v>22</v>
      </c>
      <c r="S234" t="s">
        <v>22</v>
      </c>
      <c r="T234" t="s">
        <v>886</v>
      </c>
    </row>
    <row r="235" spans="1:20" x14ac:dyDescent="0.25">
      <c r="A235">
        <v>234</v>
      </c>
      <c r="B235" t="s">
        <v>1073</v>
      </c>
      <c r="C235">
        <v>15</v>
      </c>
      <c r="D235">
        <v>25</v>
      </c>
      <c r="E235">
        <v>41</v>
      </c>
      <c r="F235">
        <v>42</v>
      </c>
      <c r="G235">
        <v>45</v>
      </c>
      <c r="H235">
        <v>54</v>
      </c>
      <c r="I235">
        <v>0</v>
      </c>
      <c r="J235" t="s">
        <v>21</v>
      </c>
      <c r="K235" t="s">
        <v>22</v>
      </c>
      <c r="L235">
        <v>39</v>
      </c>
      <c r="M235" t="s">
        <v>1074</v>
      </c>
      <c r="N235">
        <v>3505</v>
      </c>
      <c r="O235" t="s">
        <v>1075</v>
      </c>
      <c r="P235" t="s">
        <v>1076</v>
      </c>
      <c r="Q235" t="s">
        <v>22</v>
      </c>
      <c r="R235" t="s">
        <v>22</v>
      </c>
      <c r="S235" t="s">
        <v>22</v>
      </c>
      <c r="T235" t="s">
        <v>942</v>
      </c>
    </row>
    <row r="236" spans="1:20" x14ac:dyDescent="0.25">
      <c r="A236">
        <v>235</v>
      </c>
      <c r="B236" t="s">
        <v>1077</v>
      </c>
      <c r="C236">
        <v>2</v>
      </c>
      <c r="D236">
        <v>22</v>
      </c>
      <c r="E236">
        <v>29</v>
      </c>
      <c r="F236">
        <v>31</v>
      </c>
      <c r="G236">
        <v>41</v>
      </c>
      <c r="H236">
        <v>55</v>
      </c>
      <c r="I236">
        <v>0</v>
      </c>
      <c r="J236" t="s">
        <v>21</v>
      </c>
      <c r="K236" t="s">
        <v>22</v>
      </c>
      <c r="L236">
        <v>52</v>
      </c>
      <c r="M236" t="s">
        <v>1078</v>
      </c>
      <c r="N236">
        <v>3086</v>
      </c>
      <c r="O236" t="s">
        <v>1079</v>
      </c>
      <c r="P236" t="s">
        <v>1080</v>
      </c>
      <c r="Q236" t="s">
        <v>22</v>
      </c>
      <c r="R236" t="s">
        <v>22</v>
      </c>
      <c r="S236" t="s">
        <v>22</v>
      </c>
      <c r="T236" t="s">
        <v>947</v>
      </c>
    </row>
    <row r="237" spans="1:20" x14ac:dyDescent="0.25">
      <c r="A237">
        <v>236</v>
      </c>
      <c r="B237" t="s">
        <v>1081</v>
      </c>
      <c r="C237">
        <v>10</v>
      </c>
      <c r="D237">
        <v>25</v>
      </c>
      <c r="E237">
        <v>50</v>
      </c>
      <c r="F237">
        <v>52</v>
      </c>
      <c r="G237">
        <v>57</v>
      </c>
      <c r="H237">
        <v>60</v>
      </c>
      <c r="I237">
        <v>0</v>
      </c>
      <c r="J237" t="s">
        <v>21</v>
      </c>
      <c r="K237" t="s">
        <v>22</v>
      </c>
      <c r="L237">
        <v>76</v>
      </c>
      <c r="M237" t="s">
        <v>1082</v>
      </c>
      <c r="N237">
        <v>4703</v>
      </c>
      <c r="O237" t="s">
        <v>1083</v>
      </c>
      <c r="P237" t="s">
        <v>1084</v>
      </c>
      <c r="Q237" t="s">
        <v>22</v>
      </c>
      <c r="R237" t="s">
        <v>22</v>
      </c>
      <c r="S237" t="s">
        <v>22</v>
      </c>
      <c r="T237" t="s">
        <v>952</v>
      </c>
    </row>
    <row r="238" spans="1:20" x14ac:dyDescent="0.25">
      <c r="A238">
        <v>237</v>
      </c>
      <c r="B238" t="s">
        <v>1085</v>
      </c>
      <c r="C238">
        <v>7</v>
      </c>
      <c r="D238">
        <v>31</v>
      </c>
      <c r="E238">
        <v>36</v>
      </c>
      <c r="F238">
        <v>45</v>
      </c>
      <c r="G238">
        <v>56</v>
      </c>
      <c r="H238">
        <v>57</v>
      </c>
      <c r="I238">
        <v>0</v>
      </c>
      <c r="J238" t="s">
        <v>21</v>
      </c>
      <c r="K238" t="s">
        <v>22</v>
      </c>
      <c r="L238">
        <v>54</v>
      </c>
      <c r="M238" t="s">
        <v>1086</v>
      </c>
      <c r="N238">
        <v>4145</v>
      </c>
      <c r="O238" t="s">
        <v>1087</v>
      </c>
      <c r="P238" t="s">
        <v>1088</v>
      </c>
      <c r="Q238" t="s">
        <v>22</v>
      </c>
      <c r="R238" t="s">
        <v>22</v>
      </c>
      <c r="S238" t="s">
        <v>22</v>
      </c>
      <c r="T238" t="s">
        <v>1089</v>
      </c>
    </row>
    <row r="239" spans="1:20" x14ac:dyDescent="0.25">
      <c r="A239">
        <v>238</v>
      </c>
      <c r="B239" t="s">
        <v>1090</v>
      </c>
      <c r="C239">
        <v>9</v>
      </c>
      <c r="D239">
        <v>13</v>
      </c>
      <c r="E239">
        <v>15</v>
      </c>
      <c r="F239">
        <v>37</v>
      </c>
      <c r="G239">
        <v>41</v>
      </c>
      <c r="H239">
        <v>42</v>
      </c>
      <c r="I239">
        <v>4</v>
      </c>
      <c r="J239" t="s">
        <v>244</v>
      </c>
      <c r="K239" t="s">
        <v>1091</v>
      </c>
      <c r="L239">
        <v>188</v>
      </c>
      <c r="M239" t="s">
        <v>1092</v>
      </c>
      <c r="N239">
        <v>10483</v>
      </c>
      <c r="O239" t="s">
        <v>1093</v>
      </c>
      <c r="P239" t="s">
        <v>22</v>
      </c>
      <c r="Q239" t="s">
        <v>22</v>
      </c>
      <c r="R239" t="s">
        <v>22</v>
      </c>
      <c r="S239" t="s">
        <v>22</v>
      </c>
      <c r="T239" t="s">
        <v>937</v>
      </c>
    </row>
    <row r="240" spans="1:20" x14ac:dyDescent="0.25">
      <c r="A240">
        <v>239</v>
      </c>
      <c r="B240" t="s">
        <v>1094</v>
      </c>
      <c r="C240">
        <v>6</v>
      </c>
      <c r="D240">
        <v>21</v>
      </c>
      <c r="E240">
        <v>33</v>
      </c>
      <c r="F240">
        <v>44</v>
      </c>
      <c r="G240">
        <v>46</v>
      </c>
      <c r="H240">
        <v>47</v>
      </c>
      <c r="I240">
        <v>1</v>
      </c>
      <c r="J240" t="s">
        <v>189</v>
      </c>
      <c r="K240" t="s">
        <v>1095</v>
      </c>
      <c r="L240">
        <v>30</v>
      </c>
      <c r="M240" t="s">
        <v>1096</v>
      </c>
      <c r="N240">
        <v>3826</v>
      </c>
      <c r="O240" t="s">
        <v>1097</v>
      </c>
      <c r="P240" t="s">
        <v>22</v>
      </c>
      <c r="Q240" t="s">
        <v>22</v>
      </c>
      <c r="R240" t="s">
        <v>22</v>
      </c>
      <c r="S240" t="s">
        <v>22</v>
      </c>
      <c r="T240" t="s">
        <v>1098</v>
      </c>
    </row>
    <row r="241" spans="1:20" x14ac:dyDescent="0.25">
      <c r="A241">
        <v>240</v>
      </c>
      <c r="B241" t="s">
        <v>1099</v>
      </c>
      <c r="C241">
        <v>25</v>
      </c>
      <c r="D241">
        <v>28</v>
      </c>
      <c r="E241">
        <v>38</v>
      </c>
      <c r="F241">
        <v>41</v>
      </c>
      <c r="G241">
        <v>57</v>
      </c>
      <c r="H241">
        <v>59</v>
      </c>
      <c r="I241">
        <v>0</v>
      </c>
      <c r="J241" t="s">
        <v>21</v>
      </c>
      <c r="K241" t="s">
        <v>22</v>
      </c>
      <c r="L241">
        <v>103</v>
      </c>
      <c r="M241" t="s">
        <v>1100</v>
      </c>
      <c r="N241">
        <v>6244</v>
      </c>
      <c r="O241" t="s">
        <v>1101</v>
      </c>
      <c r="P241" t="s">
        <v>1102</v>
      </c>
      <c r="Q241" t="s">
        <v>22</v>
      </c>
      <c r="R241" t="s">
        <v>22</v>
      </c>
      <c r="S241" t="s">
        <v>22</v>
      </c>
      <c r="T241" t="s">
        <v>1103</v>
      </c>
    </row>
    <row r="242" spans="1:20" x14ac:dyDescent="0.25">
      <c r="A242">
        <v>241</v>
      </c>
      <c r="B242" t="s">
        <v>1104</v>
      </c>
      <c r="C242">
        <v>11</v>
      </c>
      <c r="D242">
        <v>31</v>
      </c>
      <c r="E242">
        <v>35</v>
      </c>
      <c r="F242">
        <v>40</v>
      </c>
      <c r="G242">
        <v>56</v>
      </c>
      <c r="H242">
        <v>57</v>
      </c>
      <c r="I242">
        <v>0</v>
      </c>
      <c r="J242" t="s">
        <v>21</v>
      </c>
      <c r="K242" t="s">
        <v>22</v>
      </c>
      <c r="L242">
        <v>74</v>
      </c>
      <c r="M242" t="s">
        <v>1105</v>
      </c>
      <c r="N242">
        <v>5485</v>
      </c>
      <c r="O242" t="s">
        <v>1106</v>
      </c>
      <c r="P242" t="s">
        <v>1107</v>
      </c>
      <c r="Q242" t="s">
        <v>22</v>
      </c>
      <c r="R242" t="s">
        <v>22</v>
      </c>
      <c r="S242" t="s">
        <v>22</v>
      </c>
      <c r="T242" t="s">
        <v>1108</v>
      </c>
    </row>
    <row r="243" spans="1:20" x14ac:dyDescent="0.25">
      <c r="A243">
        <v>242</v>
      </c>
      <c r="B243" t="s">
        <v>1109</v>
      </c>
      <c r="C243">
        <v>4</v>
      </c>
      <c r="D243">
        <v>7</v>
      </c>
      <c r="E243">
        <v>21</v>
      </c>
      <c r="F243">
        <v>22</v>
      </c>
      <c r="G243">
        <v>28</v>
      </c>
      <c r="H243">
        <v>56</v>
      </c>
      <c r="I243">
        <v>0</v>
      </c>
      <c r="J243" t="s">
        <v>21</v>
      </c>
      <c r="K243" t="s">
        <v>22</v>
      </c>
      <c r="L243">
        <v>203</v>
      </c>
      <c r="M243" t="s">
        <v>1110</v>
      </c>
      <c r="N243">
        <v>13497</v>
      </c>
      <c r="O243" t="s">
        <v>1111</v>
      </c>
      <c r="P243" t="s">
        <v>1112</v>
      </c>
      <c r="Q243" t="s">
        <v>22</v>
      </c>
      <c r="R243" t="s">
        <v>22</v>
      </c>
      <c r="S243" t="s">
        <v>22</v>
      </c>
      <c r="T243" t="s">
        <v>1113</v>
      </c>
    </row>
    <row r="244" spans="1:20" x14ac:dyDescent="0.25">
      <c r="A244">
        <v>243</v>
      </c>
      <c r="B244" t="s">
        <v>1114</v>
      </c>
      <c r="C244">
        <v>11</v>
      </c>
      <c r="D244">
        <v>16</v>
      </c>
      <c r="E244">
        <v>20</v>
      </c>
      <c r="F244">
        <v>23</v>
      </c>
      <c r="G244">
        <v>32</v>
      </c>
      <c r="H244">
        <v>47</v>
      </c>
      <c r="I244">
        <v>0</v>
      </c>
      <c r="J244" t="s">
        <v>21</v>
      </c>
      <c r="K244" t="s">
        <v>22</v>
      </c>
      <c r="L244">
        <v>180</v>
      </c>
      <c r="M244" t="s">
        <v>1115</v>
      </c>
      <c r="N244">
        <v>13705</v>
      </c>
      <c r="O244" t="s">
        <v>1116</v>
      </c>
      <c r="P244" t="s">
        <v>1117</v>
      </c>
      <c r="Q244" t="s">
        <v>22</v>
      </c>
      <c r="R244" t="s">
        <v>22</v>
      </c>
      <c r="S244" t="s">
        <v>22</v>
      </c>
      <c r="T244" t="s">
        <v>1118</v>
      </c>
    </row>
    <row r="245" spans="1:20" x14ac:dyDescent="0.25">
      <c r="A245">
        <v>244</v>
      </c>
      <c r="B245" t="s">
        <v>1119</v>
      </c>
      <c r="C245">
        <v>19</v>
      </c>
      <c r="D245">
        <v>24</v>
      </c>
      <c r="E245">
        <v>33</v>
      </c>
      <c r="F245">
        <v>47</v>
      </c>
      <c r="G245">
        <v>50</v>
      </c>
      <c r="H245">
        <v>60</v>
      </c>
      <c r="I245">
        <v>0</v>
      </c>
      <c r="J245" t="s">
        <v>21</v>
      </c>
      <c r="K245" t="s">
        <v>22</v>
      </c>
      <c r="L245">
        <v>204</v>
      </c>
      <c r="M245" t="s">
        <v>1120</v>
      </c>
      <c r="N245">
        <v>14735</v>
      </c>
      <c r="O245" t="s">
        <v>1121</v>
      </c>
      <c r="P245" t="s">
        <v>1122</v>
      </c>
      <c r="Q245" t="s">
        <v>22</v>
      </c>
      <c r="R245" t="s">
        <v>22</v>
      </c>
      <c r="S245" t="s">
        <v>22</v>
      </c>
      <c r="T245" t="s">
        <v>1123</v>
      </c>
    </row>
    <row r="246" spans="1:20" x14ac:dyDescent="0.25">
      <c r="A246">
        <v>245</v>
      </c>
      <c r="B246" t="s">
        <v>1124</v>
      </c>
      <c r="C246">
        <v>8</v>
      </c>
      <c r="D246">
        <v>27</v>
      </c>
      <c r="E246">
        <v>44</v>
      </c>
      <c r="F246">
        <v>51</v>
      </c>
      <c r="G246">
        <v>53</v>
      </c>
      <c r="H246">
        <v>60</v>
      </c>
      <c r="I246">
        <v>3</v>
      </c>
      <c r="J246" t="s">
        <v>1125</v>
      </c>
      <c r="K246" t="s">
        <v>1126</v>
      </c>
      <c r="L246">
        <v>283</v>
      </c>
      <c r="M246" t="s">
        <v>1127</v>
      </c>
      <c r="N246">
        <v>21593</v>
      </c>
      <c r="O246" t="s">
        <v>1128</v>
      </c>
      <c r="P246" t="s">
        <v>22</v>
      </c>
      <c r="Q246" t="s">
        <v>22</v>
      </c>
      <c r="R246" t="s">
        <v>22</v>
      </c>
      <c r="S246" t="s">
        <v>22</v>
      </c>
      <c r="T246" t="s">
        <v>1129</v>
      </c>
    </row>
    <row r="247" spans="1:20" x14ac:dyDescent="0.25">
      <c r="A247">
        <v>246</v>
      </c>
      <c r="B247" t="s">
        <v>1130</v>
      </c>
      <c r="C247">
        <v>2</v>
      </c>
      <c r="D247">
        <v>16</v>
      </c>
      <c r="E247">
        <v>32</v>
      </c>
      <c r="F247">
        <v>37</v>
      </c>
      <c r="G247">
        <v>43</v>
      </c>
      <c r="H247">
        <v>57</v>
      </c>
      <c r="I247">
        <v>0</v>
      </c>
      <c r="J247" t="s">
        <v>21</v>
      </c>
      <c r="K247" t="s">
        <v>22</v>
      </c>
      <c r="L247">
        <v>93</v>
      </c>
      <c r="M247" t="s">
        <v>1131</v>
      </c>
      <c r="N247">
        <v>5429</v>
      </c>
      <c r="O247" t="s">
        <v>1132</v>
      </c>
      <c r="P247" t="s">
        <v>1133</v>
      </c>
      <c r="Q247" t="s">
        <v>22</v>
      </c>
      <c r="R247" t="s">
        <v>22</v>
      </c>
      <c r="S247" t="s">
        <v>22</v>
      </c>
      <c r="T247" t="s">
        <v>1134</v>
      </c>
    </row>
    <row r="248" spans="1:20" x14ac:dyDescent="0.25">
      <c r="A248">
        <v>247</v>
      </c>
      <c r="B248" t="s">
        <v>1135</v>
      </c>
      <c r="C248">
        <v>3</v>
      </c>
      <c r="D248">
        <v>10</v>
      </c>
      <c r="E248">
        <v>23</v>
      </c>
      <c r="F248">
        <v>30</v>
      </c>
      <c r="G248">
        <v>34</v>
      </c>
      <c r="H248">
        <v>46</v>
      </c>
      <c r="I248">
        <v>0</v>
      </c>
      <c r="J248" t="s">
        <v>21</v>
      </c>
      <c r="K248" t="s">
        <v>22</v>
      </c>
      <c r="L248">
        <v>80</v>
      </c>
      <c r="M248" t="s">
        <v>1136</v>
      </c>
      <c r="N248">
        <v>6425</v>
      </c>
      <c r="O248" t="s">
        <v>1137</v>
      </c>
      <c r="P248" t="s">
        <v>1138</v>
      </c>
      <c r="Q248" t="s">
        <v>22</v>
      </c>
      <c r="R248" t="s">
        <v>22</v>
      </c>
      <c r="S248" t="s">
        <v>22</v>
      </c>
      <c r="T248" t="s">
        <v>1139</v>
      </c>
    </row>
    <row r="249" spans="1:20" x14ac:dyDescent="0.25">
      <c r="A249">
        <v>248</v>
      </c>
      <c r="B249" t="s">
        <v>1140</v>
      </c>
      <c r="C249">
        <v>16</v>
      </c>
      <c r="D249">
        <v>32</v>
      </c>
      <c r="E249">
        <v>34</v>
      </c>
      <c r="F249">
        <v>35</v>
      </c>
      <c r="G249">
        <v>41</v>
      </c>
      <c r="H249">
        <v>56</v>
      </c>
      <c r="I249">
        <v>0</v>
      </c>
      <c r="J249" t="s">
        <v>21</v>
      </c>
      <c r="K249" t="s">
        <v>22</v>
      </c>
      <c r="L249">
        <v>50</v>
      </c>
      <c r="M249" t="s">
        <v>1141</v>
      </c>
      <c r="N249">
        <v>4862</v>
      </c>
      <c r="O249" t="s">
        <v>1142</v>
      </c>
      <c r="P249" t="s">
        <v>1143</v>
      </c>
      <c r="Q249" t="s">
        <v>22</v>
      </c>
      <c r="R249" t="s">
        <v>22</v>
      </c>
      <c r="S249" t="s">
        <v>22</v>
      </c>
      <c r="T249" t="s">
        <v>1144</v>
      </c>
    </row>
    <row r="250" spans="1:20" x14ac:dyDescent="0.25">
      <c r="A250">
        <v>249</v>
      </c>
      <c r="B250" t="s">
        <v>1145</v>
      </c>
      <c r="C250">
        <v>21</v>
      </c>
      <c r="D250">
        <v>36</v>
      </c>
      <c r="E250">
        <v>40</v>
      </c>
      <c r="F250">
        <v>49</v>
      </c>
      <c r="G250">
        <v>54</v>
      </c>
      <c r="H250">
        <v>55</v>
      </c>
      <c r="I250">
        <v>0</v>
      </c>
      <c r="J250" t="s">
        <v>21</v>
      </c>
      <c r="K250" t="s">
        <v>22</v>
      </c>
      <c r="L250">
        <v>60</v>
      </c>
      <c r="M250" t="s">
        <v>1146</v>
      </c>
      <c r="N250">
        <v>4247</v>
      </c>
      <c r="O250" t="s">
        <v>1147</v>
      </c>
      <c r="P250" t="s">
        <v>1148</v>
      </c>
      <c r="Q250" t="s">
        <v>22</v>
      </c>
      <c r="R250" t="s">
        <v>22</v>
      </c>
      <c r="S250" t="s">
        <v>22</v>
      </c>
      <c r="T250" t="s">
        <v>1149</v>
      </c>
    </row>
    <row r="251" spans="1:20" x14ac:dyDescent="0.25">
      <c r="A251">
        <v>250</v>
      </c>
      <c r="B251" t="s">
        <v>1150</v>
      </c>
      <c r="C251">
        <v>7</v>
      </c>
      <c r="D251">
        <v>25</v>
      </c>
      <c r="E251">
        <v>41</v>
      </c>
      <c r="F251">
        <v>42</v>
      </c>
      <c r="G251">
        <v>43</v>
      </c>
      <c r="H251">
        <v>55</v>
      </c>
      <c r="I251">
        <v>0</v>
      </c>
      <c r="J251" t="s">
        <v>21</v>
      </c>
      <c r="K251" t="s">
        <v>22</v>
      </c>
      <c r="L251">
        <v>203</v>
      </c>
      <c r="M251" t="s">
        <v>1151</v>
      </c>
      <c r="N251">
        <v>15545</v>
      </c>
      <c r="O251" t="s">
        <v>1152</v>
      </c>
      <c r="P251" t="s">
        <v>1153</v>
      </c>
      <c r="Q251" t="s">
        <v>22</v>
      </c>
      <c r="R251" t="s">
        <v>22</v>
      </c>
      <c r="S251" t="s">
        <v>22</v>
      </c>
      <c r="T251" t="s">
        <v>1154</v>
      </c>
    </row>
    <row r="252" spans="1:20" x14ac:dyDescent="0.25">
      <c r="A252">
        <v>251</v>
      </c>
      <c r="B252" t="s">
        <v>1155</v>
      </c>
      <c r="C252">
        <v>15</v>
      </c>
      <c r="D252">
        <v>23</v>
      </c>
      <c r="E252">
        <v>30</v>
      </c>
      <c r="F252">
        <v>34</v>
      </c>
      <c r="G252">
        <v>49</v>
      </c>
      <c r="H252">
        <v>55</v>
      </c>
      <c r="I252">
        <v>0</v>
      </c>
      <c r="J252" t="s">
        <v>21</v>
      </c>
      <c r="K252" t="s">
        <v>22</v>
      </c>
      <c r="L252">
        <v>180</v>
      </c>
      <c r="M252" t="s">
        <v>1156</v>
      </c>
      <c r="N252">
        <v>12813</v>
      </c>
      <c r="O252" t="s">
        <v>1157</v>
      </c>
      <c r="P252" t="s">
        <v>1158</v>
      </c>
      <c r="Q252" t="s">
        <v>22</v>
      </c>
      <c r="R252" t="s">
        <v>22</v>
      </c>
      <c r="S252" t="s">
        <v>22</v>
      </c>
      <c r="T252" t="s">
        <v>1159</v>
      </c>
    </row>
    <row r="253" spans="1:20" x14ac:dyDescent="0.25">
      <c r="A253">
        <v>252</v>
      </c>
      <c r="B253" t="s">
        <v>1160</v>
      </c>
      <c r="C253">
        <v>4</v>
      </c>
      <c r="D253">
        <v>17</v>
      </c>
      <c r="E253">
        <v>26</v>
      </c>
      <c r="F253">
        <v>32</v>
      </c>
      <c r="G253">
        <v>51</v>
      </c>
      <c r="H253">
        <v>54</v>
      </c>
      <c r="I253">
        <v>2</v>
      </c>
      <c r="J253" t="s">
        <v>1069</v>
      </c>
      <c r="K253" t="s">
        <v>1161</v>
      </c>
      <c r="L253">
        <v>354</v>
      </c>
      <c r="M253" t="s">
        <v>1162</v>
      </c>
      <c r="N253">
        <v>22122</v>
      </c>
      <c r="O253" t="s">
        <v>1163</v>
      </c>
      <c r="P253" t="s">
        <v>22</v>
      </c>
      <c r="Q253" t="s">
        <v>22</v>
      </c>
      <c r="R253" t="s">
        <v>22</v>
      </c>
      <c r="S253" t="s">
        <v>22</v>
      </c>
      <c r="T253" t="s">
        <v>1164</v>
      </c>
    </row>
    <row r="254" spans="1:20" x14ac:dyDescent="0.25">
      <c r="A254">
        <v>253</v>
      </c>
      <c r="B254" t="s">
        <v>1165</v>
      </c>
      <c r="C254">
        <v>11</v>
      </c>
      <c r="D254">
        <v>12</v>
      </c>
      <c r="E254">
        <v>24</v>
      </c>
      <c r="F254">
        <v>37</v>
      </c>
      <c r="G254">
        <v>44</v>
      </c>
      <c r="H254">
        <v>56</v>
      </c>
      <c r="I254">
        <v>0</v>
      </c>
      <c r="J254" t="s">
        <v>21</v>
      </c>
      <c r="K254" t="s">
        <v>22</v>
      </c>
      <c r="L254">
        <v>126</v>
      </c>
      <c r="M254" t="s">
        <v>1166</v>
      </c>
      <c r="N254">
        <v>7260</v>
      </c>
      <c r="O254" t="s">
        <v>1167</v>
      </c>
      <c r="P254" t="s">
        <v>1168</v>
      </c>
      <c r="Q254" t="s">
        <v>22</v>
      </c>
      <c r="R254" t="s">
        <v>22</v>
      </c>
      <c r="S254" t="s">
        <v>22</v>
      </c>
      <c r="T254" t="s">
        <v>1169</v>
      </c>
    </row>
    <row r="255" spans="1:20" x14ac:dyDescent="0.25">
      <c r="A255">
        <v>254</v>
      </c>
      <c r="B255" t="s">
        <v>1170</v>
      </c>
      <c r="C255">
        <v>1</v>
      </c>
      <c r="D255">
        <v>4</v>
      </c>
      <c r="E255">
        <v>21</v>
      </c>
      <c r="F255">
        <v>22</v>
      </c>
      <c r="G255">
        <v>30</v>
      </c>
      <c r="H255">
        <v>56</v>
      </c>
      <c r="I255">
        <v>0</v>
      </c>
      <c r="J255" t="s">
        <v>21</v>
      </c>
      <c r="K255" t="s">
        <v>22</v>
      </c>
      <c r="L255">
        <v>66</v>
      </c>
      <c r="M255" t="s">
        <v>1171</v>
      </c>
      <c r="N255">
        <v>6381</v>
      </c>
      <c r="O255" t="s">
        <v>1172</v>
      </c>
      <c r="P255" t="s">
        <v>1173</v>
      </c>
      <c r="Q255" t="s">
        <v>22</v>
      </c>
      <c r="R255" t="s">
        <v>22</v>
      </c>
      <c r="S255" t="s">
        <v>22</v>
      </c>
      <c r="T255" t="s">
        <v>1174</v>
      </c>
    </row>
    <row r="256" spans="1:20" x14ac:dyDescent="0.25">
      <c r="A256">
        <v>255</v>
      </c>
      <c r="B256" t="s">
        <v>1175</v>
      </c>
      <c r="C256">
        <v>16</v>
      </c>
      <c r="D256">
        <v>19</v>
      </c>
      <c r="E256">
        <v>20</v>
      </c>
      <c r="F256">
        <v>32</v>
      </c>
      <c r="G256">
        <v>44</v>
      </c>
      <c r="H256">
        <v>55</v>
      </c>
      <c r="I256">
        <v>0</v>
      </c>
      <c r="J256" t="s">
        <v>21</v>
      </c>
      <c r="K256" t="s">
        <v>22</v>
      </c>
      <c r="L256">
        <v>80</v>
      </c>
      <c r="M256" t="s">
        <v>1176</v>
      </c>
      <c r="N256">
        <v>6812</v>
      </c>
      <c r="O256" t="s">
        <v>1177</v>
      </c>
      <c r="P256" t="s">
        <v>1178</v>
      </c>
      <c r="Q256" t="s">
        <v>22</v>
      </c>
      <c r="R256" t="s">
        <v>22</v>
      </c>
      <c r="S256" t="s">
        <v>22</v>
      </c>
      <c r="T256" t="s">
        <v>1179</v>
      </c>
    </row>
    <row r="257" spans="1:20" x14ac:dyDescent="0.25">
      <c r="A257">
        <v>256</v>
      </c>
      <c r="B257" t="s">
        <v>1180</v>
      </c>
      <c r="C257">
        <v>2</v>
      </c>
      <c r="D257">
        <v>21</v>
      </c>
      <c r="E257">
        <v>26</v>
      </c>
      <c r="F257">
        <v>32</v>
      </c>
      <c r="G257">
        <v>34</v>
      </c>
      <c r="H257">
        <v>52</v>
      </c>
      <c r="I257">
        <v>0</v>
      </c>
      <c r="J257" t="s">
        <v>21</v>
      </c>
      <c r="K257" t="s">
        <v>22</v>
      </c>
      <c r="L257">
        <v>91</v>
      </c>
      <c r="M257" t="s">
        <v>1181</v>
      </c>
      <c r="N257">
        <v>6319</v>
      </c>
      <c r="O257" t="s">
        <v>1182</v>
      </c>
      <c r="P257" t="s">
        <v>1183</v>
      </c>
      <c r="Q257" t="s">
        <v>22</v>
      </c>
      <c r="R257" t="s">
        <v>22</v>
      </c>
      <c r="S257" t="s">
        <v>22</v>
      </c>
      <c r="T257" t="s">
        <v>1184</v>
      </c>
    </row>
    <row r="258" spans="1:20" x14ac:dyDescent="0.25">
      <c r="A258">
        <v>257</v>
      </c>
      <c r="B258" t="s">
        <v>1185</v>
      </c>
      <c r="C258">
        <v>1</v>
      </c>
      <c r="D258">
        <v>4</v>
      </c>
      <c r="E258">
        <v>5</v>
      </c>
      <c r="F258">
        <v>19</v>
      </c>
      <c r="G258">
        <v>28</v>
      </c>
      <c r="H258">
        <v>34</v>
      </c>
      <c r="I258">
        <v>1</v>
      </c>
      <c r="J258" t="s">
        <v>65</v>
      </c>
      <c r="K258" t="s">
        <v>1186</v>
      </c>
      <c r="L258">
        <v>175</v>
      </c>
      <c r="M258" t="s">
        <v>1187</v>
      </c>
      <c r="N258">
        <v>11706</v>
      </c>
      <c r="O258" t="s">
        <v>1188</v>
      </c>
      <c r="P258" t="s">
        <v>22</v>
      </c>
      <c r="Q258" t="s">
        <v>22</v>
      </c>
      <c r="R258" t="s">
        <v>22</v>
      </c>
      <c r="S258" t="s">
        <v>22</v>
      </c>
      <c r="T258" t="s">
        <v>1189</v>
      </c>
    </row>
    <row r="259" spans="1:20" x14ac:dyDescent="0.25">
      <c r="A259">
        <v>258</v>
      </c>
      <c r="B259" t="s">
        <v>1190</v>
      </c>
      <c r="C259">
        <v>7</v>
      </c>
      <c r="D259">
        <v>12</v>
      </c>
      <c r="E259">
        <v>50</v>
      </c>
      <c r="F259">
        <v>54</v>
      </c>
      <c r="G259">
        <v>55</v>
      </c>
      <c r="H259">
        <v>60</v>
      </c>
      <c r="I259">
        <v>0</v>
      </c>
      <c r="J259" t="s">
        <v>21</v>
      </c>
      <c r="K259" t="s">
        <v>22</v>
      </c>
      <c r="L259">
        <v>53</v>
      </c>
      <c r="M259" t="s">
        <v>1191</v>
      </c>
      <c r="N259">
        <v>3615</v>
      </c>
      <c r="O259" t="s">
        <v>1192</v>
      </c>
      <c r="P259" t="s">
        <v>1193</v>
      </c>
      <c r="Q259" t="s">
        <v>22</v>
      </c>
      <c r="R259" t="s">
        <v>22</v>
      </c>
      <c r="S259" t="s">
        <v>22</v>
      </c>
      <c r="T259" t="s">
        <v>1194</v>
      </c>
    </row>
    <row r="260" spans="1:20" x14ac:dyDescent="0.25">
      <c r="A260">
        <v>259</v>
      </c>
      <c r="B260" t="s">
        <v>1195</v>
      </c>
      <c r="C260">
        <v>13</v>
      </c>
      <c r="D260">
        <v>15</v>
      </c>
      <c r="E260">
        <v>20</v>
      </c>
      <c r="F260">
        <v>33</v>
      </c>
      <c r="G260">
        <v>43</v>
      </c>
      <c r="H260">
        <v>58</v>
      </c>
      <c r="I260">
        <v>0</v>
      </c>
      <c r="J260" t="s">
        <v>21</v>
      </c>
      <c r="K260" t="s">
        <v>22</v>
      </c>
      <c r="L260">
        <v>65</v>
      </c>
      <c r="M260" t="s">
        <v>1196</v>
      </c>
      <c r="N260">
        <v>5581</v>
      </c>
      <c r="O260" t="s">
        <v>1197</v>
      </c>
      <c r="P260" t="s">
        <v>1198</v>
      </c>
      <c r="Q260" t="s">
        <v>22</v>
      </c>
      <c r="R260" t="s">
        <v>22</v>
      </c>
      <c r="S260" t="s">
        <v>22</v>
      </c>
      <c r="T260" t="s">
        <v>1199</v>
      </c>
    </row>
    <row r="261" spans="1:20" x14ac:dyDescent="0.25">
      <c r="A261">
        <v>260</v>
      </c>
      <c r="B261" t="s">
        <v>1200</v>
      </c>
      <c r="C261">
        <v>4</v>
      </c>
      <c r="D261">
        <v>6</v>
      </c>
      <c r="E261">
        <v>33</v>
      </c>
      <c r="F261">
        <v>43</v>
      </c>
      <c r="G261">
        <v>59</v>
      </c>
      <c r="H261">
        <v>60</v>
      </c>
      <c r="I261">
        <v>0</v>
      </c>
      <c r="J261" t="s">
        <v>21</v>
      </c>
      <c r="K261" t="s">
        <v>22</v>
      </c>
      <c r="L261">
        <v>120</v>
      </c>
      <c r="M261" t="s">
        <v>1201</v>
      </c>
      <c r="N261">
        <v>8956</v>
      </c>
      <c r="O261" t="s">
        <v>1202</v>
      </c>
      <c r="P261" t="s">
        <v>1203</v>
      </c>
      <c r="Q261" t="s">
        <v>22</v>
      </c>
      <c r="R261" t="s">
        <v>22</v>
      </c>
      <c r="S261" t="s">
        <v>22</v>
      </c>
      <c r="T261" t="s">
        <v>1204</v>
      </c>
    </row>
    <row r="262" spans="1:20" x14ac:dyDescent="0.25">
      <c r="A262">
        <v>261</v>
      </c>
      <c r="B262" t="s">
        <v>1205</v>
      </c>
      <c r="C262">
        <v>5</v>
      </c>
      <c r="D262">
        <v>16</v>
      </c>
      <c r="E262">
        <v>20</v>
      </c>
      <c r="F262">
        <v>30</v>
      </c>
      <c r="G262">
        <v>54</v>
      </c>
      <c r="H262">
        <v>56</v>
      </c>
      <c r="I262">
        <v>0</v>
      </c>
      <c r="J262" t="s">
        <v>21</v>
      </c>
      <c r="K262" t="s">
        <v>22</v>
      </c>
      <c r="L262">
        <v>91</v>
      </c>
      <c r="M262" t="s">
        <v>1206</v>
      </c>
      <c r="N262">
        <v>7281</v>
      </c>
      <c r="O262" t="s">
        <v>1207</v>
      </c>
      <c r="P262" t="s">
        <v>1208</v>
      </c>
      <c r="Q262" t="s">
        <v>22</v>
      </c>
      <c r="R262" t="s">
        <v>22</v>
      </c>
      <c r="S262" t="s">
        <v>22</v>
      </c>
      <c r="T262" t="s">
        <v>1209</v>
      </c>
    </row>
    <row r="263" spans="1:20" x14ac:dyDescent="0.25">
      <c r="A263">
        <v>262</v>
      </c>
      <c r="B263" t="s">
        <v>1210</v>
      </c>
      <c r="C263">
        <v>11</v>
      </c>
      <c r="D263">
        <v>20</v>
      </c>
      <c r="E263">
        <v>48</v>
      </c>
      <c r="F263">
        <v>53</v>
      </c>
      <c r="G263">
        <v>58</v>
      </c>
      <c r="H263">
        <v>60</v>
      </c>
      <c r="I263">
        <v>0</v>
      </c>
      <c r="J263" t="s">
        <v>21</v>
      </c>
      <c r="K263" t="s">
        <v>22</v>
      </c>
      <c r="L263">
        <v>108</v>
      </c>
      <c r="M263" t="s">
        <v>1211</v>
      </c>
      <c r="N263">
        <v>8838</v>
      </c>
      <c r="O263" t="s">
        <v>1212</v>
      </c>
      <c r="P263" t="s">
        <v>1213</v>
      </c>
      <c r="Q263" t="s">
        <v>22</v>
      </c>
      <c r="R263" t="s">
        <v>22</v>
      </c>
      <c r="S263" t="s">
        <v>22</v>
      </c>
      <c r="T263" t="s">
        <v>1214</v>
      </c>
    </row>
    <row r="264" spans="1:20" x14ac:dyDescent="0.25">
      <c r="A264">
        <v>263</v>
      </c>
      <c r="B264" t="s">
        <v>1215</v>
      </c>
      <c r="C264">
        <v>8</v>
      </c>
      <c r="D264">
        <v>9</v>
      </c>
      <c r="E264">
        <v>26</v>
      </c>
      <c r="F264">
        <v>43</v>
      </c>
      <c r="G264">
        <v>50</v>
      </c>
      <c r="H264">
        <v>53</v>
      </c>
      <c r="I264">
        <v>0</v>
      </c>
      <c r="J264" t="s">
        <v>21</v>
      </c>
      <c r="K264" t="s">
        <v>22</v>
      </c>
      <c r="L264">
        <v>136</v>
      </c>
      <c r="M264" t="s">
        <v>1216</v>
      </c>
      <c r="N264">
        <v>12752</v>
      </c>
      <c r="O264" t="s">
        <v>1217</v>
      </c>
      <c r="P264" t="s">
        <v>1218</v>
      </c>
      <c r="Q264" t="s">
        <v>22</v>
      </c>
      <c r="R264" t="s">
        <v>22</v>
      </c>
      <c r="S264" t="s">
        <v>22</v>
      </c>
      <c r="T264" t="s">
        <v>1219</v>
      </c>
    </row>
    <row r="265" spans="1:20" x14ac:dyDescent="0.25">
      <c r="A265">
        <v>264</v>
      </c>
      <c r="B265" t="s">
        <v>1220</v>
      </c>
      <c r="C265">
        <v>1</v>
      </c>
      <c r="D265">
        <v>5</v>
      </c>
      <c r="E265">
        <v>13</v>
      </c>
      <c r="F265">
        <v>25</v>
      </c>
      <c r="G265">
        <v>31</v>
      </c>
      <c r="H265">
        <v>33</v>
      </c>
      <c r="I265">
        <v>2</v>
      </c>
      <c r="J265" t="s">
        <v>1221</v>
      </c>
      <c r="K265" t="s">
        <v>1222</v>
      </c>
      <c r="L265">
        <v>979</v>
      </c>
      <c r="M265" t="s">
        <v>1223</v>
      </c>
      <c r="N265">
        <v>50364</v>
      </c>
      <c r="O265" t="s">
        <v>1224</v>
      </c>
      <c r="P265" t="s">
        <v>22</v>
      </c>
      <c r="Q265" t="s">
        <v>22</v>
      </c>
      <c r="R265" t="s">
        <v>22</v>
      </c>
      <c r="S265" t="s">
        <v>22</v>
      </c>
      <c r="T265" t="s">
        <v>1225</v>
      </c>
    </row>
    <row r="266" spans="1:20" x14ac:dyDescent="0.25">
      <c r="A266">
        <v>265</v>
      </c>
      <c r="B266" t="s">
        <v>1226</v>
      </c>
      <c r="C266">
        <v>7</v>
      </c>
      <c r="D266">
        <v>16</v>
      </c>
      <c r="E266">
        <v>34</v>
      </c>
      <c r="F266">
        <v>41</v>
      </c>
      <c r="G266">
        <v>50</v>
      </c>
      <c r="H266">
        <v>53</v>
      </c>
      <c r="I266">
        <v>0</v>
      </c>
      <c r="J266" t="s">
        <v>21</v>
      </c>
      <c r="K266" t="s">
        <v>22</v>
      </c>
      <c r="L266">
        <v>64</v>
      </c>
      <c r="M266" t="s">
        <v>1227</v>
      </c>
      <c r="N266">
        <v>3855</v>
      </c>
      <c r="O266" t="s">
        <v>1228</v>
      </c>
      <c r="P266" t="s">
        <v>1229</v>
      </c>
      <c r="Q266" t="s">
        <v>22</v>
      </c>
      <c r="R266" t="s">
        <v>22</v>
      </c>
      <c r="S266" t="s">
        <v>22</v>
      </c>
      <c r="T266" t="s">
        <v>1230</v>
      </c>
    </row>
    <row r="267" spans="1:20" x14ac:dyDescent="0.25">
      <c r="A267">
        <v>266</v>
      </c>
      <c r="B267" t="s">
        <v>1231</v>
      </c>
      <c r="C267">
        <v>2</v>
      </c>
      <c r="D267">
        <v>23</v>
      </c>
      <c r="E267">
        <v>38</v>
      </c>
      <c r="F267">
        <v>46</v>
      </c>
      <c r="G267">
        <v>48</v>
      </c>
      <c r="H267">
        <v>54</v>
      </c>
      <c r="I267">
        <v>0</v>
      </c>
      <c r="J267" t="s">
        <v>21</v>
      </c>
      <c r="K267" t="s">
        <v>22</v>
      </c>
      <c r="L267">
        <v>89</v>
      </c>
      <c r="M267" t="s">
        <v>1232</v>
      </c>
      <c r="N267">
        <v>6687</v>
      </c>
      <c r="O267" t="s">
        <v>1233</v>
      </c>
      <c r="P267" t="s">
        <v>1234</v>
      </c>
      <c r="Q267" t="s">
        <v>22</v>
      </c>
      <c r="R267" t="s">
        <v>22</v>
      </c>
      <c r="S267" t="s">
        <v>22</v>
      </c>
      <c r="T267" t="s">
        <v>1235</v>
      </c>
    </row>
    <row r="268" spans="1:20" x14ac:dyDescent="0.25">
      <c r="A268">
        <v>267</v>
      </c>
      <c r="B268" t="s">
        <v>1236</v>
      </c>
      <c r="C268">
        <v>1</v>
      </c>
      <c r="D268">
        <v>8</v>
      </c>
      <c r="E268">
        <v>45</v>
      </c>
      <c r="F268">
        <v>46</v>
      </c>
      <c r="G268">
        <v>55</v>
      </c>
      <c r="H268">
        <v>58</v>
      </c>
      <c r="I268">
        <v>0</v>
      </c>
      <c r="J268" t="s">
        <v>21</v>
      </c>
      <c r="K268" t="s">
        <v>22</v>
      </c>
      <c r="L268">
        <v>46</v>
      </c>
      <c r="M268" t="s">
        <v>1237</v>
      </c>
      <c r="N268">
        <v>4076</v>
      </c>
      <c r="O268" t="s">
        <v>1238</v>
      </c>
      <c r="P268" t="s">
        <v>1239</v>
      </c>
      <c r="Q268" t="s">
        <v>22</v>
      </c>
      <c r="R268" t="s">
        <v>22</v>
      </c>
      <c r="S268" t="s">
        <v>22</v>
      </c>
      <c r="T268" t="s">
        <v>1240</v>
      </c>
    </row>
    <row r="269" spans="1:20" x14ac:dyDescent="0.25">
      <c r="A269">
        <v>268</v>
      </c>
      <c r="B269" t="s">
        <v>1241</v>
      </c>
      <c r="C269">
        <v>5</v>
      </c>
      <c r="D269">
        <v>6</v>
      </c>
      <c r="E269">
        <v>10</v>
      </c>
      <c r="F269">
        <v>21</v>
      </c>
      <c r="G269">
        <v>33</v>
      </c>
      <c r="H269">
        <v>47</v>
      </c>
      <c r="I269">
        <v>0</v>
      </c>
      <c r="J269" t="s">
        <v>21</v>
      </c>
      <c r="K269" t="s">
        <v>22</v>
      </c>
      <c r="L269">
        <v>111</v>
      </c>
      <c r="M269" t="s">
        <v>1242</v>
      </c>
      <c r="N269">
        <v>10133</v>
      </c>
      <c r="O269" t="s">
        <v>1243</v>
      </c>
      <c r="P269" t="s">
        <v>1244</v>
      </c>
      <c r="Q269" t="s">
        <v>22</v>
      </c>
      <c r="R269" t="s">
        <v>22</v>
      </c>
      <c r="S269" t="s">
        <v>22</v>
      </c>
      <c r="T269" t="s">
        <v>1184</v>
      </c>
    </row>
    <row r="270" spans="1:20" x14ac:dyDescent="0.25">
      <c r="A270">
        <v>269</v>
      </c>
      <c r="B270" t="s">
        <v>1245</v>
      </c>
      <c r="C270">
        <v>17</v>
      </c>
      <c r="D270">
        <v>18</v>
      </c>
      <c r="E270">
        <v>19</v>
      </c>
      <c r="F270">
        <v>25</v>
      </c>
      <c r="G270">
        <v>49</v>
      </c>
      <c r="H270">
        <v>52</v>
      </c>
      <c r="I270">
        <v>0</v>
      </c>
      <c r="J270" t="s">
        <v>21</v>
      </c>
      <c r="K270" t="s">
        <v>22</v>
      </c>
      <c r="L270">
        <v>110</v>
      </c>
      <c r="M270" t="s">
        <v>1246</v>
      </c>
      <c r="N270">
        <v>8717</v>
      </c>
      <c r="O270" t="s">
        <v>1247</v>
      </c>
      <c r="P270" t="s">
        <v>1248</v>
      </c>
      <c r="Q270" t="s">
        <v>22</v>
      </c>
      <c r="R270" t="s">
        <v>22</v>
      </c>
      <c r="S270" t="s">
        <v>22</v>
      </c>
      <c r="T270" t="s">
        <v>1249</v>
      </c>
    </row>
    <row r="271" spans="1:20" x14ac:dyDescent="0.25">
      <c r="A271">
        <v>270</v>
      </c>
      <c r="B271" t="s">
        <v>1250</v>
      </c>
      <c r="C271">
        <v>5</v>
      </c>
      <c r="D271">
        <v>9</v>
      </c>
      <c r="E271">
        <v>27</v>
      </c>
      <c r="F271">
        <v>35</v>
      </c>
      <c r="G271">
        <v>40</v>
      </c>
      <c r="H271">
        <v>45</v>
      </c>
      <c r="I271">
        <v>1</v>
      </c>
      <c r="J271" t="s">
        <v>90</v>
      </c>
      <c r="K271" t="s">
        <v>1251</v>
      </c>
      <c r="L271">
        <v>228</v>
      </c>
      <c r="M271" t="s">
        <v>1252</v>
      </c>
      <c r="N271">
        <v>16867</v>
      </c>
      <c r="O271" t="s">
        <v>1253</v>
      </c>
      <c r="P271" t="s">
        <v>22</v>
      </c>
      <c r="Q271" t="s">
        <v>22</v>
      </c>
      <c r="R271" t="s">
        <v>22</v>
      </c>
      <c r="S271" t="s">
        <v>22</v>
      </c>
      <c r="T271" t="s">
        <v>1254</v>
      </c>
    </row>
    <row r="272" spans="1:20" x14ac:dyDescent="0.25">
      <c r="A272">
        <v>271</v>
      </c>
      <c r="B272" t="s">
        <v>1255</v>
      </c>
      <c r="C272">
        <v>14</v>
      </c>
      <c r="D272">
        <v>24</v>
      </c>
      <c r="E272">
        <v>26</v>
      </c>
      <c r="F272">
        <v>29</v>
      </c>
      <c r="G272">
        <v>31</v>
      </c>
      <c r="H272">
        <v>54</v>
      </c>
      <c r="I272">
        <v>0</v>
      </c>
      <c r="J272" t="s">
        <v>21</v>
      </c>
      <c r="K272" t="s">
        <v>22</v>
      </c>
      <c r="L272">
        <v>43</v>
      </c>
      <c r="M272" t="s">
        <v>1256</v>
      </c>
      <c r="N272">
        <v>4385</v>
      </c>
      <c r="O272" t="s">
        <v>1257</v>
      </c>
      <c r="P272" t="s">
        <v>1258</v>
      </c>
      <c r="Q272" t="s">
        <v>22</v>
      </c>
      <c r="R272" t="s">
        <v>22</v>
      </c>
      <c r="S272" t="s">
        <v>22</v>
      </c>
      <c r="T272" t="s">
        <v>1259</v>
      </c>
    </row>
    <row r="273" spans="1:20" x14ac:dyDescent="0.25">
      <c r="A273">
        <v>272</v>
      </c>
      <c r="B273" t="s">
        <v>1260</v>
      </c>
      <c r="C273">
        <v>9</v>
      </c>
      <c r="D273">
        <v>10</v>
      </c>
      <c r="E273">
        <v>24</v>
      </c>
      <c r="F273">
        <v>36</v>
      </c>
      <c r="G273">
        <v>56</v>
      </c>
      <c r="H273">
        <v>58</v>
      </c>
      <c r="I273">
        <v>0</v>
      </c>
      <c r="J273" t="s">
        <v>21</v>
      </c>
      <c r="K273" t="s">
        <v>22</v>
      </c>
      <c r="L273">
        <v>70</v>
      </c>
      <c r="M273" t="s">
        <v>1261</v>
      </c>
      <c r="N273">
        <v>5491</v>
      </c>
      <c r="O273" t="s">
        <v>1262</v>
      </c>
      <c r="P273" t="s">
        <v>1263</v>
      </c>
      <c r="Q273" t="s">
        <v>22</v>
      </c>
      <c r="R273" t="s">
        <v>22</v>
      </c>
      <c r="S273" t="s">
        <v>22</v>
      </c>
      <c r="T273" t="s">
        <v>1264</v>
      </c>
    </row>
    <row r="274" spans="1:20" x14ac:dyDescent="0.25">
      <c r="A274">
        <v>273</v>
      </c>
      <c r="B274" t="s">
        <v>1265</v>
      </c>
      <c r="C274">
        <v>10</v>
      </c>
      <c r="D274">
        <v>17</v>
      </c>
      <c r="E274">
        <v>23</v>
      </c>
      <c r="F274">
        <v>27</v>
      </c>
      <c r="G274">
        <v>47</v>
      </c>
      <c r="H274">
        <v>52</v>
      </c>
      <c r="I274">
        <v>1</v>
      </c>
      <c r="J274" t="s">
        <v>1266</v>
      </c>
      <c r="K274" t="s">
        <v>1267</v>
      </c>
      <c r="L274">
        <v>92</v>
      </c>
      <c r="M274" t="s">
        <v>1268</v>
      </c>
      <c r="N274">
        <v>7241</v>
      </c>
      <c r="O274" t="s">
        <v>1269</v>
      </c>
      <c r="P274" t="s">
        <v>22</v>
      </c>
      <c r="Q274" t="s">
        <v>22</v>
      </c>
      <c r="R274" t="s">
        <v>22</v>
      </c>
      <c r="S274" t="s">
        <v>22</v>
      </c>
      <c r="T274" t="s">
        <v>1270</v>
      </c>
    </row>
    <row r="275" spans="1:20" x14ac:dyDescent="0.25">
      <c r="A275">
        <v>274</v>
      </c>
      <c r="B275" t="s">
        <v>1271</v>
      </c>
      <c r="C275">
        <v>11</v>
      </c>
      <c r="D275">
        <v>13</v>
      </c>
      <c r="E275">
        <v>18</v>
      </c>
      <c r="F275">
        <v>26</v>
      </c>
      <c r="G275">
        <v>39</v>
      </c>
      <c r="H275">
        <v>47</v>
      </c>
      <c r="I275">
        <v>0</v>
      </c>
      <c r="J275" t="s">
        <v>21</v>
      </c>
      <c r="K275" t="s">
        <v>22</v>
      </c>
      <c r="L275">
        <v>142</v>
      </c>
      <c r="M275" t="s">
        <v>1272</v>
      </c>
      <c r="N275">
        <v>7420</v>
      </c>
      <c r="O275" t="s">
        <v>1273</v>
      </c>
      <c r="P275" t="s">
        <v>1274</v>
      </c>
      <c r="Q275" t="s">
        <v>22</v>
      </c>
      <c r="R275" t="s">
        <v>22</v>
      </c>
      <c r="S275" t="s">
        <v>22</v>
      </c>
      <c r="T275" t="s">
        <v>1275</v>
      </c>
    </row>
    <row r="276" spans="1:20" x14ac:dyDescent="0.25">
      <c r="A276">
        <v>275</v>
      </c>
      <c r="B276" t="s">
        <v>1276</v>
      </c>
      <c r="C276">
        <v>16</v>
      </c>
      <c r="D276">
        <v>19</v>
      </c>
      <c r="E276">
        <v>30</v>
      </c>
      <c r="F276">
        <v>37</v>
      </c>
      <c r="G276">
        <v>38</v>
      </c>
      <c r="H276">
        <v>48</v>
      </c>
      <c r="I276">
        <v>0</v>
      </c>
      <c r="J276" t="s">
        <v>21</v>
      </c>
      <c r="K276" t="s">
        <v>22</v>
      </c>
      <c r="L276">
        <v>41</v>
      </c>
      <c r="M276" t="s">
        <v>1277</v>
      </c>
      <c r="N276">
        <v>3737</v>
      </c>
      <c r="O276" t="s">
        <v>1278</v>
      </c>
      <c r="P276" t="s">
        <v>1279</v>
      </c>
      <c r="Q276" t="s">
        <v>22</v>
      </c>
      <c r="R276" t="s">
        <v>22</v>
      </c>
      <c r="S276" t="s">
        <v>22</v>
      </c>
      <c r="T276" t="s">
        <v>1280</v>
      </c>
    </row>
    <row r="277" spans="1:20" x14ac:dyDescent="0.25">
      <c r="A277">
        <v>276</v>
      </c>
      <c r="B277" t="s">
        <v>1281</v>
      </c>
      <c r="C277">
        <v>22</v>
      </c>
      <c r="D277">
        <v>39</v>
      </c>
      <c r="E277">
        <v>45</v>
      </c>
      <c r="F277">
        <v>53</v>
      </c>
      <c r="G277">
        <v>57</v>
      </c>
      <c r="H277">
        <v>59</v>
      </c>
      <c r="I277">
        <v>0</v>
      </c>
      <c r="J277" t="s">
        <v>21</v>
      </c>
      <c r="K277" t="s">
        <v>22</v>
      </c>
      <c r="L277">
        <v>79</v>
      </c>
      <c r="M277" t="s">
        <v>1282</v>
      </c>
      <c r="N277">
        <v>5172</v>
      </c>
      <c r="O277" t="s">
        <v>1283</v>
      </c>
      <c r="P277" t="s">
        <v>1284</v>
      </c>
      <c r="Q277" t="s">
        <v>22</v>
      </c>
      <c r="R277" t="s">
        <v>22</v>
      </c>
      <c r="S277" t="s">
        <v>22</v>
      </c>
      <c r="T277" t="s">
        <v>1285</v>
      </c>
    </row>
    <row r="278" spans="1:20" x14ac:dyDescent="0.25">
      <c r="A278">
        <v>277</v>
      </c>
      <c r="B278" t="s">
        <v>1286</v>
      </c>
      <c r="C278">
        <v>4</v>
      </c>
      <c r="D278">
        <v>26</v>
      </c>
      <c r="E278">
        <v>38</v>
      </c>
      <c r="F278">
        <v>40</v>
      </c>
      <c r="G278">
        <v>52</v>
      </c>
      <c r="H278">
        <v>56</v>
      </c>
      <c r="I278">
        <v>0</v>
      </c>
      <c r="J278" t="s">
        <v>21</v>
      </c>
      <c r="K278" t="s">
        <v>22</v>
      </c>
      <c r="L278">
        <v>95</v>
      </c>
      <c r="M278" t="s">
        <v>1287</v>
      </c>
      <c r="N278">
        <v>5404</v>
      </c>
      <c r="O278" t="s">
        <v>1288</v>
      </c>
      <c r="P278" t="s">
        <v>1289</v>
      </c>
      <c r="Q278" t="s">
        <v>22</v>
      </c>
      <c r="R278" t="s">
        <v>22</v>
      </c>
      <c r="S278" t="s">
        <v>22</v>
      </c>
      <c r="T278" t="s">
        <v>1290</v>
      </c>
    </row>
    <row r="279" spans="1:20" x14ac:dyDescent="0.25">
      <c r="A279">
        <v>278</v>
      </c>
      <c r="B279" t="s">
        <v>1291</v>
      </c>
      <c r="C279">
        <v>10</v>
      </c>
      <c r="D279">
        <v>15</v>
      </c>
      <c r="E279">
        <v>18</v>
      </c>
      <c r="F279">
        <v>22</v>
      </c>
      <c r="G279">
        <v>31</v>
      </c>
      <c r="H279">
        <v>55</v>
      </c>
      <c r="I279">
        <v>0</v>
      </c>
      <c r="J279" t="s">
        <v>21</v>
      </c>
      <c r="K279" t="s">
        <v>22</v>
      </c>
      <c r="L279">
        <v>99</v>
      </c>
      <c r="M279" t="s">
        <v>1292</v>
      </c>
      <c r="N279">
        <v>6996</v>
      </c>
      <c r="O279" t="s">
        <v>1293</v>
      </c>
      <c r="P279" t="s">
        <v>1294</v>
      </c>
      <c r="Q279" t="s">
        <v>22</v>
      </c>
      <c r="R279" t="s">
        <v>22</v>
      </c>
      <c r="S279" t="s">
        <v>22</v>
      </c>
      <c r="T279" t="s">
        <v>1295</v>
      </c>
    </row>
    <row r="280" spans="1:20" x14ac:dyDescent="0.25">
      <c r="A280">
        <v>279</v>
      </c>
      <c r="B280" t="s">
        <v>1296</v>
      </c>
      <c r="C280">
        <v>4</v>
      </c>
      <c r="D280">
        <v>23</v>
      </c>
      <c r="E280">
        <v>31</v>
      </c>
      <c r="F280">
        <v>47</v>
      </c>
      <c r="G280">
        <v>58</v>
      </c>
      <c r="H280">
        <v>59</v>
      </c>
      <c r="I280">
        <v>0</v>
      </c>
      <c r="J280" t="s">
        <v>21</v>
      </c>
      <c r="K280" t="s">
        <v>22</v>
      </c>
      <c r="L280">
        <v>58</v>
      </c>
      <c r="M280" t="s">
        <v>1297</v>
      </c>
      <c r="N280">
        <v>6137</v>
      </c>
      <c r="O280" t="s">
        <v>1298</v>
      </c>
      <c r="P280" t="s">
        <v>1299</v>
      </c>
      <c r="Q280" t="s">
        <v>22</v>
      </c>
      <c r="R280" t="s">
        <v>22</v>
      </c>
      <c r="S280" t="s">
        <v>22</v>
      </c>
      <c r="T280" t="s">
        <v>1300</v>
      </c>
    </row>
    <row r="281" spans="1:20" x14ac:dyDescent="0.25">
      <c r="A281">
        <v>280</v>
      </c>
      <c r="B281" t="s">
        <v>1301</v>
      </c>
      <c r="C281">
        <v>5</v>
      </c>
      <c r="D281">
        <v>16</v>
      </c>
      <c r="E281">
        <v>20</v>
      </c>
      <c r="F281">
        <v>25</v>
      </c>
      <c r="G281">
        <v>30</v>
      </c>
      <c r="H281">
        <v>58</v>
      </c>
      <c r="I281">
        <v>0</v>
      </c>
      <c r="J281" t="s">
        <v>21</v>
      </c>
      <c r="K281" t="s">
        <v>22</v>
      </c>
      <c r="L281">
        <v>192</v>
      </c>
      <c r="M281" t="s">
        <v>1302</v>
      </c>
      <c r="N281">
        <v>14673</v>
      </c>
      <c r="O281" t="s">
        <v>1303</v>
      </c>
      <c r="P281" t="s">
        <v>1304</v>
      </c>
      <c r="Q281" t="s">
        <v>22</v>
      </c>
      <c r="R281" t="s">
        <v>22</v>
      </c>
      <c r="S281" t="s">
        <v>22</v>
      </c>
      <c r="T281" t="s">
        <v>1305</v>
      </c>
    </row>
    <row r="282" spans="1:20" x14ac:dyDescent="0.25">
      <c r="A282">
        <v>281</v>
      </c>
      <c r="B282" t="s">
        <v>1306</v>
      </c>
      <c r="C282">
        <v>5</v>
      </c>
      <c r="D282">
        <v>11</v>
      </c>
      <c r="E282">
        <v>31</v>
      </c>
      <c r="F282">
        <v>38</v>
      </c>
      <c r="G282">
        <v>47</v>
      </c>
      <c r="H282">
        <v>53</v>
      </c>
      <c r="I282">
        <v>1</v>
      </c>
      <c r="J282" t="s">
        <v>27</v>
      </c>
      <c r="K282" t="s">
        <v>1307</v>
      </c>
      <c r="L282">
        <v>188</v>
      </c>
      <c r="M282" t="s">
        <v>1308</v>
      </c>
      <c r="N282">
        <v>12864</v>
      </c>
      <c r="O282" t="s">
        <v>1309</v>
      </c>
      <c r="P282" t="s">
        <v>22</v>
      </c>
      <c r="Q282" t="s">
        <v>22</v>
      </c>
      <c r="R282" t="s">
        <v>22</v>
      </c>
      <c r="S282" t="s">
        <v>22</v>
      </c>
      <c r="T282" t="s">
        <v>1310</v>
      </c>
    </row>
    <row r="283" spans="1:20" x14ac:dyDescent="0.25">
      <c r="A283">
        <v>282</v>
      </c>
      <c r="B283" t="s">
        <v>1311</v>
      </c>
      <c r="C283">
        <v>9</v>
      </c>
      <c r="D283">
        <v>14</v>
      </c>
      <c r="E283">
        <v>23</v>
      </c>
      <c r="F283">
        <v>24</v>
      </c>
      <c r="G283">
        <v>33</v>
      </c>
      <c r="H283">
        <v>36</v>
      </c>
      <c r="I283">
        <v>1</v>
      </c>
      <c r="J283" t="s">
        <v>65</v>
      </c>
      <c r="K283" t="s">
        <v>1312</v>
      </c>
      <c r="L283">
        <v>76</v>
      </c>
      <c r="M283" t="s">
        <v>1313</v>
      </c>
      <c r="N283">
        <v>6064</v>
      </c>
      <c r="O283" t="s">
        <v>1314</v>
      </c>
      <c r="P283" t="s">
        <v>22</v>
      </c>
      <c r="Q283" t="s">
        <v>22</v>
      </c>
      <c r="R283" t="s">
        <v>22</v>
      </c>
      <c r="S283" t="s">
        <v>22</v>
      </c>
      <c r="T283" t="s">
        <v>1315</v>
      </c>
    </row>
    <row r="284" spans="1:20" x14ac:dyDescent="0.25">
      <c r="A284">
        <v>283</v>
      </c>
      <c r="B284" t="s">
        <v>1316</v>
      </c>
      <c r="C284">
        <v>25</v>
      </c>
      <c r="D284">
        <v>28</v>
      </c>
      <c r="E284">
        <v>34</v>
      </c>
      <c r="F284">
        <v>42</v>
      </c>
      <c r="G284">
        <v>48</v>
      </c>
      <c r="H284">
        <v>54</v>
      </c>
      <c r="I284">
        <v>1</v>
      </c>
      <c r="J284" t="s">
        <v>90</v>
      </c>
      <c r="K284" t="s">
        <v>1317</v>
      </c>
      <c r="L284">
        <v>36</v>
      </c>
      <c r="M284" t="s">
        <v>1318</v>
      </c>
      <c r="N284">
        <v>2126</v>
      </c>
      <c r="O284" t="s">
        <v>1269</v>
      </c>
      <c r="P284" t="s">
        <v>22</v>
      </c>
      <c r="Q284" t="s">
        <v>22</v>
      </c>
      <c r="R284" t="s">
        <v>22</v>
      </c>
      <c r="S284" t="s">
        <v>22</v>
      </c>
      <c r="T284" t="s">
        <v>1319</v>
      </c>
    </row>
    <row r="285" spans="1:20" x14ac:dyDescent="0.25">
      <c r="A285">
        <v>284</v>
      </c>
      <c r="B285" t="s">
        <v>1320</v>
      </c>
      <c r="C285">
        <v>7</v>
      </c>
      <c r="D285">
        <v>8</v>
      </c>
      <c r="E285">
        <v>14</v>
      </c>
      <c r="F285">
        <v>30</v>
      </c>
      <c r="G285">
        <v>32</v>
      </c>
      <c r="H285">
        <v>36</v>
      </c>
      <c r="I285">
        <v>1</v>
      </c>
      <c r="J285" t="s">
        <v>27</v>
      </c>
      <c r="K285" t="s">
        <v>1321</v>
      </c>
      <c r="L285">
        <v>75</v>
      </c>
      <c r="M285" t="s">
        <v>1322</v>
      </c>
      <c r="N285">
        <v>5358</v>
      </c>
      <c r="O285" t="s">
        <v>1323</v>
      </c>
      <c r="P285" t="s">
        <v>22</v>
      </c>
      <c r="Q285" t="s">
        <v>22</v>
      </c>
      <c r="R285" t="s">
        <v>22</v>
      </c>
      <c r="S285" t="s">
        <v>22</v>
      </c>
      <c r="T285" t="s">
        <v>1324</v>
      </c>
    </row>
    <row r="286" spans="1:20" x14ac:dyDescent="0.25">
      <c r="A286">
        <v>285</v>
      </c>
      <c r="B286" t="s">
        <v>1325</v>
      </c>
      <c r="C286">
        <v>12</v>
      </c>
      <c r="D286">
        <v>32</v>
      </c>
      <c r="E286">
        <v>37</v>
      </c>
      <c r="F286">
        <v>41</v>
      </c>
      <c r="G286">
        <v>50</v>
      </c>
      <c r="H286">
        <v>56</v>
      </c>
      <c r="I286">
        <v>0</v>
      </c>
      <c r="J286" t="s">
        <v>21</v>
      </c>
      <c r="K286" t="s">
        <v>22</v>
      </c>
      <c r="L286">
        <v>17</v>
      </c>
      <c r="M286" t="s">
        <v>1326</v>
      </c>
      <c r="N286">
        <v>1173</v>
      </c>
      <c r="O286" t="s">
        <v>1327</v>
      </c>
      <c r="P286" t="s">
        <v>1328</v>
      </c>
      <c r="Q286" t="s">
        <v>22</v>
      </c>
      <c r="R286" t="s">
        <v>22</v>
      </c>
      <c r="S286" t="s">
        <v>22</v>
      </c>
      <c r="T286" t="s">
        <v>1329</v>
      </c>
    </row>
    <row r="287" spans="1:20" x14ac:dyDescent="0.25">
      <c r="A287">
        <v>286</v>
      </c>
      <c r="B287" t="s">
        <v>1330</v>
      </c>
      <c r="C287">
        <v>29</v>
      </c>
      <c r="D287">
        <v>35</v>
      </c>
      <c r="E287">
        <v>37</v>
      </c>
      <c r="F287">
        <v>44</v>
      </c>
      <c r="G287">
        <v>47</v>
      </c>
      <c r="H287">
        <v>56</v>
      </c>
      <c r="I287">
        <v>0</v>
      </c>
      <c r="J287" t="s">
        <v>21</v>
      </c>
      <c r="K287" t="s">
        <v>22</v>
      </c>
      <c r="L287">
        <v>59</v>
      </c>
      <c r="M287" t="s">
        <v>1331</v>
      </c>
      <c r="N287">
        <v>3739</v>
      </c>
      <c r="O287" t="s">
        <v>1332</v>
      </c>
      <c r="P287" t="s">
        <v>1333</v>
      </c>
      <c r="Q287" t="s">
        <v>22</v>
      </c>
      <c r="R287" t="s">
        <v>22</v>
      </c>
      <c r="S287" t="s">
        <v>22</v>
      </c>
      <c r="T287" t="s">
        <v>1334</v>
      </c>
    </row>
    <row r="288" spans="1:20" x14ac:dyDescent="0.25">
      <c r="A288">
        <v>287</v>
      </c>
      <c r="B288" t="s">
        <v>1335</v>
      </c>
      <c r="C288">
        <v>3</v>
      </c>
      <c r="D288">
        <v>13</v>
      </c>
      <c r="E288">
        <v>25</v>
      </c>
      <c r="F288">
        <v>33</v>
      </c>
      <c r="G288">
        <v>47</v>
      </c>
      <c r="H288">
        <v>60</v>
      </c>
      <c r="I288">
        <v>1</v>
      </c>
      <c r="J288" t="s">
        <v>1336</v>
      </c>
      <c r="K288" t="s">
        <v>1337</v>
      </c>
      <c r="L288">
        <v>110</v>
      </c>
      <c r="M288" t="s">
        <v>1338</v>
      </c>
      <c r="N288">
        <v>5633</v>
      </c>
      <c r="O288" t="s">
        <v>1339</v>
      </c>
      <c r="P288" t="s">
        <v>22</v>
      </c>
      <c r="Q288" t="s">
        <v>22</v>
      </c>
      <c r="R288" t="s">
        <v>22</v>
      </c>
      <c r="S288" t="s">
        <v>22</v>
      </c>
      <c r="T288" t="s">
        <v>1340</v>
      </c>
    </row>
    <row r="289" spans="1:20" x14ac:dyDescent="0.25">
      <c r="A289">
        <v>288</v>
      </c>
      <c r="B289" t="s">
        <v>1341</v>
      </c>
      <c r="C289">
        <v>6</v>
      </c>
      <c r="D289">
        <v>9</v>
      </c>
      <c r="E289">
        <v>11</v>
      </c>
      <c r="F289">
        <v>17</v>
      </c>
      <c r="G289">
        <v>18</v>
      </c>
      <c r="H289">
        <v>50</v>
      </c>
      <c r="I289">
        <v>0</v>
      </c>
      <c r="J289" t="s">
        <v>21</v>
      </c>
      <c r="K289" t="s">
        <v>22</v>
      </c>
      <c r="L289">
        <v>82</v>
      </c>
      <c r="M289" t="s">
        <v>1342</v>
      </c>
      <c r="N289">
        <v>4763</v>
      </c>
      <c r="O289" t="s">
        <v>1343</v>
      </c>
      <c r="P289" t="s">
        <v>1344</v>
      </c>
      <c r="Q289" t="s">
        <v>22</v>
      </c>
      <c r="R289" t="s">
        <v>22</v>
      </c>
      <c r="S289" t="s">
        <v>22</v>
      </c>
      <c r="T289" t="s">
        <v>1345</v>
      </c>
    </row>
    <row r="290" spans="1:20" x14ac:dyDescent="0.25">
      <c r="A290">
        <v>289</v>
      </c>
      <c r="B290" t="s">
        <v>1346</v>
      </c>
      <c r="C290">
        <v>6</v>
      </c>
      <c r="D290">
        <v>7</v>
      </c>
      <c r="E290">
        <v>20</v>
      </c>
      <c r="F290">
        <v>25</v>
      </c>
      <c r="G290">
        <v>30</v>
      </c>
      <c r="H290">
        <v>36</v>
      </c>
      <c r="I290">
        <v>0</v>
      </c>
      <c r="J290" t="s">
        <v>21</v>
      </c>
      <c r="K290" t="s">
        <v>22</v>
      </c>
      <c r="L290">
        <v>29</v>
      </c>
      <c r="M290" t="s">
        <v>1347</v>
      </c>
      <c r="N290">
        <v>2197</v>
      </c>
      <c r="O290" t="s">
        <v>1348</v>
      </c>
      <c r="P290" t="s">
        <v>1349</v>
      </c>
      <c r="Q290" t="s">
        <v>22</v>
      </c>
      <c r="R290" t="s">
        <v>22</v>
      </c>
      <c r="S290" t="s">
        <v>22</v>
      </c>
      <c r="T290" t="s">
        <v>1350</v>
      </c>
    </row>
    <row r="291" spans="1:20" x14ac:dyDescent="0.25">
      <c r="A291">
        <v>290</v>
      </c>
      <c r="B291" t="s">
        <v>1351</v>
      </c>
      <c r="C291">
        <v>7</v>
      </c>
      <c r="D291">
        <v>25</v>
      </c>
      <c r="E291">
        <v>26</v>
      </c>
      <c r="F291">
        <v>30</v>
      </c>
      <c r="G291">
        <v>40</v>
      </c>
      <c r="H291">
        <v>57</v>
      </c>
      <c r="I291">
        <v>0</v>
      </c>
      <c r="J291" t="s">
        <v>21</v>
      </c>
      <c r="K291" t="s">
        <v>22</v>
      </c>
      <c r="L291">
        <v>56</v>
      </c>
      <c r="M291" t="s">
        <v>1352</v>
      </c>
      <c r="N291">
        <v>4869</v>
      </c>
      <c r="O291" t="s">
        <v>1353</v>
      </c>
      <c r="P291" t="s">
        <v>1354</v>
      </c>
      <c r="Q291" t="s">
        <v>22</v>
      </c>
      <c r="R291" t="s">
        <v>22</v>
      </c>
      <c r="S291" t="s">
        <v>22</v>
      </c>
      <c r="T291" t="s">
        <v>1355</v>
      </c>
    </row>
    <row r="292" spans="1:20" x14ac:dyDescent="0.25">
      <c r="A292">
        <v>291</v>
      </c>
      <c r="B292" t="s">
        <v>1356</v>
      </c>
      <c r="C292">
        <v>5</v>
      </c>
      <c r="D292">
        <v>16</v>
      </c>
      <c r="E292">
        <v>17</v>
      </c>
      <c r="F292">
        <v>18</v>
      </c>
      <c r="G292">
        <v>22</v>
      </c>
      <c r="H292">
        <v>41</v>
      </c>
      <c r="I292">
        <v>0</v>
      </c>
      <c r="J292" t="s">
        <v>21</v>
      </c>
      <c r="K292" t="s">
        <v>22</v>
      </c>
      <c r="L292">
        <v>71</v>
      </c>
      <c r="M292" t="s">
        <v>1357</v>
      </c>
      <c r="N292">
        <v>4870</v>
      </c>
      <c r="O292" t="s">
        <v>1358</v>
      </c>
      <c r="P292" t="s">
        <v>1359</v>
      </c>
      <c r="Q292" t="s">
        <v>22</v>
      </c>
      <c r="R292" t="s">
        <v>22</v>
      </c>
      <c r="S292" t="s">
        <v>22</v>
      </c>
      <c r="T292" t="s">
        <v>1360</v>
      </c>
    </row>
    <row r="293" spans="1:20" x14ac:dyDescent="0.25">
      <c r="A293">
        <v>292</v>
      </c>
      <c r="B293" t="s">
        <v>1361</v>
      </c>
      <c r="C293">
        <v>13</v>
      </c>
      <c r="D293">
        <v>23</v>
      </c>
      <c r="E293">
        <v>24</v>
      </c>
      <c r="F293">
        <v>34</v>
      </c>
      <c r="G293">
        <v>45</v>
      </c>
      <c r="H293">
        <v>53</v>
      </c>
      <c r="I293">
        <v>0</v>
      </c>
      <c r="J293" t="s">
        <v>21</v>
      </c>
      <c r="K293" t="s">
        <v>22</v>
      </c>
      <c r="L293">
        <v>116</v>
      </c>
      <c r="M293" t="s">
        <v>1362</v>
      </c>
      <c r="N293">
        <v>8670</v>
      </c>
      <c r="O293" t="s">
        <v>1363</v>
      </c>
      <c r="P293" t="s">
        <v>1364</v>
      </c>
      <c r="Q293" t="s">
        <v>22</v>
      </c>
      <c r="R293" t="s">
        <v>22</v>
      </c>
      <c r="S293" t="s">
        <v>22</v>
      </c>
      <c r="T293" t="s">
        <v>1365</v>
      </c>
    </row>
    <row r="294" spans="1:20" x14ac:dyDescent="0.25">
      <c r="A294">
        <v>293</v>
      </c>
      <c r="B294" t="s">
        <v>1366</v>
      </c>
      <c r="C294">
        <v>5</v>
      </c>
      <c r="D294">
        <v>6</v>
      </c>
      <c r="E294">
        <v>7</v>
      </c>
      <c r="F294">
        <v>12</v>
      </c>
      <c r="G294">
        <v>28</v>
      </c>
      <c r="H294">
        <v>35</v>
      </c>
      <c r="I294">
        <v>0</v>
      </c>
      <c r="J294" t="s">
        <v>21</v>
      </c>
      <c r="K294" t="s">
        <v>22</v>
      </c>
      <c r="L294">
        <v>167</v>
      </c>
      <c r="M294" t="s">
        <v>1367</v>
      </c>
      <c r="N294">
        <v>10185</v>
      </c>
      <c r="O294" t="s">
        <v>1368</v>
      </c>
      <c r="P294" t="s">
        <v>1369</v>
      </c>
      <c r="Q294" t="s">
        <v>22</v>
      </c>
      <c r="R294" t="s">
        <v>22</v>
      </c>
      <c r="S294" t="s">
        <v>22</v>
      </c>
      <c r="T294" t="s">
        <v>1370</v>
      </c>
    </row>
    <row r="295" spans="1:20" x14ac:dyDescent="0.25">
      <c r="A295">
        <v>294</v>
      </c>
      <c r="B295" t="s">
        <v>1371</v>
      </c>
      <c r="C295">
        <v>22</v>
      </c>
      <c r="D295">
        <v>25</v>
      </c>
      <c r="E295">
        <v>28</v>
      </c>
      <c r="F295">
        <v>41</v>
      </c>
      <c r="G295">
        <v>45</v>
      </c>
      <c r="H295">
        <v>57</v>
      </c>
      <c r="I295">
        <v>2</v>
      </c>
      <c r="J295" t="s">
        <v>1372</v>
      </c>
      <c r="K295" t="s">
        <v>1373</v>
      </c>
      <c r="L295">
        <v>130</v>
      </c>
      <c r="M295" t="s">
        <v>1374</v>
      </c>
      <c r="N295">
        <v>7434</v>
      </c>
      <c r="O295" t="s">
        <v>1375</v>
      </c>
      <c r="P295" t="s">
        <v>22</v>
      </c>
      <c r="Q295" t="s">
        <v>22</v>
      </c>
      <c r="R295" t="s">
        <v>22</v>
      </c>
      <c r="S295" t="s">
        <v>22</v>
      </c>
      <c r="T295" t="s">
        <v>1376</v>
      </c>
    </row>
    <row r="296" spans="1:20" x14ac:dyDescent="0.25">
      <c r="A296">
        <v>295</v>
      </c>
      <c r="B296" t="s">
        <v>1377</v>
      </c>
      <c r="C296">
        <v>7</v>
      </c>
      <c r="D296">
        <v>12</v>
      </c>
      <c r="E296">
        <v>24</v>
      </c>
      <c r="F296">
        <v>31</v>
      </c>
      <c r="G296">
        <v>44</v>
      </c>
      <c r="H296">
        <v>50</v>
      </c>
      <c r="I296">
        <v>0</v>
      </c>
      <c r="J296" t="s">
        <v>21</v>
      </c>
      <c r="K296" t="s">
        <v>22</v>
      </c>
      <c r="L296">
        <v>36</v>
      </c>
      <c r="M296" t="s">
        <v>1378</v>
      </c>
      <c r="N296">
        <v>2055</v>
      </c>
      <c r="O296" t="s">
        <v>1379</v>
      </c>
      <c r="P296" t="s">
        <v>1380</v>
      </c>
      <c r="Q296" t="s">
        <v>22</v>
      </c>
      <c r="R296" t="s">
        <v>22</v>
      </c>
      <c r="S296" t="s">
        <v>22</v>
      </c>
      <c r="T296" t="s">
        <v>1381</v>
      </c>
    </row>
    <row r="297" spans="1:20" x14ac:dyDescent="0.25">
      <c r="A297">
        <v>296</v>
      </c>
      <c r="B297" t="s">
        <v>1382</v>
      </c>
      <c r="C297">
        <v>3</v>
      </c>
      <c r="D297">
        <v>20</v>
      </c>
      <c r="E297">
        <v>42</v>
      </c>
      <c r="F297">
        <v>46</v>
      </c>
      <c r="G297">
        <v>51</v>
      </c>
      <c r="H297">
        <v>52</v>
      </c>
      <c r="I297">
        <v>0</v>
      </c>
      <c r="J297" t="s">
        <v>21</v>
      </c>
      <c r="K297" t="s">
        <v>22</v>
      </c>
      <c r="L297">
        <v>29</v>
      </c>
      <c r="M297" t="s">
        <v>1383</v>
      </c>
      <c r="N297">
        <v>2348</v>
      </c>
      <c r="O297" t="s">
        <v>1384</v>
      </c>
      <c r="P297" t="s">
        <v>1385</v>
      </c>
      <c r="Q297" t="s">
        <v>22</v>
      </c>
      <c r="R297" t="s">
        <v>22</v>
      </c>
      <c r="S297" t="s">
        <v>22</v>
      </c>
      <c r="T297" t="s">
        <v>1386</v>
      </c>
    </row>
    <row r="298" spans="1:20" x14ac:dyDescent="0.25">
      <c r="A298">
        <v>297</v>
      </c>
      <c r="B298" t="s">
        <v>1387</v>
      </c>
      <c r="C298">
        <v>1</v>
      </c>
      <c r="D298">
        <v>20</v>
      </c>
      <c r="E298">
        <v>28</v>
      </c>
      <c r="F298">
        <v>33</v>
      </c>
      <c r="G298">
        <v>36</v>
      </c>
      <c r="H298">
        <v>41</v>
      </c>
      <c r="I298">
        <v>0</v>
      </c>
      <c r="J298" t="s">
        <v>21</v>
      </c>
      <c r="K298" t="s">
        <v>22</v>
      </c>
      <c r="L298">
        <v>25</v>
      </c>
      <c r="M298" t="s">
        <v>1388</v>
      </c>
      <c r="N298">
        <v>1920</v>
      </c>
      <c r="O298" t="s">
        <v>1389</v>
      </c>
      <c r="P298" t="s">
        <v>1390</v>
      </c>
      <c r="Q298" t="s">
        <v>22</v>
      </c>
      <c r="R298" t="s">
        <v>22</v>
      </c>
      <c r="S298" t="s">
        <v>22</v>
      </c>
      <c r="T298" t="s">
        <v>1391</v>
      </c>
    </row>
    <row r="299" spans="1:20" x14ac:dyDescent="0.25">
      <c r="A299">
        <v>298</v>
      </c>
      <c r="B299" t="s">
        <v>1392</v>
      </c>
      <c r="C299">
        <v>5</v>
      </c>
      <c r="D299">
        <v>22</v>
      </c>
      <c r="E299">
        <v>23</v>
      </c>
      <c r="F299">
        <v>24</v>
      </c>
      <c r="G299">
        <v>34</v>
      </c>
      <c r="H299">
        <v>60</v>
      </c>
      <c r="I299">
        <v>1</v>
      </c>
      <c r="J299" t="s">
        <v>27</v>
      </c>
      <c r="K299" t="s">
        <v>1393</v>
      </c>
      <c r="L299">
        <v>50</v>
      </c>
      <c r="M299" t="s">
        <v>1394</v>
      </c>
      <c r="N299">
        <v>4372</v>
      </c>
      <c r="O299" t="s">
        <v>1395</v>
      </c>
      <c r="P299" t="s">
        <v>22</v>
      </c>
      <c r="Q299" t="s">
        <v>22</v>
      </c>
      <c r="R299" t="s">
        <v>22</v>
      </c>
      <c r="S299" t="s">
        <v>22</v>
      </c>
      <c r="T299" t="s">
        <v>1396</v>
      </c>
    </row>
    <row r="300" spans="1:20" x14ac:dyDescent="0.25">
      <c r="A300">
        <v>299</v>
      </c>
      <c r="B300" t="s">
        <v>1397</v>
      </c>
      <c r="C300">
        <v>2</v>
      </c>
      <c r="D300">
        <v>5</v>
      </c>
      <c r="E300">
        <v>7</v>
      </c>
      <c r="F300">
        <v>33</v>
      </c>
      <c r="G300">
        <v>49</v>
      </c>
      <c r="H300">
        <v>53</v>
      </c>
      <c r="I300">
        <v>0</v>
      </c>
      <c r="J300" t="s">
        <v>21</v>
      </c>
      <c r="K300" t="s">
        <v>22</v>
      </c>
      <c r="L300">
        <v>33</v>
      </c>
      <c r="M300" t="s">
        <v>1398</v>
      </c>
      <c r="N300">
        <v>2049</v>
      </c>
      <c r="O300" t="s">
        <v>1399</v>
      </c>
      <c r="P300" t="s">
        <v>1400</v>
      </c>
      <c r="Q300" t="s">
        <v>22</v>
      </c>
      <c r="R300" t="s">
        <v>22</v>
      </c>
      <c r="S300" t="s">
        <v>22</v>
      </c>
      <c r="T300" t="s">
        <v>1401</v>
      </c>
    </row>
    <row r="301" spans="1:20" x14ac:dyDescent="0.25">
      <c r="A301">
        <v>300</v>
      </c>
      <c r="B301" t="s">
        <v>1402</v>
      </c>
      <c r="C301">
        <v>24</v>
      </c>
      <c r="D301">
        <v>27</v>
      </c>
      <c r="E301">
        <v>28</v>
      </c>
      <c r="F301">
        <v>38</v>
      </c>
      <c r="G301">
        <v>41</v>
      </c>
      <c r="H301">
        <v>57</v>
      </c>
      <c r="I301">
        <v>0</v>
      </c>
      <c r="J301" t="s">
        <v>21</v>
      </c>
      <c r="K301" t="s">
        <v>22</v>
      </c>
      <c r="L301">
        <v>48</v>
      </c>
      <c r="M301" t="s">
        <v>1403</v>
      </c>
      <c r="N301">
        <v>4820</v>
      </c>
      <c r="O301" t="s">
        <v>1404</v>
      </c>
      <c r="P301" t="s">
        <v>1405</v>
      </c>
      <c r="Q301" t="s">
        <v>22</v>
      </c>
      <c r="R301" t="s">
        <v>22</v>
      </c>
      <c r="S301" t="s">
        <v>22</v>
      </c>
      <c r="T301" t="s">
        <v>1406</v>
      </c>
    </row>
    <row r="302" spans="1:20" x14ac:dyDescent="0.25">
      <c r="A302">
        <v>301</v>
      </c>
      <c r="B302" t="s">
        <v>1407</v>
      </c>
      <c r="C302">
        <v>9</v>
      </c>
      <c r="D302">
        <v>26</v>
      </c>
      <c r="E302">
        <v>48</v>
      </c>
      <c r="F302">
        <v>49</v>
      </c>
      <c r="G302">
        <v>57</v>
      </c>
      <c r="H302">
        <v>58</v>
      </c>
      <c r="I302">
        <v>0</v>
      </c>
      <c r="J302" t="s">
        <v>21</v>
      </c>
      <c r="K302" t="s">
        <v>22</v>
      </c>
      <c r="L302">
        <v>28</v>
      </c>
      <c r="M302" t="s">
        <v>1408</v>
      </c>
      <c r="N302">
        <v>2892</v>
      </c>
      <c r="O302" t="s">
        <v>1409</v>
      </c>
      <c r="P302" t="s">
        <v>1410</v>
      </c>
      <c r="Q302" t="s">
        <v>22</v>
      </c>
      <c r="R302" t="s">
        <v>22</v>
      </c>
      <c r="S302" t="s">
        <v>22</v>
      </c>
      <c r="T302" t="s">
        <v>1411</v>
      </c>
    </row>
    <row r="303" spans="1:20" x14ac:dyDescent="0.25">
      <c r="A303">
        <v>302</v>
      </c>
      <c r="B303" t="s">
        <v>1412</v>
      </c>
      <c r="C303">
        <v>12</v>
      </c>
      <c r="D303">
        <v>25</v>
      </c>
      <c r="E303">
        <v>30</v>
      </c>
      <c r="F303">
        <v>40</v>
      </c>
      <c r="G303">
        <v>41</v>
      </c>
      <c r="H303">
        <v>60</v>
      </c>
      <c r="I303">
        <v>0</v>
      </c>
      <c r="J303" t="s">
        <v>21</v>
      </c>
      <c r="K303" t="s">
        <v>22</v>
      </c>
      <c r="L303">
        <v>101</v>
      </c>
      <c r="M303" t="s">
        <v>1413</v>
      </c>
      <c r="N303">
        <v>6361</v>
      </c>
      <c r="O303" t="s">
        <v>1414</v>
      </c>
      <c r="P303" t="s">
        <v>1415</v>
      </c>
      <c r="Q303" t="s">
        <v>22</v>
      </c>
      <c r="R303" t="s">
        <v>22</v>
      </c>
      <c r="S303" t="s">
        <v>22</v>
      </c>
      <c r="T303" t="s">
        <v>1416</v>
      </c>
    </row>
    <row r="304" spans="1:20" x14ac:dyDescent="0.25">
      <c r="A304">
        <v>303</v>
      </c>
      <c r="B304" t="s">
        <v>1417</v>
      </c>
      <c r="C304">
        <v>7</v>
      </c>
      <c r="D304">
        <v>13</v>
      </c>
      <c r="E304">
        <v>17</v>
      </c>
      <c r="F304">
        <v>30</v>
      </c>
      <c r="G304">
        <v>37</v>
      </c>
      <c r="H304">
        <v>47</v>
      </c>
      <c r="I304">
        <v>1</v>
      </c>
      <c r="J304" t="s">
        <v>1418</v>
      </c>
      <c r="K304" t="s">
        <v>1419</v>
      </c>
      <c r="L304">
        <v>215</v>
      </c>
      <c r="M304" t="s">
        <v>1420</v>
      </c>
      <c r="N304">
        <v>12861</v>
      </c>
      <c r="O304" t="s">
        <v>1421</v>
      </c>
      <c r="P304" t="s">
        <v>22</v>
      </c>
      <c r="Q304" t="s">
        <v>22</v>
      </c>
      <c r="R304" t="s">
        <v>22</v>
      </c>
      <c r="S304" t="s">
        <v>22</v>
      </c>
      <c r="T304" t="s">
        <v>1422</v>
      </c>
    </row>
    <row r="305" spans="1:20" x14ac:dyDescent="0.25">
      <c r="A305">
        <v>304</v>
      </c>
      <c r="B305" t="s">
        <v>1423</v>
      </c>
      <c r="C305">
        <v>7</v>
      </c>
      <c r="D305">
        <v>11</v>
      </c>
      <c r="E305">
        <v>34</v>
      </c>
      <c r="F305">
        <v>41</v>
      </c>
      <c r="G305">
        <v>42</v>
      </c>
      <c r="H305">
        <v>59</v>
      </c>
      <c r="I305">
        <v>0</v>
      </c>
      <c r="J305" t="s">
        <v>21</v>
      </c>
      <c r="K305" t="s">
        <v>22</v>
      </c>
      <c r="L305">
        <v>58</v>
      </c>
      <c r="M305" t="s">
        <v>1424</v>
      </c>
      <c r="N305">
        <v>3274</v>
      </c>
      <c r="O305" t="s">
        <v>1425</v>
      </c>
      <c r="P305" t="s">
        <v>1426</v>
      </c>
      <c r="Q305" t="s">
        <v>22</v>
      </c>
      <c r="R305" t="s">
        <v>22</v>
      </c>
      <c r="S305" t="s">
        <v>22</v>
      </c>
      <c r="T305" t="s">
        <v>1427</v>
      </c>
    </row>
    <row r="306" spans="1:20" x14ac:dyDescent="0.25">
      <c r="A306">
        <v>305</v>
      </c>
      <c r="B306" t="s">
        <v>1428</v>
      </c>
      <c r="C306">
        <v>5</v>
      </c>
      <c r="D306">
        <v>11</v>
      </c>
      <c r="E306">
        <v>27</v>
      </c>
      <c r="F306">
        <v>38</v>
      </c>
      <c r="G306">
        <v>53</v>
      </c>
      <c r="H306">
        <v>60</v>
      </c>
      <c r="I306">
        <v>0</v>
      </c>
      <c r="J306" t="s">
        <v>21</v>
      </c>
      <c r="K306" t="s">
        <v>22</v>
      </c>
      <c r="L306">
        <v>47</v>
      </c>
      <c r="M306" t="s">
        <v>1429</v>
      </c>
      <c r="N306">
        <v>3770</v>
      </c>
      <c r="O306" t="s">
        <v>1430</v>
      </c>
      <c r="P306" t="s">
        <v>1431</v>
      </c>
      <c r="Q306" t="s">
        <v>22</v>
      </c>
      <c r="R306" t="s">
        <v>22</v>
      </c>
      <c r="S306" t="s">
        <v>22</v>
      </c>
      <c r="T306" t="s">
        <v>1432</v>
      </c>
    </row>
    <row r="307" spans="1:20" x14ac:dyDescent="0.25">
      <c r="A307">
        <v>306</v>
      </c>
      <c r="B307" t="s">
        <v>1433</v>
      </c>
      <c r="C307">
        <v>19</v>
      </c>
      <c r="D307">
        <v>30</v>
      </c>
      <c r="E307">
        <v>41</v>
      </c>
      <c r="F307">
        <v>47</v>
      </c>
      <c r="G307">
        <v>56</v>
      </c>
      <c r="H307">
        <v>57</v>
      </c>
      <c r="I307">
        <v>0</v>
      </c>
      <c r="J307" t="s">
        <v>21</v>
      </c>
      <c r="K307" t="s">
        <v>22</v>
      </c>
      <c r="L307">
        <v>28</v>
      </c>
      <c r="M307" t="s">
        <v>1434</v>
      </c>
      <c r="N307">
        <v>2294</v>
      </c>
      <c r="O307" t="s">
        <v>1435</v>
      </c>
      <c r="P307" t="s">
        <v>1436</v>
      </c>
      <c r="Q307" t="s">
        <v>22</v>
      </c>
      <c r="R307" t="s">
        <v>22</v>
      </c>
      <c r="S307" t="s">
        <v>22</v>
      </c>
      <c r="T307" t="s">
        <v>1437</v>
      </c>
    </row>
    <row r="308" spans="1:20" x14ac:dyDescent="0.25">
      <c r="A308">
        <v>307</v>
      </c>
      <c r="B308" t="s">
        <v>1438</v>
      </c>
      <c r="C308">
        <v>13</v>
      </c>
      <c r="D308">
        <v>16</v>
      </c>
      <c r="E308">
        <v>17</v>
      </c>
      <c r="F308">
        <v>26</v>
      </c>
      <c r="G308">
        <v>41</v>
      </c>
      <c r="H308">
        <v>44</v>
      </c>
      <c r="I308">
        <v>0</v>
      </c>
      <c r="J308" t="s">
        <v>21</v>
      </c>
      <c r="K308" t="s">
        <v>22</v>
      </c>
      <c r="L308">
        <v>44</v>
      </c>
      <c r="M308" t="s">
        <v>1439</v>
      </c>
      <c r="N308">
        <v>3962</v>
      </c>
      <c r="O308" t="s">
        <v>1440</v>
      </c>
      <c r="P308" t="s">
        <v>1441</v>
      </c>
      <c r="Q308" t="s">
        <v>22</v>
      </c>
      <c r="R308" t="s">
        <v>22</v>
      </c>
      <c r="S308" t="s">
        <v>22</v>
      </c>
      <c r="T308" t="s">
        <v>1442</v>
      </c>
    </row>
    <row r="309" spans="1:20" x14ac:dyDescent="0.25">
      <c r="A309">
        <v>308</v>
      </c>
      <c r="B309" t="s">
        <v>1443</v>
      </c>
      <c r="C309">
        <v>4</v>
      </c>
      <c r="D309">
        <v>11</v>
      </c>
      <c r="E309">
        <v>25</v>
      </c>
      <c r="F309">
        <v>29</v>
      </c>
      <c r="G309">
        <v>39</v>
      </c>
      <c r="H309">
        <v>55</v>
      </c>
      <c r="I309">
        <v>1</v>
      </c>
      <c r="J309" t="s">
        <v>139</v>
      </c>
      <c r="K309" t="s">
        <v>1444</v>
      </c>
      <c r="L309">
        <v>62</v>
      </c>
      <c r="M309" t="s">
        <v>1445</v>
      </c>
      <c r="N309">
        <v>5173</v>
      </c>
      <c r="O309" t="s">
        <v>1446</v>
      </c>
      <c r="P309" t="s">
        <v>22</v>
      </c>
      <c r="Q309" t="s">
        <v>22</v>
      </c>
      <c r="R309" t="s">
        <v>22</v>
      </c>
      <c r="S309" t="s">
        <v>22</v>
      </c>
      <c r="T309" t="s">
        <v>1447</v>
      </c>
    </row>
    <row r="310" spans="1:20" x14ac:dyDescent="0.25">
      <c r="A310">
        <v>309</v>
      </c>
      <c r="B310" t="s">
        <v>1448</v>
      </c>
      <c r="C310">
        <v>4</v>
      </c>
      <c r="D310">
        <v>11</v>
      </c>
      <c r="E310">
        <v>25</v>
      </c>
      <c r="F310">
        <v>39</v>
      </c>
      <c r="G310">
        <v>50</v>
      </c>
      <c r="H310">
        <v>55</v>
      </c>
      <c r="I310">
        <v>1</v>
      </c>
      <c r="J310" t="s">
        <v>139</v>
      </c>
      <c r="K310" t="s">
        <v>1449</v>
      </c>
      <c r="L310">
        <v>3001</v>
      </c>
      <c r="M310" t="s">
        <v>1450</v>
      </c>
      <c r="N310">
        <v>2997</v>
      </c>
      <c r="O310" t="s">
        <v>1451</v>
      </c>
      <c r="P310" t="s">
        <v>22</v>
      </c>
      <c r="Q310" t="s">
        <v>22</v>
      </c>
      <c r="R310" t="s">
        <v>22</v>
      </c>
      <c r="S310" t="s">
        <v>22</v>
      </c>
      <c r="T310" t="s">
        <v>1452</v>
      </c>
    </row>
    <row r="311" spans="1:20" x14ac:dyDescent="0.25">
      <c r="A311">
        <v>310</v>
      </c>
      <c r="B311" t="s">
        <v>1453</v>
      </c>
      <c r="C311">
        <v>2</v>
      </c>
      <c r="D311">
        <v>14</v>
      </c>
      <c r="E311">
        <v>28</v>
      </c>
      <c r="F311">
        <v>29</v>
      </c>
      <c r="G311">
        <v>31</v>
      </c>
      <c r="H311">
        <v>32</v>
      </c>
      <c r="I311">
        <v>0</v>
      </c>
      <c r="J311" t="s">
        <v>21</v>
      </c>
      <c r="K311" t="s">
        <v>22</v>
      </c>
      <c r="L311">
        <v>81</v>
      </c>
      <c r="M311" t="s">
        <v>1454</v>
      </c>
      <c r="N311">
        <v>5093</v>
      </c>
      <c r="O311" t="s">
        <v>1455</v>
      </c>
      <c r="P311" t="s">
        <v>1456</v>
      </c>
      <c r="Q311" t="s">
        <v>22</v>
      </c>
      <c r="R311" t="s">
        <v>22</v>
      </c>
      <c r="S311" t="s">
        <v>22</v>
      </c>
      <c r="T311" t="s">
        <v>1457</v>
      </c>
    </row>
    <row r="312" spans="1:20" x14ac:dyDescent="0.25">
      <c r="A312">
        <v>311</v>
      </c>
      <c r="B312" t="s">
        <v>1458</v>
      </c>
      <c r="C312">
        <v>22</v>
      </c>
      <c r="D312">
        <v>24</v>
      </c>
      <c r="E312">
        <v>30</v>
      </c>
      <c r="F312">
        <v>32</v>
      </c>
      <c r="G312">
        <v>38</v>
      </c>
      <c r="H312">
        <v>41</v>
      </c>
      <c r="I312">
        <v>0</v>
      </c>
      <c r="J312" t="s">
        <v>21</v>
      </c>
      <c r="K312" t="s">
        <v>22</v>
      </c>
      <c r="L312">
        <v>31</v>
      </c>
      <c r="M312" t="s">
        <v>1459</v>
      </c>
      <c r="N312">
        <v>2871</v>
      </c>
      <c r="O312" t="s">
        <v>1460</v>
      </c>
      <c r="P312" t="s">
        <v>1461</v>
      </c>
      <c r="Q312" t="s">
        <v>22</v>
      </c>
      <c r="R312" t="s">
        <v>22</v>
      </c>
      <c r="S312" t="s">
        <v>22</v>
      </c>
      <c r="T312" t="s">
        <v>1462</v>
      </c>
    </row>
    <row r="313" spans="1:20" x14ac:dyDescent="0.25">
      <c r="A313">
        <v>312</v>
      </c>
      <c r="B313" t="s">
        <v>1463</v>
      </c>
      <c r="C313">
        <v>14</v>
      </c>
      <c r="D313">
        <v>23</v>
      </c>
      <c r="E313">
        <v>30</v>
      </c>
      <c r="F313">
        <v>41</v>
      </c>
      <c r="G313">
        <v>47</v>
      </c>
      <c r="H313">
        <v>50</v>
      </c>
      <c r="I313">
        <v>0</v>
      </c>
      <c r="J313" t="s">
        <v>21</v>
      </c>
      <c r="K313" t="s">
        <v>22</v>
      </c>
      <c r="L313">
        <v>76</v>
      </c>
      <c r="M313" t="s">
        <v>1464</v>
      </c>
      <c r="N313">
        <v>4985</v>
      </c>
      <c r="O313" t="s">
        <v>1465</v>
      </c>
      <c r="P313" t="s">
        <v>1466</v>
      </c>
      <c r="Q313" t="s">
        <v>22</v>
      </c>
      <c r="R313" t="s">
        <v>22</v>
      </c>
      <c r="S313" t="s">
        <v>22</v>
      </c>
      <c r="T313" t="s">
        <v>1467</v>
      </c>
    </row>
    <row r="314" spans="1:20" x14ac:dyDescent="0.25">
      <c r="A314">
        <v>313</v>
      </c>
      <c r="B314" t="s">
        <v>1468</v>
      </c>
      <c r="C314">
        <v>14</v>
      </c>
      <c r="D314">
        <v>16</v>
      </c>
      <c r="E314">
        <v>24</v>
      </c>
      <c r="F314">
        <v>37</v>
      </c>
      <c r="G314">
        <v>38</v>
      </c>
      <c r="H314">
        <v>53</v>
      </c>
      <c r="I314">
        <v>0</v>
      </c>
      <c r="J314" t="s">
        <v>21</v>
      </c>
      <c r="K314" t="s">
        <v>22</v>
      </c>
      <c r="L314">
        <v>61</v>
      </c>
      <c r="M314" t="s">
        <v>1469</v>
      </c>
      <c r="N314">
        <v>5547</v>
      </c>
      <c r="O314" t="s">
        <v>1470</v>
      </c>
      <c r="P314" t="s">
        <v>1471</v>
      </c>
      <c r="Q314" t="s">
        <v>22</v>
      </c>
      <c r="R314" t="s">
        <v>22</v>
      </c>
      <c r="S314" t="s">
        <v>22</v>
      </c>
      <c r="T314" t="s">
        <v>1472</v>
      </c>
    </row>
    <row r="315" spans="1:20" x14ac:dyDescent="0.25">
      <c r="A315">
        <v>314</v>
      </c>
      <c r="B315" t="s">
        <v>1473</v>
      </c>
      <c r="C315">
        <v>5</v>
      </c>
      <c r="D315">
        <v>32</v>
      </c>
      <c r="E315">
        <v>34</v>
      </c>
      <c r="F315">
        <v>37</v>
      </c>
      <c r="G315">
        <v>40</v>
      </c>
      <c r="H315">
        <v>58</v>
      </c>
      <c r="I315">
        <v>0</v>
      </c>
      <c r="J315" t="s">
        <v>21</v>
      </c>
      <c r="K315" t="s">
        <v>22</v>
      </c>
      <c r="L315">
        <v>93</v>
      </c>
      <c r="M315" t="s">
        <v>1474</v>
      </c>
      <c r="N315">
        <v>5542</v>
      </c>
      <c r="O315" t="s">
        <v>1475</v>
      </c>
      <c r="P315" t="s">
        <v>1476</v>
      </c>
      <c r="Q315" t="s">
        <v>22</v>
      </c>
      <c r="R315" t="s">
        <v>22</v>
      </c>
      <c r="S315" t="s">
        <v>22</v>
      </c>
      <c r="T315" t="s">
        <v>1477</v>
      </c>
    </row>
    <row r="316" spans="1:20" x14ac:dyDescent="0.25">
      <c r="A316">
        <v>315</v>
      </c>
      <c r="B316" t="s">
        <v>1478</v>
      </c>
      <c r="C316">
        <v>12</v>
      </c>
      <c r="D316">
        <v>21</v>
      </c>
      <c r="E316">
        <v>22</v>
      </c>
      <c r="F316">
        <v>28</v>
      </c>
      <c r="G316">
        <v>43</v>
      </c>
      <c r="H316">
        <v>50</v>
      </c>
      <c r="I316">
        <v>1</v>
      </c>
      <c r="J316" t="s">
        <v>27</v>
      </c>
      <c r="K316" t="s">
        <v>1479</v>
      </c>
      <c r="L316">
        <v>43</v>
      </c>
      <c r="M316" t="s">
        <v>1480</v>
      </c>
      <c r="N316">
        <v>4598</v>
      </c>
      <c r="O316" t="s">
        <v>1481</v>
      </c>
      <c r="P316" t="s">
        <v>22</v>
      </c>
      <c r="Q316" t="s">
        <v>22</v>
      </c>
      <c r="R316" t="s">
        <v>22</v>
      </c>
      <c r="S316" t="s">
        <v>22</v>
      </c>
      <c r="T316" t="s">
        <v>1482</v>
      </c>
    </row>
    <row r="317" spans="1:20" x14ac:dyDescent="0.25">
      <c r="A317">
        <v>316</v>
      </c>
      <c r="B317" t="s">
        <v>1483</v>
      </c>
      <c r="C317">
        <v>6</v>
      </c>
      <c r="D317">
        <v>24</v>
      </c>
      <c r="E317">
        <v>28</v>
      </c>
      <c r="F317">
        <v>43</v>
      </c>
      <c r="G317">
        <v>51</v>
      </c>
      <c r="H317">
        <v>56</v>
      </c>
      <c r="I317">
        <v>0</v>
      </c>
      <c r="J317" t="s">
        <v>21</v>
      </c>
      <c r="K317" t="s">
        <v>22</v>
      </c>
      <c r="L317">
        <v>104</v>
      </c>
      <c r="M317" t="s">
        <v>1484</v>
      </c>
      <c r="N317">
        <v>4093</v>
      </c>
      <c r="O317" t="s">
        <v>1485</v>
      </c>
      <c r="P317" t="s">
        <v>1486</v>
      </c>
      <c r="Q317" t="s">
        <v>22</v>
      </c>
      <c r="R317" t="s">
        <v>22</v>
      </c>
      <c r="S317" t="s">
        <v>22</v>
      </c>
      <c r="T317" t="s">
        <v>1487</v>
      </c>
    </row>
    <row r="318" spans="1:20" x14ac:dyDescent="0.25">
      <c r="A318">
        <v>317</v>
      </c>
      <c r="B318" t="s">
        <v>1488</v>
      </c>
      <c r="C318">
        <v>16</v>
      </c>
      <c r="D318">
        <v>20</v>
      </c>
      <c r="E318">
        <v>27</v>
      </c>
      <c r="F318">
        <v>30</v>
      </c>
      <c r="G318">
        <v>35</v>
      </c>
      <c r="H318">
        <v>48</v>
      </c>
      <c r="I318">
        <v>0</v>
      </c>
      <c r="J318" t="s">
        <v>21</v>
      </c>
      <c r="K318" t="s">
        <v>22</v>
      </c>
      <c r="L318">
        <v>23</v>
      </c>
      <c r="M318" t="s">
        <v>1489</v>
      </c>
      <c r="N318">
        <v>2088</v>
      </c>
      <c r="O318" t="s">
        <v>1128</v>
      </c>
      <c r="P318" t="s">
        <v>1490</v>
      </c>
      <c r="Q318" t="s">
        <v>22</v>
      </c>
      <c r="R318" t="s">
        <v>22</v>
      </c>
      <c r="S318" t="s">
        <v>22</v>
      </c>
      <c r="T318" t="s">
        <v>1491</v>
      </c>
    </row>
    <row r="319" spans="1:20" x14ac:dyDescent="0.25">
      <c r="A319">
        <v>318</v>
      </c>
      <c r="B319" t="s">
        <v>1492</v>
      </c>
      <c r="C319">
        <v>3</v>
      </c>
      <c r="D319">
        <v>19</v>
      </c>
      <c r="E319">
        <v>20</v>
      </c>
      <c r="F319">
        <v>31</v>
      </c>
      <c r="G319">
        <v>40</v>
      </c>
      <c r="H319">
        <v>53</v>
      </c>
      <c r="I319">
        <v>1</v>
      </c>
      <c r="J319" t="s">
        <v>90</v>
      </c>
      <c r="K319" t="s">
        <v>1493</v>
      </c>
      <c r="L319">
        <v>46</v>
      </c>
      <c r="M319" t="s">
        <v>1494</v>
      </c>
      <c r="N319">
        <v>3071</v>
      </c>
      <c r="O319" t="s">
        <v>1495</v>
      </c>
      <c r="P319" t="s">
        <v>22</v>
      </c>
      <c r="Q319" t="s">
        <v>22</v>
      </c>
      <c r="R319" t="s">
        <v>22</v>
      </c>
      <c r="S319" t="s">
        <v>22</v>
      </c>
      <c r="T319" t="s">
        <v>1496</v>
      </c>
    </row>
    <row r="320" spans="1:20" x14ac:dyDescent="0.25">
      <c r="A320">
        <v>319</v>
      </c>
      <c r="B320" t="s">
        <v>1497</v>
      </c>
      <c r="C320">
        <v>12</v>
      </c>
      <c r="D320">
        <v>16</v>
      </c>
      <c r="E320">
        <v>17</v>
      </c>
      <c r="F320">
        <v>19</v>
      </c>
      <c r="G320">
        <v>23</v>
      </c>
      <c r="H320">
        <v>48</v>
      </c>
      <c r="I320">
        <v>0</v>
      </c>
      <c r="J320" t="s">
        <v>21</v>
      </c>
      <c r="K320" t="s">
        <v>22</v>
      </c>
      <c r="L320">
        <v>52</v>
      </c>
      <c r="M320" t="s">
        <v>1498</v>
      </c>
      <c r="N320">
        <v>3342</v>
      </c>
      <c r="O320" t="s">
        <v>1499</v>
      </c>
      <c r="P320" t="s">
        <v>1500</v>
      </c>
      <c r="Q320" t="s">
        <v>22</v>
      </c>
      <c r="R320" t="s">
        <v>22</v>
      </c>
      <c r="S320" t="s">
        <v>22</v>
      </c>
      <c r="T320" t="s">
        <v>1501</v>
      </c>
    </row>
    <row r="321" spans="1:20" x14ac:dyDescent="0.25">
      <c r="A321">
        <v>320</v>
      </c>
      <c r="B321" t="s">
        <v>1502</v>
      </c>
      <c r="C321">
        <v>20</v>
      </c>
      <c r="D321">
        <v>22</v>
      </c>
      <c r="E321">
        <v>27</v>
      </c>
      <c r="F321">
        <v>47</v>
      </c>
      <c r="G321">
        <v>50</v>
      </c>
      <c r="H321">
        <v>53</v>
      </c>
      <c r="I321">
        <v>0</v>
      </c>
      <c r="J321" t="s">
        <v>21</v>
      </c>
      <c r="K321" t="s">
        <v>22</v>
      </c>
      <c r="L321">
        <v>77</v>
      </c>
      <c r="M321" t="s">
        <v>1503</v>
      </c>
      <c r="N321">
        <v>4916</v>
      </c>
      <c r="O321" t="s">
        <v>1504</v>
      </c>
      <c r="P321" t="s">
        <v>1505</v>
      </c>
      <c r="Q321" t="s">
        <v>22</v>
      </c>
      <c r="R321" t="s">
        <v>22</v>
      </c>
      <c r="S321" t="s">
        <v>22</v>
      </c>
      <c r="T321" t="s">
        <v>1506</v>
      </c>
    </row>
    <row r="322" spans="1:20" x14ac:dyDescent="0.25">
      <c r="A322">
        <v>321</v>
      </c>
      <c r="B322" t="s">
        <v>1507</v>
      </c>
      <c r="C322">
        <v>4</v>
      </c>
      <c r="D322">
        <v>11</v>
      </c>
      <c r="E322">
        <v>31</v>
      </c>
      <c r="F322">
        <v>32</v>
      </c>
      <c r="G322">
        <v>48</v>
      </c>
      <c r="H322">
        <v>49</v>
      </c>
      <c r="I322">
        <v>0</v>
      </c>
      <c r="J322" t="s">
        <v>21</v>
      </c>
      <c r="K322" t="s">
        <v>22</v>
      </c>
      <c r="L322">
        <v>55</v>
      </c>
      <c r="M322" t="s">
        <v>1508</v>
      </c>
      <c r="N322">
        <v>3729</v>
      </c>
      <c r="O322" t="s">
        <v>1509</v>
      </c>
      <c r="P322" t="s">
        <v>1510</v>
      </c>
      <c r="Q322" t="s">
        <v>22</v>
      </c>
      <c r="R322" t="s">
        <v>22</v>
      </c>
      <c r="S322" t="s">
        <v>22</v>
      </c>
      <c r="T322" t="s">
        <v>1511</v>
      </c>
    </row>
    <row r="323" spans="1:20" x14ac:dyDescent="0.25">
      <c r="A323">
        <v>322</v>
      </c>
      <c r="B323" t="s">
        <v>1512</v>
      </c>
      <c r="C323">
        <v>11</v>
      </c>
      <c r="D323">
        <v>18</v>
      </c>
      <c r="E323">
        <v>29</v>
      </c>
      <c r="F323">
        <v>44</v>
      </c>
      <c r="G323">
        <v>47</v>
      </c>
      <c r="H323">
        <v>56</v>
      </c>
      <c r="I323">
        <v>0</v>
      </c>
      <c r="J323" t="s">
        <v>21</v>
      </c>
      <c r="K323" t="s">
        <v>22</v>
      </c>
      <c r="L323">
        <v>87</v>
      </c>
      <c r="M323" t="s">
        <v>1513</v>
      </c>
      <c r="N323">
        <v>7835</v>
      </c>
      <c r="O323" t="s">
        <v>1514</v>
      </c>
      <c r="P323" t="s">
        <v>1515</v>
      </c>
      <c r="Q323" t="s">
        <v>22</v>
      </c>
      <c r="R323" t="s">
        <v>22</v>
      </c>
      <c r="S323" t="s">
        <v>22</v>
      </c>
      <c r="T323" t="s">
        <v>1516</v>
      </c>
    </row>
    <row r="324" spans="1:20" x14ac:dyDescent="0.25">
      <c r="A324">
        <v>323</v>
      </c>
      <c r="B324" t="s">
        <v>1517</v>
      </c>
      <c r="C324">
        <v>26</v>
      </c>
      <c r="D324">
        <v>31</v>
      </c>
      <c r="E324">
        <v>33</v>
      </c>
      <c r="F324">
        <v>40</v>
      </c>
      <c r="G324">
        <v>49</v>
      </c>
      <c r="H324">
        <v>54</v>
      </c>
      <c r="I324">
        <v>0</v>
      </c>
      <c r="J324" t="s">
        <v>21</v>
      </c>
      <c r="K324" t="s">
        <v>22</v>
      </c>
      <c r="L324">
        <v>56</v>
      </c>
      <c r="M324" t="s">
        <v>1518</v>
      </c>
      <c r="N324">
        <v>4244</v>
      </c>
      <c r="O324" t="s">
        <v>1519</v>
      </c>
      <c r="P324" t="s">
        <v>1520</v>
      </c>
      <c r="Q324" t="s">
        <v>22</v>
      </c>
      <c r="R324" t="s">
        <v>22</v>
      </c>
      <c r="S324" t="s">
        <v>22</v>
      </c>
      <c r="T324" t="s">
        <v>1521</v>
      </c>
    </row>
    <row r="325" spans="1:20" x14ac:dyDescent="0.25">
      <c r="A325">
        <v>324</v>
      </c>
      <c r="B325" t="s">
        <v>1522</v>
      </c>
      <c r="C325">
        <v>8</v>
      </c>
      <c r="D325">
        <v>15</v>
      </c>
      <c r="E325">
        <v>22</v>
      </c>
      <c r="F325">
        <v>25</v>
      </c>
      <c r="G325">
        <v>30</v>
      </c>
      <c r="H325">
        <v>47</v>
      </c>
      <c r="I325">
        <v>0</v>
      </c>
      <c r="J325" t="s">
        <v>21</v>
      </c>
      <c r="K325" t="s">
        <v>22</v>
      </c>
      <c r="L325">
        <v>211</v>
      </c>
      <c r="M325" t="s">
        <v>1523</v>
      </c>
      <c r="N325">
        <v>12192</v>
      </c>
      <c r="O325" t="s">
        <v>1524</v>
      </c>
      <c r="P325" t="s">
        <v>1525</v>
      </c>
      <c r="Q325" t="s">
        <v>22</v>
      </c>
      <c r="R325" t="s">
        <v>22</v>
      </c>
      <c r="S325" t="s">
        <v>22</v>
      </c>
      <c r="T325" t="s">
        <v>1526</v>
      </c>
    </row>
    <row r="326" spans="1:20" x14ac:dyDescent="0.25">
      <c r="A326">
        <v>325</v>
      </c>
      <c r="B326" t="s">
        <v>1527</v>
      </c>
      <c r="C326">
        <v>1</v>
      </c>
      <c r="D326">
        <v>3</v>
      </c>
      <c r="E326">
        <v>4</v>
      </c>
      <c r="F326">
        <v>21</v>
      </c>
      <c r="G326">
        <v>23</v>
      </c>
      <c r="H326">
        <v>53</v>
      </c>
      <c r="I326">
        <v>2</v>
      </c>
      <c r="J326" t="s">
        <v>1528</v>
      </c>
      <c r="K326" t="s">
        <v>1529</v>
      </c>
      <c r="L326">
        <v>256</v>
      </c>
      <c r="M326" t="s">
        <v>1530</v>
      </c>
      <c r="N326">
        <v>15646</v>
      </c>
      <c r="O326" t="s">
        <v>1531</v>
      </c>
      <c r="P326" t="s">
        <v>22</v>
      </c>
      <c r="Q326" t="s">
        <v>22</v>
      </c>
      <c r="R326" t="s">
        <v>22</v>
      </c>
      <c r="S326" t="s">
        <v>22</v>
      </c>
      <c r="T326" t="s">
        <v>1532</v>
      </c>
    </row>
    <row r="327" spans="1:20" x14ac:dyDescent="0.25">
      <c r="A327">
        <v>326</v>
      </c>
      <c r="B327" t="s">
        <v>1533</v>
      </c>
      <c r="C327">
        <v>21</v>
      </c>
      <c r="D327">
        <v>23</v>
      </c>
      <c r="E327">
        <v>40</v>
      </c>
      <c r="F327">
        <v>44</v>
      </c>
      <c r="G327">
        <v>51</v>
      </c>
      <c r="H327">
        <v>52</v>
      </c>
      <c r="I327">
        <v>0</v>
      </c>
      <c r="J327" t="s">
        <v>21</v>
      </c>
      <c r="K327" t="s">
        <v>22</v>
      </c>
      <c r="L327">
        <v>27</v>
      </c>
      <c r="M327" t="s">
        <v>1534</v>
      </c>
      <c r="N327">
        <v>2674</v>
      </c>
      <c r="O327" t="s">
        <v>1535</v>
      </c>
      <c r="P327" t="s">
        <v>1536</v>
      </c>
      <c r="Q327" t="s">
        <v>22</v>
      </c>
      <c r="R327" t="s">
        <v>22</v>
      </c>
      <c r="S327" t="s">
        <v>22</v>
      </c>
      <c r="T327" t="s">
        <v>1537</v>
      </c>
    </row>
    <row r="328" spans="1:20" x14ac:dyDescent="0.25">
      <c r="A328">
        <v>327</v>
      </c>
      <c r="B328" t="s">
        <v>1538</v>
      </c>
      <c r="C328">
        <v>29</v>
      </c>
      <c r="D328">
        <v>32</v>
      </c>
      <c r="E328">
        <v>33</v>
      </c>
      <c r="F328">
        <v>38</v>
      </c>
      <c r="G328">
        <v>46</v>
      </c>
      <c r="H328">
        <v>48</v>
      </c>
      <c r="I328">
        <v>0</v>
      </c>
      <c r="J328" t="s">
        <v>21</v>
      </c>
      <c r="K328" t="s">
        <v>22</v>
      </c>
      <c r="L328">
        <v>16</v>
      </c>
      <c r="M328" t="s">
        <v>1539</v>
      </c>
      <c r="N328">
        <v>2112</v>
      </c>
      <c r="O328" t="s">
        <v>1540</v>
      </c>
      <c r="P328" t="s">
        <v>1541</v>
      </c>
      <c r="Q328" t="s">
        <v>22</v>
      </c>
      <c r="R328" t="s">
        <v>22</v>
      </c>
      <c r="S328" t="s">
        <v>22</v>
      </c>
      <c r="T328" t="s">
        <v>1542</v>
      </c>
    </row>
    <row r="329" spans="1:20" x14ac:dyDescent="0.25">
      <c r="A329">
        <v>328</v>
      </c>
      <c r="B329" t="s">
        <v>1543</v>
      </c>
      <c r="C329">
        <v>5</v>
      </c>
      <c r="D329">
        <v>7</v>
      </c>
      <c r="E329">
        <v>14</v>
      </c>
      <c r="F329">
        <v>21</v>
      </c>
      <c r="G329">
        <v>23</v>
      </c>
      <c r="H329">
        <v>51</v>
      </c>
      <c r="I329">
        <v>1</v>
      </c>
      <c r="J329" t="s">
        <v>90</v>
      </c>
      <c r="K329" t="s">
        <v>1544</v>
      </c>
      <c r="L329">
        <v>100</v>
      </c>
      <c r="M329" t="s">
        <v>1545</v>
      </c>
      <c r="N329">
        <v>7121</v>
      </c>
      <c r="O329" t="s">
        <v>1546</v>
      </c>
      <c r="P329" t="s">
        <v>22</v>
      </c>
      <c r="Q329" t="s">
        <v>22</v>
      </c>
      <c r="R329" t="s">
        <v>22</v>
      </c>
      <c r="S329" t="s">
        <v>22</v>
      </c>
      <c r="T329" t="s">
        <v>1547</v>
      </c>
    </row>
    <row r="330" spans="1:20" x14ac:dyDescent="0.25">
      <c r="A330">
        <v>329</v>
      </c>
      <c r="B330" t="s">
        <v>1548</v>
      </c>
      <c r="C330">
        <v>10</v>
      </c>
      <c r="D330">
        <v>11</v>
      </c>
      <c r="E330">
        <v>12</v>
      </c>
      <c r="F330">
        <v>24</v>
      </c>
      <c r="G330">
        <v>35</v>
      </c>
      <c r="H330">
        <v>40</v>
      </c>
      <c r="I330">
        <v>0</v>
      </c>
      <c r="J330" t="s">
        <v>21</v>
      </c>
      <c r="K330" t="s">
        <v>22</v>
      </c>
      <c r="L330">
        <v>40</v>
      </c>
      <c r="M330" t="s">
        <v>1549</v>
      </c>
      <c r="N330">
        <v>2904</v>
      </c>
      <c r="O330" t="s">
        <v>1550</v>
      </c>
      <c r="P330" t="s">
        <v>1551</v>
      </c>
      <c r="Q330" t="s">
        <v>22</v>
      </c>
      <c r="R330" t="s">
        <v>22</v>
      </c>
      <c r="S330" t="s">
        <v>22</v>
      </c>
      <c r="T330" t="s">
        <v>1552</v>
      </c>
    </row>
    <row r="331" spans="1:20" x14ac:dyDescent="0.25">
      <c r="A331">
        <v>330</v>
      </c>
      <c r="B331" t="s">
        <v>1553</v>
      </c>
      <c r="C331">
        <v>2</v>
      </c>
      <c r="D331">
        <v>4</v>
      </c>
      <c r="E331">
        <v>14</v>
      </c>
      <c r="F331">
        <v>23</v>
      </c>
      <c r="G331">
        <v>37</v>
      </c>
      <c r="H331">
        <v>51</v>
      </c>
      <c r="I331">
        <v>0</v>
      </c>
      <c r="J331" t="s">
        <v>21</v>
      </c>
      <c r="K331" t="s">
        <v>22</v>
      </c>
      <c r="L331">
        <v>120</v>
      </c>
      <c r="M331" t="s">
        <v>1554</v>
      </c>
      <c r="N331">
        <v>7914</v>
      </c>
      <c r="O331" t="s">
        <v>1555</v>
      </c>
      <c r="P331" t="s">
        <v>1556</v>
      </c>
      <c r="Q331" t="s">
        <v>22</v>
      </c>
      <c r="R331" t="s">
        <v>22</v>
      </c>
      <c r="S331" t="s">
        <v>22</v>
      </c>
      <c r="T331" t="s">
        <v>1557</v>
      </c>
    </row>
    <row r="332" spans="1:20" x14ac:dyDescent="0.25">
      <c r="A332">
        <v>331</v>
      </c>
      <c r="B332" t="s">
        <v>1558</v>
      </c>
      <c r="C332">
        <v>1</v>
      </c>
      <c r="D332">
        <v>13</v>
      </c>
      <c r="E332">
        <v>20</v>
      </c>
      <c r="F332">
        <v>27</v>
      </c>
      <c r="G332">
        <v>35</v>
      </c>
      <c r="H332">
        <v>37</v>
      </c>
      <c r="I332">
        <v>0</v>
      </c>
      <c r="J332" t="s">
        <v>21</v>
      </c>
      <c r="K332" t="s">
        <v>22</v>
      </c>
      <c r="L332">
        <v>70</v>
      </c>
      <c r="M332" t="s">
        <v>1559</v>
      </c>
      <c r="N332">
        <v>6408</v>
      </c>
      <c r="O332" t="s">
        <v>1560</v>
      </c>
      <c r="P332" t="s">
        <v>1561</v>
      </c>
      <c r="Q332" t="s">
        <v>22</v>
      </c>
      <c r="R332" t="s">
        <v>22</v>
      </c>
      <c r="S332" t="s">
        <v>22</v>
      </c>
      <c r="T332" t="s">
        <v>1562</v>
      </c>
    </row>
    <row r="333" spans="1:20" x14ac:dyDescent="0.25">
      <c r="A333">
        <v>332</v>
      </c>
      <c r="B333" t="s">
        <v>1563</v>
      </c>
      <c r="C333">
        <v>23</v>
      </c>
      <c r="D333">
        <v>28</v>
      </c>
      <c r="E333">
        <v>29</v>
      </c>
      <c r="F333">
        <v>34</v>
      </c>
      <c r="G333">
        <v>42</v>
      </c>
      <c r="H333">
        <v>44</v>
      </c>
      <c r="I333">
        <v>0</v>
      </c>
      <c r="J333" t="s">
        <v>21</v>
      </c>
      <c r="K333" t="s">
        <v>22</v>
      </c>
      <c r="L333">
        <v>83</v>
      </c>
      <c r="M333" t="s">
        <v>1564</v>
      </c>
      <c r="N333">
        <v>6713</v>
      </c>
      <c r="O333" t="s">
        <v>1565</v>
      </c>
      <c r="P333" t="s">
        <v>1566</v>
      </c>
      <c r="Q333" t="s">
        <v>22</v>
      </c>
      <c r="R333" t="s">
        <v>22</v>
      </c>
      <c r="S333" t="s">
        <v>22</v>
      </c>
      <c r="T333" t="s">
        <v>1567</v>
      </c>
    </row>
    <row r="334" spans="1:20" x14ac:dyDescent="0.25">
      <c r="A334">
        <v>333</v>
      </c>
      <c r="B334" t="s">
        <v>1568</v>
      </c>
      <c r="C334">
        <v>4</v>
      </c>
      <c r="D334">
        <v>27</v>
      </c>
      <c r="E334">
        <v>35</v>
      </c>
      <c r="F334">
        <v>44</v>
      </c>
      <c r="G334">
        <v>52</v>
      </c>
      <c r="H334">
        <v>53</v>
      </c>
      <c r="I334">
        <v>0</v>
      </c>
      <c r="J334" t="s">
        <v>21</v>
      </c>
      <c r="K334" t="s">
        <v>22</v>
      </c>
      <c r="L334">
        <v>93</v>
      </c>
      <c r="M334" t="s">
        <v>1569</v>
      </c>
      <c r="N334">
        <v>6221</v>
      </c>
      <c r="O334" t="s">
        <v>1570</v>
      </c>
      <c r="P334" t="s">
        <v>1571</v>
      </c>
      <c r="Q334" t="s">
        <v>22</v>
      </c>
      <c r="R334" t="s">
        <v>22</v>
      </c>
      <c r="S334" t="s">
        <v>22</v>
      </c>
      <c r="T334" t="s">
        <v>1572</v>
      </c>
    </row>
    <row r="335" spans="1:20" x14ac:dyDescent="0.25">
      <c r="A335">
        <v>334</v>
      </c>
      <c r="B335" t="s">
        <v>1573</v>
      </c>
      <c r="C335">
        <v>14</v>
      </c>
      <c r="D335">
        <v>23</v>
      </c>
      <c r="E335">
        <v>24</v>
      </c>
      <c r="F335">
        <v>26</v>
      </c>
      <c r="G335">
        <v>41</v>
      </c>
      <c r="H335">
        <v>51</v>
      </c>
      <c r="I335">
        <v>2</v>
      </c>
      <c r="J335" t="s">
        <v>90</v>
      </c>
      <c r="K335" t="s">
        <v>1574</v>
      </c>
      <c r="L335">
        <v>1200</v>
      </c>
      <c r="M335" t="s">
        <v>1575</v>
      </c>
      <c r="N335">
        <v>8839</v>
      </c>
      <c r="O335" t="s">
        <v>1576</v>
      </c>
      <c r="P335" t="s">
        <v>22</v>
      </c>
      <c r="Q335" t="s">
        <v>22</v>
      </c>
      <c r="R335" t="s">
        <v>22</v>
      </c>
      <c r="S335" t="s">
        <v>22</v>
      </c>
      <c r="T335" t="s">
        <v>1577</v>
      </c>
    </row>
    <row r="336" spans="1:20" x14ac:dyDescent="0.25">
      <c r="A336">
        <v>335</v>
      </c>
      <c r="B336" t="s">
        <v>1578</v>
      </c>
      <c r="C336">
        <v>7</v>
      </c>
      <c r="D336">
        <v>23</v>
      </c>
      <c r="E336">
        <v>33</v>
      </c>
      <c r="F336">
        <v>43</v>
      </c>
      <c r="G336">
        <v>57</v>
      </c>
      <c r="H336">
        <v>59</v>
      </c>
      <c r="I336">
        <v>0</v>
      </c>
      <c r="J336" t="s">
        <v>21</v>
      </c>
      <c r="K336" t="s">
        <v>22</v>
      </c>
      <c r="L336">
        <v>24</v>
      </c>
      <c r="M336" t="s">
        <v>1579</v>
      </c>
      <c r="N336">
        <v>2134</v>
      </c>
      <c r="O336" t="s">
        <v>1580</v>
      </c>
      <c r="P336" t="s">
        <v>1581</v>
      </c>
      <c r="Q336" t="s">
        <v>22</v>
      </c>
      <c r="R336" t="s">
        <v>22</v>
      </c>
      <c r="S336" t="s">
        <v>22</v>
      </c>
      <c r="T336" t="s">
        <v>1582</v>
      </c>
    </row>
    <row r="337" spans="1:20" x14ac:dyDescent="0.25">
      <c r="A337">
        <v>336</v>
      </c>
      <c r="B337" t="s">
        <v>1583</v>
      </c>
      <c r="C337">
        <v>2</v>
      </c>
      <c r="D337">
        <v>18</v>
      </c>
      <c r="E337">
        <v>22</v>
      </c>
      <c r="F337">
        <v>26</v>
      </c>
      <c r="G337">
        <v>30</v>
      </c>
      <c r="H337">
        <v>54</v>
      </c>
      <c r="I337">
        <v>0</v>
      </c>
      <c r="J337" t="s">
        <v>21</v>
      </c>
      <c r="K337" t="s">
        <v>22</v>
      </c>
      <c r="L337">
        <v>68</v>
      </c>
      <c r="M337" t="s">
        <v>1584</v>
      </c>
      <c r="N337">
        <v>4141</v>
      </c>
      <c r="O337" t="s">
        <v>1585</v>
      </c>
      <c r="P337" t="s">
        <v>1586</v>
      </c>
      <c r="Q337" t="s">
        <v>22</v>
      </c>
      <c r="R337" t="s">
        <v>22</v>
      </c>
      <c r="S337" t="s">
        <v>22</v>
      </c>
      <c r="T337" t="s">
        <v>1587</v>
      </c>
    </row>
    <row r="338" spans="1:20" x14ac:dyDescent="0.25">
      <c r="A338">
        <v>337</v>
      </c>
      <c r="B338" t="s">
        <v>1588</v>
      </c>
      <c r="C338">
        <v>4</v>
      </c>
      <c r="D338">
        <v>14</v>
      </c>
      <c r="E338">
        <v>16</v>
      </c>
      <c r="F338">
        <v>31</v>
      </c>
      <c r="G338">
        <v>52</v>
      </c>
      <c r="H338">
        <v>54</v>
      </c>
      <c r="I338">
        <v>0</v>
      </c>
      <c r="J338" t="s">
        <v>21</v>
      </c>
      <c r="K338" t="s">
        <v>22</v>
      </c>
      <c r="L338">
        <v>34</v>
      </c>
      <c r="M338" t="s">
        <v>1589</v>
      </c>
      <c r="N338">
        <v>3454</v>
      </c>
      <c r="O338" t="s">
        <v>1590</v>
      </c>
      <c r="P338" t="s">
        <v>1591</v>
      </c>
      <c r="Q338" t="s">
        <v>22</v>
      </c>
      <c r="R338" t="s">
        <v>22</v>
      </c>
      <c r="S338" t="s">
        <v>22</v>
      </c>
      <c r="T338" t="s">
        <v>1592</v>
      </c>
    </row>
    <row r="339" spans="1:20" x14ac:dyDescent="0.25">
      <c r="A339">
        <v>338</v>
      </c>
      <c r="B339" t="s">
        <v>1593</v>
      </c>
      <c r="C339">
        <v>1</v>
      </c>
      <c r="D339">
        <v>4</v>
      </c>
      <c r="E339">
        <v>9</v>
      </c>
      <c r="F339">
        <v>36</v>
      </c>
      <c r="G339">
        <v>46</v>
      </c>
      <c r="H339">
        <v>48</v>
      </c>
      <c r="I339">
        <v>0</v>
      </c>
      <c r="J339" t="s">
        <v>21</v>
      </c>
      <c r="K339" t="s">
        <v>22</v>
      </c>
      <c r="L339">
        <v>43</v>
      </c>
      <c r="M339" t="s">
        <v>1594</v>
      </c>
      <c r="N339">
        <v>3245</v>
      </c>
      <c r="O339" t="s">
        <v>1595</v>
      </c>
      <c r="P339" t="s">
        <v>1596</v>
      </c>
      <c r="Q339" t="s">
        <v>22</v>
      </c>
      <c r="R339" t="s">
        <v>22</v>
      </c>
      <c r="S339" t="s">
        <v>22</v>
      </c>
      <c r="T339" t="s">
        <v>1597</v>
      </c>
    </row>
    <row r="340" spans="1:20" x14ac:dyDescent="0.25">
      <c r="A340">
        <v>339</v>
      </c>
      <c r="B340" t="s">
        <v>1598</v>
      </c>
      <c r="C340">
        <v>5</v>
      </c>
      <c r="D340">
        <v>12</v>
      </c>
      <c r="E340">
        <v>13</v>
      </c>
      <c r="F340">
        <v>16</v>
      </c>
      <c r="G340">
        <v>27</v>
      </c>
      <c r="H340">
        <v>50</v>
      </c>
      <c r="I340">
        <v>0</v>
      </c>
      <c r="J340" t="s">
        <v>21</v>
      </c>
      <c r="K340" t="s">
        <v>22</v>
      </c>
      <c r="L340">
        <v>76</v>
      </c>
      <c r="M340" t="s">
        <v>1599</v>
      </c>
      <c r="N340">
        <v>6908</v>
      </c>
      <c r="O340" t="s">
        <v>1600</v>
      </c>
      <c r="P340" t="s">
        <v>1601</v>
      </c>
      <c r="Q340" t="s">
        <v>22</v>
      </c>
      <c r="R340" t="s">
        <v>22</v>
      </c>
      <c r="S340" t="s">
        <v>22</v>
      </c>
      <c r="T340" t="s">
        <v>1602</v>
      </c>
    </row>
    <row r="341" spans="1:20" x14ac:dyDescent="0.25">
      <c r="A341">
        <v>340</v>
      </c>
      <c r="B341" t="s">
        <v>1603</v>
      </c>
      <c r="C341">
        <v>9</v>
      </c>
      <c r="D341">
        <v>10</v>
      </c>
      <c r="E341">
        <v>12</v>
      </c>
      <c r="F341">
        <v>33</v>
      </c>
      <c r="G341">
        <v>42</v>
      </c>
      <c r="H341">
        <v>60</v>
      </c>
      <c r="I341">
        <v>0</v>
      </c>
      <c r="J341" t="s">
        <v>21</v>
      </c>
      <c r="K341" t="s">
        <v>22</v>
      </c>
      <c r="L341">
        <v>121</v>
      </c>
      <c r="M341" t="s">
        <v>1604</v>
      </c>
      <c r="N341">
        <v>6970</v>
      </c>
      <c r="O341" t="s">
        <v>1605</v>
      </c>
      <c r="P341" t="s">
        <v>1606</v>
      </c>
      <c r="Q341" t="s">
        <v>22</v>
      </c>
      <c r="R341" t="s">
        <v>22</v>
      </c>
      <c r="S341" t="s">
        <v>22</v>
      </c>
      <c r="T341" t="s">
        <v>1607</v>
      </c>
    </row>
    <row r="342" spans="1:20" x14ac:dyDescent="0.25">
      <c r="A342">
        <v>341</v>
      </c>
      <c r="B342" t="s">
        <v>1608</v>
      </c>
      <c r="C342">
        <v>5</v>
      </c>
      <c r="D342">
        <v>16</v>
      </c>
      <c r="E342">
        <v>22</v>
      </c>
      <c r="F342">
        <v>23</v>
      </c>
      <c r="G342">
        <v>43</v>
      </c>
      <c r="H342">
        <v>56</v>
      </c>
      <c r="I342">
        <v>0</v>
      </c>
      <c r="J342" t="s">
        <v>21</v>
      </c>
      <c r="K342" t="s">
        <v>22</v>
      </c>
      <c r="L342">
        <v>166</v>
      </c>
      <c r="M342" t="s">
        <v>1609</v>
      </c>
      <c r="N342">
        <v>11103</v>
      </c>
      <c r="O342" t="s">
        <v>1610</v>
      </c>
      <c r="P342" t="s">
        <v>1611</v>
      </c>
      <c r="Q342" t="s">
        <v>22</v>
      </c>
      <c r="R342" t="s">
        <v>22</v>
      </c>
      <c r="S342" t="s">
        <v>22</v>
      </c>
      <c r="T342" t="s">
        <v>1612</v>
      </c>
    </row>
    <row r="343" spans="1:20" x14ac:dyDescent="0.25">
      <c r="A343">
        <v>342</v>
      </c>
      <c r="B343" t="s">
        <v>1613</v>
      </c>
      <c r="C343">
        <v>16</v>
      </c>
      <c r="D343">
        <v>29</v>
      </c>
      <c r="E343">
        <v>34</v>
      </c>
      <c r="F343">
        <v>49</v>
      </c>
      <c r="G343">
        <v>51</v>
      </c>
      <c r="H343">
        <v>54</v>
      </c>
      <c r="I343">
        <v>0</v>
      </c>
      <c r="J343" t="s">
        <v>21</v>
      </c>
      <c r="K343" t="s">
        <v>22</v>
      </c>
      <c r="L343">
        <v>93</v>
      </c>
      <c r="M343" t="s">
        <v>1614</v>
      </c>
      <c r="N343">
        <v>5578</v>
      </c>
      <c r="O343" t="s">
        <v>1278</v>
      </c>
      <c r="P343" t="s">
        <v>1615</v>
      </c>
      <c r="Q343" t="s">
        <v>22</v>
      </c>
      <c r="R343" t="s">
        <v>22</v>
      </c>
      <c r="S343" t="s">
        <v>22</v>
      </c>
      <c r="T343" t="s">
        <v>1616</v>
      </c>
    </row>
    <row r="344" spans="1:20" x14ac:dyDescent="0.25">
      <c r="A344">
        <v>343</v>
      </c>
      <c r="B344" t="s">
        <v>1617</v>
      </c>
      <c r="C344">
        <v>4</v>
      </c>
      <c r="D344">
        <v>6</v>
      </c>
      <c r="E344">
        <v>7</v>
      </c>
      <c r="F344">
        <v>12</v>
      </c>
      <c r="G344">
        <v>24</v>
      </c>
      <c r="H344">
        <v>41</v>
      </c>
      <c r="I344">
        <v>2</v>
      </c>
      <c r="J344" t="s">
        <v>1618</v>
      </c>
      <c r="K344" t="s">
        <v>1619</v>
      </c>
      <c r="L344">
        <v>246</v>
      </c>
      <c r="M344" t="s">
        <v>1620</v>
      </c>
      <c r="N344">
        <v>17023</v>
      </c>
      <c r="O344" t="s">
        <v>1621</v>
      </c>
      <c r="P344" t="s">
        <v>22</v>
      </c>
      <c r="Q344" t="s">
        <v>22</v>
      </c>
      <c r="R344" t="s">
        <v>22</v>
      </c>
      <c r="S344" t="s">
        <v>22</v>
      </c>
      <c r="T344" t="s">
        <v>1577</v>
      </c>
    </row>
    <row r="345" spans="1:20" x14ac:dyDescent="0.25">
      <c r="A345">
        <v>344</v>
      </c>
      <c r="B345" t="s">
        <v>1622</v>
      </c>
      <c r="C345">
        <v>10</v>
      </c>
      <c r="D345">
        <v>12</v>
      </c>
      <c r="E345">
        <v>14</v>
      </c>
      <c r="F345">
        <v>33</v>
      </c>
      <c r="G345">
        <v>35</v>
      </c>
      <c r="H345">
        <v>36</v>
      </c>
      <c r="I345">
        <v>0</v>
      </c>
      <c r="J345" t="s">
        <v>21</v>
      </c>
      <c r="K345" t="s">
        <v>22</v>
      </c>
      <c r="L345">
        <v>46</v>
      </c>
      <c r="M345" t="s">
        <v>1623</v>
      </c>
      <c r="N345">
        <v>3487</v>
      </c>
      <c r="O345" t="s">
        <v>1624</v>
      </c>
      <c r="P345" t="s">
        <v>1625</v>
      </c>
      <c r="Q345" t="s">
        <v>22</v>
      </c>
      <c r="R345" t="s">
        <v>22</v>
      </c>
      <c r="S345" t="s">
        <v>22</v>
      </c>
      <c r="T345" t="s">
        <v>1626</v>
      </c>
    </row>
    <row r="346" spans="1:20" x14ac:dyDescent="0.25">
      <c r="A346">
        <v>345</v>
      </c>
      <c r="B346" t="s">
        <v>1627</v>
      </c>
      <c r="C346">
        <v>11</v>
      </c>
      <c r="D346">
        <v>22</v>
      </c>
      <c r="E346">
        <v>46</v>
      </c>
      <c r="F346">
        <v>51</v>
      </c>
      <c r="G346">
        <v>56</v>
      </c>
      <c r="H346">
        <v>58</v>
      </c>
      <c r="I346">
        <v>1</v>
      </c>
      <c r="J346" t="s">
        <v>90</v>
      </c>
      <c r="K346" t="s">
        <v>1628</v>
      </c>
      <c r="L346">
        <v>27</v>
      </c>
      <c r="M346" t="s">
        <v>1629</v>
      </c>
      <c r="N346">
        <v>2170</v>
      </c>
      <c r="O346" t="s">
        <v>1630</v>
      </c>
      <c r="P346" t="s">
        <v>22</v>
      </c>
      <c r="Q346" t="s">
        <v>22</v>
      </c>
      <c r="R346" t="s">
        <v>22</v>
      </c>
      <c r="S346" t="s">
        <v>22</v>
      </c>
      <c r="T346" t="s">
        <v>1631</v>
      </c>
    </row>
    <row r="347" spans="1:20" x14ac:dyDescent="0.25">
      <c r="A347">
        <v>346</v>
      </c>
      <c r="B347" t="s">
        <v>1632</v>
      </c>
      <c r="C347">
        <v>7</v>
      </c>
      <c r="D347">
        <v>12</v>
      </c>
      <c r="E347">
        <v>41</v>
      </c>
      <c r="F347">
        <v>46</v>
      </c>
      <c r="G347">
        <v>56</v>
      </c>
      <c r="H347">
        <v>60</v>
      </c>
      <c r="I347">
        <v>0</v>
      </c>
      <c r="J347" t="s">
        <v>21</v>
      </c>
      <c r="K347" t="s">
        <v>22</v>
      </c>
      <c r="L347">
        <v>20</v>
      </c>
      <c r="M347" t="s">
        <v>1633</v>
      </c>
      <c r="N347">
        <v>1589</v>
      </c>
      <c r="O347" t="s">
        <v>1634</v>
      </c>
      <c r="P347" t="s">
        <v>1635</v>
      </c>
      <c r="Q347" t="s">
        <v>22</v>
      </c>
      <c r="R347" t="s">
        <v>22</v>
      </c>
      <c r="S347" t="s">
        <v>22</v>
      </c>
      <c r="T347" t="s">
        <v>1532</v>
      </c>
    </row>
    <row r="348" spans="1:20" x14ac:dyDescent="0.25">
      <c r="A348">
        <v>347</v>
      </c>
      <c r="B348" t="s">
        <v>1636</v>
      </c>
      <c r="C348">
        <v>1</v>
      </c>
      <c r="D348">
        <v>10</v>
      </c>
      <c r="E348">
        <v>12</v>
      </c>
      <c r="F348">
        <v>26</v>
      </c>
      <c r="G348">
        <v>48</v>
      </c>
      <c r="H348">
        <v>52</v>
      </c>
      <c r="I348">
        <v>0</v>
      </c>
      <c r="J348" t="s">
        <v>21</v>
      </c>
      <c r="K348" t="s">
        <v>22</v>
      </c>
      <c r="L348">
        <v>72</v>
      </c>
      <c r="M348" t="s">
        <v>1637</v>
      </c>
      <c r="N348">
        <v>4730</v>
      </c>
      <c r="O348" t="s">
        <v>1638</v>
      </c>
      <c r="P348" t="s">
        <v>1639</v>
      </c>
      <c r="Q348" t="s">
        <v>22</v>
      </c>
      <c r="R348" t="s">
        <v>22</v>
      </c>
      <c r="S348" t="s">
        <v>22</v>
      </c>
      <c r="T348" t="s">
        <v>1640</v>
      </c>
    </row>
    <row r="349" spans="1:20" x14ac:dyDescent="0.25">
      <c r="A349">
        <v>348</v>
      </c>
      <c r="B349" t="s">
        <v>1641</v>
      </c>
      <c r="C349">
        <v>19</v>
      </c>
      <c r="D349">
        <v>30</v>
      </c>
      <c r="E349">
        <v>33</v>
      </c>
      <c r="F349">
        <v>39</v>
      </c>
      <c r="G349">
        <v>40</v>
      </c>
      <c r="H349">
        <v>52</v>
      </c>
      <c r="I349">
        <v>0</v>
      </c>
      <c r="J349" t="s">
        <v>21</v>
      </c>
      <c r="K349" t="s">
        <v>22</v>
      </c>
      <c r="L349">
        <v>19</v>
      </c>
      <c r="M349" t="s">
        <v>1642</v>
      </c>
      <c r="N349">
        <v>1547</v>
      </c>
      <c r="O349" t="s">
        <v>1643</v>
      </c>
      <c r="P349" t="s">
        <v>1644</v>
      </c>
      <c r="Q349" t="s">
        <v>22</v>
      </c>
      <c r="R349" t="s">
        <v>22</v>
      </c>
      <c r="S349" t="s">
        <v>22</v>
      </c>
      <c r="T349" t="s">
        <v>1645</v>
      </c>
    </row>
    <row r="350" spans="1:20" x14ac:dyDescent="0.25">
      <c r="A350">
        <v>349</v>
      </c>
      <c r="B350" t="s">
        <v>1646</v>
      </c>
      <c r="C350">
        <v>8</v>
      </c>
      <c r="D350">
        <v>9</v>
      </c>
      <c r="E350">
        <v>28</v>
      </c>
      <c r="F350">
        <v>32</v>
      </c>
      <c r="G350">
        <v>38</v>
      </c>
      <c r="H350">
        <v>54</v>
      </c>
      <c r="I350">
        <v>0</v>
      </c>
      <c r="J350" t="s">
        <v>21</v>
      </c>
      <c r="K350" t="s">
        <v>22</v>
      </c>
      <c r="L350">
        <v>46</v>
      </c>
      <c r="M350" t="s">
        <v>1647</v>
      </c>
      <c r="N350">
        <v>3264</v>
      </c>
      <c r="O350" t="s">
        <v>1648</v>
      </c>
      <c r="P350" t="s">
        <v>1649</v>
      </c>
      <c r="Q350" t="s">
        <v>22</v>
      </c>
      <c r="R350" t="s">
        <v>22</v>
      </c>
      <c r="S350" t="s">
        <v>22</v>
      </c>
      <c r="T350" t="s">
        <v>1650</v>
      </c>
    </row>
    <row r="351" spans="1:20" x14ac:dyDescent="0.25">
      <c r="A351">
        <v>350</v>
      </c>
      <c r="B351" t="s">
        <v>1651</v>
      </c>
      <c r="C351">
        <v>10</v>
      </c>
      <c r="D351">
        <v>15</v>
      </c>
      <c r="E351">
        <v>23</v>
      </c>
      <c r="F351">
        <v>30</v>
      </c>
      <c r="G351">
        <v>43</v>
      </c>
      <c r="H351">
        <v>57</v>
      </c>
      <c r="I351">
        <v>0</v>
      </c>
      <c r="J351" t="s">
        <v>21</v>
      </c>
      <c r="K351" t="s">
        <v>22</v>
      </c>
      <c r="L351">
        <v>80</v>
      </c>
      <c r="M351" t="s">
        <v>1652</v>
      </c>
      <c r="N351">
        <v>5012</v>
      </c>
      <c r="O351" t="s">
        <v>1653</v>
      </c>
      <c r="P351" t="s">
        <v>1654</v>
      </c>
      <c r="Q351" t="s">
        <v>22</v>
      </c>
      <c r="R351" t="s">
        <v>22</v>
      </c>
      <c r="S351" t="s">
        <v>22</v>
      </c>
      <c r="T351" t="s">
        <v>1655</v>
      </c>
    </row>
    <row r="352" spans="1:20" x14ac:dyDescent="0.25">
      <c r="A352">
        <v>351</v>
      </c>
      <c r="B352" t="s">
        <v>1656</v>
      </c>
      <c r="C352">
        <v>15</v>
      </c>
      <c r="D352">
        <v>16</v>
      </c>
      <c r="E352">
        <v>24</v>
      </c>
      <c r="F352">
        <v>41</v>
      </c>
      <c r="G352">
        <v>59</v>
      </c>
      <c r="H352">
        <v>60</v>
      </c>
      <c r="I352">
        <v>0</v>
      </c>
      <c r="J352" t="s">
        <v>21</v>
      </c>
      <c r="K352" t="s">
        <v>22</v>
      </c>
      <c r="L352">
        <v>98</v>
      </c>
      <c r="M352" t="s">
        <v>1657</v>
      </c>
      <c r="N352">
        <v>5832</v>
      </c>
      <c r="O352" t="s">
        <v>1658</v>
      </c>
      <c r="P352" t="s">
        <v>1659</v>
      </c>
      <c r="Q352" t="s">
        <v>22</v>
      </c>
      <c r="R352" t="s">
        <v>22</v>
      </c>
      <c r="S352" t="s">
        <v>22</v>
      </c>
      <c r="T352" t="s">
        <v>1660</v>
      </c>
    </row>
    <row r="353" spans="1:20" x14ac:dyDescent="0.25">
      <c r="A353">
        <v>352</v>
      </c>
      <c r="B353" t="s">
        <v>1661</v>
      </c>
      <c r="C353">
        <v>7</v>
      </c>
      <c r="D353">
        <v>20</v>
      </c>
      <c r="E353">
        <v>25</v>
      </c>
      <c r="F353">
        <v>44</v>
      </c>
      <c r="G353">
        <v>47</v>
      </c>
      <c r="H353">
        <v>49</v>
      </c>
      <c r="I353">
        <v>0</v>
      </c>
      <c r="J353" t="s">
        <v>21</v>
      </c>
      <c r="K353" t="s">
        <v>22</v>
      </c>
      <c r="L353">
        <v>161</v>
      </c>
      <c r="M353" t="s">
        <v>1662</v>
      </c>
      <c r="N353">
        <v>8080</v>
      </c>
      <c r="O353" t="s">
        <v>1663</v>
      </c>
      <c r="P353" t="s">
        <v>1664</v>
      </c>
      <c r="Q353" t="s">
        <v>22</v>
      </c>
      <c r="R353" t="s">
        <v>22</v>
      </c>
      <c r="S353" t="s">
        <v>22</v>
      </c>
      <c r="T353" t="s">
        <v>1665</v>
      </c>
    </row>
    <row r="354" spans="1:20" x14ac:dyDescent="0.25">
      <c r="A354">
        <v>353</v>
      </c>
      <c r="B354" t="s">
        <v>1666</v>
      </c>
      <c r="C354">
        <v>19</v>
      </c>
      <c r="D354">
        <v>23</v>
      </c>
      <c r="E354">
        <v>30</v>
      </c>
      <c r="F354">
        <v>46</v>
      </c>
      <c r="G354">
        <v>55</v>
      </c>
      <c r="H354">
        <v>60</v>
      </c>
      <c r="I354">
        <v>0</v>
      </c>
      <c r="J354" t="s">
        <v>21</v>
      </c>
      <c r="K354" t="s">
        <v>22</v>
      </c>
      <c r="L354">
        <v>89</v>
      </c>
      <c r="M354" t="s">
        <v>1667</v>
      </c>
      <c r="N354">
        <v>6862</v>
      </c>
      <c r="O354" t="s">
        <v>1668</v>
      </c>
      <c r="P354" t="s">
        <v>1669</v>
      </c>
      <c r="Q354" t="s">
        <v>22</v>
      </c>
      <c r="R354" t="s">
        <v>22</v>
      </c>
      <c r="S354" t="s">
        <v>22</v>
      </c>
      <c r="T354" t="s">
        <v>1670</v>
      </c>
    </row>
    <row r="355" spans="1:20" x14ac:dyDescent="0.25">
      <c r="A355">
        <v>354</v>
      </c>
      <c r="B355" t="s">
        <v>1671</v>
      </c>
      <c r="C355">
        <v>7</v>
      </c>
      <c r="D355">
        <v>16</v>
      </c>
      <c r="E355">
        <v>38</v>
      </c>
      <c r="F355">
        <v>40</v>
      </c>
      <c r="G355">
        <v>41</v>
      </c>
      <c r="H355">
        <v>52</v>
      </c>
      <c r="I355">
        <v>1</v>
      </c>
      <c r="J355" t="s">
        <v>90</v>
      </c>
      <c r="K355" t="s">
        <v>1672</v>
      </c>
      <c r="L355">
        <v>93</v>
      </c>
      <c r="M355" t="s">
        <v>1673</v>
      </c>
      <c r="N355">
        <v>6184</v>
      </c>
      <c r="O355" t="s">
        <v>1674</v>
      </c>
      <c r="P355" t="s">
        <v>22</v>
      </c>
      <c r="Q355" t="s">
        <v>22</v>
      </c>
      <c r="R355" t="s">
        <v>22</v>
      </c>
      <c r="S355" t="s">
        <v>22</v>
      </c>
      <c r="T355" t="s">
        <v>1675</v>
      </c>
    </row>
    <row r="356" spans="1:20" x14ac:dyDescent="0.25">
      <c r="A356">
        <v>355</v>
      </c>
      <c r="B356" t="s">
        <v>1676</v>
      </c>
      <c r="C356">
        <v>2</v>
      </c>
      <c r="D356">
        <v>14</v>
      </c>
      <c r="E356">
        <v>22</v>
      </c>
      <c r="F356">
        <v>23</v>
      </c>
      <c r="G356">
        <v>37</v>
      </c>
      <c r="H356">
        <v>60</v>
      </c>
      <c r="I356">
        <v>0</v>
      </c>
      <c r="J356" t="s">
        <v>21</v>
      </c>
      <c r="K356" t="s">
        <v>22</v>
      </c>
      <c r="L356">
        <v>50</v>
      </c>
      <c r="M356" t="s">
        <v>1677</v>
      </c>
      <c r="N356">
        <v>4711</v>
      </c>
      <c r="O356" t="s">
        <v>1678</v>
      </c>
      <c r="P356" t="s">
        <v>1679</v>
      </c>
      <c r="Q356" t="s">
        <v>22</v>
      </c>
      <c r="R356" t="s">
        <v>22</v>
      </c>
      <c r="S356" t="s">
        <v>22</v>
      </c>
      <c r="T356" t="s">
        <v>1680</v>
      </c>
    </row>
    <row r="357" spans="1:20" x14ac:dyDescent="0.25">
      <c r="A357">
        <v>356</v>
      </c>
      <c r="B357" t="s">
        <v>1681</v>
      </c>
      <c r="C357">
        <v>5</v>
      </c>
      <c r="D357">
        <v>19</v>
      </c>
      <c r="E357">
        <v>21</v>
      </c>
      <c r="F357">
        <v>54</v>
      </c>
      <c r="G357">
        <v>56</v>
      </c>
      <c r="H357">
        <v>58</v>
      </c>
      <c r="I357">
        <v>0</v>
      </c>
      <c r="J357" t="s">
        <v>21</v>
      </c>
      <c r="K357" t="s">
        <v>22</v>
      </c>
      <c r="L357">
        <v>32</v>
      </c>
      <c r="M357" t="s">
        <v>1682</v>
      </c>
      <c r="N357">
        <v>2415</v>
      </c>
      <c r="O357" t="s">
        <v>1683</v>
      </c>
      <c r="P357" t="s">
        <v>1684</v>
      </c>
      <c r="Q357" t="s">
        <v>22</v>
      </c>
      <c r="R357" t="s">
        <v>22</v>
      </c>
      <c r="S357" t="s">
        <v>22</v>
      </c>
      <c r="T357" t="s">
        <v>1685</v>
      </c>
    </row>
    <row r="358" spans="1:20" x14ac:dyDescent="0.25">
      <c r="A358">
        <v>357</v>
      </c>
      <c r="B358" t="s">
        <v>1686</v>
      </c>
      <c r="C358">
        <v>2</v>
      </c>
      <c r="D358">
        <v>30</v>
      </c>
      <c r="E358">
        <v>32</v>
      </c>
      <c r="F358">
        <v>35</v>
      </c>
      <c r="G358">
        <v>45</v>
      </c>
      <c r="H358">
        <v>53</v>
      </c>
      <c r="I358">
        <v>0</v>
      </c>
      <c r="J358" t="s">
        <v>21</v>
      </c>
      <c r="K358" t="s">
        <v>22</v>
      </c>
      <c r="L358">
        <v>34</v>
      </c>
      <c r="M358" t="s">
        <v>1687</v>
      </c>
      <c r="N358">
        <v>3265</v>
      </c>
      <c r="O358" t="s">
        <v>1688</v>
      </c>
      <c r="P358" t="s">
        <v>1689</v>
      </c>
      <c r="Q358" t="s">
        <v>22</v>
      </c>
      <c r="R358" t="s">
        <v>22</v>
      </c>
      <c r="S358" t="s">
        <v>22</v>
      </c>
      <c r="T358" t="s">
        <v>1690</v>
      </c>
    </row>
    <row r="359" spans="1:20" x14ac:dyDescent="0.25">
      <c r="A359">
        <v>358</v>
      </c>
      <c r="B359" t="s">
        <v>1691</v>
      </c>
      <c r="C359">
        <v>12</v>
      </c>
      <c r="D359">
        <v>17</v>
      </c>
      <c r="E359">
        <v>21</v>
      </c>
      <c r="F359">
        <v>32</v>
      </c>
      <c r="G359">
        <v>40</v>
      </c>
      <c r="H359">
        <v>42</v>
      </c>
      <c r="I359">
        <v>0</v>
      </c>
      <c r="J359" t="s">
        <v>21</v>
      </c>
      <c r="K359" t="s">
        <v>22</v>
      </c>
      <c r="L359">
        <v>84</v>
      </c>
      <c r="M359" t="s">
        <v>1692</v>
      </c>
      <c r="N359">
        <v>5798</v>
      </c>
      <c r="O359" t="s">
        <v>1693</v>
      </c>
      <c r="P359" t="s">
        <v>1694</v>
      </c>
      <c r="Q359" t="s">
        <v>22</v>
      </c>
      <c r="R359" t="s">
        <v>22</v>
      </c>
      <c r="S359" t="s">
        <v>22</v>
      </c>
      <c r="T359" t="s">
        <v>1695</v>
      </c>
    </row>
    <row r="360" spans="1:20" x14ac:dyDescent="0.25">
      <c r="A360">
        <v>359</v>
      </c>
      <c r="B360" t="s">
        <v>1696</v>
      </c>
      <c r="C360">
        <v>13</v>
      </c>
      <c r="D360">
        <v>19</v>
      </c>
      <c r="E360">
        <v>20</v>
      </c>
      <c r="F360">
        <v>29</v>
      </c>
      <c r="G360">
        <v>31</v>
      </c>
      <c r="H360">
        <v>54</v>
      </c>
      <c r="I360">
        <v>0</v>
      </c>
      <c r="J360" t="s">
        <v>21</v>
      </c>
      <c r="K360" t="s">
        <v>22</v>
      </c>
      <c r="L360">
        <v>56</v>
      </c>
      <c r="M360" t="s">
        <v>1697</v>
      </c>
      <c r="N360">
        <v>3953</v>
      </c>
      <c r="O360" t="s">
        <v>1698</v>
      </c>
      <c r="P360" t="s">
        <v>1699</v>
      </c>
      <c r="Q360" t="s">
        <v>22</v>
      </c>
      <c r="R360" t="s">
        <v>22</v>
      </c>
      <c r="S360" t="s">
        <v>22</v>
      </c>
      <c r="T360" t="s">
        <v>1700</v>
      </c>
    </row>
    <row r="361" spans="1:20" x14ac:dyDescent="0.25">
      <c r="A361">
        <v>360</v>
      </c>
      <c r="B361" t="s">
        <v>1701</v>
      </c>
      <c r="C361">
        <v>23</v>
      </c>
      <c r="D361">
        <v>24</v>
      </c>
      <c r="E361">
        <v>29</v>
      </c>
      <c r="F361">
        <v>47</v>
      </c>
      <c r="G361">
        <v>53</v>
      </c>
      <c r="H361">
        <v>55</v>
      </c>
      <c r="I361">
        <v>0</v>
      </c>
      <c r="J361" t="s">
        <v>21</v>
      </c>
      <c r="K361" t="s">
        <v>22</v>
      </c>
      <c r="L361">
        <v>133</v>
      </c>
      <c r="M361" t="s">
        <v>1702</v>
      </c>
      <c r="N361">
        <v>8382</v>
      </c>
      <c r="O361" t="s">
        <v>1703</v>
      </c>
      <c r="P361" t="s">
        <v>1704</v>
      </c>
      <c r="Q361" t="s">
        <v>22</v>
      </c>
      <c r="R361" t="s">
        <v>22</v>
      </c>
      <c r="S361" t="s">
        <v>22</v>
      </c>
      <c r="T361" t="s">
        <v>1705</v>
      </c>
    </row>
    <row r="362" spans="1:20" x14ac:dyDescent="0.25">
      <c r="A362">
        <v>361</v>
      </c>
      <c r="B362" t="s">
        <v>1706</v>
      </c>
      <c r="C362">
        <v>16</v>
      </c>
      <c r="D362">
        <v>28</v>
      </c>
      <c r="E362">
        <v>31</v>
      </c>
      <c r="F362">
        <v>41</v>
      </c>
      <c r="G362">
        <v>45</v>
      </c>
      <c r="H362">
        <v>59</v>
      </c>
      <c r="I362">
        <v>0</v>
      </c>
      <c r="J362" t="s">
        <v>21</v>
      </c>
      <c r="K362" t="s">
        <v>22</v>
      </c>
      <c r="L362">
        <v>98</v>
      </c>
      <c r="M362" t="s">
        <v>1707</v>
      </c>
      <c r="N362">
        <v>5236</v>
      </c>
      <c r="O362" t="s">
        <v>1708</v>
      </c>
      <c r="P362" t="s">
        <v>1709</v>
      </c>
      <c r="Q362" t="s">
        <v>22</v>
      </c>
      <c r="R362" t="s">
        <v>22</v>
      </c>
      <c r="S362" t="s">
        <v>22</v>
      </c>
      <c r="T362" t="s">
        <v>1710</v>
      </c>
    </row>
    <row r="363" spans="1:20" x14ac:dyDescent="0.25">
      <c r="A363">
        <v>362</v>
      </c>
      <c r="B363" t="s">
        <v>1711</v>
      </c>
      <c r="C363">
        <v>7</v>
      </c>
      <c r="D363">
        <v>20</v>
      </c>
      <c r="E363">
        <v>33</v>
      </c>
      <c r="F363">
        <v>37</v>
      </c>
      <c r="G363">
        <v>46</v>
      </c>
      <c r="H363">
        <v>56</v>
      </c>
      <c r="I363">
        <v>1</v>
      </c>
      <c r="J363" t="s">
        <v>65</v>
      </c>
      <c r="K363" t="s">
        <v>1712</v>
      </c>
      <c r="L363">
        <v>110</v>
      </c>
      <c r="M363" t="s">
        <v>1713</v>
      </c>
      <c r="N363">
        <v>8313</v>
      </c>
      <c r="O363" t="s">
        <v>1714</v>
      </c>
      <c r="P363" t="s">
        <v>22</v>
      </c>
      <c r="Q363" t="s">
        <v>22</v>
      </c>
      <c r="R363" t="s">
        <v>22</v>
      </c>
      <c r="S363" t="s">
        <v>22</v>
      </c>
      <c r="T363" t="s">
        <v>1715</v>
      </c>
    </row>
    <row r="364" spans="1:20" x14ac:dyDescent="0.25">
      <c r="A364">
        <v>363</v>
      </c>
      <c r="B364" t="s">
        <v>1716</v>
      </c>
      <c r="C364">
        <v>19</v>
      </c>
      <c r="D364">
        <v>29</v>
      </c>
      <c r="E364">
        <v>39</v>
      </c>
      <c r="F364">
        <v>47</v>
      </c>
      <c r="G364">
        <v>49</v>
      </c>
      <c r="H364">
        <v>54</v>
      </c>
      <c r="I364">
        <v>0</v>
      </c>
      <c r="J364" t="s">
        <v>21</v>
      </c>
      <c r="K364" t="s">
        <v>22</v>
      </c>
      <c r="L364">
        <v>27</v>
      </c>
      <c r="M364" t="s">
        <v>1717</v>
      </c>
      <c r="N364">
        <v>2225</v>
      </c>
      <c r="O364" t="s">
        <v>1718</v>
      </c>
      <c r="P364" t="s">
        <v>1719</v>
      </c>
      <c r="Q364" t="s">
        <v>22</v>
      </c>
      <c r="R364" t="s">
        <v>22</v>
      </c>
      <c r="S364" t="s">
        <v>22</v>
      </c>
      <c r="T364" t="s">
        <v>1532</v>
      </c>
    </row>
    <row r="365" spans="1:20" x14ac:dyDescent="0.25">
      <c r="A365">
        <v>364</v>
      </c>
      <c r="B365" t="s">
        <v>1720</v>
      </c>
      <c r="C365">
        <v>5</v>
      </c>
      <c r="D365">
        <v>29</v>
      </c>
      <c r="E365">
        <v>44</v>
      </c>
      <c r="F365">
        <v>51</v>
      </c>
      <c r="G365">
        <v>57</v>
      </c>
      <c r="H365">
        <v>59</v>
      </c>
      <c r="I365">
        <v>1</v>
      </c>
      <c r="J365" t="s">
        <v>1721</v>
      </c>
      <c r="K365" t="s">
        <v>1722</v>
      </c>
      <c r="L365">
        <v>76</v>
      </c>
      <c r="M365" t="s">
        <v>1723</v>
      </c>
      <c r="N365">
        <v>3315</v>
      </c>
      <c r="O365" t="s">
        <v>1724</v>
      </c>
      <c r="P365" t="s">
        <v>22</v>
      </c>
      <c r="Q365" t="s">
        <v>22</v>
      </c>
      <c r="R365" t="s">
        <v>22</v>
      </c>
      <c r="S365" t="s">
        <v>22</v>
      </c>
      <c r="T365" t="s">
        <v>1725</v>
      </c>
    </row>
    <row r="366" spans="1:20" x14ac:dyDescent="0.25">
      <c r="A366">
        <v>365</v>
      </c>
      <c r="B366" t="s">
        <v>1726</v>
      </c>
      <c r="C366">
        <v>19</v>
      </c>
      <c r="D366">
        <v>23</v>
      </c>
      <c r="E366">
        <v>34</v>
      </c>
      <c r="F366">
        <v>37</v>
      </c>
      <c r="G366">
        <v>52</v>
      </c>
      <c r="H366">
        <v>58</v>
      </c>
      <c r="I366">
        <v>1</v>
      </c>
      <c r="J366" t="s">
        <v>156</v>
      </c>
      <c r="K366" t="s">
        <v>1727</v>
      </c>
      <c r="L366">
        <v>45</v>
      </c>
      <c r="M366" t="s">
        <v>1728</v>
      </c>
      <c r="N366">
        <v>2433</v>
      </c>
      <c r="O366" t="s">
        <v>1729</v>
      </c>
      <c r="P366" t="s">
        <v>22</v>
      </c>
      <c r="Q366" t="s">
        <v>22</v>
      </c>
      <c r="R366" t="s">
        <v>22</v>
      </c>
      <c r="S366" t="s">
        <v>22</v>
      </c>
      <c r="T366" t="s">
        <v>1730</v>
      </c>
    </row>
    <row r="367" spans="1:20" x14ac:dyDescent="0.25">
      <c r="A367">
        <v>366</v>
      </c>
      <c r="B367" t="s">
        <v>1731</v>
      </c>
      <c r="C367">
        <v>4</v>
      </c>
      <c r="D367">
        <v>6</v>
      </c>
      <c r="E367">
        <v>7</v>
      </c>
      <c r="F367">
        <v>15</v>
      </c>
      <c r="G367">
        <v>21</v>
      </c>
      <c r="H367">
        <v>51</v>
      </c>
      <c r="I367">
        <v>0</v>
      </c>
      <c r="J367" t="s">
        <v>21</v>
      </c>
      <c r="K367" t="s">
        <v>22</v>
      </c>
      <c r="L367">
        <v>41</v>
      </c>
      <c r="M367" t="s">
        <v>1732</v>
      </c>
      <c r="N367">
        <v>3489</v>
      </c>
      <c r="O367" t="s">
        <v>1733</v>
      </c>
      <c r="P367" t="s">
        <v>1734</v>
      </c>
      <c r="Q367" t="s">
        <v>22</v>
      </c>
      <c r="R367" t="s">
        <v>22</v>
      </c>
      <c r="S367" t="s">
        <v>22</v>
      </c>
      <c r="T367" t="s">
        <v>1532</v>
      </c>
    </row>
    <row r="368" spans="1:20" x14ac:dyDescent="0.25">
      <c r="A368">
        <v>367</v>
      </c>
      <c r="B368" t="s">
        <v>1735</v>
      </c>
      <c r="C368">
        <v>10</v>
      </c>
      <c r="D368">
        <v>12</v>
      </c>
      <c r="E368">
        <v>27</v>
      </c>
      <c r="F368">
        <v>33</v>
      </c>
      <c r="G368">
        <v>49</v>
      </c>
      <c r="H368">
        <v>52</v>
      </c>
      <c r="I368">
        <v>1</v>
      </c>
      <c r="J368" t="s">
        <v>189</v>
      </c>
      <c r="K368" t="s">
        <v>1736</v>
      </c>
      <c r="L368">
        <v>71</v>
      </c>
      <c r="M368" t="s">
        <v>1737</v>
      </c>
      <c r="N368">
        <v>3040</v>
      </c>
      <c r="O368" t="s">
        <v>1738</v>
      </c>
      <c r="P368" t="s">
        <v>22</v>
      </c>
      <c r="Q368" t="s">
        <v>22</v>
      </c>
      <c r="R368" t="s">
        <v>22</v>
      </c>
      <c r="S368" t="s">
        <v>22</v>
      </c>
      <c r="T368" t="s">
        <v>1739</v>
      </c>
    </row>
    <row r="369" spans="1:20" x14ac:dyDescent="0.25">
      <c r="A369">
        <v>368</v>
      </c>
      <c r="B369" t="s">
        <v>1740</v>
      </c>
      <c r="C369">
        <v>13</v>
      </c>
      <c r="D369">
        <v>29</v>
      </c>
      <c r="E369">
        <v>32</v>
      </c>
      <c r="F369">
        <v>38</v>
      </c>
      <c r="G369">
        <v>44</v>
      </c>
      <c r="H369">
        <v>50</v>
      </c>
      <c r="I369">
        <v>0</v>
      </c>
      <c r="J369" t="s">
        <v>21</v>
      </c>
      <c r="K369" t="s">
        <v>22</v>
      </c>
      <c r="L369">
        <v>53</v>
      </c>
      <c r="M369" t="s">
        <v>1741</v>
      </c>
      <c r="N369">
        <v>3220</v>
      </c>
      <c r="O369" t="s">
        <v>1742</v>
      </c>
      <c r="P369" t="s">
        <v>1743</v>
      </c>
      <c r="Q369" t="s">
        <v>22</v>
      </c>
      <c r="R369" t="s">
        <v>22</v>
      </c>
      <c r="S369" t="s">
        <v>22</v>
      </c>
      <c r="T369" t="s">
        <v>1744</v>
      </c>
    </row>
    <row r="370" spans="1:20" x14ac:dyDescent="0.25">
      <c r="A370">
        <v>369</v>
      </c>
      <c r="B370" t="s">
        <v>1745</v>
      </c>
      <c r="C370">
        <v>1</v>
      </c>
      <c r="D370">
        <v>14</v>
      </c>
      <c r="E370">
        <v>21</v>
      </c>
      <c r="F370">
        <v>35</v>
      </c>
      <c r="G370">
        <v>42</v>
      </c>
      <c r="H370">
        <v>60</v>
      </c>
      <c r="I370">
        <v>1</v>
      </c>
      <c r="J370" t="s">
        <v>1746</v>
      </c>
      <c r="K370" t="s">
        <v>1747</v>
      </c>
      <c r="L370">
        <v>46</v>
      </c>
      <c r="M370" t="s">
        <v>1748</v>
      </c>
      <c r="N370">
        <v>4167</v>
      </c>
      <c r="O370" t="s">
        <v>1749</v>
      </c>
      <c r="P370" t="s">
        <v>22</v>
      </c>
      <c r="Q370" t="s">
        <v>22</v>
      </c>
      <c r="R370" t="s">
        <v>22</v>
      </c>
      <c r="S370" t="s">
        <v>22</v>
      </c>
      <c r="T370" t="s">
        <v>1750</v>
      </c>
    </row>
    <row r="371" spans="1:20" x14ac:dyDescent="0.25">
      <c r="A371">
        <v>370</v>
      </c>
      <c r="B371" t="s">
        <v>1751</v>
      </c>
      <c r="C371">
        <v>1</v>
      </c>
      <c r="D371">
        <v>4</v>
      </c>
      <c r="E371">
        <v>40</v>
      </c>
      <c r="F371">
        <v>42</v>
      </c>
      <c r="G371">
        <v>51</v>
      </c>
      <c r="H371">
        <v>54</v>
      </c>
      <c r="I371">
        <v>0</v>
      </c>
      <c r="J371" t="s">
        <v>21</v>
      </c>
      <c r="K371" t="s">
        <v>22</v>
      </c>
      <c r="L371">
        <v>40</v>
      </c>
      <c r="M371" t="s">
        <v>1752</v>
      </c>
      <c r="N371">
        <v>3230</v>
      </c>
      <c r="O371" t="s">
        <v>1753</v>
      </c>
      <c r="P371" t="s">
        <v>1754</v>
      </c>
      <c r="Q371" t="s">
        <v>22</v>
      </c>
      <c r="R371" t="s">
        <v>22</v>
      </c>
      <c r="S371" t="s">
        <v>22</v>
      </c>
      <c r="T371" t="s">
        <v>1755</v>
      </c>
    </row>
    <row r="372" spans="1:20" x14ac:dyDescent="0.25">
      <c r="A372">
        <v>371</v>
      </c>
      <c r="B372" t="s">
        <v>1756</v>
      </c>
      <c r="C372">
        <v>4</v>
      </c>
      <c r="D372">
        <v>18</v>
      </c>
      <c r="E372">
        <v>23</v>
      </c>
      <c r="F372">
        <v>33</v>
      </c>
      <c r="G372">
        <v>39</v>
      </c>
      <c r="H372">
        <v>60</v>
      </c>
      <c r="I372">
        <v>0</v>
      </c>
      <c r="J372" t="s">
        <v>21</v>
      </c>
      <c r="K372" t="s">
        <v>22</v>
      </c>
      <c r="L372">
        <v>47</v>
      </c>
      <c r="M372" t="s">
        <v>1757</v>
      </c>
      <c r="N372">
        <v>3979</v>
      </c>
      <c r="O372" t="s">
        <v>1758</v>
      </c>
      <c r="P372" t="s">
        <v>1759</v>
      </c>
      <c r="Q372" t="s">
        <v>22</v>
      </c>
      <c r="R372" t="s">
        <v>22</v>
      </c>
      <c r="S372" t="s">
        <v>22</v>
      </c>
      <c r="T372" t="s">
        <v>1760</v>
      </c>
    </row>
    <row r="373" spans="1:20" x14ac:dyDescent="0.25">
      <c r="A373">
        <v>372</v>
      </c>
      <c r="B373" t="s">
        <v>1761</v>
      </c>
      <c r="C373">
        <v>16</v>
      </c>
      <c r="D373">
        <v>17</v>
      </c>
      <c r="E373">
        <v>24</v>
      </c>
      <c r="F373">
        <v>39</v>
      </c>
      <c r="G373">
        <v>46</v>
      </c>
      <c r="H373">
        <v>57</v>
      </c>
      <c r="I373">
        <v>2</v>
      </c>
      <c r="J373" t="s">
        <v>90</v>
      </c>
      <c r="K373" t="s">
        <v>1762</v>
      </c>
      <c r="L373">
        <v>85</v>
      </c>
      <c r="M373" t="s">
        <v>1763</v>
      </c>
      <c r="N373">
        <v>6743</v>
      </c>
      <c r="O373" t="s">
        <v>1764</v>
      </c>
      <c r="P373" t="s">
        <v>22</v>
      </c>
      <c r="Q373" t="s">
        <v>22</v>
      </c>
      <c r="R373" t="s">
        <v>22</v>
      </c>
      <c r="S373" t="s">
        <v>22</v>
      </c>
      <c r="T373" t="s">
        <v>1765</v>
      </c>
    </row>
    <row r="374" spans="1:20" x14ac:dyDescent="0.25">
      <c r="A374">
        <v>373</v>
      </c>
      <c r="B374" t="s">
        <v>1766</v>
      </c>
      <c r="C374">
        <v>1</v>
      </c>
      <c r="D374">
        <v>5</v>
      </c>
      <c r="E374">
        <v>10</v>
      </c>
      <c r="F374">
        <v>24</v>
      </c>
      <c r="G374">
        <v>31</v>
      </c>
      <c r="H374">
        <v>33</v>
      </c>
      <c r="I374">
        <v>0</v>
      </c>
      <c r="J374" t="s">
        <v>21</v>
      </c>
      <c r="K374" t="s">
        <v>22</v>
      </c>
      <c r="L374">
        <v>52</v>
      </c>
      <c r="M374" t="s">
        <v>1767</v>
      </c>
      <c r="N374">
        <v>3292</v>
      </c>
      <c r="O374" t="s">
        <v>1768</v>
      </c>
      <c r="P374" t="s">
        <v>1769</v>
      </c>
      <c r="Q374" t="s">
        <v>22</v>
      </c>
      <c r="R374" t="s">
        <v>22</v>
      </c>
      <c r="S374" t="s">
        <v>22</v>
      </c>
      <c r="T374" t="s">
        <v>1770</v>
      </c>
    </row>
    <row r="375" spans="1:20" x14ac:dyDescent="0.25">
      <c r="A375">
        <v>374</v>
      </c>
      <c r="B375" t="s">
        <v>1771</v>
      </c>
      <c r="C375">
        <v>2</v>
      </c>
      <c r="D375">
        <v>5</v>
      </c>
      <c r="E375">
        <v>16</v>
      </c>
      <c r="F375">
        <v>26</v>
      </c>
      <c r="G375">
        <v>44</v>
      </c>
      <c r="H375">
        <v>54</v>
      </c>
      <c r="I375">
        <v>0</v>
      </c>
      <c r="J375" t="s">
        <v>21</v>
      </c>
      <c r="K375" t="s">
        <v>22</v>
      </c>
      <c r="L375">
        <v>80</v>
      </c>
      <c r="M375" t="s">
        <v>1772</v>
      </c>
      <c r="N375">
        <v>3326</v>
      </c>
      <c r="O375" t="s">
        <v>1773</v>
      </c>
      <c r="P375" t="s">
        <v>1774</v>
      </c>
      <c r="Q375" t="s">
        <v>22</v>
      </c>
      <c r="R375" t="s">
        <v>22</v>
      </c>
      <c r="S375" t="s">
        <v>22</v>
      </c>
      <c r="T375" t="s">
        <v>1775</v>
      </c>
    </row>
    <row r="376" spans="1:20" x14ac:dyDescent="0.25">
      <c r="A376">
        <v>375</v>
      </c>
      <c r="B376" t="s">
        <v>1776</v>
      </c>
      <c r="C376">
        <v>1</v>
      </c>
      <c r="D376">
        <v>5</v>
      </c>
      <c r="E376">
        <v>9</v>
      </c>
      <c r="F376">
        <v>42</v>
      </c>
      <c r="G376">
        <v>51</v>
      </c>
      <c r="H376">
        <v>58</v>
      </c>
      <c r="I376">
        <v>0</v>
      </c>
      <c r="J376" t="s">
        <v>21</v>
      </c>
      <c r="K376" t="s">
        <v>22</v>
      </c>
      <c r="L376">
        <v>33</v>
      </c>
      <c r="M376" t="s">
        <v>1777</v>
      </c>
      <c r="N376">
        <v>2359</v>
      </c>
      <c r="O376" t="s">
        <v>1778</v>
      </c>
      <c r="P376" t="s">
        <v>1779</v>
      </c>
      <c r="Q376" t="s">
        <v>22</v>
      </c>
      <c r="R376" t="s">
        <v>22</v>
      </c>
      <c r="S376" t="s">
        <v>22</v>
      </c>
      <c r="T376" t="s">
        <v>1542</v>
      </c>
    </row>
    <row r="377" spans="1:20" x14ac:dyDescent="0.25">
      <c r="A377">
        <v>376</v>
      </c>
      <c r="B377" t="s">
        <v>1780</v>
      </c>
      <c r="C377">
        <v>10</v>
      </c>
      <c r="D377">
        <v>13</v>
      </c>
      <c r="E377">
        <v>25</v>
      </c>
      <c r="F377">
        <v>35</v>
      </c>
      <c r="G377">
        <v>43</v>
      </c>
      <c r="H377">
        <v>48</v>
      </c>
      <c r="I377">
        <v>0</v>
      </c>
      <c r="J377" t="s">
        <v>21</v>
      </c>
      <c r="K377" t="s">
        <v>22</v>
      </c>
      <c r="L377">
        <v>110</v>
      </c>
      <c r="M377" t="s">
        <v>1781</v>
      </c>
      <c r="N377">
        <v>6956</v>
      </c>
      <c r="O377" t="s">
        <v>1782</v>
      </c>
      <c r="P377" t="s">
        <v>1783</v>
      </c>
      <c r="Q377" t="s">
        <v>22</v>
      </c>
      <c r="R377" t="s">
        <v>22</v>
      </c>
      <c r="S377" t="s">
        <v>22</v>
      </c>
      <c r="T377" t="s">
        <v>1592</v>
      </c>
    </row>
    <row r="378" spans="1:20" x14ac:dyDescent="0.25">
      <c r="A378">
        <v>377</v>
      </c>
      <c r="B378" t="s">
        <v>1784</v>
      </c>
      <c r="C378">
        <v>3</v>
      </c>
      <c r="D378">
        <v>12</v>
      </c>
      <c r="E378">
        <v>19</v>
      </c>
      <c r="F378">
        <v>27</v>
      </c>
      <c r="G378">
        <v>45</v>
      </c>
      <c r="H378">
        <v>46</v>
      </c>
      <c r="I378">
        <v>0</v>
      </c>
      <c r="J378" t="s">
        <v>21</v>
      </c>
      <c r="K378" t="s">
        <v>22</v>
      </c>
      <c r="L378">
        <v>87</v>
      </c>
      <c r="M378" t="s">
        <v>1785</v>
      </c>
      <c r="N378">
        <v>5468</v>
      </c>
      <c r="O378" t="s">
        <v>1786</v>
      </c>
      <c r="P378" t="s">
        <v>1787</v>
      </c>
      <c r="Q378" t="s">
        <v>22</v>
      </c>
      <c r="R378" t="s">
        <v>22</v>
      </c>
      <c r="S378" t="s">
        <v>22</v>
      </c>
      <c r="T378" t="s">
        <v>1597</v>
      </c>
    </row>
    <row r="379" spans="1:20" x14ac:dyDescent="0.25">
      <c r="A379">
        <v>378</v>
      </c>
      <c r="B379" t="s">
        <v>1788</v>
      </c>
      <c r="C379">
        <v>5</v>
      </c>
      <c r="D379">
        <v>38</v>
      </c>
      <c r="E379">
        <v>41</v>
      </c>
      <c r="F379">
        <v>45</v>
      </c>
      <c r="G379">
        <v>48</v>
      </c>
      <c r="H379">
        <v>55</v>
      </c>
      <c r="I379">
        <v>0</v>
      </c>
      <c r="J379" t="s">
        <v>21</v>
      </c>
      <c r="K379" t="s">
        <v>22</v>
      </c>
      <c r="L379">
        <v>36</v>
      </c>
      <c r="M379" t="s">
        <v>1789</v>
      </c>
      <c r="N379">
        <v>3115</v>
      </c>
      <c r="O379" t="s">
        <v>1790</v>
      </c>
      <c r="P379" t="s">
        <v>1791</v>
      </c>
      <c r="Q379" t="s">
        <v>22</v>
      </c>
      <c r="R379" t="s">
        <v>22</v>
      </c>
      <c r="S379" t="s">
        <v>22</v>
      </c>
      <c r="T379" t="s">
        <v>1792</v>
      </c>
    </row>
    <row r="380" spans="1:20" x14ac:dyDescent="0.25">
      <c r="A380">
        <v>379</v>
      </c>
      <c r="B380" t="s">
        <v>1793</v>
      </c>
      <c r="C380">
        <v>24</v>
      </c>
      <c r="D380">
        <v>33</v>
      </c>
      <c r="E380">
        <v>40</v>
      </c>
      <c r="F380">
        <v>41</v>
      </c>
      <c r="G380">
        <v>55</v>
      </c>
      <c r="H380">
        <v>59</v>
      </c>
      <c r="I380">
        <v>0</v>
      </c>
      <c r="J380" t="s">
        <v>21</v>
      </c>
      <c r="K380" t="s">
        <v>22</v>
      </c>
      <c r="L380">
        <v>32</v>
      </c>
      <c r="M380" t="s">
        <v>1794</v>
      </c>
      <c r="N380">
        <v>2830</v>
      </c>
      <c r="O380" t="s">
        <v>1795</v>
      </c>
      <c r="P380" t="s">
        <v>1796</v>
      </c>
      <c r="Q380" t="s">
        <v>22</v>
      </c>
      <c r="R380" t="s">
        <v>22</v>
      </c>
      <c r="S380" t="s">
        <v>22</v>
      </c>
      <c r="T380" t="s">
        <v>1797</v>
      </c>
    </row>
    <row r="381" spans="1:20" x14ac:dyDescent="0.25">
      <c r="A381">
        <v>380</v>
      </c>
      <c r="B381" t="s">
        <v>1798</v>
      </c>
      <c r="C381">
        <v>13</v>
      </c>
      <c r="D381">
        <v>22</v>
      </c>
      <c r="E381">
        <v>30</v>
      </c>
      <c r="F381">
        <v>31</v>
      </c>
      <c r="G381">
        <v>47</v>
      </c>
      <c r="H381">
        <v>57</v>
      </c>
      <c r="I381">
        <v>0</v>
      </c>
      <c r="J381" t="s">
        <v>21</v>
      </c>
      <c r="K381" t="s">
        <v>22</v>
      </c>
      <c r="L381">
        <v>206</v>
      </c>
      <c r="M381" t="s">
        <v>1799</v>
      </c>
      <c r="N381">
        <v>7186</v>
      </c>
      <c r="O381" t="s">
        <v>1800</v>
      </c>
      <c r="P381" t="s">
        <v>1801</v>
      </c>
      <c r="Q381" t="s">
        <v>22</v>
      </c>
      <c r="R381" t="s">
        <v>22</v>
      </c>
      <c r="S381" t="s">
        <v>22</v>
      </c>
      <c r="T381" t="s">
        <v>1802</v>
      </c>
    </row>
    <row r="382" spans="1:20" x14ac:dyDescent="0.25">
      <c r="A382">
        <v>381</v>
      </c>
      <c r="B382" t="s">
        <v>1803</v>
      </c>
      <c r="C382">
        <v>9</v>
      </c>
      <c r="D382">
        <v>10</v>
      </c>
      <c r="E382">
        <v>28</v>
      </c>
      <c r="F382">
        <v>46</v>
      </c>
      <c r="G382">
        <v>55</v>
      </c>
      <c r="H382">
        <v>56</v>
      </c>
      <c r="I382">
        <v>0</v>
      </c>
      <c r="J382" t="s">
        <v>21</v>
      </c>
      <c r="K382" t="s">
        <v>22</v>
      </c>
      <c r="L382">
        <v>85</v>
      </c>
      <c r="M382" t="s">
        <v>1804</v>
      </c>
      <c r="N382">
        <v>7295</v>
      </c>
      <c r="O382" t="s">
        <v>1805</v>
      </c>
      <c r="P382" t="s">
        <v>1806</v>
      </c>
      <c r="Q382" t="s">
        <v>22</v>
      </c>
      <c r="R382" t="s">
        <v>22</v>
      </c>
      <c r="S382" t="s">
        <v>22</v>
      </c>
      <c r="T382" t="s">
        <v>1807</v>
      </c>
    </row>
    <row r="383" spans="1:20" x14ac:dyDescent="0.25">
      <c r="A383">
        <v>382</v>
      </c>
      <c r="B383" t="s">
        <v>1808</v>
      </c>
      <c r="C383">
        <v>31</v>
      </c>
      <c r="D383">
        <v>34</v>
      </c>
      <c r="E383">
        <v>37</v>
      </c>
      <c r="F383">
        <v>38</v>
      </c>
      <c r="G383">
        <v>53</v>
      </c>
      <c r="H383">
        <v>54</v>
      </c>
      <c r="I383">
        <v>0</v>
      </c>
      <c r="J383" t="s">
        <v>21</v>
      </c>
      <c r="K383" t="s">
        <v>22</v>
      </c>
      <c r="L383">
        <v>68</v>
      </c>
      <c r="M383" t="s">
        <v>1809</v>
      </c>
      <c r="N383">
        <v>6291</v>
      </c>
      <c r="O383" t="s">
        <v>1810</v>
      </c>
      <c r="P383" t="s">
        <v>1811</v>
      </c>
      <c r="Q383" t="s">
        <v>22</v>
      </c>
      <c r="R383" t="s">
        <v>22</v>
      </c>
      <c r="S383" t="s">
        <v>22</v>
      </c>
      <c r="T383" t="s">
        <v>1812</v>
      </c>
    </row>
    <row r="384" spans="1:20" x14ac:dyDescent="0.25">
      <c r="A384">
        <v>383</v>
      </c>
      <c r="B384" t="s">
        <v>1813</v>
      </c>
      <c r="C384">
        <v>14</v>
      </c>
      <c r="D384">
        <v>22</v>
      </c>
      <c r="E384">
        <v>48</v>
      </c>
      <c r="F384">
        <v>50</v>
      </c>
      <c r="G384">
        <v>53</v>
      </c>
      <c r="H384">
        <v>56</v>
      </c>
      <c r="I384">
        <v>0</v>
      </c>
      <c r="J384" t="s">
        <v>21</v>
      </c>
      <c r="K384" t="s">
        <v>22</v>
      </c>
      <c r="L384">
        <v>73</v>
      </c>
      <c r="M384" t="s">
        <v>1814</v>
      </c>
      <c r="N384">
        <v>6573</v>
      </c>
      <c r="O384" t="s">
        <v>1815</v>
      </c>
      <c r="P384" t="s">
        <v>1816</v>
      </c>
      <c r="Q384" t="s">
        <v>22</v>
      </c>
      <c r="R384" t="s">
        <v>22</v>
      </c>
      <c r="S384" t="s">
        <v>22</v>
      </c>
      <c r="T384" t="s">
        <v>1817</v>
      </c>
    </row>
    <row r="385" spans="1:20" x14ac:dyDescent="0.25">
      <c r="A385">
        <v>384</v>
      </c>
      <c r="B385" t="s">
        <v>1818</v>
      </c>
      <c r="C385">
        <v>24</v>
      </c>
      <c r="D385">
        <v>28</v>
      </c>
      <c r="E385">
        <v>40</v>
      </c>
      <c r="F385">
        <v>47</v>
      </c>
      <c r="G385">
        <v>50</v>
      </c>
      <c r="H385">
        <v>52</v>
      </c>
      <c r="I385">
        <v>0</v>
      </c>
      <c r="J385" t="s">
        <v>21</v>
      </c>
      <c r="K385" t="s">
        <v>22</v>
      </c>
      <c r="L385">
        <v>151</v>
      </c>
      <c r="M385" t="s">
        <v>1819</v>
      </c>
      <c r="N385">
        <v>10644</v>
      </c>
      <c r="O385" t="s">
        <v>1820</v>
      </c>
      <c r="P385" t="s">
        <v>1821</v>
      </c>
      <c r="Q385" t="s">
        <v>22</v>
      </c>
      <c r="R385" t="s">
        <v>22</v>
      </c>
      <c r="S385" t="s">
        <v>22</v>
      </c>
      <c r="T385" t="s">
        <v>1822</v>
      </c>
    </row>
    <row r="386" spans="1:20" x14ac:dyDescent="0.25">
      <c r="A386">
        <v>385</v>
      </c>
      <c r="B386" t="s">
        <v>1823</v>
      </c>
      <c r="C386">
        <v>5</v>
      </c>
      <c r="D386">
        <v>12</v>
      </c>
      <c r="E386">
        <v>16</v>
      </c>
      <c r="F386">
        <v>18</v>
      </c>
      <c r="G386">
        <v>22</v>
      </c>
      <c r="H386">
        <v>24</v>
      </c>
      <c r="I386">
        <v>2</v>
      </c>
      <c r="J386" t="s">
        <v>1824</v>
      </c>
      <c r="K386" t="s">
        <v>1825</v>
      </c>
      <c r="L386">
        <v>759</v>
      </c>
      <c r="M386" t="s">
        <v>1826</v>
      </c>
      <c r="N386">
        <v>37449</v>
      </c>
      <c r="O386" t="s">
        <v>1827</v>
      </c>
      <c r="P386" t="s">
        <v>22</v>
      </c>
      <c r="Q386" t="s">
        <v>22</v>
      </c>
      <c r="R386" t="s">
        <v>22</v>
      </c>
      <c r="S386" t="s">
        <v>22</v>
      </c>
      <c r="T386" t="s">
        <v>1828</v>
      </c>
    </row>
    <row r="387" spans="1:20" x14ac:dyDescent="0.25">
      <c r="A387">
        <v>386</v>
      </c>
      <c r="B387" t="s">
        <v>1829</v>
      </c>
      <c r="C387">
        <v>17</v>
      </c>
      <c r="D387">
        <v>35</v>
      </c>
      <c r="E387">
        <v>36</v>
      </c>
      <c r="F387">
        <v>39</v>
      </c>
      <c r="G387">
        <v>43</v>
      </c>
      <c r="H387">
        <v>54</v>
      </c>
      <c r="I387">
        <v>0</v>
      </c>
      <c r="J387" t="s">
        <v>21</v>
      </c>
      <c r="K387" t="s">
        <v>22</v>
      </c>
      <c r="L387">
        <v>70</v>
      </c>
      <c r="M387" t="s">
        <v>1830</v>
      </c>
      <c r="N387">
        <v>5236</v>
      </c>
      <c r="O387" t="s">
        <v>1831</v>
      </c>
      <c r="P387" t="s">
        <v>1832</v>
      </c>
      <c r="Q387" t="s">
        <v>22</v>
      </c>
      <c r="R387" t="s">
        <v>22</v>
      </c>
      <c r="S387" t="s">
        <v>22</v>
      </c>
      <c r="T387" t="s">
        <v>1833</v>
      </c>
    </row>
    <row r="388" spans="1:20" x14ac:dyDescent="0.25">
      <c r="A388">
        <v>387</v>
      </c>
      <c r="B388" t="s">
        <v>1834</v>
      </c>
      <c r="C388">
        <v>22</v>
      </c>
      <c r="D388">
        <v>28</v>
      </c>
      <c r="E388">
        <v>29</v>
      </c>
      <c r="F388">
        <v>43</v>
      </c>
      <c r="G388">
        <v>47</v>
      </c>
      <c r="H388">
        <v>48</v>
      </c>
      <c r="I388">
        <v>0</v>
      </c>
      <c r="J388" t="s">
        <v>21</v>
      </c>
      <c r="K388" t="s">
        <v>22</v>
      </c>
      <c r="L388">
        <v>40</v>
      </c>
      <c r="M388" t="s">
        <v>1835</v>
      </c>
      <c r="N388">
        <v>2998</v>
      </c>
      <c r="O388" t="s">
        <v>1836</v>
      </c>
      <c r="P388" t="s">
        <v>1837</v>
      </c>
      <c r="Q388" t="s">
        <v>22</v>
      </c>
      <c r="R388" t="s">
        <v>22</v>
      </c>
      <c r="S388" t="s">
        <v>22</v>
      </c>
      <c r="T388" t="s">
        <v>1542</v>
      </c>
    </row>
    <row r="389" spans="1:20" x14ac:dyDescent="0.25">
      <c r="A389">
        <v>388</v>
      </c>
      <c r="B389" t="s">
        <v>1838</v>
      </c>
      <c r="C389">
        <v>23</v>
      </c>
      <c r="D389">
        <v>36</v>
      </c>
      <c r="E389">
        <v>48</v>
      </c>
      <c r="F389">
        <v>52</v>
      </c>
      <c r="G389">
        <v>53</v>
      </c>
      <c r="H389">
        <v>58</v>
      </c>
      <c r="I389">
        <v>0</v>
      </c>
      <c r="J389" t="s">
        <v>21</v>
      </c>
      <c r="K389" t="s">
        <v>22</v>
      </c>
      <c r="L389">
        <v>46</v>
      </c>
      <c r="M389" t="s">
        <v>1839</v>
      </c>
      <c r="N389">
        <v>4293</v>
      </c>
      <c r="O389" t="s">
        <v>1840</v>
      </c>
      <c r="P389" t="s">
        <v>1841</v>
      </c>
      <c r="Q389" t="s">
        <v>22</v>
      </c>
      <c r="R389" t="s">
        <v>22</v>
      </c>
      <c r="S389" t="s">
        <v>22</v>
      </c>
      <c r="T389" t="s">
        <v>1842</v>
      </c>
    </row>
    <row r="390" spans="1:20" x14ac:dyDescent="0.25">
      <c r="A390">
        <v>389</v>
      </c>
      <c r="B390" t="s">
        <v>1843</v>
      </c>
      <c r="C390">
        <v>5</v>
      </c>
      <c r="D390">
        <v>14</v>
      </c>
      <c r="E390">
        <v>18</v>
      </c>
      <c r="F390">
        <v>43</v>
      </c>
      <c r="G390">
        <v>46</v>
      </c>
      <c r="H390">
        <v>54</v>
      </c>
      <c r="I390">
        <v>0</v>
      </c>
      <c r="J390" t="s">
        <v>21</v>
      </c>
      <c r="K390" t="s">
        <v>22</v>
      </c>
      <c r="L390">
        <v>63</v>
      </c>
      <c r="M390" t="s">
        <v>1844</v>
      </c>
      <c r="N390">
        <v>4169</v>
      </c>
      <c r="O390" t="s">
        <v>1845</v>
      </c>
      <c r="P390" t="s">
        <v>1846</v>
      </c>
      <c r="Q390" t="s">
        <v>22</v>
      </c>
      <c r="R390" t="s">
        <v>22</v>
      </c>
      <c r="S390" t="s">
        <v>22</v>
      </c>
      <c r="T390" t="s">
        <v>1812</v>
      </c>
    </row>
    <row r="391" spans="1:20" x14ac:dyDescent="0.25">
      <c r="A391">
        <v>390</v>
      </c>
      <c r="B391" t="s">
        <v>1847</v>
      </c>
      <c r="C391">
        <v>7</v>
      </c>
      <c r="D391">
        <v>12</v>
      </c>
      <c r="E391">
        <v>22</v>
      </c>
      <c r="F391">
        <v>34</v>
      </c>
      <c r="G391">
        <v>38</v>
      </c>
      <c r="H391">
        <v>53</v>
      </c>
      <c r="I391">
        <v>1</v>
      </c>
      <c r="J391" t="s">
        <v>1721</v>
      </c>
      <c r="K391" t="s">
        <v>1848</v>
      </c>
      <c r="L391">
        <v>171</v>
      </c>
      <c r="M391" t="s">
        <v>1849</v>
      </c>
      <c r="N391">
        <v>10722</v>
      </c>
      <c r="O391" t="s">
        <v>1850</v>
      </c>
      <c r="P391" t="s">
        <v>22</v>
      </c>
      <c r="Q391" t="s">
        <v>22</v>
      </c>
      <c r="R391" t="s">
        <v>22</v>
      </c>
      <c r="S391" t="s">
        <v>22</v>
      </c>
      <c r="T391" t="s">
        <v>1851</v>
      </c>
    </row>
    <row r="392" spans="1:20" x14ac:dyDescent="0.25">
      <c r="A392">
        <v>391</v>
      </c>
      <c r="B392" t="s">
        <v>1852</v>
      </c>
      <c r="C392">
        <v>4</v>
      </c>
      <c r="D392">
        <v>7</v>
      </c>
      <c r="E392">
        <v>15</v>
      </c>
      <c r="F392">
        <v>16</v>
      </c>
      <c r="G392">
        <v>35</v>
      </c>
      <c r="H392">
        <v>40</v>
      </c>
      <c r="I392">
        <v>0</v>
      </c>
      <c r="J392" t="s">
        <v>21</v>
      </c>
      <c r="K392" t="s">
        <v>22</v>
      </c>
      <c r="L392">
        <v>44</v>
      </c>
      <c r="M392" t="s">
        <v>1853</v>
      </c>
      <c r="N392">
        <v>2740</v>
      </c>
      <c r="O392" t="s">
        <v>1854</v>
      </c>
      <c r="P392" t="s">
        <v>1855</v>
      </c>
      <c r="Q392" t="s">
        <v>22</v>
      </c>
      <c r="R392" t="s">
        <v>22</v>
      </c>
      <c r="S392" t="s">
        <v>22</v>
      </c>
      <c r="T392" t="s">
        <v>1856</v>
      </c>
    </row>
    <row r="393" spans="1:20" x14ac:dyDescent="0.25">
      <c r="A393">
        <v>392</v>
      </c>
      <c r="B393" t="s">
        <v>1857</v>
      </c>
      <c r="C393">
        <v>15</v>
      </c>
      <c r="D393">
        <v>23</v>
      </c>
      <c r="E393">
        <v>31</v>
      </c>
      <c r="F393">
        <v>39</v>
      </c>
      <c r="G393">
        <v>47</v>
      </c>
      <c r="H393">
        <v>49</v>
      </c>
      <c r="I393">
        <v>1</v>
      </c>
      <c r="J393" t="s">
        <v>90</v>
      </c>
      <c r="K393" t="s">
        <v>1858</v>
      </c>
      <c r="L393">
        <v>68</v>
      </c>
      <c r="M393" t="s">
        <v>1859</v>
      </c>
      <c r="N393">
        <v>3591</v>
      </c>
      <c r="O393" t="s">
        <v>1860</v>
      </c>
      <c r="P393" t="s">
        <v>22</v>
      </c>
      <c r="Q393" t="s">
        <v>22</v>
      </c>
      <c r="R393" t="s">
        <v>22</v>
      </c>
      <c r="S393" t="s">
        <v>22</v>
      </c>
      <c r="T393" t="s">
        <v>1861</v>
      </c>
    </row>
    <row r="394" spans="1:20" x14ac:dyDescent="0.25">
      <c r="A394">
        <v>393</v>
      </c>
      <c r="B394" t="s">
        <v>1862</v>
      </c>
      <c r="C394">
        <v>6</v>
      </c>
      <c r="D394">
        <v>12</v>
      </c>
      <c r="E394">
        <v>35</v>
      </c>
      <c r="F394">
        <v>36</v>
      </c>
      <c r="G394">
        <v>40</v>
      </c>
      <c r="H394">
        <v>50</v>
      </c>
      <c r="I394">
        <v>0</v>
      </c>
      <c r="J394" t="s">
        <v>21</v>
      </c>
      <c r="K394" t="s">
        <v>22</v>
      </c>
      <c r="L394">
        <v>31</v>
      </c>
      <c r="M394" t="s">
        <v>1863</v>
      </c>
      <c r="N394">
        <v>1949</v>
      </c>
      <c r="O394" t="s">
        <v>1864</v>
      </c>
      <c r="P394" t="s">
        <v>1865</v>
      </c>
      <c r="Q394" t="s">
        <v>22</v>
      </c>
      <c r="R394" t="s">
        <v>22</v>
      </c>
      <c r="S394" t="s">
        <v>22</v>
      </c>
      <c r="T394" t="s">
        <v>1856</v>
      </c>
    </row>
    <row r="395" spans="1:20" x14ac:dyDescent="0.25">
      <c r="A395">
        <v>394</v>
      </c>
      <c r="B395" t="s">
        <v>1866</v>
      </c>
      <c r="C395">
        <v>5</v>
      </c>
      <c r="D395">
        <v>15</v>
      </c>
      <c r="E395">
        <v>35</v>
      </c>
      <c r="F395">
        <v>42</v>
      </c>
      <c r="G395">
        <v>45</v>
      </c>
      <c r="H395">
        <v>49</v>
      </c>
      <c r="I395">
        <v>0</v>
      </c>
      <c r="J395" t="s">
        <v>21</v>
      </c>
      <c r="K395" t="s">
        <v>22</v>
      </c>
      <c r="L395">
        <v>47</v>
      </c>
      <c r="M395" t="s">
        <v>1867</v>
      </c>
      <c r="N395">
        <v>4815</v>
      </c>
      <c r="O395" t="s">
        <v>1868</v>
      </c>
      <c r="P395" t="s">
        <v>1869</v>
      </c>
      <c r="Q395" t="s">
        <v>22</v>
      </c>
      <c r="R395" t="s">
        <v>22</v>
      </c>
      <c r="S395" t="s">
        <v>22</v>
      </c>
      <c r="T395" t="s">
        <v>1537</v>
      </c>
    </row>
    <row r="396" spans="1:20" x14ac:dyDescent="0.25">
      <c r="A396">
        <v>395</v>
      </c>
      <c r="B396" t="s">
        <v>1870</v>
      </c>
      <c r="C396">
        <v>10</v>
      </c>
      <c r="D396">
        <v>11</v>
      </c>
      <c r="E396">
        <v>14</v>
      </c>
      <c r="F396">
        <v>20</v>
      </c>
      <c r="G396">
        <v>31</v>
      </c>
      <c r="H396">
        <v>58</v>
      </c>
      <c r="I396">
        <v>1</v>
      </c>
      <c r="J396" t="s">
        <v>1871</v>
      </c>
      <c r="K396" t="s">
        <v>1872</v>
      </c>
      <c r="L396">
        <v>27</v>
      </c>
      <c r="M396" t="s">
        <v>1873</v>
      </c>
      <c r="N396">
        <v>2328</v>
      </c>
      <c r="O396" t="s">
        <v>1874</v>
      </c>
      <c r="P396" t="s">
        <v>22</v>
      </c>
      <c r="Q396" t="s">
        <v>22</v>
      </c>
      <c r="R396" t="s">
        <v>22</v>
      </c>
      <c r="S396" t="s">
        <v>22</v>
      </c>
      <c r="T396" t="s">
        <v>1875</v>
      </c>
    </row>
    <row r="397" spans="1:20" x14ac:dyDescent="0.25">
      <c r="A397">
        <v>396</v>
      </c>
      <c r="B397" t="s">
        <v>1876</v>
      </c>
      <c r="C397">
        <v>6</v>
      </c>
      <c r="D397">
        <v>18</v>
      </c>
      <c r="E397">
        <v>34</v>
      </c>
      <c r="F397">
        <v>42</v>
      </c>
      <c r="G397">
        <v>45</v>
      </c>
      <c r="H397">
        <v>47</v>
      </c>
      <c r="I397">
        <v>0</v>
      </c>
      <c r="J397" t="s">
        <v>21</v>
      </c>
      <c r="K397" t="s">
        <v>22</v>
      </c>
      <c r="L397">
        <v>63</v>
      </c>
      <c r="M397" t="s">
        <v>1877</v>
      </c>
      <c r="N397">
        <v>4201</v>
      </c>
      <c r="O397" t="s">
        <v>1878</v>
      </c>
      <c r="P397" t="s">
        <v>1879</v>
      </c>
      <c r="Q397" t="s">
        <v>22</v>
      </c>
      <c r="R397" t="s">
        <v>22</v>
      </c>
      <c r="S397" t="s">
        <v>22</v>
      </c>
      <c r="T397" t="s">
        <v>1880</v>
      </c>
    </row>
    <row r="398" spans="1:20" x14ac:dyDescent="0.25">
      <c r="A398">
        <v>397</v>
      </c>
      <c r="B398" t="s">
        <v>1881</v>
      </c>
      <c r="C398">
        <v>1</v>
      </c>
      <c r="D398">
        <v>2</v>
      </c>
      <c r="E398">
        <v>5</v>
      </c>
      <c r="F398">
        <v>24</v>
      </c>
      <c r="G398">
        <v>32</v>
      </c>
      <c r="H398">
        <v>46</v>
      </c>
      <c r="I398">
        <v>0</v>
      </c>
      <c r="J398" t="s">
        <v>21</v>
      </c>
      <c r="K398" t="s">
        <v>22</v>
      </c>
      <c r="L398">
        <v>61</v>
      </c>
      <c r="M398" t="s">
        <v>1882</v>
      </c>
      <c r="N398">
        <v>4026</v>
      </c>
      <c r="O398" t="s">
        <v>1883</v>
      </c>
      <c r="P398" t="s">
        <v>1884</v>
      </c>
      <c r="Q398" t="s">
        <v>22</v>
      </c>
      <c r="R398" t="s">
        <v>22</v>
      </c>
      <c r="S398" t="s">
        <v>22</v>
      </c>
      <c r="T398" t="s">
        <v>1885</v>
      </c>
    </row>
    <row r="399" spans="1:20" x14ac:dyDescent="0.25">
      <c r="A399">
        <v>398</v>
      </c>
      <c r="B399" t="s">
        <v>1886</v>
      </c>
      <c r="C399">
        <v>7</v>
      </c>
      <c r="D399">
        <v>16</v>
      </c>
      <c r="E399">
        <v>22</v>
      </c>
      <c r="F399">
        <v>28</v>
      </c>
      <c r="G399">
        <v>36</v>
      </c>
      <c r="H399">
        <v>37</v>
      </c>
      <c r="I399">
        <v>1</v>
      </c>
      <c r="J399" t="s">
        <v>1746</v>
      </c>
      <c r="K399" t="s">
        <v>1887</v>
      </c>
      <c r="L399">
        <v>63</v>
      </c>
      <c r="M399" t="s">
        <v>1888</v>
      </c>
      <c r="N399">
        <v>5106</v>
      </c>
      <c r="O399" t="s">
        <v>1889</v>
      </c>
      <c r="P399" t="s">
        <v>22</v>
      </c>
      <c r="Q399" t="s">
        <v>22</v>
      </c>
      <c r="R399" t="s">
        <v>22</v>
      </c>
      <c r="S399" t="s">
        <v>22</v>
      </c>
      <c r="T399" t="s">
        <v>1577</v>
      </c>
    </row>
    <row r="400" spans="1:20" x14ac:dyDescent="0.25">
      <c r="A400">
        <v>399</v>
      </c>
      <c r="B400" t="s">
        <v>1890</v>
      </c>
      <c r="C400">
        <v>11</v>
      </c>
      <c r="D400">
        <v>16</v>
      </c>
      <c r="E400">
        <v>27</v>
      </c>
      <c r="F400">
        <v>47</v>
      </c>
      <c r="G400">
        <v>55</v>
      </c>
      <c r="H400">
        <v>59</v>
      </c>
      <c r="I400">
        <v>0</v>
      </c>
      <c r="J400" t="s">
        <v>21</v>
      </c>
      <c r="K400" t="s">
        <v>22</v>
      </c>
      <c r="L400">
        <v>20</v>
      </c>
      <c r="M400" t="s">
        <v>1891</v>
      </c>
      <c r="N400">
        <v>1730</v>
      </c>
      <c r="O400" t="s">
        <v>1892</v>
      </c>
      <c r="P400" t="s">
        <v>1893</v>
      </c>
      <c r="Q400" t="s">
        <v>22</v>
      </c>
      <c r="R400" t="s">
        <v>22</v>
      </c>
      <c r="S400" t="s">
        <v>22</v>
      </c>
      <c r="T400" t="s">
        <v>1894</v>
      </c>
    </row>
    <row r="401" spans="1:20" x14ac:dyDescent="0.25">
      <c r="A401">
        <v>400</v>
      </c>
      <c r="B401" t="s">
        <v>1895</v>
      </c>
      <c r="C401">
        <v>10</v>
      </c>
      <c r="D401">
        <v>13</v>
      </c>
      <c r="E401">
        <v>28</v>
      </c>
      <c r="F401">
        <v>29</v>
      </c>
      <c r="G401">
        <v>54</v>
      </c>
      <c r="H401">
        <v>59</v>
      </c>
      <c r="I401">
        <v>0</v>
      </c>
      <c r="J401" t="s">
        <v>21</v>
      </c>
      <c r="K401" t="s">
        <v>22</v>
      </c>
      <c r="L401">
        <v>75</v>
      </c>
      <c r="M401" t="s">
        <v>1896</v>
      </c>
      <c r="N401">
        <v>4875</v>
      </c>
      <c r="O401" t="s">
        <v>1897</v>
      </c>
      <c r="P401" t="s">
        <v>1898</v>
      </c>
      <c r="Q401" t="s">
        <v>22</v>
      </c>
      <c r="R401" t="s">
        <v>22</v>
      </c>
      <c r="S401" t="s">
        <v>22</v>
      </c>
      <c r="T401" t="s">
        <v>1899</v>
      </c>
    </row>
    <row r="402" spans="1:20" x14ac:dyDescent="0.25">
      <c r="A402">
        <v>401</v>
      </c>
      <c r="B402" t="s">
        <v>1900</v>
      </c>
      <c r="C402">
        <v>11</v>
      </c>
      <c r="D402">
        <v>18</v>
      </c>
      <c r="E402">
        <v>43</v>
      </c>
      <c r="F402">
        <v>44</v>
      </c>
      <c r="G402">
        <v>50</v>
      </c>
      <c r="H402">
        <v>53</v>
      </c>
      <c r="I402">
        <v>0</v>
      </c>
      <c r="J402" t="s">
        <v>21</v>
      </c>
      <c r="K402" t="s">
        <v>22</v>
      </c>
      <c r="L402">
        <v>33</v>
      </c>
      <c r="M402" t="s">
        <v>1901</v>
      </c>
      <c r="N402">
        <v>2853</v>
      </c>
      <c r="O402" t="s">
        <v>1902</v>
      </c>
      <c r="P402" t="s">
        <v>1903</v>
      </c>
      <c r="Q402" t="s">
        <v>22</v>
      </c>
      <c r="R402" t="s">
        <v>22</v>
      </c>
      <c r="S402" t="s">
        <v>22</v>
      </c>
      <c r="T402" t="s">
        <v>1904</v>
      </c>
    </row>
    <row r="403" spans="1:20" x14ac:dyDescent="0.25">
      <c r="A403">
        <v>402</v>
      </c>
      <c r="B403" t="s">
        <v>1905</v>
      </c>
      <c r="C403">
        <v>5</v>
      </c>
      <c r="D403">
        <v>16</v>
      </c>
      <c r="E403">
        <v>27</v>
      </c>
      <c r="F403">
        <v>43</v>
      </c>
      <c r="G403">
        <v>56</v>
      </c>
      <c r="H403">
        <v>58</v>
      </c>
      <c r="I403">
        <v>0</v>
      </c>
      <c r="J403" t="s">
        <v>21</v>
      </c>
      <c r="K403" t="s">
        <v>22</v>
      </c>
      <c r="L403">
        <v>146</v>
      </c>
      <c r="M403" t="s">
        <v>1906</v>
      </c>
      <c r="N403">
        <v>7787</v>
      </c>
      <c r="O403" t="s">
        <v>1907</v>
      </c>
      <c r="P403" t="s">
        <v>1908</v>
      </c>
      <c r="Q403" t="s">
        <v>22</v>
      </c>
      <c r="R403" t="s">
        <v>22</v>
      </c>
      <c r="S403" t="s">
        <v>22</v>
      </c>
      <c r="T403" t="s">
        <v>1909</v>
      </c>
    </row>
    <row r="404" spans="1:20" x14ac:dyDescent="0.25">
      <c r="A404">
        <v>403</v>
      </c>
      <c r="B404" t="s">
        <v>1910</v>
      </c>
      <c r="C404">
        <v>7</v>
      </c>
      <c r="D404">
        <v>16</v>
      </c>
      <c r="E404">
        <v>27</v>
      </c>
      <c r="F404">
        <v>31</v>
      </c>
      <c r="G404">
        <v>46</v>
      </c>
      <c r="H404">
        <v>60</v>
      </c>
      <c r="I404">
        <v>0</v>
      </c>
      <c r="J404" t="s">
        <v>21</v>
      </c>
      <c r="K404" t="s">
        <v>22</v>
      </c>
      <c r="L404">
        <v>48</v>
      </c>
      <c r="M404" t="s">
        <v>1911</v>
      </c>
      <c r="N404">
        <v>4099</v>
      </c>
      <c r="O404" t="s">
        <v>1912</v>
      </c>
      <c r="P404" t="s">
        <v>1913</v>
      </c>
      <c r="Q404" t="s">
        <v>22</v>
      </c>
      <c r="R404" t="s">
        <v>22</v>
      </c>
      <c r="S404" t="s">
        <v>22</v>
      </c>
      <c r="T404" t="s">
        <v>1914</v>
      </c>
    </row>
    <row r="405" spans="1:20" x14ac:dyDescent="0.25">
      <c r="A405">
        <v>404</v>
      </c>
      <c r="B405" t="s">
        <v>1915</v>
      </c>
      <c r="C405">
        <v>1</v>
      </c>
      <c r="D405">
        <v>24</v>
      </c>
      <c r="E405">
        <v>28</v>
      </c>
      <c r="F405">
        <v>38</v>
      </c>
      <c r="G405">
        <v>40</v>
      </c>
      <c r="H405">
        <v>58</v>
      </c>
      <c r="I405">
        <v>0</v>
      </c>
      <c r="J405" t="s">
        <v>21</v>
      </c>
      <c r="K405" t="s">
        <v>22</v>
      </c>
      <c r="L405">
        <v>66</v>
      </c>
      <c r="M405" t="s">
        <v>1916</v>
      </c>
      <c r="N405">
        <v>4364</v>
      </c>
      <c r="O405" t="s">
        <v>1917</v>
      </c>
      <c r="P405" t="s">
        <v>1918</v>
      </c>
      <c r="Q405" t="s">
        <v>22</v>
      </c>
      <c r="R405" t="s">
        <v>22</v>
      </c>
      <c r="S405" t="s">
        <v>22</v>
      </c>
      <c r="T405" t="s">
        <v>1919</v>
      </c>
    </row>
    <row r="406" spans="1:20" x14ac:dyDescent="0.25">
      <c r="A406">
        <v>405</v>
      </c>
      <c r="B406" t="s">
        <v>1920</v>
      </c>
      <c r="C406">
        <v>24</v>
      </c>
      <c r="D406">
        <v>29</v>
      </c>
      <c r="E406">
        <v>34</v>
      </c>
      <c r="F406">
        <v>47</v>
      </c>
      <c r="G406">
        <v>57</v>
      </c>
      <c r="H406">
        <v>60</v>
      </c>
      <c r="I406">
        <v>0</v>
      </c>
      <c r="J406" t="s">
        <v>21</v>
      </c>
      <c r="K406" t="s">
        <v>22</v>
      </c>
      <c r="L406">
        <v>67</v>
      </c>
      <c r="M406" t="s">
        <v>1921</v>
      </c>
      <c r="N406">
        <v>4579</v>
      </c>
      <c r="O406" t="s">
        <v>1922</v>
      </c>
      <c r="P406" t="s">
        <v>1923</v>
      </c>
      <c r="Q406" t="s">
        <v>22</v>
      </c>
      <c r="R406" t="s">
        <v>22</v>
      </c>
      <c r="S406" t="s">
        <v>22</v>
      </c>
      <c r="T406" t="s">
        <v>1924</v>
      </c>
    </row>
    <row r="407" spans="1:20" x14ac:dyDescent="0.25">
      <c r="A407">
        <v>406</v>
      </c>
      <c r="B407" t="s">
        <v>1925</v>
      </c>
      <c r="C407">
        <v>2</v>
      </c>
      <c r="D407">
        <v>12</v>
      </c>
      <c r="E407">
        <v>32</v>
      </c>
      <c r="F407">
        <v>38</v>
      </c>
      <c r="G407">
        <v>47</v>
      </c>
      <c r="H407">
        <v>48</v>
      </c>
      <c r="I407">
        <v>0</v>
      </c>
      <c r="J407" t="s">
        <v>21</v>
      </c>
      <c r="K407" t="s">
        <v>22</v>
      </c>
      <c r="L407">
        <v>78</v>
      </c>
      <c r="M407" t="s">
        <v>1926</v>
      </c>
      <c r="N407">
        <v>6557</v>
      </c>
      <c r="O407" t="s">
        <v>1927</v>
      </c>
      <c r="P407" t="s">
        <v>1928</v>
      </c>
      <c r="Q407" t="s">
        <v>22</v>
      </c>
      <c r="R407" t="s">
        <v>22</v>
      </c>
      <c r="S407" t="s">
        <v>22</v>
      </c>
      <c r="T407" t="s">
        <v>1929</v>
      </c>
    </row>
    <row r="408" spans="1:20" x14ac:dyDescent="0.25">
      <c r="A408">
        <v>407</v>
      </c>
      <c r="B408" t="s">
        <v>1930</v>
      </c>
      <c r="C408">
        <v>2</v>
      </c>
      <c r="D408">
        <v>18</v>
      </c>
      <c r="E408">
        <v>22</v>
      </c>
      <c r="F408">
        <v>49</v>
      </c>
      <c r="G408">
        <v>51</v>
      </c>
      <c r="H408">
        <v>57</v>
      </c>
      <c r="I408">
        <v>0</v>
      </c>
      <c r="J408" t="s">
        <v>21</v>
      </c>
      <c r="K408" t="s">
        <v>22</v>
      </c>
      <c r="L408">
        <v>90</v>
      </c>
      <c r="M408" t="s">
        <v>1931</v>
      </c>
      <c r="N408">
        <v>6383</v>
      </c>
      <c r="O408" t="s">
        <v>1932</v>
      </c>
      <c r="P408" t="s">
        <v>1933</v>
      </c>
      <c r="Q408" t="s">
        <v>22</v>
      </c>
      <c r="R408" t="s">
        <v>22</v>
      </c>
      <c r="S408" t="s">
        <v>22</v>
      </c>
      <c r="T408" t="s">
        <v>1934</v>
      </c>
    </row>
    <row r="409" spans="1:20" x14ac:dyDescent="0.25">
      <c r="A409">
        <v>408</v>
      </c>
      <c r="B409" t="s">
        <v>1935</v>
      </c>
      <c r="C409">
        <v>14</v>
      </c>
      <c r="D409">
        <v>28</v>
      </c>
      <c r="E409">
        <v>33</v>
      </c>
      <c r="F409">
        <v>44</v>
      </c>
      <c r="G409">
        <v>49</v>
      </c>
      <c r="H409">
        <v>56</v>
      </c>
      <c r="I409">
        <v>1</v>
      </c>
      <c r="J409" t="s">
        <v>65</v>
      </c>
      <c r="K409" t="s">
        <v>1936</v>
      </c>
      <c r="L409">
        <v>269</v>
      </c>
      <c r="M409" t="s">
        <v>1937</v>
      </c>
      <c r="N409">
        <v>13970</v>
      </c>
      <c r="O409" t="s">
        <v>1938</v>
      </c>
      <c r="P409" t="s">
        <v>22</v>
      </c>
      <c r="Q409" t="s">
        <v>22</v>
      </c>
      <c r="R409" t="s">
        <v>22</v>
      </c>
      <c r="S409" t="s">
        <v>22</v>
      </c>
      <c r="T409" t="s">
        <v>1675</v>
      </c>
    </row>
    <row r="410" spans="1:20" x14ac:dyDescent="0.25">
      <c r="A410">
        <v>409</v>
      </c>
      <c r="B410" t="s">
        <v>1939</v>
      </c>
      <c r="C410">
        <v>18</v>
      </c>
      <c r="D410">
        <v>25</v>
      </c>
      <c r="E410">
        <v>26</v>
      </c>
      <c r="F410">
        <v>31</v>
      </c>
      <c r="G410">
        <v>34</v>
      </c>
      <c r="H410">
        <v>49</v>
      </c>
      <c r="I410">
        <v>0</v>
      </c>
      <c r="J410" t="s">
        <v>21</v>
      </c>
      <c r="K410" t="s">
        <v>22</v>
      </c>
      <c r="L410">
        <v>23</v>
      </c>
      <c r="M410" t="s">
        <v>1940</v>
      </c>
      <c r="N410">
        <v>1958</v>
      </c>
      <c r="O410" t="s">
        <v>1941</v>
      </c>
      <c r="P410" t="s">
        <v>1942</v>
      </c>
      <c r="Q410" t="s">
        <v>22</v>
      </c>
      <c r="R410" t="s">
        <v>22</v>
      </c>
      <c r="S410" t="s">
        <v>22</v>
      </c>
      <c r="T410" t="s">
        <v>1943</v>
      </c>
    </row>
    <row r="411" spans="1:20" x14ac:dyDescent="0.25">
      <c r="A411">
        <v>410</v>
      </c>
      <c r="B411" t="s">
        <v>1944</v>
      </c>
      <c r="C411">
        <v>8</v>
      </c>
      <c r="D411">
        <v>24</v>
      </c>
      <c r="E411">
        <v>31</v>
      </c>
      <c r="F411">
        <v>36</v>
      </c>
      <c r="G411">
        <v>38</v>
      </c>
      <c r="H411">
        <v>55</v>
      </c>
      <c r="I411">
        <v>0</v>
      </c>
      <c r="J411" t="s">
        <v>21</v>
      </c>
      <c r="K411" t="s">
        <v>22</v>
      </c>
      <c r="L411">
        <v>101</v>
      </c>
      <c r="M411" t="s">
        <v>1945</v>
      </c>
      <c r="N411">
        <v>5799</v>
      </c>
      <c r="O411" t="s">
        <v>1262</v>
      </c>
      <c r="P411" t="s">
        <v>1946</v>
      </c>
      <c r="Q411" t="s">
        <v>22</v>
      </c>
      <c r="R411" t="s">
        <v>22</v>
      </c>
      <c r="S411" t="s">
        <v>22</v>
      </c>
      <c r="T411" t="s">
        <v>1947</v>
      </c>
    </row>
    <row r="412" spans="1:20" x14ac:dyDescent="0.25">
      <c r="A412">
        <v>411</v>
      </c>
      <c r="B412" t="s">
        <v>1948</v>
      </c>
      <c r="C412">
        <v>10</v>
      </c>
      <c r="D412">
        <v>12</v>
      </c>
      <c r="E412">
        <v>31</v>
      </c>
      <c r="F412">
        <v>38</v>
      </c>
      <c r="G412">
        <v>45</v>
      </c>
      <c r="H412">
        <v>56</v>
      </c>
      <c r="I412">
        <v>0</v>
      </c>
      <c r="J412" t="s">
        <v>21</v>
      </c>
      <c r="K412" t="s">
        <v>22</v>
      </c>
      <c r="L412">
        <v>91</v>
      </c>
      <c r="M412" t="s">
        <v>1949</v>
      </c>
      <c r="N412">
        <v>5115</v>
      </c>
      <c r="O412" t="s">
        <v>1950</v>
      </c>
      <c r="P412" t="s">
        <v>1951</v>
      </c>
      <c r="Q412" t="s">
        <v>22</v>
      </c>
      <c r="R412" t="s">
        <v>22</v>
      </c>
      <c r="S412" t="s">
        <v>22</v>
      </c>
      <c r="T412" t="s">
        <v>1952</v>
      </c>
    </row>
    <row r="413" spans="1:20" x14ac:dyDescent="0.25">
      <c r="A413">
        <v>412</v>
      </c>
      <c r="B413" t="s">
        <v>1953</v>
      </c>
      <c r="C413">
        <v>5</v>
      </c>
      <c r="D413">
        <v>12</v>
      </c>
      <c r="E413">
        <v>14</v>
      </c>
      <c r="F413">
        <v>21</v>
      </c>
      <c r="G413">
        <v>45</v>
      </c>
      <c r="H413">
        <v>59</v>
      </c>
      <c r="I413">
        <v>0</v>
      </c>
      <c r="J413" t="s">
        <v>21</v>
      </c>
      <c r="K413" t="s">
        <v>22</v>
      </c>
      <c r="L413">
        <v>89</v>
      </c>
      <c r="M413" t="s">
        <v>1954</v>
      </c>
      <c r="N413">
        <v>8542</v>
      </c>
      <c r="O413" t="s">
        <v>1955</v>
      </c>
      <c r="P413" t="s">
        <v>1956</v>
      </c>
      <c r="Q413" t="s">
        <v>22</v>
      </c>
      <c r="R413" t="s">
        <v>22</v>
      </c>
      <c r="S413" t="s">
        <v>22</v>
      </c>
      <c r="T413" t="s">
        <v>1567</v>
      </c>
    </row>
    <row r="414" spans="1:20" x14ac:dyDescent="0.25">
      <c r="A414">
        <v>413</v>
      </c>
      <c r="B414" t="s">
        <v>1957</v>
      </c>
      <c r="C414">
        <v>2</v>
      </c>
      <c r="D414">
        <v>4</v>
      </c>
      <c r="E414">
        <v>29</v>
      </c>
      <c r="F414">
        <v>33</v>
      </c>
      <c r="G414">
        <v>35</v>
      </c>
      <c r="H414">
        <v>53</v>
      </c>
      <c r="I414">
        <v>0</v>
      </c>
      <c r="J414" t="s">
        <v>21</v>
      </c>
      <c r="K414" t="s">
        <v>22</v>
      </c>
      <c r="L414">
        <v>102</v>
      </c>
      <c r="M414" t="s">
        <v>1958</v>
      </c>
      <c r="N414">
        <v>7746</v>
      </c>
      <c r="O414" t="s">
        <v>1959</v>
      </c>
      <c r="P414" t="s">
        <v>1960</v>
      </c>
      <c r="Q414" t="s">
        <v>22</v>
      </c>
      <c r="R414" t="s">
        <v>22</v>
      </c>
      <c r="S414" t="s">
        <v>22</v>
      </c>
      <c r="T414" t="s">
        <v>1961</v>
      </c>
    </row>
    <row r="415" spans="1:20" x14ac:dyDescent="0.25">
      <c r="A415">
        <v>414</v>
      </c>
      <c r="B415" t="s">
        <v>1962</v>
      </c>
      <c r="C415">
        <v>16</v>
      </c>
      <c r="D415">
        <v>26</v>
      </c>
      <c r="E415">
        <v>35</v>
      </c>
      <c r="F415">
        <v>45</v>
      </c>
      <c r="G415">
        <v>52</v>
      </c>
      <c r="H415">
        <v>58</v>
      </c>
      <c r="I415">
        <v>1</v>
      </c>
      <c r="J415" t="s">
        <v>1418</v>
      </c>
      <c r="K415" t="s">
        <v>1963</v>
      </c>
      <c r="L415">
        <v>51</v>
      </c>
      <c r="M415" t="s">
        <v>1964</v>
      </c>
      <c r="N415">
        <v>5527</v>
      </c>
      <c r="O415" t="s">
        <v>1965</v>
      </c>
      <c r="P415" t="s">
        <v>22</v>
      </c>
      <c r="Q415" t="s">
        <v>22</v>
      </c>
      <c r="R415" t="s">
        <v>22</v>
      </c>
      <c r="S415" t="s">
        <v>22</v>
      </c>
      <c r="T415" t="s">
        <v>1675</v>
      </c>
    </row>
    <row r="416" spans="1:20" x14ac:dyDescent="0.25">
      <c r="A416">
        <v>415</v>
      </c>
      <c r="B416" t="s">
        <v>1966</v>
      </c>
      <c r="C416">
        <v>1</v>
      </c>
      <c r="D416">
        <v>4</v>
      </c>
      <c r="E416">
        <v>27</v>
      </c>
      <c r="F416">
        <v>38</v>
      </c>
      <c r="G416">
        <v>42</v>
      </c>
      <c r="H416">
        <v>44</v>
      </c>
      <c r="I416">
        <v>0</v>
      </c>
      <c r="J416" t="s">
        <v>21</v>
      </c>
      <c r="K416" t="s">
        <v>22</v>
      </c>
      <c r="L416">
        <v>40</v>
      </c>
      <c r="M416" t="s">
        <v>1967</v>
      </c>
      <c r="N416">
        <v>2415</v>
      </c>
      <c r="O416" t="s">
        <v>1968</v>
      </c>
      <c r="P416" t="s">
        <v>1969</v>
      </c>
      <c r="Q416" t="s">
        <v>22</v>
      </c>
      <c r="R416" t="s">
        <v>22</v>
      </c>
      <c r="S416" t="s">
        <v>22</v>
      </c>
      <c r="T416" t="s">
        <v>1680</v>
      </c>
    </row>
    <row r="417" spans="1:20" x14ac:dyDescent="0.25">
      <c r="A417">
        <v>416</v>
      </c>
      <c r="B417" t="s">
        <v>1970</v>
      </c>
      <c r="C417">
        <v>1</v>
      </c>
      <c r="D417">
        <v>13</v>
      </c>
      <c r="E417">
        <v>23</v>
      </c>
      <c r="F417">
        <v>33</v>
      </c>
      <c r="G417">
        <v>54</v>
      </c>
      <c r="H417">
        <v>56</v>
      </c>
      <c r="I417">
        <v>0</v>
      </c>
      <c r="J417" t="s">
        <v>21</v>
      </c>
      <c r="K417" t="s">
        <v>22</v>
      </c>
      <c r="L417">
        <v>44</v>
      </c>
      <c r="M417" t="s">
        <v>1971</v>
      </c>
      <c r="N417">
        <v>4032</v>
      </c>
      <c r="O417" t="s">
        <v>1972</v>
      </c>
      <c r="P417" t="s">
        <v>1973</v>
      </c>
      <c r="Q417" t="s">
        <v>22</v>
      </c>
      <c r="R417" t="s">
        <v>22</v>
      </c>
      <c r="S417" t="s">
        <v>22</v>
      </c>
      <c r="T417" t="s">
        <v>1974</v>
      </c>
    </row>
    <row r="418" spans="1:20" x14ac:dyDescent="0.25">
      <c r="A418">
        <v>417</v>
      </c>
      <c r="B418" t="s">
        <v>1975</v>
      </c>
      <c r="C418">
        <v>7</v>
      </c>
      <c r="D418">
        <v>12</v>
      </c>
      <c r="E418">
        <v>21</v>
      </c>
      <c r="F418">
        <v>25</v>
      </c>
      <c r="G418">
        <v>34</v>
      </c>
      <c r="H418">
        <v>42</v>
      </c>
      <c r="I418">
        <v>0</v>
      </c>
      <c r="J418" t="s">
        <v>21</v>
      </c>
      <c r="K418" t="s">
        <v>22</v>
      </c>
      <c r="L418">
        <v>78</v>
      </c>
      <c r="M418" t="s">
        <v>1976</v>
      </c>
      <c r="N418">
        <v>5218</v>
      </c>
      <c r="O418" t="s">
        <v>1977</v>
      </c>
      <c r="P418" t="s">
        <v>1978</v>
      </c>
      <c r="Q418" t="s">
        <v>22</v>
      </c>
      <c r="R418" t="s">
        <v>22</v>
      </c>
      <c r="S418" t="s">
        <v>22</v>
      </c>
      <c r="T418" t="s">
        <v>1979</v>
      </c>
    </row>
    <row r="419" spans="1:20" x14ac:dyDescent="0.25">
      <c r="A419">
        <v>418</v>
      </c>
      <c r="B419" t="s">
        <v>1980</v>
      </c>
      <c r="C419">
        <v>8</v>
      </c>
      <c r="D419">
        <v>15</v>
      </c>
      <c r="E419">
        <v>32</v>
      </c>
      <c r="F419">
        <v>45</v>
      </c>
      <c r="G419">
        <v>49</v>
      </c>
      <c r="H419">
        <v>52</v>
      </c>
      <c r="I419">
        <v>2</v>
      </c>
      <c r="J419" t="s">
        <v>1981</v>
      </c>
      <c r="K419" t="s">
        <v>1982</v>
      </c>
      <c r="L419">
        <v>82</v>
      </c>
      <c r="M419" t="s">
        <v>1983</v>
      </c>
      <c r="N419">
        <v>5133</v>
      </c>
      <c r="O419" t="s">
        <v>1984</v>
      </c>
      <c r="P419" t="s">
        <v>22</v>
      </c>
      <c r="Q419" t="s">
        <v>22</v>
      </c>
      <c r="R419" t="s">
        <v>22</v>
      </c>
      <c r="S419" t="s">
        <v>22</v>
      </c>
      <c r="T419" t="s">
        <v>1675</v>
      </c>
    </row>
    <row r="420" spans="1:20" x14ac:dyDescent="0.25">
      <c r="A420">
        <v>419</v>
      </c>
      <c r="B420" t="s">
        <v>1985</v>
      </c>
      <c r="C420">
        <v>9</v>
      </c>
      <c r="D420">
        <v>16</v>
      </c>
      <c r="E420">
        <v>41</v>
      </c>
      <c r="F420">
        <v>42</v>
      </c>
      <c r="G420">
        <v>52</v>
      </c>
      <c r="H420">
        <v>53</v>
      </c>
      <c r="I420">
        <v>0</v>
      </c>
      <c r="J420" t="s">
        <v>21</v>
      </c>
      <c r="K420" t="s">
        <v>22</v>
      </c>
      <c r="L420">
        <v>30</v>
      </c>
      <c r="M420" t="s">
        <v>1986</v>
      </c>
      <c r="N420">
        <v>1594</v>
      </c>
      <c r="O420" t="s">
        <v>1987</v>
      </c>
      <c r="P420" t="s">
        <v>1988</v>
      </c>
      <c r="Q420" t="s">
        <v>22</v>
      </c>
      <c r="R420" t="s">
        <v>22</v>
      </c>
      <c r="S420" t="s">
        <v>22</v>
      </c>
      <c r="T420" t="s">
        <v>1989</v>
      </c>
    </row>
    <row r="421" spans="1:20" x14ac:dyDescent="0.25">
      <c r="A421">
        <v>420</v>
      </c>
      <c r="B421" t="s">
        <v>1990</v>
      </c>
      <c r="C421">
        <v>12</v>
      </c>
      <c r="D421">
        <v>29</v>
      </c>
      <c r="E421">
        <v>30</v>
      </c>
      <c r="F421">
        <v>43</v>
      </c>
      <c r="G421">
        <v>57</v>
      </c>
      <c r="H421">
        <v>59</v>
      </c>
      <c r="I421">
        <v>0</v>
      </c>
      <c r="J421" t="s">
        <v>21</v>
      </c>
      <c r="K421" t="s">
        <v>22</v>
      </c>
      <c r="L421">
        <v>83</v>
      </c>
      <c r="M421" t="s">
        <v>1991</v>
      </c>
      <c r="N421">
        <v>5614</v>
      </c>
      <c r="O421" t="s">
        <v>1992</v>
      </c>
      <c r="P421" t="s">
        <v>1993</v>
      </c>
      <c r="Q421" t="s">
        <v>22</v>
      </c>
      <c r="R421" t="s">
        <v>22</v>
      </c>
      <c r="S421" t="s">
        <v>22</v>
      </c>
      <c r="T421" t="s">
        <v>1943</v>
      </c>
    </row>
    <row r="422" spans="1:20" x14ac:dyDescent="0.25">
      <c r="A422">
        <v>421</v>
      </c>
      <c r="B422" t="s">
        <v>1994</v>
      </c>
      <c r="C422">
        <v>5</v>
      </c>
      <c r="D422">
        <v>35</v>
      </c>
      <c r="E422">
        <v>37</v>
      </c>
      <c r="F422">
        <v>38</v>
      </c>
      <c r="G422">
        <v>45</v>
      </c>
      <c r="H422">
        <v>51</v>
      </c>
      <c r="I422">
        <v>0</v>
      </c>
      <c r="J422" t="s">
        <v>21</v>
      </c>
      <c r="K422" t="s">
        <v>22</v>
      </c>
      <c r="L422">
        <v>47</v>
      </c>
      <c r="M422" t="s">
        <v>1995</v>
      </c>
      <c r="N422">
        <v>4716</v>
      </c>
      <c r="O422" t="s">
        <v>1996</v>
      </c>
      <c r="P422" t="s">
        <v>1997</v>
      </c>
      <c r="Q422" t="s">
        <v>22</v>
      </c>
      <c r="R422" t="s">
        <v>22</v>
      </c>
      <c r="S422" t="s">
        <v>22</v>
      </c>
      <c r="T422" t="s">
        <v>1998</v>
      </c>
    </row>
    <row r="423" spans="1:20" x14ac:dyDescent="0.25">
      <c r="A423">
        <v>422</v>
      </c>
      <c r="B423" t="s">
        <v>1999</v>
      </c>
      <c r="C423">
        <v>12</v>
      </c>
      <c r="D423">
        <v>37</v>
      </c>
      <c r="E423">
        <v>43</v>
      </c>
      <c r="F423">
        <v>55</v>
      </c>
      <c r="G423">
        <v>56</v>
      </c>
      <c r="H423">
        <v>60</v>
      </c>
      <c r="I423">
        <v>0</v>
      </c>
      <c r="J423" t="s">
        <v>21</v>
      </c>
      <c r="K423" t="s">
        <v>22</v>
      </c>
      <c r="L423">
        <v>80</v>
      </c>
      <c r="M423" t="s">
        <v>2000</v>
      </c>
      <c r="N423">
        <v>6516</v>
      </c>
      <c r="O423" t="s">
        <v>2001</v>
      </c>
      <c r="P423" t="s">
        <v>2002</v>
      </c>
      <c r="Q423" t="s">
        <v>22</v>
      </c>
      <c r="R423" t="s">
        <v>22</v>
      </c>
      <c r="S423" t="s">
        <v>22</v>
      </c>
      <c r="T423" t="s">
        <v>1952</v>
      </c>
    </row>
    <row r="424" spans="1:20" x14ac:dyDescent="0.25">
      <c r="A424">
        <v>423</v>
      </c>
      <c r="B424" t="s">
        <v>2003</v>
      </c>
      <c r="C424">
        <v>8</v>
      </c>
      <c r="D424">
        <v>22</v>
      </c>
      <c r="E424">
        <v>32</v>
      </c>
      <c r="F424">
        <v>33</v>
      </c>
      <c r="G424">
        <v>40</v>
      </c>
      <c r="H424">
        <v>53</v>
      </c>
      <c r="I424">
        <v>0</v>
      </c>
      <c r="J424" t="s">
        <v>21</v>
      </c>
      <c r="K424" t="s">
        <v>22</v>
      </c>
      <c r="L424">
        <v>66</v>
      </c>
      <c r="M424" t="s">
        <v>2004</v>
      </c>
      <c r="N424">
        <v>4178</v>
      </c>
      <c r="O424" t="s">
        <v>2005</v>
      </c>
      <c r="P424" t="s">
        <v>2006</v>
      </c>
      <c r="Q424" t="s">
        <v>22</v>
      </c>
      <c r="R424" t="s">
        <v>22</v>
      </c>
      <c r="S424" t="s">
        <v>22</v>
      </c>
      <c r="T424" t="s">
        <v>2007</v>
      </c>
    </row>
    <row r="425" spans="1:20" x14ac:dyDescent="0.25">
      <c r="A425">
        <v>424</v>
      </c>
      <c r="B425" t="s">
        <v>2008</v>
      </c>
      <c r="C425">
        <v>18</v>
      </c>
      <c r="D425">
        <v>27</v>
      </c>
      <c r="E425">
        <v>29</v>
      </c>
      <c r="F425">
        <v>36</v>
      </c>
      <c r="G425">
        <v>46</v>
      </c>
      <c r="H425">
        <v>59</v>
      </c>
      <c r="I425">
        <v>0</v>
      </c>
      <c r="J425" t="s">
        <v>21</v>
      </c>
      <c r="K425" t="s">
        <v>22</v>
      </c>
      <c r="L425">
        <v>91</v>
      </c>
      <c r="M425" t="s">
        <v>2009</v>
      </c>
      <c r="N425">
        <v>7389</v>
      </c>
      <c r="O425" t="s">
        <v>2010</v>
      </c>
      <c r="P425" t="s">
        <v>2011</v>
      </c>
      <c r="Q425" t="s">
        <v>22</v>
      </c>
      <c r="R425" t="s">
        <v>22</v>
      </c>
      <c r="S425" t="s">
        <v>22</v>
      </c>
      <c r="T425" t="s">
        <v>1670</v>
      </c>
    </row>
    <row r="426" spans="1:20" x14ac:dyDescent="0.25">
      <c r="A426">
        <v>425</v>
      </c>
      <c r="B426" t="s">
        <v>2012</v>
      </c>
      <c r="C426">
        <v>6</v>
      </c>
      <c r="D426">
        <v>10</v>
      </c>
      <c r="E426">
        <v>16</v>
      </c>
      <c r="F426">
        <v>34</v>
      </c>
      <c r="G426">
        <v>42</v>
      </c>
      <c r="H426">
        <v>47</v>
      </c>
      <c r="I426">
        <v>1</v>
      </c>
      <c r="J426" t="s">
        <v>1871</v>
      </c>
      <c r="K426" t="s">
        <v>2013</v>
      </c>
      <c r="L426">
        <v>279</v>
      </c>
      <c r="M426" t="s">
        <v>2014</v>
      </c>
      <c r="N426">
        <v>17411</v>
      </c>
      <c r="O426" t="s">
        <v>2015</v>
      </c>
      <c r="P426" t="s">
        <v>22</v>
      </c>
      <c r="Q426" t="s">
        <v>22</v>
      </c>
      <c r="R426" t="s">
        <v>22</v>
      </c>
      <c r="S426" t="s">
        <v>22</v>
      </c>
      <c r="T426" t="s">
        <v>2016</v>
      </c>
    </row>
    <row r="427" spans="1:20" x14ac:dyDescent="0.25">
      <c r="A427">
        <v>426</v>
      </c>
      <c r="B427" t="s">
        <v>2017</v>
      </c>
      <c r="C427">
        <v>7</v>
      </c>
      <c r="D427">
        <v>30</v>
      </c>
      <c r="E427">
        <v>32</v>
      </c>
      <c r="F427">
        <v>37</v>
      </c>
      <c r="G427">
        <v>50</v>
      </c>
      <c r="H427">
        <v>54</v>
      </c>
      <c r="I427">
        <v>0</v>
      </c>
      <c r="J427" t="s">
        <v>21</v>
      </c>
      <c r="K427" t="s">
        <v>22</v>
      </c>
      <c r="L427">
        <v>58</v>
      </c>
      <c r="M427" t="s">
        <v>2018</v>
      </c>
      <c r="N427">
        <v>3139</v>
      </c>
      <c r="O427" t="s">
        <v>2019</v>
      </c>
      <c r="P427" t="s">
        <v>2020</v>
      </c>
      <c r="Q427" t="s">
        <v>22</v>
      </c>
      <c r="R427" t="s">
        <v>22</v>
      </c>
      <c r="S427" t="s">
        <v>22</v>
      </c>
      <c r="T427" t="s">
        <v>2021</v>
      </c>
    </row>
    <row r="428" spans="1:20" x14ac:dyDescent="0.25">
      <c r="A428">
        <v>427</v>
      </c>
      <c r="B428" t="s">
        <v>2022</v>
      </c>
      <c r="C428">
        <v>3</v>
      </c>
      <c r="D428">
        <v>13</v>
      </c>
      <c r="E428">
        <v>14</v>
      </c>
      <c r="F428">
        <v>24</v>
      </c>
      <c r="G428">
        <v>43</v>
      </c>
      <c r="H428">
        <v>51</v>
      </c>
      <c r="I428">
        <v>0</v>
      </c>
      <c r="J428" t="s">
        <v>21</v>
      </c>
      <c r="K428" t="s">
        <v>22</v>
      </c>
      <c r="L428">
        <v>48</v>
      </c>
      <c r="M428" t="s">
        <v>2023</v>
      </c>
      <c r="N428">
        <v>3563</v>
      </c>
      <c r="O428" t="s">
        <v>2024</v>
      </c>
      <c r="P428" t="s">
        <v>2025</v>
      </c>
      <c r="Q428" t="s">
        <v>22</v>
      </c>
      <c r="R428" t="s">
        <v>22</v>
      </c>
      <c r="S428" t="s">
        <v>22</v>
      </c>
      <c r="T428" t="s">
        <v>2026</v>
      </c>
    </row>
    <row r="429" spans="1:20" x14ac:dyDescent="0.25">
      <c r="A429">
        <v>428</v>
      </c>
      <c r="B429" t="s">
        <v>2027</v>
      </c>
      <c r="C429">
        <v>8</v>
      </c>
      <c r="D429">
        <v>28</v>
      </c>
      <c r="E429">
        <v>30</v>
      </c>
      <c r="F429">
        <v>32</v>
      </c>
      <c r="G429">
        <v>46</v>
      </c>
      <c r="H429">
        <v>60</v>
      </c>
      <c r="I429">
        <v>0</v>
      </c>
      <c r="J429" t="s">
        <v>21</v>
      </c>
      <c r="K429" t="s">
        <v>22</v>
      </c>
      <c r="L429">
        <v>48</v>
      </c>
      <c r="M429" t="s">
        <v>2028</v>
      </c>
      <c r="N429">
        <v>3734</v>
      </c>
      <c r="O429" t="s">
        <v>2029</v>
      </c>
      <c r="P429" t="s">
        <v>2030</v>
      </c>
      <c r="Q429" t="s">
        <v>22</v>
      </c>
      <c r="R429" t="s">
        <v>22</v>
      </c>
      <c r="S429" t="s">
        <v>22</v>
      </c>
      <c r="T429" t="s">
        <v>1592</v>
      </c>
    </row>
    <row r="430" spans="1:20" x14ac:dyDescent="0.25">
      <c r="A430">
        <v>429</v>
      </c>
      <c r="B430" t="s">
        <v>2031</v>
      </c>
      <c r="C430">
        <v>17</v>
      </c>
      <c r="D430">
        <v>26</v>
      </c>
      <c r="E430">
        <v>32</v>
      </c>
      <c r="F430">
        <v>36</v>
      </c>
      <c r="G430">
        <v>43</v>
      </c>
      <c r="H430">
        <v>55</v>
      </c>
      <c r="I430">
        <v>0</v>
      </c>
      <c r="J430" t="s">
        <v>21</v>
      </c>
      <c r="K430" t="s">
        <v>22</v>
      </c>
      <c r="L430">
        <v>44</v>
      </c>
      <c r="M430" t="s">
        <v>2032</v>
      </c>
      <c r="N430">
        <v>3300</v>
      </c>
      <c r="O430" t="s">
        <v>2033</v>
      </c>
      <c r="P430" t="s">
        <v>2034</v>
      </c>
      <c r="Q430" t="s">
        <v>22</v>
      </c>
      <c r="R430" t="s">
        <v>22</v>
      </c>
      <c r="S430" t="s">
        <v>22</v>
      </c>
      <c r="T430" t="s">
        <v>1521</v>
      </c>
    </row>
    <row r="431" spans="1:20" x14ac:dyDescent="0.25">
      <c r="A431">
        <v>430</v>
      </c>
      <c r="B431" t="s">
        <v>2035</v>
      </c>
      <c r="C431">
        <v>8</v>
      </c>
      <c r="D431">
        <v>10</v>
      </c>
      <c r="E431">
        <v>21</v>
      </c>
      <c r="F431">
        <v>25</v>
      </c>
      <c r="G431">
        <v>38</v>
      </c>
      <c r="H431">
        <v>50</v>
      </c>
      <c r="I431">
        <v>1</v>
      </c>
      <c r="J431" t="s">
        <v>27</v>
      </c>
      <c r="K431" t="s">
        <v>2036</v>
      </c>
      <c r="L431">
        <v>85</v>
      </c>
      <c r="M431" t="s">
        <v>2037</v>
      </c>
      <c r="N431">
        <v>6944</v>
      </c>
      <c r="O431" t="s">
        <v>2038</v>
      </c>
      <c r="P431" t="s">
        <v>22</v>
      </c>
      <c r="Q431" t="s">
        <v>22</v>
      </c>
      <c r="R431" t="s">
        <v>22</v>
      </c>
      <c r="S431" t="s">
        <v>22</v>
      </c>
      <c r="T431" t="s">
        <v>1861</v>
      </c>
    </row>
    <row r="432" spans="1:20" x14ac:dyDescent="0.25">
      <c r="A432">
        <v>431</v>
      </c>
      <c r="B432" t="s">
        <v>2039</v>
      </c>
      <c r="C432">
        <v>26</v>
      </c>
      <c r="D432">
        <v>37</v>
      </c>
      <c r="E432">
        <v>40</v>
      </c>
      <c r="F432">
        <v>47</v>
      </c>
      <c r="G432">
        <v>52</v>
      </c>
      <c r="H432">
        <v>58</v>
      </c>
      <c r="I432">
        <v>0</v>
      </c>
      <c r="J432" t="s">
        <v>21</v>
      </c>
      <c r="K432" t="s">
        <v>22</v>
      </c>
      <c r="L432">
        <v>20</v>
      </c>
      <c r="M432" t="s">
        <v>2040</v>
      </c>
      <c r="N432">
        <v>1184</v>
      </c>
      <c r="O432" t="s">
        <v>2041</v>
      </c>
      <c r="P432" t="s">
        <v>2042</v>
      </c>
      <c r="Q432" t="s">
        <v>22</v>
      </c>
      <c r="R432" t="s">
        <v>22</v>
      </c>
      <c r="S432" t="s">
        <v>22</v>
      </c>
      <c r="T432" t="s">
        <v>2043</v>
      </c>
    </row>
    <row r="433" spans="1:20" x14ac:dyDescent="0.25">
      <c r="A433">
        <v>432</v>
      </c>
      <c r="B433" t="s">
        <v>2044</v>
      </c>
      <c r="C433">
        <v>4</v>
      </c>
      <c r="D433">
        <v>13</v>
      </c>
      <c r="E433">
        <v>17</v>
      </c>
      <c r="F433">
        <v>27</v>
      </c>
      <c r="G433">
        <v>39</v>
      </c>
      <c r="H433">
        <v>50</v>
      </c>
      <c r="I433">
        <v>0</v>
      </c>
      <c r="J433" t="s">
        <v>21</v>
      </c>
      <c r="K433" t="s">
        <v>22</v>
      </c>
      <c r="L433">
        <v>54</v>
      </c>
      <c r="M433" t="s">
        <v>2045</v>
      </c>
      <c r="N433">
        <v>4278</v>
      </c>
      <c r="O433" t="s">
        <v>2046</v>
      </c>
      <c r="P433" t="s">
        <v>2047</v>
      </c>
      <c r="Q433" t="s">
        <v>22</v>
      </c>
      <c r="R433" t="s">
        <v>22</v>
      </c>
      <c r="S433" t="s">
        <v>22</v>
      </c>
      <c r="T433" t="s">
        <v>2048</v>
      </c>
    </row>
    <row r="434" spans="1:20" x14ac:dyDescent="0.25">
      <c r="A434">
        <v>433</v>
      </c>
      <c r="B434" t="s">
        <v>2049</v>
      </c>
      <c r="C434">
        <v>16</v>
      </c>
      <c r="D434">
        <v>17</v>
      </c>
      <c r="E434">
        <v>28</v>
      </c>
      <c r="F434">
        <v>30</v>
      </c>
      <c r="G434">
        <v>36</v>
      </c>
      <c r="H434">
        <v>54</v>
      </c>
      <c r="I434">
        <v>0</v>
      </c>
      <c r="J434" t="s">
        <v>21</v>
      </c>
      <c r="K434" t="s">
        <v>22</v>
      </c>
      <c r="L434">
        <v>31</v>
      </c>
      <c r="M434" t="s">
        <v>2050</v>
      </c>
      <c r="N434">
        <v>2332</v>
      </c>
      <c r="O434" t="s">
        <v>2051</v>
      </c>
      <c r="P434" t="s">
        <v>2052</v>
      </c>
      <c r="Q434" t="s">
        <v>22</v>
      </c>
      <c r="R434" t="s">
        <v>22</v>
      </c>
      <c r="S434" t="s">
        <v>22</v>
      </c>
      <c r="T434" t="s">
        <v>1542</v>
      </c>
    </row>
    <row r="435" spans="1:20" x14ac:dyDescent="0.25">
      <c r="A435">
        <v>434</v>
      </c>
      <c r="B435" t="s">
        <v>2053</v>
      </c>
      <c r="C435">
        <v>4</v>
      </c>
      <c r="D435">
        <v>10</v>
      </c>
      <c r="E435">
        <v>17</v>
      </c>
      <c r="F435">
        <v>24</v>
      </c>
      <c r="G435">
        <v>30</v>
      </c>
      <c r="H435">
        <v>54</v>
      </c>
      <c r="I435">
        <v>0</v>
      </c>
      <c r="J435" t="s">
        <v>21</v>
      </c>
      <c r="K435" t="s">
        <v>22</v>
      </c>
      <c r="L435">
        <v>84</v>
      </c>
      <c r="M435" t="s">
        <v>2054</v>
      </c>
      <c r="N435">
        <v>4870</v>
      </c>
      <c r="O435" t="s">
        <v>2055</v>
      </c>
      <c r="P435" t="s">
        <v>2056</v>
      </c>
      <c r="Q435" t="s">
        <v>22</v>
      </c>
      <c r="R435" t="s">
        <v>22</v>
      </c>
      <c r="S435" t="s">
        <v>22</v>
      </c>
      <c r="T435" t="s">
        <v>1592</v>
      </c>
    </row>
    <row r="436" spans="1:20" x14ac:dyDescent="0.25">
      <c r="A436">
        <v>435</v>
      </c>
      <c r="B436" t="s">
        <v>2057</v>
      </c>
      <c r="C436">
        <v>10</v>
      </c>
      <c r="D436">
        <v>11</v>
      </c>
      <c r="E436">
        <v>17</v>
      </c>
      <c r="F436">
        <v>31</v>
      </c>
      <c r="G436">
        <v>37</v>
      </c>
      <c r="H436">
        <v>43</v>
      </c>
      <c r="I436">
        <v>0</v>
      </c>
      <c r="J436" t="s">
        <v>21</v>
      </c>
      <c r="K436" t="s">
        <v>22</v>
      </c>
      <c r="L436">
        <v>55</v>
      </c>
      <c r="M436" t="s">
        <v>2058</v>
      </c>
      <c r="N436">
        <v>3243</v>
      </c>
      <c r="O436" t="s">
        <v>2059</v>
      </c>
      <c r="P436" t="s">
        <v>2060</v>
      </c>
      <c r="Q436" t="s">
        <v>22</v>
      </c>
      <c r="R436" t="s">
        <v>22</v>
      </c>
      <c r="S436" t="s">
        <v>22</v>
      </c>
      <c r="T436" t="s">
        <v>2061</v>
      </c>
    </row>
    <row r="437" spans="1:20" x14ac:dyDescent="0.25">
      <c r="A437">
        <v>436</v>
      </c>
      <c r="B437" t="s">
        <v>2062</v>
      </c>
      <c r="C437">
        <v>1</v>
      </c>
      <c r="D437">
        <v>6</v>
      </c>
      <c r="E437">
        <v>7</v>
      </c>
      <c r="F437">
        <v>29</v>
      </c>
      <c r="G437">
        <v>48</v>
      </c>
      <c r="H437">
        <v>57</v>
      </c>
      <c r="I437">
        <v>0</v>
      </c>
      <c r="J437" t="s">
        <v>21</v>
      </c>
      <c r="K437" t="s">
        <v>22</v>
      </c>
      <c r="L437">
        <v>47</v>
      </c>
      <c r="M437" t="s">
        <v>2063</v>
      </c>
      <c r="N437">
        <v>4696</v>
      </c>
      <c r="O437" t="s">
        <v>2064</v>
      </c>
      <c r="P437" t="s">
        <v>2065</v>
      </c>
      <c r="Q437" t="s">
        <v>22</v>
      </c>
      <c r="R437" t="s">
        <v>22</v>
      </c>
      <c r="S437" t="s">
        <v>22</v>
      </c>
      <c r="T437" t="s">
        <v>2066</v>
      </c>
    </row>
    <row r="438" spans="1:20" x14ac:dyDescent="0.25">
      <c r="A438">
        <v>437</v>
      </c>
      <c r="B438" t="s">
        <v>2067</v>
      </c>
      <c r="C438">
        <v>7</v>
      </c>
      <c r="D438">
        <v>10</v>
      </c>
      <c r="E438">
        <v>30</v>
      </c>
      <c r="F438">
        <v>44</v>
      </c>
      <c r="G438">
        <v>54</v>
      </c>
      <c r="H438">
        <v>59</v>
      </c>
      <c r="I438">
        <v>0</v>
      </c>
      <c r="J438" t="s">
        <v>21</v>
      </c>
      <c r="K438" t="s">
        <v>22</v>
      </c>
      <c r="L438">
        <v>33</v>
      </c>
      <c r="M438" t="s">
        <v>2068</v>
      </c>
      <c r="N438">
        <v>2829</v>
      </c>
      <c r="O438" t="s">
        <v>2069</v>
      </c>
      <c r="P438" t="s">
        <v>2070</v>
      </c>
      <c r="Q438" t="s">
        <v>22</v>
      </c>
      <c r="R438" t="s">
        <v>22</v>
      </c>
      <c r="S438" t="s">
        <v>22</v>
      </c>
      <c r="T438" t="s">
        <v>2071</v>
      </c>
    </row>
    <row r="439" spans="1:20" x14ac:dyDescent="0.25">
      <c r="A439">
        <v>438</v>
      </c>
      <c r="B439" t="s">
        <v>2072</v>
      </c>
      <c r="C439">
        <v>3</v>
      </c>
      <c r="D439">
        <v>5</v>
      </c>
      <c r="E439">
        <v>11</v>
      </c>
      <c r="F439">
        <v>14</v>
      </c>
      <c r="G439">
        <v>38</v>
      </c>
      <c r="H439">
        <v>48</v>
      </c>
      <c r="I439">
        <v>0</v>
      </c>
      <c r="J439" t="s">
        <v>21</v>
      </c>
      <c r="K439" t="s">
        <v>22</v>
      </c>
      <c r="L439">
        <v>65</v>
      </c>
      <c r="M439" t="s">
        <v>2073</v>
      </c>
      <c r="N439">
        <v>6276</v>
      </c>
      <c r="O439" t="s">
        <v>2074</v>
      </c>
      <c r="P439" t="s">
        <v>2075</v>
      </c>
      <c r="Q439" t="s">
        <v>22</v>
      </c>
      <c r="R439" t="s">
        <v>22</v>
      </c>
      <c r="S439" t="s">
        <v>22</v>
      </c>
      <c r="T439" t="s">
        <v>2076</v>
      </c>
    </row>
    <row r="440" spans="1:20" x14ac:dyDescent="0.25">
      <c r="A440">
        <v>439</v>
      </c>
      <c r="B440" t="s">
        <v>2077</v>
      </c>
      <c r="C440">
        <v>13</v>
      </c>
      <c r="D440">
        <v>20</v>
      </c>
      <c r="E440">
        <v>29</v>
      </c>
      <c r="F440">
        <v>42</v>
      </c>
      <c r="G440">
        <v>43</v>
      </c>
      <c r="H440">
        <v>57</v>
      </c>
      <c r="I440">
        <v>0</v>
      </c>
      <c r="J440" t="s">
        <v>21</v>
      </c>
      <c r="K440" t="s">
        <v>22</v>
      </c>
      <c r="L440">
        <v>65</v>
      </c>
      <c r="M440" t="s">
        <v>2078</v>
      </c>
      <c r="N440">
        <v>4407</v>
      </c>
      <c r="O440" t="s">
        <v>2079</v>
      </c>
      <c r="P440" t="s">
        <v>2080</v>
      </c>
      <c r="Q440" t="s">
        <v>22</v>
      </c>
      <c r="R440" t="s">
        <v>22</v>
      </c>
      <c r="S440" t="s">
        <v>22</v>
      </c>
      <c r="T440" t="s">
        <v>2081</v>
      </c>
    </row>
    <row r="441" spans="1:20" x14ac:dyDescent="0.25">
      <c r="A441">
        <v>440</v>
      </c>
      <c r="B441" t="s">
        <v>2082</v>
      </c>
      <c r="C441">
        <v>3</v>
      </c>
      <c r="D441">
        <v>5</v>
      </c>
      <c r="E441">
        <v>23</v>
      </c>
      <c r="F441">
        <v>30</v>
      </c>
      <c r="G441">
        <v>46</v>
      </c>
      <c r="H441">
        <v>47</v>
      </c>
      <c r="I441">
        <v>0</v>
      </c>
      <c r="J441" t="s">
        <v>21</v>
      </c>
      <c r="K441" t="s">
        <v>22</v>
      </c>
      <c r="L441">
        <v>139</v>
      </c>
      <c r="M441" t="s">
        <v>2083</v>
      </c>
      <c r="N441">
        <v>10120</v>
      </c>
      <c r="O441" t="s">
        <v>2084</v>
      </c>
      <c r="P441" t="s">
        <v>2085</v>
      </c>
      <c r="Q441" t="s">
        <v>22</v>
      </c>
      <c r="R441" t="s">
        <v>22</v>
      </c>
      <c r="S441" t="s">
        <v>22</v>
      </c>
      <c r="T441" t="s">
        <v>1812</v>
      </c>
    </row>
    <row r="442" spans="1:20" x14ac:dyDescent="0.25">
      <c r="A442">
        <v>441</v>
      </c>
      <c r="B442" t="s">
        <v>2086</v>
      </c>
      <c r="C442">
        <v>2</v>
      </c>
      <c r="D442">
        <v>10</v>
      </c>
      <c r="E442">
        <v>15</v>
      </c>
      <c r="F442">
        <v>21</v>
      </c>
      <c r="G442">
        <v>58</v>
      </c>
      <c r="H442">
        <v>59</v>
      </c>
      <c r="I442">
        <v>0</v>
      </c>
      <c r="J442" t="s">
        <v>21</v>
      </c>
      <c r="K442" t="s">
        <v>22</v>
      </c>
      <c r="L442">
        <v>121</v>
      </c>
      <c r="M442" t="s">
        <v>2087</v>
      </c>
      <c r="N442">
        <v>6941</v>
      </c>
      <c r="O442" t="s">
        <v>2088</v>
      </c>
      <c r="P442" t="s">
        <v>2089</v>
      </c>
      <c r="Q442" t="s">
        <v>22</v>
      </c>
      <c r="R442" t="s">
        <v>22</v>
      </c>
      <c r="S442" t="s">
        <v>22</v>
      </c>
      <c r="T442" t="s">
        <v>2090</v>
      </c>
    </row>
    <row r="443" spans="1:20" x14ac:dyDescent="0.25">
      <c r="A443">
        <v>442</v>
      </c>
      <c r="B443" t="s">
        <v>2091</v>
      </c>
      <c r="C443">
        <v>6</v>
      </c>
      <c r="D443">
        <v>15</v>
      </c>
      <c r="E443">
        <v>23</v>
      </c>
      <c r="F443">
        <v>31</v>
      </c>
      <c r="G443">
        <v>37</v>
      </c>
      <c r="H443">
        <v>59</v>
      </c>
      <c r="I443">
        <v>1</v>
      </c>
      <c r="J443" t="s">
        <v>90</v>
      </c>
      <c r="K443" t="s">
        <v>2092</v>
      </c>
      <c r="L443">
        <v>135</v>
      </c>
      <c r="M443" t="s">
        <v>2093</v>
      </c>
      <c r="N443">
        <v>9944</v>
      </c>
      <c r="O443" t="s">
        <v>2094</v>
      </c>
      <c r="P443" t="s">
        <v>22</v>
      </c>
      <c r="Q443" t="s">
        <v>22</v>
      </c>
      <c r="R443" t="s">
        <v>22</v>
      </c>
      <c r="S443" t="s">
        <v>22</v>
      </c>
      <c r="T443" t="s">
        <v>2095</v>
      </c>
    </row>
    <row r="444" spans="1:20" x14ac:dyDescent="0.25">
      <c r="A444">
        <v>443</v>
      </c>
      <c r="B444" t="s">
        <v>2096</v>
      </c>
      <c r="C444">
        <v>11</v>
      </c>
      <c r="D444">
        <v>17</v>
      </c>
      <c r="E444">
        <v>26</v>
      </c>
      <c r="F444">
        <v>36</v>
      </c>
      <c r="G444">
        <v>48</v>
      </c>
      <c r="H444">
        <v>52</v>
      </c>
      <c r="I444">
        <v>0</v>
      </c>
      <c r="J444" t="s">
        <v>21</v>
      </c>
      <c r="K444" t="s">
        <v>22</v>
      </c>
      <c r="L444">
        <v>47</v>
      </c>
      <c r="M444" t="s">
        <v>2097</v>
      </c>
      <c r="N444">
        <v>3738</v>
      </c>
      <c r="O444" t="s">
        <v>2098</v>
      </c>
      <c r="P444" t="s">
        <v>2099</v>
      </c>
      <c r="Q444" t="s">
        <v>22</v>
      </c>
      <c r="R444" t="s">
        <v>22</v>
      </c>
      <c r="S444" t="s">
        <v>22</v>
      </c>
      <c r="T444" t="s">
        <v>2100</v>
      </c>
    </row>
    <row r="445" spans="1:20" x14ac:dyDescent="0.25">
      <c r="A445">
        <v>444</v>
      </c>
      <c r="B445" t="s">
        <v>2101</v>
      </c>
      <c r="C445">
        <v>3</v>
      </c>
      <c r="D445">
        <v>24</v>
      </c>
      <c r="E445">
        <v>33</v>
      </c>
      <c r="F445">
        <v>48</v>
      </c>
      <c r="G445">
        <v>52</v>
      </c>
      <c r="H445">
        <v>57</v>
      </c>
      <c r="I445">
        <v>0</v>
      </c>
      <c r="J445" t="s">
        <v>21</v>
      </c>
      <c r="K445" t="s">
        <v>22</v>
      </c>
      <c r="L445">
        <v>43</v>
      </c>
      <c r="M445" t="s">
        <v>2102</v>
      </c>
      <c r="N445">
        <v>3332</v>
      </c>
      <c r="O445" t="s">
        <v>2103</v>
      </c>
      <c r="P445" t="s">
        <v>2104</v>
      </c>
      <c r="Q445" t="s">
        <v>22</v>
      </c>
      <c r="R445" t="s">
        <v>22</v>
      </c>
      <c r="S445" t="s">
        <v>22</v>
      </c>
      <c r="T445" t="s">
        <v>2105</v>
      </c>
    </row>
    <row r="446" spans="1:20" x14ac:dyDescent="0.25">
      <c r="A446">
        <v>445</v>
      </c>
      <c r="B446" t="s">
        <v>2106</v>
      </c>
      <c r="C446">
        <v>7</v>
      </c>
      <c r="D446">
        <v>20</v>
      </c>
      <c r="E446">
        <v>31</v>
      </c>
      <c r="F446">
        <v>32</v>
      </c>
      <c r="G446">
        <v>50</v>
      </c>
      <c r="H446">
        <v>53</v>
      </c>
      <c r="I446">
        <v>0</v>
      </c>
      <c r="J446" t="s">
        <v>21</v>
      </c>
      <c r="K446" t="s">
        <v>22</v>
      </c>
      <c r="L446">
        <v>31</v>
      </c>
      <c r="M446" t="s">
        <v>2107</v>
      </c>
      <c r="N446">
        <v>3101</v>
      </c>
      <c r="O446" t="s">
        <v>2108</v>
      </c>
      <c r="P446" t="s">
        <v>2109</v>
      </c>
      <c r="Q446" t="s">
        <v>22</v>
      </c>
      <c r="R446" t="s">
        <v>22</v>
      </c>
      <c r="S446" t="s">
        <v>22</v>
      </c>
      <c r="T446" t="s">
        <v>2110</v>
      </c>
    </row>
    <row r="447" spans="1:20" x14ac:dyDescent="0.25">
      <c r="A447">
        <v>446</v>
      </c>
      <c r="B447" t="s">
        <v>2111</v>
      </c>
      <c r="C447">
        <v>8</v>
      </c>
      <c r="D447">
        <v>11</v>
      </c>
      <c r="E447">
        <v>12</v>
      </c>
      <c r="F447">
        <v>17</v>
      </c>
      <c r="G447">
        <v>20</v>
      </c>
      <c r="H447">
        <v>47</v>
      </c>
      <c r="I447">
        <v>2</v>
      </c>
      <c r="J447" t="s">
        <v>2112</v>
      </c>
      <c r="K447" t="s">
        <v>2113</v>
      </c>
      <c r="L447">
        <v>65</v>
      </c>
      <c r="M447" t="s">
        <v>2114</v>
      </c>
      <c r="N447">
        <v>5039</v>
      </c>
      <c r="O447" t="s">
        <v>2115</v>
      </c>
      <c r="P447" t="s">
        <v>22</v>
      </c>
      <c r="Q447" t="s">
        <v>22</v>
      </c>
      <c r="R447" t="s">
        <v>22</v>
      </c>
      <c r="S447" t="s">
        <v>22</v>
      </c>
      <c r="T447" t="s">
        <v>2116</v>
      </c>
    </row>
    <row r="448" spans="1:20" x14ac:dyDescent="0.25">
      <c r="A448">
        <v>447</v>
      </c>
      <c r="B448" t="s">
        <v>2117</v>
      </c>
      <c r="C448">
        <v>15</v>
      </c>
      <c r="D448">
        <v>24</v>
      </c>
      <c r="E448">
        <v>25</v>
      </c>
      <c r="F448">
        <v>33</v>
      </c>
      <c r="G448">
        <v>42</v>
      </c>
      <c r="H448">
        <v>55</v>
      </c>
      <c r="I448">
        <v>0</v>
      </c>
      <c r="J448" t="s">
        <v>21</v>
      </c>
      <c r="K448" t="s">
        <v>22</v>
      </c>
      <c r="L448">
        <v>55</v>
      </c>
      <c r="M448" t="s">
        <v>2118</v>
      </c>
      <c r="N448">
        <v>5613</v>
      </c>
      <c r="O448" t="s">
        <v>2119</v>
      </c>
      <c r="P448" t="s">
        <v>2120</v>
      </c>
      <c r="Q448" t="s">
        <v>22</v>
      </c>
      <c r="R448" t="s">
        <v>22</v>
      </c>
      <c r="S448" t="s">
        <v>22</v>
      </c>
      <c r="T448" t="s">
        <v>2121</v>
      </c>
    </row>
    <row r="449" spans="1:20" x14ac:dyDescent="0.25">
      <c r="A449">
        <v>448</v>
      </c>
      <c r="B449" t="s">
        <v>2122</v>
      </c>
      <c r="C449">
        <v>3</v>
      </c>
      <c r="D449">
        <v>5</v>
      </c>
      <c r="E449">
        <v>9</v>
      </c>
      <c r="F449">
        <v>45</v>
      </c>
      <c r="G449">
        <v>51</v>
      </c>
      <c r="H449">
        <v>52</v>
      </c>
      <c r="I449">
        <v>0</v>
      </c>
      <c r="J449" t="s">
        <v>21</v>
      </c>
      <c r="K449" t="s">
        <v>22</v>
      </c>
      <c r="L449">
        <v>40</v>
      </c>
      <c r="M449" t="s">
        <v>2123</v>
      </c>
      <c r="N449">
        <v>2999</v>
      </c>
      <c r="O449" t="s">
        <v>2124</v>
      </c>
      <c r="P449" t="s">
        <v>2125</v>
      </c>
      <c r="Q449" t="s">
        <v>22</v>
      </c>
      <c r="R449" t="s">
        <v>22</v>
      </c>
      <c r="S449" t="s">
        <v>22</v>
      </c>
      <c r="T449" t="s">
        <v>2126</v>
      </c>
    </row>
    <row r="450" spans="1:20" x14ac:dyDescent="0.25">
      <c r="A450">
        <v>449</v>
      </c>
      <c r="B450" t="s">
        <v>2127</v>
      </c>
      <c r="C450">
        <v>1</v>
      </c>
      <c r="D450">
        <v>8</v>
      </c>
      <c r="E450">
        <v>24</v>
      </c>
      <c r="F450">
        <v>34</v>
      </c>
      <c r="G450">
        <v>49</v>
      </c>
      <c r="H450">
        <v>56</v>
      </c>
      <c r="I450">
        <v>0</v>
      </c>
      <c r="J450" t="s">
        <v>21</v>
      </c>
      <c r="K450" t="s">
        <v>22</v>
      </c>
      <c r="L450">
        <v>55</v>
      </c>
      <c r="M450" t="s">
        <v>2128</v>
      </c>
      <c r="N450">
        <v>3656</v>
      </c>
      <c r="O450" t="s">
        <v>2129</v>
      </c>
      <c r="P450" t="s">
        <v>2130</v>
      </c>
      <c r="Q450" t="s">
        <v>22</v>
      </c>
      <c r="R450" t="s">
        <v>22</v>
      </c>
      <c r="S450" t="s">
        <v>22</v>
      </c>
      <c r="T450" t="s">
        <v>2131</v>
      </c>
    </row>
    <row r="451" spans="1:20" x14ac:dyDescent="0.25">
      <c r="A451">
        <v>450</v>
      </c>
      <c r="B451" t="s">
        <v>2132</v>
      </c>
      <c r="C451">
        <v>1</v>
      </c>
      <c r="D451">
        <v>9</v>
      </c>
      <c r="E451">
        <v>13</v>
      </c>
      <c r="F451">
        <v>50</v>
      </c>
      <c r="G451">
        <v>51</v>
      </c>
      <c r="H451">
        <v>59</v>
      </c>
      <c r="I451">
        <v>0</v>
      </c>
      <c r="J451" t="s">
        <v>21</v>
      </c>
      <c r="K451" t="s">
        <v>22</v>
      </c>
      <c r="L451">
        <v>108</v>
      </c>
      <c r="M451" t="s">
        <v>2133</v>
      </c>
      <c r="N451">
        <v>6194</v>
      </c>
      <c r="O451" t="s">
        <v>2134</v>
      </c>
      <c r="P451" t="s">
        <v>2135</v>
      </c>
      <c r="Q451" t="s">
        <v>22</v>
      </c>
      <c r="R451" t="s">
        <v>22</v>
      </c>
      <c r="S451" t="s">
        <v>22</v>
      </c>
      <c r="T451" t="s">
        <v>2136</v>
      </c>
    </row>
    <row r="452" spans="1:20" x14ac:dyDescent="0.25">
      <c r="A452">
        <v>451</v>
      </c>
      <c r="B452" t="s">
        <v>2137</v>
      </c>
      <c r="C452">
        <v>17</v>
      </c>
      <c r="D452">
        <v>18</v>
      </c>
      <c r="E452">
        <v>23</v>
      </c>
      <c r="F452">
        <v>28</v>
      </c>
      <c r="G452">
        <v>31</v>
      </c>
      <c r="H452">
        <v>53</v>
      </c>
      <c r="I452">
        <v>0</v>
      </c>
      <c r="J452" t="s">
        <v>21</v>
      </c>
      <c r="K452" t="s">
        <v>22</v>
      </c>
      <c r="L452">
        <v>87</v>
      </c>
      <c r="M452" t="s">
        <v>2138</v>
      </c>
      <c r="N452">
        <v>7368</v>
      </c>
      <c r="O452" t="s">
        <v>2139</v>
      </c>
      <c r="P452" t="s">
        <v>2140</v>
      </c>
      <c r="Q452" t="s">
        <v>22</v>
      </c>
      <c r="R452" t="s">
        <v>22</v>
      </c>
      <c r="S452" t="s">
        <v>22</v>
      </c>
      <c r="T452" t="s">
        <v>2141</v>
      </c>
    </row>
    <row r="453" spans="1:20" x14ac:dyDescent="0.25">
      <c r="A453">
        <v>452</v>
      </c>
      <c r="B453" t="s">
        <v>2142</v>
      </c>
      <c r="C453">
        <v>11</v>
      </c>
      <c r="D453">
        <v>16</v>
      </c>
      <c r="E453">
        <v>30</v>
      </c>
      <c r="F453">
        <v>36</v>
      </c>
      <c r="G453">
        <v>51</v>
      </c>
      <c r="H453">
        <v>54</v>
      </c>
      <c r="I453">
        <v>0</v>
      </c>
      <c r="J453" t="s">
        <v>21</v>
      </c>
      <c r="K453" t="s">
        <v>22</v>
      </c>
      <c r="L453">
        <v>76</v>
      </c>
      <c r="M453" t="s">
        <v>2143</v>
      </c>
      <c r="N453">
        <v>6317</v>
      </c>
      <c r="O453" t="s">
        <v>2144</v>
      </c>
      <c r="P453" t="s">
        <v>2145</v>
      </c>
      <c r="Q453" t="s">
        <v>22</v>
      </c>
      <c r="R453" t="s">
        <v>22</v>
      </c>
      <c r="S453" t="s">
        <v>22</v>
      </c>
      <c r="T453" t="s">
        <v>1812</v>
      </c>
    </row>
    <row r="454" spans="1:20" x14ac:dyDescent="0.25">
      <c r="A454">
        <v>453</v>
      </c>
      <c r="B454" t="s">
        <v>2146</v>
      </c>
      <c r="C454">
        <v>8</v>
      </c>
      <c r="D454">
        <v>20</v>
      </c>
      <c r="E454">
        <v>23</v>
      </c>
      <c r="F454">
        <v>34</v>
      </c>
      <c r="G454">
        <v>52</v>
      </c>
      <c r="H454">
        <v>58</v>
      </c>
      <c r="I454">
        <v>0</v>
      </c>
      <c r="J454" t="s">
        <v>21</v>
      </c>
      <c r="K454" t="s">
        <v>22</v>
      </c>
      <c r="L454">
        <v>120</v>
      </c>
      <c r="M454" t="s">
        <v>2147</v>
      </c>
      <c r="N454">
        <v>7882</v>
      </c>
      <c r="O454" t="s">
        <v>2148</v>
      </c>
      <c r="P454" t="s">
        <v>2149</v>
      </c>
      <c r="Q454" t="s">
        <v>22</v>
      </c>
      <c r="R454" t="s">
        <v>22</v>
      </c>
      <c r="S454" t="s">
        <v>22</v>
      </c>
      <c r="T454" t="s">
        <v>2150</v>
      </c>
    </row>
    <row r="455" spans="1:20" x14ac:dyDescent="0.25">
      <c r="A455">
        <v>454</v>
      </c>
      <c r="B455" t="s">
        <v>2151</v>
      </c>
      <c r="C455">
        <v>4</v>
      </c>
      <c r="D455">
        <v>17</v>
      </c>
      <c r="E455">
        <v>24</v>
      </c>
      <c r="F455">
        <v>42</v>
      </c>
      <c r="G455">
        <v>46</v>
      </c>
      <c r="H455">
        <v>56</v>
      </c>
      <c r="I455">
        <v>0</v>
      </c>
      <c r="J455" t="s">
        <v>21</v>
      </c>
      <c r="K455" t="s">
        <v>22</v>
      </c>
      <c r="L455">
        <v>275</v>
      </c>
      <c r="M455" t="s">
        <v>2152</v>
      </c>
      <c r="N455">
        <v>16564</v>
      </c>
      <c r="O455" t="s">
        <v>2153</v>
      </c>
      <c r="P455" t="s">
        <v>2154</v>
      </c>
      <c r="Q455" t="s">
        <v>22</v>
      </c>
      <c r="R455" t="s">
        <v>22</v>
      </c>
      <c r="S455" t="s">
        <v>22</v>
      </c>
      <c r="T455" t="s">
        <v>2155</v>
      </c>
    </row>
    <row r="456" spans="1:20" x14ac:dyDescent="0.25">
      <c r="A456">
        <v>455</v>
      </c>
      <c r="B456" t="s">
        <v>2156</v>
      </c>
      <c r="C456">
        <v>2</v>
      </c>
      <c r="D456">
        <v>14</v>
      </c>
      <c r="E456">
        <v>15</v>
      </c>
      <c r="F456">
        <v>17</v>
      </c>
      <c r="G456">
        <v>50</v>
      </c>
      <c r="H456">
        <v>59</v>
      </c>
      <c r="I456">
        <v>0</v>
      </c>
      <c r="J456" t="s">
        <v>21</v>
      </c>
      <c r="K456" t="s">
        <v>22</v>
      </c>
      <c r="L456">
        <v>86</v>
      </c>
      <c r="M456" t="s">
        <v>2157</v>
      </c>
      <c r="N456">
        <v>7989</v>
      </c>
      <c r="O456" t="s">
        <v>2158</v>
      </c>
      <c r="P456" t="s">
        <v>2159</v>
      </c>
      <c r="Q456" t="s">
        <v>22</v>
      </c>
      <c r="R456" t="s">
        <v>22</v>
      </c>
      <c r="S456" t="s">
        <v>22</v>
      </c>
      <c r="T456" t="s">
        <v>2160</v>
      </c>
    </row>
    <row r="457" spans="1:20" x14ac:dyDescent="0.25">
      <c r="A457">
        <v>456</v>
      </c>
      <c r="B457" t="s">
        <v>2161</v>
      </c>
      <c r="C457">
        <v>3</v>
      </c>
      <c r="D457">
        <v>17</v>
      </c>
      <c r="E457">
        <v>22</v>
      </c>
      <c r="F457">
        <v>27</v>
      </c>
      <c r="G457">
        <v>33</v>
      </c>
      <c r="H457">
        <v>40</v>
      </c>
      <c r="I457">
        <v>0</v>
      </c>
      <c r="J457" t="s">
        <v>21</v>
      </c>
      <c r="K457" t="s">
        <v>22</v>
      </c>
      <c r="L457">
        <v>221</v>
      </c>
      <c r="M457" t="s">
        <v>2162</v>
      </c>
      <c r="N457">
        <v>16964</v>
      </c>
      <c r="O457" t="s">
        <v>2163</v>
      </c>
      <c r="P457" t="s">
        <v>2164</v>
      </c>
      <c r="Q457" t="s">
        <v>22</v>
      </c>
      <c r="R457" t="s">
        <v>22</v>
      </c>
      <c r="S457" t="s">
        <v>22</v>
      </c>
      <c r="T457" t="s">
        <v>2165</v>
      </c>
    </row>
    <row r="458" spans="1:20" x14ac:dyDescent="0.25">
      <c r="A458">
        <v>457</v>
      </c>
      <c r="B458" t="s">
        <v>2166</v>
      </c>
      <c r="C458">
        <v>15</v>
      </c>
      <c r="D458">
        <v>17</v>
      </c>
      <c r="E458">
        <v>24</v>
      </c>
      <c r="F458">
        <v>27</v>
      </c>
      <c r="G458">
        <v>32</v>
      </c>
      <c r="H458">
        <v>48</v>
      </c>
      <c r="I458">
        <v>3</v>
      </c>
      <c r="J458" t="s">
        <v>1221</v>
      </c>
      <c r="K458" t="s">
        <v>2167</v>
      </c>
      <c r="L458">
        <v>480</v>
      </c>
      <c r="M458" t="s">
        <v>2168</v>
      </c>
      <c r="N458">
        <v>31340</v>
      </c>
      <c r="O458" t="s">
        <v>2169</v>
      </c>
      <c r="P458" t="s">
        <v>22</v>
      </c>
      <c r="Q458" t="s">
        <v>22</v>
      </c>
      <c r="R458" t="s">
        <v>22</v>
      </c>
      <c r="S458" t="s">
        <v>22</v>
      </c>
      <c r="T458" t="s">
        <v>2170</v>
      </c>
    </row>
    <row r="459" spans="1:20" x14ac:dyDescent="0.25">
      <c r="A459">
        <v>458</v>
      </c>
      <c r="B459" t="s">
        <v>2171</v>
      </c>
      <c r="C459">
        <v>13</v>
      </c>
      <c r="D459">
        <v>24</v>
      </c>
      <c r="E459">
        <v>32</v>
      </c>
      <c r="F459">
        <v>34</v>
      </c>
      <c r="G459">
        <v>43</v>
      </c>
      <c r="H459">
        <v>53</v>
      </c>
      <c r="I459">
        <v>0</v>
      </c>
      <c r="J459" t="s">
        <v>21</v>
      </c>
      <c r="K459" t="s">
        <v>22</v>
      </c>
      <c r="L459">
        <v>82</v>
      </c>
      <c r="M459" t="s">
        <v>2172</v>
      </c>
      <c r="N459">
        <v>3921</v>
      </c>
      <c r="O459" t="s">
        <v>2173</v>
      </c>
      <c r="P459" t="s">
        <v>2174</v>
      </c>
      <c r="Q459" t="s">
        <v>22</v>
      </c>
      <c r="R459" t="s">
        <v>22</v>
      </c>
      <c r="S459" t="s">
        <v>22</v>
      </c>
      <c r="T459" t="s">
        <v>1537</v>
      </c>
    </row>
    <row r="460" spans="1:20" x14ac:dyDescent="0.25">
      <c r="A460">
        <v>459</v>
      </c>
      <c r="B460" t="s">
        <v>2175</v>
      </c>
      <c r="C460">
        <v>8</v>
      </c>
      <c r="D460">
        <v>15</v>
      </c>
      <c r="E460">
        <v>17</v>
      </c>
      <c r="F460">
        <v>39</v>
      </c>
      <c r="G460">
        <v>43</v>
      </c>
      <c r="H460">
        <v>49</v>
      </c>
      <c r="I460">
        <v>0</v>
      </c>
      <c r="J460" t="s">
        <v>21</v>
      </c>
      <c r="K460" t="s">
        <v>22</v>
      </c>
      <c r="L460">
        <v>62</v>
      </c>
      <c r="M460" t="s">
        <v>2176</v>
      </c>
      <c r="N460">
        <v>4197</v>
      </c>
      <c r="O460" t="s">
        <v>2177</v>
      </c>
      <c r="P460" t="s">
        <v>2178</v>
      </c>
      <c r="Q460" t="s">
        <v>22</v>
      </c>
      <c r="R460" t="s">
        <v>22</v>
      </c>
      <c r="S460" t="s">
        <v>22</v>
      </c>
      <c r="T460" t="s">
        <v>2179</v>
      </c>
    </row>
    <row r="461" spans="1:20" x14ac:dyDescent="0.25">
      <c r="A461">
        <v>460</v>
      </c>
      <c r="B461" t="s">
        <v>2180</v>
      </c>
      <c r="C461">
        <v>19</v>
      </c>
      <c r="D461">
        <v>23</v>
      </c>
      <c r="E461">
        <v>30</v>
      </c>
      <c r="F461">
        <v>37</v>
      </c>
      <c r="G461">
        <v>49</v>
      </c>
      <c r="H461">
        <v>55</v>
      </c>
      <c r="I461">
        <v>0</v>
      </c>
      <c r="J461" t="s">
        <v>21</v>
      </c>
      <c r="K461" t="s">
        <v>22</v>
      </c>
      <c r="L461">
        <v>155</v>
      </c>
      <c r="M461" t="s">
        <v>2181</v>
      </c>
      <c r="N461">
        <v>9464</v>
      </c>
      <c r="O461" t="s">
        <v>2182</v>
      </c>
      <c r="P461" t="s">
        <v>2183</v>
      </c>
      <c r="Q461" t="s">
        <v>22</v>
      </c>
      <c r="R461" t="s">
        <v>22</v>
      </c>
      <c r="S461" t="s">
        <v>22</v>
      </c>
      <c r="T461" t="s">
        <v>2184</v>
      </c>
    </row>
    <row r="462" spans="1:20" x14ac:dyDescent="0.25">
      <c r="A462">
        <v>461</v>
      </c>
      <c r="B462" t="s">
        <v>2185</v>
      </c>
      <c r="C462">
        <v>15</v>
      </c>
      <c r="D462">
        <v>17</v>
      </c>
      <c r="E462">
        <v>20</v>
      </c>
      <c r="F462">
        <v>29</v>
      </c>
      <c r="G462">
        <v>30</v>
      </c>
      <c r="H462">
        <v>60</v>
      </c>
      <c r="I462">
        <v>0</v>
      </c>
      <c r="J462" t="s">
        <v>21</v>
      </c>
      <c r="K462" t="s">
        <v>22</v>
      </c>
      <c r="L462">
        <v>189</v>
      </c>
      <c r="M462" t="s">
        <v>2186</v>
      </c>
      <c r="N462">
        <v>8312</v>
      </c>
      <c r="O462" t="s">
        <v>2187</v>
      </c>
      <c r="P462" t="s">
        <v>2188</v>
      </c>
      <c r="Q462" t="s">
        <v>22</v>
      </c>
      <c r="R462" t="s">
        <v>22</v>
      </c>
      <c r="S462" t="s">
        <v>22</v>
      </c>
      <c r="T462" t="s">
        <v>2189</v>
      </c>
    </row>
    <row r="463" spans="1:20" x14ac:dyDescent="0.25">
      <c r="A463">
        <v>462</v>
      </c>
      <c r="B463" t="s">
        <v>2190</v>
      </c>
      <c r="C463">
        <v>17</v>
      </c>
      <c r="D463">
        <v>19</v>
      </c>
      <c r="E463">
        <v>22</v>
      </c>
      <c r="F463">
        <v>26</v>
      </c>
      <c r="G463">
        <v>27</v>
      </c>
      <c r="H463">
        <v>48</v>
      </c>
      <c r="I463">
        <v>0</v>
      </c>
      <c r="J463" t="s">
        <v>21</v>
      </c>
      <c r="K463" t="s">
        <v>22</v>
      </c>
      <c r="L463">
        <v>212</v>
      </c>
      <c r="M463" t="s">
        <v>2191</v>
      </c>
      <c r="N463">
        <v>14463</v>
      </c>
      <c r="O463" t="s">
        <v>2192</v>
      </c>
      <c r="P463" t="s">
        <v>2193</v>
      </c>
      <c r="Q463" t="s">
        <v>22</v>
      </c>
      <c r="R463" t="s">
        <v>22</v>
      </c>
      <c r="S463" t="s">
        <v>22</v>
      </c>
      <c r="T463" t="s">
        <v>2194</v>
      </c>
    </row>
    <row r="464" spans="1:20" x14ac:dyDescent="0.25">
      <c r="A464">
        <v>463</v>
      </c>
      <c r="B464" t="s">
        <v>2195</v>
      </c>
      <c r="C464">
        <v>2</v>
      </c>
      <c r="D464">
        <v>3</v>
      </c>
      <c r="E464">
        <v>7</v>
      </c>
      <c r="F464">
        <v>18</v>
      </c>
      <c r="G464">
        <v>45</v>
      </c>
      <c r="H464">
        <v>53</v>
      </c>
      <c r="I464">
        <v>0</v>
      </c>
      <c r="J464" t="s">
        <v>21</v>
      </c>
      <c r="K464" t="s">
        <v>22</v>
      </c>
      <c r="L464">
        <v>166</v>
      </c>
      <c r="M464" t="s">
        <v>2196</v>
      </c>
      <c r="N464">
        <v>15269</v>
      </c>
      <c r="O464" t="s">
        <v>2197</v>
      </c>
      <c r="P464" t="s">
        <v>2198</v>
      </c>
      <c r="Q464" t="s">
        <v>22</v>
      </c>
      <c r="R464" t="s">
        <v>22</v>
      </c>
      <c r="S464" t="s">
        <v>22</v>
      </c>
      <c r="T464" t="s">
        <v>2199</v>
      </c>
    </row>
    <row r="465" spans="1:20" x14ac:dyDescent="0.25">
      <c r="A465">
        <v>464</v>
      </c>
      <c r="B465" t="s">
        <v>2200</v>
      </c>
      <c r="C465">
        <v>6</v>
      </c>
      <c r="D465">
        <v>24</v>
      </c>
      <c r="E465">
        <v>33</v>
      </c>
      <c r="F465">
        <v>38</v>
      </c>
      <c r="G465">
        <v>45</v>
      </c>
      <c r="H465">
        <v>50</v>
      </c>
      <c r="I465">
        <v>1</v>
      </c>
      <c r="J465" t="s">
        <v>139</v>
      </c>
      <c r="K465" t="s">
        <v>2201</v>
      </c>
      <c r="L465">
        <v>241</v>
      </c>
      <c r="M465" t="s">
        <v>2202</v>
      </c>
      <c r="N465">
        <v>15457</v>
      </c>
      <c r="O465" t="s">
        <v>2203</v>
      </c>
      <c r="P465" t="s">
        <v>22</v>
      </c>
      <c r="Q465" t="s">
        <v>22</v>
      </c>
      <c r="R465" t="s">
        <v>22</v>
      </c>
      <c r="S465" t="s">
        <v>22</v>
      </c>
      <c r="T465" t="s">
        <v>2204</v>
      </c>
    </row>
    <row r="466" spans="1:20" x14ac:dyDescent="0.25">
      <c r="A466">
        <v>465</v>
      </c>
      <c r="B466" t="s">
        <v>2205</v>
      </c>
      <c r="C466">
        <v>1</v>
      </c>
      <c r="D466">
        <v>22</v>
      </c>
      <c r="E466">
        <v>31</v>
      </c>
      <c r="F466">
        <v>46</v>
      </c>
      <c r="G466">
        <v>51</v>
      </c>
      <c r="H466">
        <v>57</v>
      </c>
      <c r="I466">
        <v>0</v>
      </c>
      <c r="J466" t="s">
        <v>21</v>
      </c>
      <c r="K466" t="s">
        <v>22</v>
      </c>
      <c r="L466">
        <v>19</v>
      </c>
      <c r="M466" t="s">
        <v>2206</v>
      </c>
      <c r="N466">
        <v>2175</v>
      </c>
      <c r="O466" t="s">
        <v>2207</v>
      </c>
      <c r="P466" t="s">
        <v>2208</v>
      </c>
      <c r="Q466" t="s">
        <v>22</v>
      </c>
      <c r="R466" t="s">
        <v>22</v>
      </c>
      <c r="S466" t="s">
        <v>22</v>
      </c>
      <c r="T466" t="s">
        <v>2209</v>
      </c>
    </row>
    <row r="467" spans="1:20" x14ac:dyDescent="0.25">
      <c r="A467">
        <v>466</v>
      </c>
      <c r="B467" t="s">
        <v>2210</v>
      </c>
      <c r="C467">
        <v>11</v>
      </c>
      <c r="D467">
        <v>16</v>
      </c>
      <c r="E467">
        <v>28</v>
      </c>
      <c r="F467">
        <v>29</v>
      </c>
      <c r="G467">
        <v>30</v>
      </c>
      <c r="H467">
        <v>45</v>
      </c>
      <c r="I467">
        <v>0</v>
      </c>
      <c r="J467" t="s">
        <v>21</v>
      </c>
      <c r="K467" t="s">
        <v>22</v>
      </c>
      <c r="L467">
        <v>64</v>
      </c>
      <c r="M467" t="s">
        <v>2211</v>
      </c>
      <c r="N467">
        <v>3582</v>
      </c>
      <c r="O467" t="s">
        <v>2212</v>
      </c>
      <c r="P467" t="s">
        <v>2213</v>
      </c>
      <c r="Q467" t="s">
        <v>22</v>
      </c>
      <c r="R467" t="s">
        <v>22</v>
      </c>
      <c r="S467" t="s">
        <v>22</v>
      </c>
      <c r="T467" t="s">
        <v>1542</v>
      </c>
    </row>
    <row r="468" spans="1:20" x14ac:dyDescent="0.25">
      <c r="A468">
        <v>467</v>
      </c>
      <c r="B468" t="s">
        <v>2214</v>
      </c>
      <c r="C468">
        <v>8</v>
      </c>
      <c r="D468">
        <v>18</v>
      </c>
      <c r="E468">
        <v>21</v>
      </c>
      <c r="F468">
        <v>22</v>
      </c>
      <c r="G468">
        <v>38</v>
      </c>
      <c r="H468">
        <v>60</v>
      </c>
      <c r="I468">
        <v>0</v>
      </c>
      <c r="J468" t="s">
        <v>21</v>
      </c>
      <c r="K468" t="s">
        <v>22</v>
      </c>
      <c r="L468">
        <v>45</v>
      </c>
      <c r="M468" t="s">
        <v>2215</v>
      </c>
      <c r="N468">
        <v>3907</v>
      </c>
      <c r="O468" t="s">
        <v>2216</v>
      </c>
      <c r="P468" t="s">
        <v>2217</v>
      </c>
      <c r="Q468" t="s">
        <v>22</v>
      </c>
      <c r="R468" t="s">
        <v>22</v>
      </c>
      <c r="S468" t="s">
        <v>22</v>
      </c>
      <c r="T468" t="s">
        <v>2218</v>
      </c>
    </row>
    <row r="469" spans="1:20" x14ac:dyDescent="0.25">
      <c r="A469">
        <v>468</v>
      </c>
      <c r="B469" t="s">
        <v>2219</v>
      </c>
      <c r="C469">
        <v>5</v>
      </c>
      <c r="D469">
        <v>6</v>
      </c>
      <c r="E469">
        <v>23</v>
      </c>
      <c r="F469">
        <v>25</v>
      </c>
      <c r="G469">
        <v>39</v>
      </c>
      <c r="H469">
        <v>51</v>
      </c>
      <c r="I469">
        <v>0</v>
      </c>
      <c r="J469" t="s">
        <v>21</v>
      </c>
      <c r="K469" t="s">
        <v>22</v>
      </c>
      <c r="L469">
        <v>58</v>
      </c>
      <c r="M469" t="s">
        <v>2220</v>
      </c>
      <c r="N469">
        <v>4701</v>
      </c>
      <c r="O469" t="s">
        <v>2221</v>
      </c>
      <c r="P469" t="s">
        <v>2222</v>
      </c>
      <c r="Q469" t="s">
        <v>22</v>
      </c>
      <c r="R469" t="s">
        <v>22</v>
      </c>
      <c r="S469" t="s">
        <v>22</v>
      </c>
      <c r="T469" t="s">
        <v>2223</v>
      </c>
    </row>
    <row r="470" spans="1:20" x14ac:dyDescent="0.25">
      <c r="A470">
        <v>469</v>
      </c>
      <c r="B470" t="s">
        <v>2224</v>
      </c>
      <c r="C470">
        <v>13</v>
      </c>
      <c r="D470">
        <v>21</v>
      </c>
      <c r="E470">
        <v>26</v>
      </c>
      <c r="F470">
        <v>29</v>
      </c>
      <c r="G470">
        <v>42</v>
      </c>
      <c r="H470">
        <v>47</v>
      </c>
      <c r="I470">
        <v>2</v>
      </c>
      <c r="J470" t="s">
        <v>2225</v>
      </c>
      <c r="K470" t="s">
        <v>2226</v>
      </c>
      <c r="L470">
        <v>187</v>
      </c>
      <c r="M470" t="s">
        <v>2227</v>
      </c>
      <c r="N470">
        <v>8798</v>
      </c>
      <c r="O470" t="s">
        <v>2228</v>
      </c>
      <c r="P470" t="s">
        <v>22</v>
      </c>
      <c r="Q470" t="s">
        <v>22</v>
      </c>
      <c r="R470" t="s">
        <v>22</v>
      </c>
      <c r="S470" t="s">
        <v>22</v>
      </c>
      <c r="T470" t="s">
        <v>2229</v>
      </c>
    </row>
    <row r="471" spans="1:20" x14ac:dyDescent="0.25">
      <c r="A471">
        <v>470</v>
      </c>
      <c r="B471" t="s">
        <v>2230</v>
      </c>
      <c r="C471">
        <v>8</v>
      </c>
      <c r="D471">
        <v>11</v>
      </c>
      <c r="E471">
        <v>23</v>
      </c>
      <c r="F471">
        <v>37</v>
      </c>
      <c r="G471">
        <v>51</v>
      </c>
      <c r="H471">
        <v>58</v>
      </c>
      <c r="I471">
        <v>0</v>
      </c>
      <c r="J471" t="s">
        <v>21</v>
      </c>
      <c r="K471" t="s">
        <v>22</v>
      </c>
      <c r="L471">
        <v>86</v>
      </c>
      <c r="M471" t="s">
        <v>2231</v>
      </c>
      <c r="N471">
        <v>6094</v>
      </c>
      <c r="O471" t="s">
        <v>2232</v>
      </c>
      <c r="P471" t="s">
        <v>2233</v>
      </c>
      <c r="Q471" t="s">
        <v>22</v>
      </c>
      <c r="R471" t="s">
        <v>22</v>
      </c>
      <c r="S471" t="s">
        <v>22</v>
      </c>
      <c r="T471" t="s">
        <v>1660</v>
      </c>
    </row>
    <row r="472" spans="1:20" x14ac:dyDescent="0.25">
      <c r="A472">
        <v>471</v>
      </c>
      <c r="B472" t="s">
        <v>2234</v>
      </c>
      <c r="C472">
        <v>5</v>
      </c>
      <c r="D472">
        <v>31</v>
      </c>
      <c r="E472">
        <v>32</v>
      </c>
      <c r="F472">
        <v>36</v>
      </c>
      <c r="G472">
        <v>51</v>
      </c>
      <c r="H472">
        <v>59</v>
      </c>
      <c r="I472">
        <v>0</v>
      </c>
      <c r="J472" t="s">
        <v>21</v>
      </c>
      <c r="K472" t="s">
        <v>22</v>
      </c>
      <c r="L472">
        <v>76</v>
      </c>
      <c r="M472" t="s">
        <v>2235</v>
      </c>
      <c r="N472">
        <v>5490</v>
      </c>
      <c r="O472" t="s">
        <v>2236</v>
      </c>
      <c r="P472" t="s">
        <v>2237</v>
      </c>
      <c r="Q472" t="s">
        <v>22</v>
      </c>
      <c r="R472" t="s">
        <v>22</v>
      </c>
      <c r="S472" t="s">
        <v>22</v>
      </c>
      <c r="T472" t="s">
        <v>1665</v>
      </c>
    </row>
    <row r="473" spans="1:20" x14ac:dyDescent="0.25">
      <c r="A473">
        <v>472</v>
      </c>
      <c r="B473" t="s">
        <v>2238</v>
      </c>
      <c r="C473">
        <v>3</v>
      </c>
      <c r="D473">
        <v>4</v>
      </c>
      <c r="E473">
        <v>12</v>
      </c>
      <c r="F473">
        <v>29</v>
      </c>
      <c r="G473">
        <v>38</v>
      </c>
      <c r="H473">
        <v>51</v>
      </c>
      <c r="I473">
        <v>0</v>
      </c>
      <c r="J473" t="s">
        <v>21</v>
      </c>
      <c r="K473" t="s">
        <v>22</v>
      </c>
      <c r="L473">
        <v>82</v>
      </c>
      <c r="M473" t="s">
        <v>2239</v>
      </c>
      <c r="N473">
        <v>6518</v>
      </c>
      <c r="O473" t="s">
        <v>2240</v>
      </c>
      <c r="P473" t="s">
        <v>2241</v>
      </c>
      <c r="Q473" t="s">
        <v>22</v>
      </c>
      <c r="R473" t="s">
        <v>22</v>
      </c>
      <c r="S473" t="s">
        <v>22</v>
      </c>
      <c r="T473" t="s">
        <v>2242</v>
      </c>
    </row>
    <row r="474" spans="1:20" x14ac:dyDescent="0.25">
      <c r="A474">
        <v>473</v>
      </c>
      <c r="B474" t="s">
        <v>2243</v>
      </c>
      <c r="C474">
        <v>7</v>
      </c>
      <c r="D474">
        <v>23</v>
      </c>
      <c r="E474">
        <v>41</v>
      </c>
      <c r="F474">
        <v>49</v>
      </c>
      <c r="G474">
        <v>51</v>
      </c>
      <c r="H474">
        <v>58</v>
      </c>
      <c r="I474">
        <v>0</v>
      </c>
      <c r="J474" t="s">
        <v>21</v>
      </c>
      <c r="K474" t="s">
        <v>22</v>
      </c>
      <c r="L474">
        <v>65</v>
      </c>
      <c r="M474" t="s">
        <v>2244</v>
      </c>
      <c r="N474">
        <v>6524</v>
      </c>
      <c r="O474" t="s">
        <v>2245</v>
      </c>
      <c r="P474" t="s">
        <v>2246</v>
      </c>
      <c r="Q474" t="s">
        <v>22</v>
      </c>
      <c r="R474" t="s">
        <v>22</v>
      </c>
      <c r="S474" t="s">
        <v>22</v>
      </c>
      <c r="T474" t="s">
        <v>2247</v>
      </c>
    </row>
    <row r="475" spans="1:20" x14ac:dyDescent="0.25">
      <c r="A475">
        <v>474</v>
      </c>
      <c r="B475" t="s">
        <v>2248</v>
      </c>
      <c r="C475">
        <v>3</v>
      </c>
      <c r="D475">
        <v>12</v>
      </c>
      <c r="E475">
        <v>32</v>
      </c>
      <c r="F475">
        <v>34</v>
      </c>
      <c r="G475">
        <v>40</v>
      </c>
      <c r="H475">
        <v>50</v>
      </c>
      <c r="I475">
        <v>0</v>
      </c>
      <c r="J475" t="s">
        <v>21</v>
      </c>
      <c r="K475" t="s">
        <v>22</v>
      </c>
      <c r="L475">
        <v>56</v>
      </c>
      <c r="M475" t="s">
        <v>2249</v>
      </c>
      <c r="N475">
        <v>6910</v>
      </c>
      <c r="O475" t="s">
        <v>2250</v>
      </c>
      <c r="P475" t="s">
        <v>2251</v>
      </c>
      <c r="Q475" t="s">
        <v>22</v>
      </c>
      <c r="R475" t="s">
        <v>22</v>
      </c>
      <c r="S475" t="s">
        <v>22</v>
      </c>
      <c r="T475" t="s">
        <v>2252</v>
      </c>
    </row>
    <row r="476" spans="1:20" x14ac:dyDescent="0.25">
      <c r="A476">
        <v>475</v>
      </c>
      <c r="B476" t="s">
        <v>2253</v>
      </c>
      <c r="C476">
        <v>6</v>
      </c>
      <c r="D476">
        <v>8</v>
      </c>
      <c r="E476">
        <v>19</v>
      </c>
      <c r="F476">
        <v>22</v>
      </c>
      <c r="G476">
        <v>43</v>
      </c>
      <c r="H476">
        <v>52</v>
      </c>
      <c r="I476">
        <v>0</v>
      </c>
      <c r="J476" t="s">
        <v>21</v>
      </c>
      <c r="K476" t="s">
        <v>22</v>
      </c>
      <c r="L476">
        <v>156</v>
      </c>
      <c r="M476" t="s">
        <v>2254</v>
      </c>
      <c r="N476">
        <v>13235</v>
      </c>
      <c r="O476" t="s">
        <v>2255</v>
      </c>
      <c r="P476" t="s">
        <v>2256</v>
      </c>
      <c r="Q476" t="s">
        <v>22</v>
      </c>
      <c r="R476" t="s">
        <v>22</v>
      </c>
      <c r="S476" t="s">
        <v>22</v>
      </c>
      <c r="T476" t="s">
        <v>2257</v>
      </c>
    </row>
    <row r="477" spans="1:20" x14ac:dyDescent="0.25">
      <c r="A477">
        <v>476</v>
      </c>
      <c r="B477" t="s">
        <v>2258</v>
      </c>
      <c r="C477">
        <v>17</v>
      </c>
      <c r="D477">
        <v>20</v>
      </c>
      <c r="E477">
        <v>38</v>
      </c>
      <c r="F477">
        <v>43</v>
      </c>
      <c r="G477">
        <v>55</v>
      </c>
      <c r="H477">
        <v>58</v>
      </c>
      <c r="I477">
        <v>0</v>
      </c>
      <c r="J477" t="s">
        <v>21</v>
      </c>
      <c r="K477" t="s">
        <v>22</v>
      </c>
      <c r="L477">
        <v>163</v>
      </c>
      <c r="M477" t="s">
        <v>2259</v>
      </c>
      <c r="N477">
        <v>11465</v>
      </c>
      <c r="O477" t="s">
        <v>2260</v>
      </c>
      <c r="P477" t="s">
        <v>2261</v>
      </c>
      <c r="Q477" t="s">
        <v>22</v>
      </c>
      <c r="R477" t="s">
        <v>22</v>
      </c>
      <c r="S477" t="s">
        <v>22</v>
      </c>
      <c r="T477" t="s">
        <v>2262</v>
      </c>
    </row>
    <row r="478" spans="1:20" x14ac:dyDescent="0.25">
      <c r="A478">
        <v>477</v>
      </c>
      <c r="B478" t="s">
        <v>2263</v>
      </c>
      <c r="C478">
        <v>6</v>
      </c>
      <c r="D478">
        <v>8</v>
      </c>
      <c r="E478">
        <v>18</v>
      </c>
      <c r="F478">
        <v>34</v>
      </c>
      <c r="G478">
        <v>38</v>
      </c>
      <c r="H478">
        <v>47</v>
      </c>
      <c r="I478">
        <v>3</v>
      </c>
      <c r="J478" t="s">
        <v>2264</v>
      </c>
      <c r="K478" t="s">
        <v>2265</v>
      </c>
      <c r="L478">
        <v>279</v>
      </c>
      <c r="M478" t="s">
        <v>2266</v>
      </c>
      <c r="N478">
        <v>21958</v>
      </c>
      <c r="O478" t="s">
        <v>2267</v>
      </c>
      <c r="P478" t="s">
        <v>22</v>
      </c>
      <c r="Q478" t="s">
        <v>22</v>
      </c>
      <c r="R478" t="s">
        <v>22</v>
      </c>
      <c r="S478" t="s">
        <v>22</v>
      </c>
      <c r="T478" t="s">
        <v>2204</v>
      </c>
    </row>
    <row r="479" spans="1:20" x14ac:dyDescent="0.25">
      <c r="A479">
        <v>478</v>
      </c>
      <c r="B479" t="s">
        <v>2268</v>
      </c>
      <c r="C479">
        <v>3</v>
      </c>
      <c r="D479">
        <v>8</v>
      </c>
      <c r="E479">
        <v>21</v>
      </c>
      <c r="F479">
        <v>25</v>
      </c>
      <c r="G479">
        <v>30</v>
      </c>
      <c r="H479">
        <v>31</v>
      </c>
      <c r="I479">
        <v>0</v>
      </c>
      <c r="J479" t="s">
        <v>21</v>
      </c>
      <c r="K479" t="s">
        <v>22</v>
      </c>
      <c r="L479">
        <v>92</v>
      </c>
      <c r="M479" t="s">
        <v>2269</v>
      </c>
      <c r="N479">
        <v>4876</v>
      </c>
      <c r="O479" t="s">
        <v>2270</v>
      </c>
      <c r="P479" t="s">
        <v>2271</v>
      </c>
      <c r="Q479" t="s">
        <v>22</v>
      </c>
      <c r="R479" t="s">
        <v>22</v>
      </c>
      <c r="S479" t="s">
        <v>22</v>
      </c>
      <c r="T479" t="s">
        <v>1775</v>
      </c>
    </row>
    <row r="480" spans="1:20" x14ac:dyDescent="0.25">
      <c r="A480">
        <v>479</v>
      </c>
      <c r="B480" t="s">
        <v>2272</v>
      </c>
      <c r="C480">
        <v>20</v>
      </c>
      <c r="D480">
        <v>26</v>
      </c>
      <c r="E480">
        <v>41</v>
      </c>
      <c r="F480">
        <v>46</v>
      </c>
      <c r="G480">
        <v>54</v>
      </c>
      <c r="H480">
        <v>58</v>
      </c>
      <c r="I480">
        <v>0</v>
      </c>
      <c r="J480" t="s">
        <v>21</v>
      </c>
      <c r="K480" t="s">
        <v>22</v>
      </c>
      <c r="L480">
        <v>32</v>
      </c>
      <c r="M480" t="s">
        <v>2273</v>
      </c>
      <c r="N480">
        <v>2834</v>
      </c>
      <c r="O480" t="s">
        <v>2274</v>
      </c>
      <c r="P480" t="s">
        <v>2275</v>
      </c>
      <c r="Q480" t="s">
        <v>22</v>
      </c>
      <c r="R480" t="s">
        <v>22</v>
      </c>
      <c r="S480" t="s">
        <v>22</v>
      </c>
      <c r="T480" t="s">
        <v>2276</v>
      </c>
    </row>
    <row r="481" spans="1:20" x14ac:dyDescent="0.25">
      <c r="A481">
        <v>480</v>
      </c>
      <c r="B481" t="s">
        <v>2277</v>
      </c>
      <c r="C481">
        <v>14</v>
      </c>
      <c r="D481">
        <v>33</v>
      </c>
      <c r="E481">
        <v>36</v>
      </c>
      <c r="F481">
        <v>38</v>
      </c>
      <c r="G481">
        <v>41</v>
      </c>
      <c r="H481">
        <v>49</v>
      </c>
      <c r="I481">
        <v>0</v>
      </c>
      <c r="J481" t="s">
        <v>21</v>
      </c>
      <c r="K481" t="s">
        <v>22</v>
      </c>
      <c r="L481">
        <v>112</v>
      </c>
      <c r="M481" t="s">
        <v>2278</v>
      </c>
      <c r="N481">
        <v>8589</v>
      </c>
      <c r="O481" t="s">
        <v>2279</v>
      </c>
      <c r="P481" t="s">
        <v>2280</v>
      </c>
      <c r="Q481" t="s">
        <v>22</v>
      </c>
      <c r="R481" t="s">
        <v>22</v>
      </c>
      <c r="S481" t="s">
        <v>22</v>
      </c>
      <c r="T481" t="s">
        <v>2247</v>
      </c>
    </row>
    <row r="482" spans="1:20" x14ac:dyDescent="0.25">
      <c r="A482">
        <v>481</v>
      </c>
      <c r="B482" t="s">
        <v>2281</v>
      </c>
      <c r="C482">
        <v>6</v>
      </c>
      <c r="D482">
        <v>13</v>
      </c>
      <c r="E482">
        <v>22</v>
      </c>
      <c r="F482">
        <v>24</v>
      </c>
      <c r="G482">
        <v>42</v>
      </c>
      <c r="H482">
        <v>44</v>
      </c>
      <c r="I482">
        <v>3</v>
      </c>
      <c r="J482" t="s">
        <v>2282</v>
      </c>
      <c r="K482" t="s">
        <v>2283</v>
      </c>
      <c r="L482">
        <v>359</v>
      </c>
      <c r="M482" t="s">
        <v>2284</v>
      </c>
      <c r="N482">
        <v>19465</v>
      </c>
      <c r="O482" t="s">
        <v>2285</v>
      </c>
      <c r="P482" t="s">
        <v>22</v>
      </c>
      <c r="Q482" t="s">
        <v>22</v>
      </c>
      <c r="R482" t="s">
        <v>22</v>
      </c>
      <c r="S482" t="s">
        <v>22</v>
      </c>
      <c r="T482" t="s">
        <v>1875</v>
      </c>
    </row>
    <row r="483" spans="1:20" x14ac:dyDescent="0.25">
      <c r="A483">
        <v>482</v>
      </c>
      <c r="B483" t="s">
        <v>2286</v>
      </c>
      <c r="C483">
        <v>12</v>
      </c>
      <c r="D483">
        <v>13</v>
      </c>
      <c r="E483">
        <v>33</v>
      </c>
      <c r="F483">
        <v>53</v>
      </c>
      <c r="G483">
        <v>54</v>
      </c>
      <c r="H483">
        <v>56</v>
      </c>
      <c r="I483">
        <v>0</v>
      </c>
      <c r="J483" t="s">
        <v>21</v>
      </c>
      <c r="K483" t="s">
        <v>22</v>
      </c>
      <c r="L483">
        <v>41</v>
      </c>
      <c r="M483" t="s">
        <v>2287</v>
      </c>
      <c r="N483">
        <v>2929</v>
      </c>
      <c r="O483" t="s">
        <v>2288</v>
      </c>
      <c r="P483" t="s">
        <v>2289</v>
      </c>
      <c r="Q483" t="s">
        <v>22</v>
      </c>
      <c r="R483" t="s">
        <v>22</v>
      </c>
      <c r="S483" t="s">
        <v>22</v>
      </c>
      <c r="T483" t="s">
        <v>2290</v>
      </c>
    </row>
    <row r="484" spans="1:20" x14ac:dyDescent="0.25">
      <c r="A484">
        <v>483</v>
      </c>
      <c r="B484" t="s">
        <v>2291</v>
      </c>
      <c r="C484">
        <v>16</v>
      </c>
      <c r="D484">
        <v>18</v>
      </c>
      <c r="E484">
        <v>23</v>
      </c>
      <c r="F484">
        <v>35</v>
      </c>
      <c r="G484">
        <v>44</v>
      </c>
      <c r="H484">
        <v>59</v>
      </c>
      <c r="I484">
        <v>0</v>
      </c>
      <c r="J484" t="s">
        <v>21</v>
      </c>
      <c r="K484" t="s">
        <v>22</v>
      </c>
      <c r="L484">
        <v>90</v>
      </c>
      <c r="M484" t="s">
        <v>2292</v>
      </c>
      <c r="N484">
        <v>6279</v>
      </c>
      <c r="O484" t="s">
        <v>2293</v>
      </c>
      <c r="P484" t="s">
        <v>2294</v>
      </c>
      <c r="Q484" t="s">
        <v>22</v>
      </c>
      <c r="R484" t="s">
        <v>22</v>
      </c>
      <c r="S484" t="s">
        <v>22</v>
      </c>
      <c r="T484" t="s">
        <v>1645</v>
      </c>
    </row>
    <row r="485" spans="1:20" x14ac:dyDescent="0.25">
      <c r="A485">
        <v>484</v>
      </c>
      <c r="B485" t="s">
        <v>2295</v>
      </c>
      <c r="C485">
        <v>17</v>
      </c>
      <c r="D485">
        <v>18</v>
      </c>
      <c r="E485">
        <v>19</v>
      </c>
      <c r="F485">
        <v>38</v>
      </c>
      <c r="G485">
        <v>49</v>
      </c>
      <c r="H485">
        <v>53</v>
      </c>
      <c r="I485">
        <v>0</v>
      </c>
      <c r="J485" t="s">
        <v>21</v>
      </c>
      <c r="K485" t="s">
        <v>22</v>
      </c>
      <c r="L485">
        <v>55</v>
      </c>
      <c r="M485" t="s">
        <v>2296</v>
      </c>
      <c r="N485">
        <v>4015</v>
      </c>
      <c r="O485" t="s">
        <v>2297</v>
      </c>
      <c r="P485" t="s">
        <v>2298</v>
      </c>
      <c r="Q485" t="s">
        <v>22</v>
      </c>
      <c r="R485" t="s">
        <v>22</v>
      </c>
      <c r="S485" t="s">
        <v>22</v>
      </c>
      <c r="T485" t="s">
        <v>2299</v>
      </c>
    </row>
    <row r="486" spans="1:20" x14ac:dyDescent="0.25">
      <c r="A486">
        <v>485</v>
      </c>
      <c r="B486" t="s">
        <v>2300</v>
      </c>
      <c r="C486">
        <v>19</v>
      </c>
      <c r="D486">
        <v>28</v>
      </c>
      <c r="E486">
        <v>30</v>
      </c>
      <c r="F486">
        <v>38</v>
      </c>
      <c r="G486">
        <v>52</v>
      </c>
      <c r="H486">
        <v>57</v>
      </c>
      <c r="I486">
        <v>0</v>
      </c>
      <c r="J486" t="s">
        <v>21</v>
      </c>
      <c r="K486" t="s">
        <v>22</v>
      </c>
      <c r="L486">
        <v>30</v>
      </c>
      <c r="M486" t="s">
        <v>2301</v>
      </c>
      <c r="N486">
        <v>3203</v>
      </c>
      <c r="O486" t="s">
        <v>2302</v>
      </c>
      <c r="P486" t="s">
        <v>2303</v>
      </c>
      <c r="Q486" t="s">
        <v>22</v>
      </c>
      <c r="R486" t="s">
        <v>22</v>
      </c>
      <c r="S486" t="s">
        <v>22</v>
      </c>
      <c r="T486" t="s">
        <v>2304</v>
      </c>
    </row>
    <row r="487" spans="1:20" x14ac:dyDescent="0.25">
      <c r="A487">
        <v>486</v>
      </c>
      <c r="B487" t="s">
        <v>2305</v>
      </c>
      <c r="C487">
        <v>8</v>
      </c>
      <c r="D487">
        <v>14</v>
      </c>
      <c r="E487">
        <v>19</v>
      </c>
      <c r="F487">
        <v>30</v>
      </c>
      <c r="G487">
        <v>42</v>
      </c>
      <c r="H487">
        <v>50</v>
      </c>
      <c r="I487">
        <v>1</v>
      </c>
      <c r="J487" t="s">
        <v>90</v>
      </c>
      <c r="K487" t="s">
        <v>2306</v>
      </c>
      <c r="L487">
        <v>55</v>
      </c>
      <c r="M487" t="s">
        <v>2307</v>
      </c>
      <c r="N487">
        <v>4325</v>
      </c>
      <c r="O487" t="s">
        <v>2308</v>
      </c>
      <c r="P487" t="s">
        <v>22</v>
      </c>
      <c r="Q487" t="s">
        <v>22</v>
      </c>
      <c r="R487" t="s">
        <v>22</v>
      </c>
      <c r="S487" t="s">
        <v>22</v>
      </c>
      <c r="T487" t="s">
        <v>2204</v>
      </c>
    </row>
    <row r="488" spans="1:20" x14ac:dyDescent="0.25">
      <c r="A488">
        <v>487</v>
      </c>
      <c r="B488" t="s">
        <v>2309</v>
      </c>
      <c r="C488">
        <v>8</v>
      </c>
      <c r="D488">
        <v>22</v>
      </c>
      <c r="E488">
        <v>25</v>
      </c>
      <c r="F488">
        <v>48</v>
      </c>
      <c r="G488">
        <v>52</v>
      </c>
      <c r="H488">
        <v>54</v>
      </c>
      <c r="I488">
        <v>2</v>
      </c>
      <c r="J488" t="s">
        <v>2310</v>
      </c>
      <c r="K488" t="s">
        <v>2311</v>
      </c>
      <c r="L488">
        <v>104</v>
      </c>
      <c r="M488" t="s">
        <v>2312</v>
      </c>
      <c r="N488">
        <v>5329</v>
      </c>
      <c r="O488" t="s">
        <v>2313</v>
      </c>
      <c r="P488" t="s">
        <v>22</v>
      </c>
      <c r="Q488" t="s">
        <v>22</v>
      </c>
      <c r="R488" t="s">
        <v>22</v>
      </c>
      <c r="S488" t="s">
        <v>22</v>
      </c>
      <c r="T488" t="s">
        <v>2314</v>
      </c>
    </row>
    <row r="489" spans="1:20" x14ac:dyDescent="0.25">
      <c r="A489">
        <v>488</v>
      </c>
      <c r="B489" t="s">
        <v>2315</v>
      </c>
      <c r="C489">
        <v>15</v>
      </c>
      <c r="D489">
        <v>30</v>
      </c>
      <c r="E489">
        <v>35</v>
      </c>
      <c r="F489">
        <v>39</v>
      </c>
      <c r="G489">
        <v>43</v>
      </c>
      <c r="H489">
        <v>57</v>
      </c>
      <c r="I489">
        <v>0</v>
      </c>
      <c r="J489" t="s">
        <v>21</v>
      </c>
      <c r="K489" t="s">
        <v>22</v>
      </c>
      <c r="L489">
        <v>46</v>
      </c>
      <c r="M489" t="s">
        <v>2316</v>
      </c>
      <c r="N489">
        <v>2699</v>
      </c>
      <c r="O489" t="s">
        <v>2317</v>
      </c>
      <c r="P489" t="s">
        <v>2318</v>
      </c>
      <c r="Q489" t="s">
        <v>22</v>
      </c>
      <c r="R489" t="s">
        <v>22</v>
      </c>
      <c r="S489" t="s">
        <v>22</v>
      </c>
      <c r="T489" t="s">
        <v>2319</v>
      </c>
    </row>
    <row r="490" spans="1:20" x14ac:dyDescent="0.25">
      <c r="A490">
        <v>489</v>
      </c>
      <c r="B490" t="s">
        <v>2320</v>
      </c>
      <c r="C490">
        <v>17</v>
      </c>
      <c r="D490">
        <v>28</v>
      </c>
      <c r="E490">
        <v>33</v>
      </c>
      <c r="F490">
        <v>36</v>
      </c>
      <c r="G490">
        <v>53</v>
      </c>
      <c r="H490">
        <v>59</v>
      </c>
      <c r="I490">
        <v>0</v>
      </c>
      <c r="J490" t="s">
        <v>21</v>
      </c>
      <c r="K490" t="s">
        <v>22</v>
      </c>
      <c r="L490">
        <v>67</v>
      </c>
      <c r="M490" t="s">
        <v>2321</v>
      </c>
      <c r="N490">
        <v>5107</v>
      </c>
      <c r="O490" t="s">
        <v>2322</v>
      </c>
      <c r="P490" t="s">
        <v>2323</v>
      </c>
      <c r="Q490" t="s">
        <v>22</v>
      </c>
      <c r="R490" t="s">
        <v>22</v>
      </c>
      <c r="S490" t="s">
        <v>22</v>
      </c>
      <c r="T490" t="s">
        <v>2324</v>
      </c>
    </row>
    <row r="491" spans="1:20" x14ac:dyDescent="0.25">
      <c r="A491">
        <v>490</v>
      </c>
      <c r="B491" t="s">
        <v>2325</v>
      </c>
      <c r="C491">
        <v>5</v>
      </c>
      <c r="D491">
        <v>11</v>
      </c>
      <c r="E491">
        <v>23</v>
      </c>
      <c r="F491">
        <v>29</v>
      </c>
      <c r="G491">
        <v>54</v>
      </c>
      <c r="H491">
        <v>58</v>
      </c>
      <c r="I491">
        <v>1</v>
      </c>
      <c r="J491" t="s">
        <v>65</v>
      </c>
      <c r="K491" t="s">
        <v>2326</v>
      </c>
      <c r="L491">
        <v>148</v>
      </c>
      <c r="M491" t="s">
        <v>2327</v>
      </c>
      <c r="N491">
        <v>8438</v>
      </c>
      <c r="O491" t="s">
        <v>2328</v>
      </c>
      <c r="P491" t="s">
        <v>22</v>
      </c>
      <c r="Q491" t="s">
        <v>22</v>
      </c>
      <c r="R491" t="s">
        <v>22</v>
      </c>
      <c r="S491" t="s">
        <v>22</v>
      </c>
      <c r="T491" t="s">
        <v>2329</v>
      </c>
    </row>
    <row r="492" spans="1:20" x14ac:dyDescent="0.25">
      <c r="A492">
        <v>491</v>
      </c>
      <c r="B492" t="s">
        <v>2330</v>
      </c>
      <c r="C492">
        <v>1</v>
      </c>
      <c r="D492">
        <v>9</v>
      </c>
      <c r="E492">
        <v>15</v>
      </c>
      <c r="F492">
        <v>22</v>
      </c>
      <c r="G492">
        <v>43</v>
      </c>
      <c r="H492">
        <v>55</v>
      </c>
      <c r="I492">
        <v>1</v>
      </c>
      <c r="J492" t="s">
        <v>65</v>
      </c>
      <c r="K492" t="s">
        <v>2331</v>
      </c>
      <c r="L492">
        <v>81</v>
      </c>
      <c r="M492" t="s">
        <v>2332</v>
      </c>
      <c r="N492">
        <v>4221</v>
      </c>
      <c r="O492" t="s">
        <v>2333</v>
      </c>
      <c r="P492" t="s">
        <v>22</v>
      </c>
      <c r="Q492" t="s">
        <v>22</v>
      </c>
      <c r="R492" t="s">
        <v>22</v>
      </c>
      <c r="S492" t="s">
        <v>22</v>
      </c>
      <c r="T492" t="s">
        <v>2204</v>
      </c>
    </row>
    <row r="493" spans="1:20" x14ac:dyDescent="0.25">
      <c r="A493">
        <v>492</v>
      </c>
      <c r="B493" t="s">
        <v>2334</v>
      </c>
      <c r="C493">
        <v>2</v>
      </c>
      <c r="D493">
        <v>6</v>
      </c>
      <c r="E493">
        <v>15</v>
      </c>
      <c r="F493">
        <v>18</v>
      </c>
      <c r="G493">
        <v>56</v>
      </c>
      <c r="H493">
        <v>57</v>
      </c>
      <c r="I493">
        <v>0</v>
      </c>
      <c r="J493" t="s">
        <v>21</v>
      </c>
      <c r="K493" t="s">
        <v>22</v>
      </c>
      <c r="L493">
        <v>26</v>
      </c>
      <c r="M493" t="s">
        <v>2335</v>
      </c>
      <c r="N493">
        <v>2629</v>
      </c>
      <c r="O493" t="s">
        <v>2336</v>
      </c>
      <c r="P493" t="s">
        <v>2337</v>
      </c>
      <c r="Q493" t="s">
        <v>22</v>
      </c>
      <c r="R493" t="s">
        <v>22</v>
      </c>
      <c r="S493" t="s">
        <v>22</v>
      </c>
      <c r="T493" t="s">
        <v>2319</v>
      </c>
    </row>
    <row r="494" spans="1:20" x14ac:dyDescent="0.25">
      <c r="A494">
        <v>493</v>
      </c>
      <c r="B494" t="s">
        <v>2338</v>
      </c>
      <c r="C494">
        <v>3</v>
      </c>
      <c r="D494">
        <v>18</v>
      </c>
      <c r="E494">
        <v>20</v>
      </c>
      <c r="F494">
        <v>24</v>
      </c>
      <c r="G494">
        <v>42</v>
      </c>
      <c r="H494">
        <v>54</v>
      </c>
      <c r="I494">
        <v>0</v>
      </c>
      <c r="J494" t="s">
        <v>21</v>
      </c>
      <c r="K494" t="s">
        <v>22</v>
      </c>
      <c r="L494">
        <v>79</v>
      </c>
      <c r="M494" t="s">
        <v>2339</v>
      </c>
      <c r="N494">
        <v>5294</v>
      </c>
      <c r="O494" t="s">
        <v>2340</v>
      </c>
      <c r="P494" t="s">
        <v>2341</v>
      </c>
      <c r="Q494" t="s">
        <v>22</v>
      </c>
      <c r="R494" t="s">
        <v>22</v>
      </c>
      <c r="S494" t="s">
        <v>22</v>
      </c>
      <c r="T494" t="s">
        <v>2342</v>
      </c>
    </row>
    <row r="495" spans="1:20" x14ac:dyDescent="0.25">
      <c r="A495">
        <v>494</v>
      </c>
      <c r="B495" t="s">
        <v>2343</v>
      </c>
      <c r="C495">
        <v>18</v>
      </c>
      <c r="D495">
        <v>20</v>
      </c>
      <c r="E495">
        <v>28</v>
      </c>
      <c r="F495">
        <v>32</v>
      </c>
      <c r="G495">
        <v>49</v>
      </c>
      <c r="H495">
        <v>53</v>
      </c>
      <c r="I495">
        <v>0</v>
      </c>
      <c r="J495" t="s">
        <v>21</v>
      </c>
      <c r="K495" t="s">
        <v>22</v>
      </c>
      <c r="L495">
        <v>32</v>
      </c>
      <c r="M495" t="s">
        <v>2344</v>
      </c>
      <c r="N495">
        <v>2766</v>
      </c>
      <c r="O495" t="s">
        <v>2345</v>
      </c>
      <c r="P495" t="s">
        <v>2346</v>
      </c>
      <c r="Q495" t="s">
        <v>22</v>
      </c>
      <c r="R495" t="s">
        <v>22</v>
      </c>
      <c r="S495" t="s">
        <v>22</v>
      </c>
      <c r="T495" t="s">
        <v>2347</v>
      </c>
    </row>
    <row r="496" spans="1:20" x14ac:dyDescent="0.25">
      <c r="A496">
        <v>495</v>
      </c>
      <c r="B496" t="s">
        <v>2348</v>
      </c>
      <c r="C496">
        <v>8</v>
      </c>
      <c r="D496">
        <v>15</v>
      </c>
      <c r="E496">
        <v>29</v>
      </c>
      <c r="F496">
        <v>36</v>
      </c>
      <c r="G496">
        <v>49</v>
      </c>
      <c r="H496">
        <v>60</v>
      </c>
      <c r="I496">
        <v>0</v>
      </c>
      <c r="J496" t="s">
        <v>21</v>
      </c>
      <c r="K496" t="s">
        <v>22</v>
      </c>
      <c r="L496">
        <v>48</v>
      </c>
      <c r="M496" t="s">
        <v>2349</v>
      </c>
      <c r="N496">
        <v>5313</v>
      </c>
      <c r="O496" t="s">
        <v>2350</v>
      </c>
      <c r="P496" t="s">
        <v>2351</v>
      </c>
      <c r="Q496" t="s">
        <v>22</v>
      </c>
      <c r="R496" t="s">
        <v>22</v>
      </c>
      <c r="S496" t="s">
        <v>22</v>
      </c>
      <c r="T496" t="s">
        <v>2352</v>
      </c>
    </row>
    <row r="497" spans="1:20" x14ac:dyDescent="0.25">
      <c r="A497">
        <v>496</v>
      </c>
      <c r="B497" t="s">
        <v>2353</v>
      </c>
      <c r="C497">
        <v>10</v>
      </c>
      <c r="D497">
        <v>19</v>
      </c>
      <c r="E497">
        <v>20</v>
      </c>
      <c r="F497">
        <v>29</v>
      </c>
      <c r="G497">
        <v>41</v>
      </c>
      <c r="H497">
        <v>59</v>
      </c>
      <c r="I497">
        <v>0</v>
      </c>
      <c r="J497" t="s">
        <v>21</v>
      </c>
      <c r="K497" t="s">
        <v>22</v>
      </c>
      <c r="L497">
        <v>31</v>
      </c>
      <c r="M497" t="s">
        <v>2354</v>
      </c>
      <c r="N497">
        <v>3495</v>
      </c>
      <c r="O497" t="s">
        <v>2355</v>
      </c>
      <c r="P497" t="s">
        <v>2356</v>
      </c>
      <c r="Q497" t="s">
        <v>22</v>
      </c>
      <c r="R497" t="s">
        <v>22</v>
      </c>
      <c r="S497" t="s">
        <v>22</v>
      </c>
      <c r="T497" t="s">
        <v>2357</v>
      </c>
    </row>
    <row r="498" spans="1:20" x14ac:dyDescent="0.25">
      <c r="A498">
        <v>497</v>
      </c>
      <c r="B498" t="s">
        <v>2358</v>
      </c>
      <c r="C498">
        <v>9</v>
      </c>
      <c r="D498">
        <v>13</v>
      </c>
      <c r="E498">
        <v>20</v>
      </c>
      <c r="F498">
        <v>32</v>
      </c>
      <c r="G498">
        <v>41</v>
      </c>
      <c r="H498">
        <v>58</v>
      </c>
      <c r="I498">
        <v>0</v>
      </c>
      <c r="J498" t="s">
        <v>21</v>
      </c>
      <c r="K498" t="s">
        <v>22</v>
      </c>
      <c r="L498">
        <v>72</v>
      </c>
      <c r="M498" t="s">
        <v>2359</v>
      </c>
      <c r="N498">
        <v>5439</v>
      </c>
      <c r="O498" t="s">
        <v>2360</v>
      </c>
      <c r="P498" t="s">
        <v>2361</v>
      </c>
      <c r="Q498" t="s">
        <v>22</v>
      </c>
      <c r="R498" t="s">
        <v>22</v>
      </c>
      <c r="S498" t="s">
        <v>22</v>
      </c>
      <c r="T498" t="s">
        <v>2362</v>
      </c>
    </row>
    <row r="499" spans="1:20" x14ac:dyDescent="0.25">
      <c r="A499">
        <v>498</v>
      </c>
      <c r="B499" t="s">
        <v>2363</v>
      </c>
      <c r="C499">
        <v>2</v>
      </c>
      <c r="D499">
        <v>6</v>
      </c>
      <c r="E499">
        <v>28</v>
      </c>
      <c r="F499">
        <v>49</v>
      </c>
      <c r="G499">
        <v>50</v>
      </c>
      <c r="H499">
        <v>57</v>
      </c>
      <c r="I499">
        <v>0</v>
      </c>
      <c r="J499" t="s">
        <v>21</v>
      </c>
      <c r="K499" t="s">
        <v>22</v>
      </c>
      <c r="L499">
        <v>58</v>
      </c>
      <c r="M499" t="s">
        <v>2364</v>
      </c>
      <c r="N499">
        <v>4592</v>
      </c>
      <c r="O499" t="s">
        <v>2365</v>
      </c>
      <c r="P499" t="s">
        <v>2366</v>
      </c>
      <c r="Q499" t="s">
        <v>22</v>
      </c>
      <c r="R499" t="s">
        <v>22</v>
      </c>
      <c r="S499" t="s">
        <v>22</v>
      </c>
      <c r="T499" t="s">
        <v>2367</v>
      </c>
    </row>
    <row r="500" spans="1:20" x14ac:dyDescent="0.25">
      <c r="A500">
        <v>499</v>
      </c>
      <c r="B500" t="s">
        <v>2368</v>
      </c>
      <c r="C500">
        <v>1</v>
      </c>
      <c r="D500">
        <v>4</v>
      </c>
      <c r="E500">
        <v>5</v>
      </c>
      <c r="F500">
        <v>11</v>
      </c>
      <c r="G500">
        <v>44</v>
      </c>
      <c r="H500">
        <v>59</v>
      </c>
      <c r="I500">
        <v>1</v>
      </c>
      <c r="J500" t="s">
        <v>1266</v>
      </c>
      <c r="K500" t="s">
        <v>2369</v>
      </c>
      <c r="L500">
        <v>126</v>
      </c>
      <c r="M500" t="s">
        <v>2370</v>
      </c>
      <c r="N500">
        <v>8903</v>
      </c>
      <c r="O500" t="s">
        <v>2371</v>
      </c>
      <c r="P500" t="s">
        <v>22</v>
      </c>
      <c r="Q500" t="s">
        <v>22</v>
      </c>
      <c r="R500" t="s">
        <v>22</v>
      </c>
      <c r="S500" t="s">
        <v>22</v>
      </c>
      <c r="T500" t="s">
        <v>2372</v>
      </c>
    </row>
    <row r="501" spans="1:20" x14ac:dyDescent="0.25">
      <c r="A501">
        <v>500</v>
      </c>
      <c r="B501" t="s">
        <v>2373</v>
      </c>
      <c r="C501">
        <v>21</v>
      </c>
      <c r="D501">
        <v>29</v>
      </c>
      <c r="E501">
        <v>35</v>
      </c>
      <c r="F501">
        <v>36</v>
      </c>
      <c r="G501">
        <v>38</v>
      </c>
      <c r="H501">
        <v>54</v>
      </c>
      <c r="I501">
        <v>1</v>
      </c>
      <c r="J501" t="s">
        <v>27</v>
      </c>
      <c r="K501" t="s">
        <v>2374</v>
      </c>
      <c r="L501">
        <v>73</v>
      </c>
      <c r="M501" t="s">
        <v>2375</v>
      </c>
      <c r="N501">
        <v>6818</v>
      </c>
      <c r="O501" t="s">
        <v>2376</v>
      </c>
      <c r="P501" t="s">
        <v>22</v>
      </c>
      <c r="Q501" t="s">
        <v>22</v>
      </c>
      <c r="R501" t="s">
        <v>22</v>
      </c>
      <c r="S501" t="s">
        <v>22</v>
      </c>
      <c r="T501" t="s">
        <v>2204</v>
      </c>
    </row>
    <row r="502" spans="1:20" x14ac:dyDescent="0.25">
      <c r="A502">
        <v>501</v>
      </c>
      <c r="B502" t="s">
        <v>2377</v>
      </c>
      <c r="C502">
        <v>16</v>
      </c>
      <c r="D502">
        <v>27</v>
      </c>
      <c r="E502">
        <v>28</v>
      </c>
      <c r="F502">
        <v>34</v>
      </c>
      <c r="G502">
        <v>39</v>
      </c>
      <c r="H502">
        <v>56</v>
      </c>
      <c r="I502">
        <v>0</v>
      </c>
      <c r="J502" t="s">
        <v>21</v>
      </c>
      <c r="K502" t="s">
        <v>22</v>
      </c>
      <c r="L502">
        <v>43</v>
      </c>
      <c r="M502" t="s">
        <v>2378</v>
      </c>
      <c r="N502">
        <v>3037</v>
      </c>
      <c r="O502" t="s">
        <v>149</v>
      </c>
      <c r="P502" t="s">
        <v>2379</v>
      </c>
      <c r="Q502" t="s">
        <v>22</v>
      </c>
      <c r="R502" t="s">
        <v>22</v>
      </c>
      <c r="S502" t="s">
        <v>22</v>
      </c>
      <c r="T502" t="s">
        <v>2319</v>
      </c>
    </row>
    <row r="503" spans="1:20" x14ac:dyDescent="0.25">
      <c r="A503">
        <v>502</v>
      </c>
      <c r="B503" t="s">
        <v>2380</v>
      </c>
      <c r="C503">
        <v>7</v>
      </c>
      <c r="D503">
        <v>13</v>
      </c>
      <c r="E503">
        <v>21</v>
      </c>
      <c r="F503">
        <v>24</v>
      </c>
      <c r="G503">
        <v>33</v>
      </c>
      <c r="H503">
        <v>50</v>
      </c>
      <c r="I503">
        <v>2</v>
      </c>
      <c r="J503" t="s">
        <v>2381</v>
      </c>
      <c r="K503" t="s">
        <v>2382</v>
      </c>
      <c r="L503">
        <v>268</v>
      </c>
      <c r="M503" t="s">
        <v>2383</v>
      </c>
      <c r="N503">
        <v>9549</v>
      </c>
      <c r="O503" t="s">
        <v>2384</v>
      </c>
      <c r="P503" t="s">
        <v>22</v>
      </c>
      <c r="Q503" t="s">
        <v>22</v>
      </c>
      <c r="R503" t="s">
        <v>22</v>
      </c>
      <c r="S503" t="s">
        <v>22</v>
      </c>
      <c r="T503" t="s">
        <v>2204</v>
      </c>
    </row>
    <row r="504" spans="1:20" x14ac:dyDescent="0.25">
      <c r="A504">
        <v>503</v>
      </c>
      <c r="B504" t="s">
        <v>2385</v>
      </c>
      <c r="C504">
        <v>7</v>
      </c>
      <c r="D504">
        <v>10</v>
      </c>
      <c r="E504">
        <v>21</v>
      </c>
      <c r="F504">
        <v>27</v>
      </c>
      <c r="G504">
        <v>48</v>
      </c>
      <c r="H504">
        <v>49</v>
      </c>
      <c r="I504">
        <v>0</v>
      </c>
      <c r="J504" t="s">
        <v>21</v>
      </c>
      <c r="K504" t="s">
        <v>22</v>
      </c>
      <c r="L504">
        <v>40</v>
      </c>
      <c r="M504" t="s">
        <v>2386</v>
      </c>
      <c r="N504">
        <v>2934</v>
      </c>
      <c r="O504" t="s">
        <v>2387</v>
      </c>
      <c r="P504" t="s">
        <v>2388</v>
      </c>
      <c r="Q504" t="s">
        <v>22</v>
      </c>
      <c r="R504" t="s">
        <v>22</v>
      </c>
      <c r="S504" t="s">
        <v>22</v>
      </c>
      <c r="T504" t="s">
        <v>2389</v>
      </c>
    </row>
    <row r="505" spans="1:20" x14ac:dyDescent="0.25">
      <c r="A505">
        <v>504</v>
      </c>
      <c r="B505" t="s">
        <v>2390</v>
      </c>
      <c r="C505">
        <v>8</v>
      </c>
      <c r="D505">
        <v>11</v>
      </c>
      <c r="E505">
        <v>19</v>
      </c>
      <c r="F505">
        <v>30</v>
      </c>
      <c r="G505">
        <v>39</v>
      </c>
      <c r="H505">
        <v>50</v>
      </c>
      <c r="I505">
        <v>0</v>
      </c>
      <c r="J505" t="s">
        <v>21</v>
      </c>
      <c r="K505" t="s">
        <v>22</v>
      </c>
      <c r="L505">
        <v>54</v>
      </c>
      <c r="M505" t="s">
        <v>2391</v>
      </c>
      <c r="N505">
        <v>4006</v>
      </c>
      <c r="O505" t="s">
        <v>2392</v>
      </c>
      <c r="P505" t="s">
        <v>2393</v>
      </c>
      <c r="Q505" t="s">
        <v>22</v>
      </c>
      <c r="R505" t="s">
        <v>22</v>
      </c>
      <c r="S505" t="s">
        <v>22</v>
      </c>
      <c r="T505" t="s">
        <v>2394</v>
      </c>
    </row>
    <row r="506" spans="1:20" x14ac:dyDescent="0.25">
      <c r="A506">
        <v>505</v>
      </c>
      <c r="B506" t="s">
        <v>2395</v>
      </c>
      <c r="C506">
        <v>3</v>
      </c>
      <c r="D506">
        <v>20</v>
      </c>
      <c r="E506">
        <v>28</v>
      </c>
      <c r="F506">
        <v>46</v>
      </c>
      <c r="G506">
        <v>47</v>
      </c>
      <c r="H506">
        <v>52</v>
      </c>
      <c r="I506">
        <v>0</v>
      </c>
      <c r="J506" t="s">
        <v>21</v>
      </c>
      <c r="K506" t="s">
        <v>22</v>
      </c>
      <c r="L506">
        <v>30</v>
      </c>
      <c r="M506" t="s">
        <v>2396</v>
      </c>
      <c r="N506">
        <v>2559</v>
      </c>
      <c r="O506" t="s">
        <v>2397</v>
      </c>
      <c r="P506" t="s">
        <v>2398</v>
      </c>
      <c r="Q506" t="s">
        <v>22</v>
      </c>
      <c r="R506" t="s">
        <v>22</v>
      </c>
      <c r="S506" t="s">
        <v>22</v>
      </c>
      <c r="T506" t="s">
        <v>2399</v>
      </c>
    </row>
    <row r="507" spans="1:20" x14ac:dyDescent="0.25">
      <c r="A507">
        <v>506</v>
      </c>
      <c r="B507" t="s">
        <v>2400</v>
      </c>
      <c r="C507">
        <v>4</v>
      </c>
      <c r="D507">
        <v>15</v>
      </c>
      <c r="E507">
        <v>31</v>
      </c>
      <c r="F507">
        <v>34</v>
      </c>
      <c r="G507">
        <v>37</v>
      </c>
      <c r="H507">
        <v>38</v>
      </c>
      <c r="I507">
        <v>0</v>
      </c>
      <c r="J507" t="s">
        <v>21</v>
      </c>
      <c r="K507" t="s">
        <v>22</v>
      </c>
      <c r="L507">
        <v>65</v>
      </c>
      <c r="M507" t="s">
        <v>2401</v>
      </c>
      <c r="N507">
        <v>4735</v>
      </c>
      <c r="O507" t="s">
        <v>2402</v>
      </c>
      <c r="P507" t="s">
        <v>2403</v>
      </c>
      <c r="Q507" t="s">
        <v>22</v>
      </c>
      <c r="R507" t="s">
        <v>22</v>
      </c>
      <c r="S507" t="s">
        <v>22</v>
      </c>
      <c r="T507" t="s">
        <v>2404</v>
      </c>
    </row>
    <row r="508" spans="1:20" x14ac:dyDescent="0.25">
      <c r="A508">
        <v>507</v>
      </c>
      <c r="B508" t="s">
        <v>2405</v>
      </c>
      <c r="C508">
        <v>3</v>
      </c>
      <c r="D508">
        <v>5</v>
      </c>
      <c r="E508">
        <v>27</v>
      </c>
      <c r="F508">
        <v>33</v>
      </c>
      <c r="G508">
        <v>44</v>
      </c>
      <c r="H508">
        <v>58</v>
      </c>
      <c r="I508">
        <v>2</v>
      </c>
      <c r="J508" t="s">
        <v>2406</v>
      </c>
      <c r="K508" t="s">
        <v>2407</v>
      </c>
      <c r="L508">
        <v>212</v>
      </c>
      <c r="M508" t="s">
        <v>2408</v>
      </c>
      <c r="N508">
        <v>6604</v>
      </c>
      <c r="O508" t="s">
        <v>2409</v>
      </c>
      <c r="P508" t="s">
        <v>22</v>
      </c>
      <c r="Q508" t="s">
        <v>22</v>
      </c>
      <c r="R508" t="s">
        <v>22</v>
      </c>
      <c r="S508" t="s">
        <v>22</v>
      </c>
      <c r="T508" t="s">
        <v>2204</v>
      </c>
    </row>
    <row r="509" spans="1:20" x14ac:dyDescent="0.25">
      <c r="A509">
        <v>508</v>
      </c>
      <c r="B509" t="s">
        <v>2410</v>
      </c>
      <c r="C509">
        <v>5</v>
      </c>
      <c r="D509">
        <v>10</v>
      </c>
      <c r="E509">
        <v>15</v>
      </c>
      <c r="F509">
        <v>45</v>
      </c>
      <c r="G509">
        <v>46</v>
      </c>
      <c r="H509">
        <v>56</v>
      </c>
      <c r="I509">
        <v>0</v>
      </c>
      <c r="J509" t="s">
        <v>21</v>
      </c>
      <c r="K509" t="s">
        <v>22</v>
      </c>
      <c r="L509">
        <v>33</v>
      </c>
      <c r="M509" t="s">
        <v>2411</v>
      </c>
      <c r="N509">
        <v>3025</v>
      </c>
      <c r="O509" t="s">
        <v>2412</v>
      </c>
      <c r="P509" t="s">
        <v>2413</v>
      </c>
      <c r="Q509" t="s">
        <v>22</v>
      </c>
      <c r="R509" t="s">
        <v>22</v>
      </c>
      <c r="S509" t="s">
        <v>22</v>
      </c>
      <c r="T509" t="s">
        <v>2121</v>
      </c>
    </row>
    <row r="510" spans="1:20" x14ac:dyDescent="0.25">
      <c r="A510">
        <v>509</v>
      </c>
      <c r="B510" t="s">
        <v>2414</v>
      </c>
      <c r="C510">
        <v>28</v>
      </c>
      <c r="D510">
        <v>32</v>
      </c>
      <c r="E510">
        <v>33</v>
      </c>
      <c r="F510">
        <v>34</v>
      </c>
      <c r="G510">
        <v>35</v>
      </c>
      <c r="H510">
        <v>55</v>
      </c>
      <c r="I510">
        <v>0</v>
      </c>
      <c r="J510" t="s">
        <v>21</v>
      </c>
      <c r="K510" t="s">
        <v>22</v>
      </c>
      <c r="L510">
        <v>39</v>
      </c>
      <c r="M510" t="s">
        <v>2415</v>
      </c>
      <c r="N510">
        <v>2852</v>
      </c>
      <c r="O510" t="s">
        <v>2416</v>
      </c>
      <c r="P510" t="s">
        <v>2417</v>
      </c>
      <c r="Q510" t="s">
        <v>22</v>
      </c>
      <c r="R510" t="s">
        <v>22</v>
      </c>
      <c r="S510" t="s">
        <v>22</v>
      </c>
      <c r="T510" t="s">
        <v>2418</v>
      </c>
    </row>
    <row r="511" spans="1:20" x14ac:dyDescent="0.25">
      <c r="A511">
        <v>510</v>
      </c>
      <c r="B511" t="s">
        <v>2419</v>
      </c>
      <c r="C511">
        <v>1</v>
      </c>
      <c r="D511">
        <v>4</v>
      </c>
      <c r="E511">
        <v>30</v>
      </c>
      <c r="F511">
        <v>41</v>
      </c>
      <c r="G511">
        <v>45</v>
      </c>
      <c r="H511">
        <v>58</v>
      </c>
      <c r="I511">
        <v>2</v>
      </c>
      <c r="J511" t="s">
        <v>2420</v>
      </c>
      <c r="K511" t="s">
        <v>2421</v>
      </c>
      <c r="L511">
        <v>70</v>
      </c>
      <c r="M511" t="s">
        <v>2422</v>
      </c>
      <c r="N511">
        <v>4392</v>
      </c>
      <c r="O511" t="s">
        <v>2423</v>
      </c>
      <c r="P511" t="s">
        <v>22</v>
      </c>
      <c r="Q511" t="s">
        <v>22</v>
      </c>
      <c r="R511" t="s">
        <v>22</v>
      </c>
      <c r="S511" t="s">
        <v>22</v>
      </c>
      <c r="T511" t="s">
        <v>2204</v>
      </c>
    </row>
    <row r="512" spans="1:20" x14ac:dyDescent="0.25">
      <c r="A512">
        <v>511</v>
      </c>
      <c r="B512" t="s">
        <v>2424</v>
      </c>
      <c r="C512">
        <v>3</v>
      </c>
      <c r="D512">
        <v>4</v>
      </c>
      <c r="E512">
        <v>8</v>
      </c>
      <c r="F512">
        <v>34</v>
      </c>
      <c r="G512">
        <v>36</v>
      </c>
      <c r="H512">
        <v>37</v>
      </c>
      <c r="I512">
        <v>0</v>
      </c>
      <c r="J512" t="s">
        <v>21</v>
      </c>
      <c r="K512" t="s">
        <v>22</v>
      </c>
      <c r="L512">
        <v>50</v>
      </c>
      <c r="M512" t="s">
        <v>2425</v>
      </c>
      <c r="N512">
        <v>3155</v>
      </c>
      <c r="O512" t="s">
        <v>2426</v>
      </c>
      <c r="P512" t="s">
        <v>2427</v>
      </c>
      <c r="Q512" t="s">
        <v>22</v>
      </c>
      <c r="R512" t="s">
        <v>22</v>
      </c>
      <c r="S512" t="s">
        <v>22</v>
      </c>
      <c r="T512" t="s">
        <v>2428</v>
      </c>
    </row>
    <row r="513" spans="1:20" x14ac:dyDescent="0.25">
      <c r="A513">
        <v>512</v>
      </c>
      <c r="B513" t="s">
        <v>2429</v>
      </c>
      <c r="C513">
        <v>4</v>
      </c>
      <c r="D513">
        <v>8</v>
      </c>
      <c r="E513">
        <v>31</v>
      </c>
      <c r="F513">
        <v>40</v>
      </c>
      <c r="G513">
        <v>53</v>
      </c>
      <c r="H513">
        <v>58</v>
      </c>
      <c r="I513">
        <v>3</v>
      </c>
      <c r="J513" t="s">
        <v>2430</v>
      </c>
      <c r="K513" t="s">
        <v>2431</v>
      </c>
      <c r="L513">
        <v>41</v>
      </c>
      <c r="M513" t="s">
        <v>2432</v>
      </c>
      <c r="N513">
        <v>2277</v>
      </c>
      <c r="O513" t="s">
        <v>2433</v>
      </c>
      <c r="P513" t="s">
        <v>22</v>
      </c>
      <c r="Q513" t="s">
        <v>22</v>
      </c>
      <c r="R513" t="s">
        <v>22</v>
      </c>
      <c r="S513" t="s">
        <v>22</v>
      </c>
      <c r="T513" t="s">
        <v>2204</v>
      </c>
    </row>
    <row r="514" spans="1:20" x14ac:dyDescent="0.25">
      <c r="A514">
        <v>513</v>
      </c>
      <c r="B514" t="s">
        <v>2434</v>
      </c>
      <c r="C514">
        <v>10</v>
      </c>
      <c r="D514">
        <v>19</v>
      </c>
      <c r="E514">
        <v>27</v>
      </c>
      <c r="F514">
        <v>33</v>
      </c>
      <c r="G514">
        <v>39</v>
      </c>
      <c r="H514">
        <v>46</v>
      </c>
      <c r="I514">
        <v>0</v>
      </c>
      <c r="J514" t="s">
        <v>21</v>
      </c>
      <c r="K514" t="s">
        <v>22</v>
      </c>
      <c r="L514">
        <v>46</v>
      </c>
      <c r="M514" t="s">
        <v>2435</v>
      </c>
      <c r="N514">
        <v>2427</v>
      </c>
      <c r="O514" t="s">
        <v>2436</v>
      </c>
      <c r="P514" t="s">
        <v>2437</v>
      </c>
      <c r="Q514" t="s">
        <v>22</v>
      </c>
      <c r="R514" t="s">
        <v>22</v>
      </c>
      <c r="S514" t="s">
        <v>22</v>
      </c>
      <c r="T514" t="s">
        <v>2438</v>
      </c>
    </row>
    <row r="515" spans="1:20" x14ac:dyDescent="0.25">
      <c r="A515">
        <v>514</v>
      </c>
      <c r="B515" t="s">
        <v>2439</v>
      </c>
      <c r="C515">
        <v>15</v>
      </c>
      <c r="D515">
        <v>36</v>
      </c>
      <c r="E515">
        <v>40</v>
      </c>
      <c r="F515">
        <v>42</v>
      </c>
      <c r="G515">
        <v>51</v>
      </c>
      <c r="H515">
        <v>52</v>
      </c>
      <c r="I515">
        <v>0</v>
      </c>
      <c r="J515" t="s">
        <v>21</v>
      </c>
      <c r="K515" t="s">
        <v>22</v>
      </c>
      <c r="L515">
        <v>20</v>
      </c>
      <c r="M515" t="s">
        <v>2440</v>
      </c>
      <c r="N515">
        <v>1209</v>
      </c>
      <c r="O515" t="s">
        <v>2441</v>
      </c>
      <c r="P515" t="s">
        <v>2442</v>
      </c>
      <c r="Q515" t="s">
        <v>22</v>
      </c>
      <c r="R515" t="s">
        <v>22</v>
      </c>
      <c r="S515" t="s">
        <v>22</v>
      </c>
      <c r="T515" t="s">
        <v>2443</v>
      </c>
    </row>
    <row r="516" spans="1:20" x14ac:dyDescent="0.25">
      <c r="A516">
        <v>515</v>
      </c>
      <c r="B516" t="s">
        <v>2444</v>
      </c>
      <c r="C516">
        <v>15</v>
      </c>
      <c r="D516">
        <v>16</v>
      </c>
      <c r="E516">
        <v>39</v>
      </c>
      <c r="F516">
        <v>45</v>
      </c>
      <c r="G516">
        <v>48</v>
      </c>
      <c r="H516">
        <v>57</v>
      </c>
      <c r="I516">
        <v>0</v>
      </c>
      <c r="J516" t="s">
        <v>21</v>
      </c>
      <c r="K516" t="s">
        <v>22</v>
      </c>
      <c r="L516">
        <v>33</v>
      </c>
      <c r="M516" t="s">
        <v>2445</v>
      </c>
      <c r="N516">
        <v>2636</v>
      </c>
      <c r="O516" t="s">
        <v>2446</v>
      </c>
      <c r="P516" t="s">
        <v>2447</v>
      </c>
      <c r="Q516" t="s">
        <v>22</v>
      </c>
      <c r="R516" t="s">
        <v>22</v>
      </c>
      <c r="S516" t="s">
        <v>22</v>
      </c>
      <c r="T516" t="s">
        <v>2448</v>
      </c>
    </row>
    <row r="517" spans="1:20" x14ac:dyDescent="0.25">
      <c r="A517">
        <v>516</v>
      </c>
      <c r="B517" t="s">
        <v>2449</v>
      </c>
      <c r="C517">
        <v>5</v>
      </c>
      <c r="D517">
        <v>13</v>
      </c>
      <c r="E517">
        <v>24</v>
      </c>
      <c r="F517">
        <v>33</v>
      </c>
      <c r="G517">
        <v>34</v>
      </c>
      <c r="H517">
        <v>35</v>
      </c>
      <c r="I517">
        <v>0</v>
      </c>
      <c r="J517" t="s">
        <v>21</v>
      </c>
      <c r="K517" t="s">
        <v>22</v>
      </c>
      <c r="L517">
        <v>164</v>
      </c>
      <c r="M517" t="s">
        <v>2450</v>
      </c>
      <c r="N517">
        <v>7718</v>
      </c>
      <c r="O517" t="s">
        <v>2451</v>
      </c>
      <c r="P517" t="s">
        <v>2452</v>
      </c>
      <c r="Q517" t="s">
        <v>22</v>
      </c>
      <c r="R517" t="s">
        <v>22</v>
      </c>
      <c r="S517" t="s">
        <v>22</v>
      </c>
      <c r="T517" t="s">
        <v>2453</v>
      </c>
    </row>
    <row r="518" spans="1:20" x14ac:dyDescent="0.25">
      <c r="A518">
        <v>517</v>
      </c>
      <c r="B518" t="s">
        <v>2454</v>
      </c>
      <c r="C518">
        <v>7</v>
      </c>
      <c r="D518">
        <v>8</v>
      </c>
      <c r="E518">
        <v>28</v>
      </c>
      <c r="F518">
        <v>32</v>
      </c>
      <c r="G518">
        <v>38</v>
      </c>
      <c r="H518">
        <v>51</v>
      </c>
      <c r="I518">
        <v>0</v>
      </c>
      <c r="J518" t="s">
        <v>21</v>
      </c>
      <c r="K518" t="s">
        <v>22</v>
      </c>
      <c r="L518">
        <v>36</v>
      </c>
      <c r="M518" t="s">
        <v>2455</v>
      </c>
      <c r="N518">
        <v>3262</v>
      </c>
      <c r="O518" t="s">
        <v>2456</v>
      </c>
      <c r="P518" t="s">
        <v>2457</v>
      </c>
      <c r="Q518" t="s">
        <v>22</v>
      </c>
      <c r="R518" t="s">
        <v>22</v>
      </c>
      <c r="S518" t="s">
        <v>22</v>
      </c>
      <c r="T518" t="s">
        <v>2458</v>
      </c>
    </row>
    <row r="519" spans="1:20" x14ac:dyDescent="0.25">
      <c r="A519">
        <v>518</v>
      </c>
      <c r="B519" t="s">
        <v>2459</v>
      </c>
      <c r="C519">
        <v>5</v>
      </c>
      <c r="D519">
        <v>8</v>
      </c>
      <c r="E519">
        <v>10</v>
      </c>
      <c r="F519">
        <v>15</v>
      </c>
      <c r="G519">
        <v>18</v>
      </c>
      <c r="H519">
        <v>44</v>
      </c>
      <c r="I519">
        <v>0</v>
      </c>
      <c r="J519" t="s">
        <v>21</v>
      </c>
      <c r="K519" t="s">
        <v>22</v>
      </c>
      <c r="L519">
        <v>182</v>
      </c>
      <c r="M519" t="s">
        <v>2460</v>
      </c>
      <c r="N519">
        <v>8653</v>
      </c>
      <c r="O519" t="s">
        <v>2461</v>
      </c>
      <c r="P519" t="s">
        <v>2462</v>
      </c>
      <c r="Q519" t="s">
        <v>22</v>
      </c>
      <c r="R519" t="s">
        <v>22</v>
      </c>
      <c r="S519" t="s">
        <v>22</v>
      </c>
      <c r="T519" t="s">
        <v>2463</v>
      </c>
    </row>
    <row r="520" spans="1:20" x14ac:dyDescent="0.25">
      <c r="A520">
        <v>519</v>
      </c>
      <c r="B520" t="s">
        <v>2464</v>
      </c>
      <c r="C520">
        <v>9</v>
      </c>
      <c r="D520">
        <v>15</v>
      </c>
      <c r="E520">
        <v>19</v>
      </c>
      <c r="F520">
        <v>22</v>
      </c>
      <c r="G520">
        <v>36</v>
      </c>
      <c r="H520">
        <v>42</v>
      </c>
      <c r="I520">
        <v>0</v>
      </c>
      <c r="J520" t="s">
        <v>21</v>
      </c>
      <c r="K520" t="s">
        <v>22</v>
      </c>
      <c r="L520">
        <v>111</v>
      </c>
      <c r="M520" t="s">
        <v>2465</v>
      </c>
      <c r="N520">
        <v>7018</v>
      </c>
      <c r="O520" t="s">
        <v>2466</v>
      </c>
      <c r="P520" t="s">
        <v>2467</v>
      </c>
      <c r="Q520" t="s">
        <v>22</v>
      </c>
      <c r="R520" t="s">
        <v>22</v>
      </c>
      <c r="S520" t="s">
        <v>22</v>
      </c>
      <c r="T520" t="s">
        <v>2468</v>
      </c>
    </row>
    <row r="521" spans="1:20" x14ac:dyDescent="0.25">
      <c r="A521">
        <v>520</v>
      </c>
      <c r="B521" t="s">
        <v>2469</v>
      </c>
      <c r="C521">
        <v>9</v>
      </c>
      <c r="D521">
        <v>12</v>
      </c>
      <c r="E521">
        <v>17</v>
      </c>
      <c r="F521">
        <v>32</v>
      </c>
      <c r="G521">
        <v>34</v>
      </c>
      <c r="H521">
        <v>35</v>
      </c>
      <c r="I521">
        <v>0</v>
      </c>
      <c r="J521" t="s">
        <v>21</v>
      </c>
      <c r="K521" t="s">
        <v>22</v>
      </c>
      <c r="L521">
        <v>166</v>
      </c>
      <c r="M521" t="s">
        <v>2470</v>
      </c>
      <c r="N521">
        <v>10884</v>
      </c>
      <c r="O521" t="s">
        <v>2471</v>
      </c>
      <c r="P521" t="s">
        <v>2472</v>
      </c>
      <c r="Q521" t="s">
        <v>22</v>
      </c>
      <c r="R521" t="s">
        <v>22</v>
      </c>
      <c r="S521" t="s">
        <v>22</v>
      </c>
      <c r="T521" t="s">
        <v>2473</v>
      </c>
    </row>
    <row r="522" spans="1:20" x14ac:dyDescent="0.25">
      <c r="A522">
        <v>521</v>
      </c>
      <c r="B522" t="s">
        <v>2474</v>
      </c>
      <c r="C522">
        <v>15</v>
      </c>
      <c r="D522">
        <v>25</v>
      </c>
      <c r="E522">
        <v>28</v>
      </c>
      <c r="F522">
        <v>32</v>
      </c>
      <c r="G522">
        <v>38</v>
      </c>
      <c r="H522">
        <v>45</v>
      </c>
      <c r="I522">
        <v>0</v>
      </c>
      <c r="J522" t="s">
        <v>21</v>
      </c>
      <c r="K522" t="s">
        <v>22</v>
      </c>
      <c r="L522">
        <v>166</v>
      </c>
      <c r="M522" t="s">
        <v>2475</v>
      </c>
      <c r="N522">
        <v>10610</v>
      </c>
      <c r="O522" t="s">
        <v>2476</v>
      </c>
      <c r="P522" t="s">
        <v>2477</v>
      </c>
      <c r="Q522" t="s">
        <v>22</v>
      </c>
      <c r="R522" t="s">
        <v>22</v>
      </c>
      <c r="S522" t="s">
        <v>22</v>
      </c>
      <c r="T522" t="s">
        <v>2478</v>
      </c>
    </row>
    <row r="523" spans="1:20" x14ac:dyDescent="0.25">
      <c r="A523">
        <v>522</v>
      </c>
      <c r="B523" t="s">
        <v>2479</v>
      </c>
      <c r="C523">
        <v>6</v>
      </c>
      <c r="D523">
        <v>14</v>
      </c>
      <c r="E523">
        <v>15</v>
      </c>
      <c r="F523">
        <v>25</v>
      </c>
      <c r="G523">
        <v>49</v>
      </c>
      <c r="H523">
        <v>52</v>
      </c>
      <c r="I523">
        <v>0</v>
      </c>
      <c r="J523" t="s">
        <v>21</v>
      </c>
      <c r="K523" t="s">
        <v>22</v>
      </c>
      <c r="L523">
        <v>118</v>
      </c>
      <c r="M523" t="s">
        <v>2480</v>
      </c>
      <c r="N523">
        <v>8280</v>
      </c>
      <c r="O523" t="s">
        <v>2481</v>
      </c>
      <c r="P523" t="s">
        <v>2482</v>
      </c>
      <c r="Q523" t="s">
        <v>22</v>
      </c>
      <c r="R523" t="s">
        <v>22</v>
      </c>
      <c r="S523" t="s">
        <v>22</v>
      </c>
      <c r="T523" t="s">
        <v>2483</v>
      </c>
    </row>
    <row r="524" spans="1:20" x14ac:dyDescent="0.25">
      <c r="A524">
        <v>523</v>
      </c>
      <c r="B524" t="s">
        <v>2484</v>
      </c>
      <c r="C524">
        <v>28</v>
      </c>
      <c r="D524">
        <v>39</v>
      </c>
      <c r="E524">
        <v>40</v>
      </c>
      <c r="F524">
        <v>44</v>
      </c>
      <c r="G524">
        <v>45</v>
      </c>
      <c r="H524">
        <v>58</v>
      </c>
      <c r="I524">
        <v>0</v>
      </c>
      <c r="J524" t="s">
        <v>21</v>
      </c>
      <c r="K524" t="s">
        <v>22</v>
      </c>
      <c r="L524">
        <v>123</v>
      </c>
      <c r="M524" t="s">
        <v>2485</v>
      </c>
      <c r="N524">
        <v>9692</v>
      </c>
      <c r="O524" t="s">
        <v>2486</v>
      </c>
      <c r="P524" t="s">
        <v>2487</v>
      </c>
      <c r="Q524" t="s">
        <v>22</v>
      </c>
      <c r="R524" t="s">
        <v>22</v>
      </c>
      <c r="S524" t="s">
        <v>22</v>
      </c>
      <c r="T524" t="s">
        <v>2488</v>
      </c>
    </row>
    <row r="525" spans="1:20" x14ac:dyDescent="0.25">
      <c r="A525">
        <v>524</v>
      </c>
      <c r="B525" t="s">
        <v>2489</v>
      </c>
      <c r="C525">
        <v>19</v>
      </c>
      <c r="D525">
        <v>29</v>
      </c>
      <c r="E525">
        <v>34</v>
      </c>
      <c r="F525">
        <v>41</v>
      </c>
      <c r="G525">
        <v>47</v>
      </c>
      <c r="H525">
        <v>48</v>
      </c>
      <c r="I525">
        <v>1</v>
      </c>
      <c r="J525" t="s">
        <v>1721</v>
      </c>
      <c r="K525" t="s">
        <v>2490</v>
      </c>
      <c r="L525">
        <v>180</v>
      </c>
      <c r="M525" t="s">
        <v>2491</v>
      </c>
      <c r="N525">
        <v>17156</v>
      </c>
      <c r="O525" t="s">
        <v>2492</v>
      </c>
      <c r="P525" t="s">
        <v>22</v>
      </c>
      <c r="Q525" t="s">
        <v>22</v>
      </c>
      <c r="R525" t="s">
        <v>22</v>
      </c>
      <c r="S525" t="s">
        <v>22</v>
      </c>
      <c r="T525" t="s">
        <v>2493</v>
      </c>
    </row>
    <row r="526" spans="1:20" x14ac:dyDescent="0.25">
      <c r="A526">
        <v>525</v>
      </c>
      <c r="B526" t="s">
        <v>2494</v>
      </c>
      <c r="C526">
        <v>8</v>
      </c>
      <c r="D526">
        <v>10</v>
      </c>
      <c r="E526">
        <v>24</v>
      </c>
      <c r="F526">
        <v>26</v>
      </c>
      <c r="G526">
        <v>32</v>
      </c>
      <c r="H526">
        <v>49</v>
      </c>
      <c r="I526">
        <v>2</v>
      </c>
      <c r="J526" t="s">
        <v>2406</v>
      </c>
      <c r="K526" t="s">
        <v>2495</v>
      </c>
      <c r="L526">
        <v>153</v>
      </c>
      <c r="M526" t="s">
        <v>2496</v>
      </c>
      <c r="N526">
        <v>9640</v>
      </c>
      <c r="O526" t="s">
        <v>2497</v>
      </c>
      <c r="P526" t="s">
        <v>22</v>
      </c>
      <c r="Q526" t="s">
        <v>22</v>
      </c>
      <c r="R526" t="s">
        <v>22</v>
      </c>
      <c r="S526" t="s">
        <v>22</v>
      </c>
      <c r="T526" t="s">
        <v>2498</v>
      </c>
    </row>
    <row r="527" spans="1:20" x14ac:dyDescent="0.25">
      <c r="A527">
        <v>526</v>
      </c>
      <c r="B527" t="s">
        <v>2499</v>
      </c>
      <c r="C527">
        <v>3</v>
      </c>
      <c r="D527">
        <v>21</v>
      </c>
      <c r="E527">
        <v>31</v>
      </c>
      <c r="F527">
        <v>36</v>
      </c>
      <c r="G527">
        <v>55</v>
      </c>
      <c r="H527">
        <v>59</v>
      </c>
      <c r="I527">
        <v>0</v>
      </c>
      <c r="J527" t="s">
        <v>21</v>
      </c>
      <c r="K527" t="s">
        <v>22</v>
      </c>
      <c r="L527">
        <v>34</v>
      </c>
      <c r="M527" t="s">
        <v>2500</v>
      </c>
      <c r="N527">
        <v>2444</v>
      </c>
      <c r="O527" t="s">
        <v>2501</v>
      </c>
      <c r="P527" t="s">
        <v>2502</v>
      </c>
      <c r="Q527" t="s">
        <v>22</v>
      </c>
      <c r="R527" t="s">
        <v>22</v>
      </c>
      <c r="S527" t="s">
        <v>22</v>
      </c>
      <c r="T527" t="s">
        <v>2399</v>
      </c>
    </row>
    <row r="528" spans="1:20" x14ac:dyDescent="0.25">
      <c r="A528">
        <v>527</v>
      </c>
      <c r="B528" t="s">
        <v>2503</v>
      </c>
      <c r="C528">
        <v>6</v>
      </c>
      <c r="D528">
        <v>14</v>
      </c>
      <c r="E528">
        <v>17</v>
      </c>
      <c r="F528">
        <v>26</v>
      </c>
      <c r="G528">
        <v>50</v>
      </c>
      <c r="H528">
        <v>52</v>
      </c>
      <c r="I528">
        <v>0</v>
      </c>
      <c r="J528" t="s">
        <v>21</v>
      </c>
      <c r="K528" t="s">
        <v>22</v>
      </c>
      <c r="L528">
        <v>23</v>
      </c>
      <c r="M528" t="s">
        <v>2504</v>
      </c>
      <c r="N528">
        <v>2091</v>
      </c>
      <c r="O528" t="s">
        <v>2505</v>
      </c>
      <c r="P528" t="s">
        <v>2506</v>
      </c>
      <c r="Q528" t="s">
        <v>22</v>
      </c>
      <c r="R528" t="s">
        <v>22</v>
      </c>
      <c r="S528" t="s">
        <v>22</v>
      </c>
      <c r="T528" t="s">
        <v>2507</v>
      </c>
    </row>
    <row r="529" spans="1:20" x14ac:dyDescent="0.25">
      <c r="A529">
        <v>528</v>
      </c>
      <c r="B529" t="s">
        <v>2508</v>
      </c>
      <c r="C529">
        <v>8</v>
      </c>
      <c r="D529">
        <v>12</v>
      </c>
      <c r="E529">
        <v>28</v>
      </c>
      <c r="F529">
        <v>31</v>
      </c>
      <c r="G529">
        <v>34</v>
      </c>
      <c r="H529">
        <v>37</v>
      </c>
      <c r="I529">
        <v>0</v>
      </c>
      <c r="J529" t="s">
        <v>21</v>
      </c>
      <c r="K529" t="s">
        <v>22</v>
      </c>
      <c r="L529">
        <v>67</v>
      </c>
      <c r="M529" t="s">
        <v>2509</v>
      </c>
      <c r="N529">
        <v>4827</v>
      </c>
      <c r="O529" t="s">
        <v>2510</v>
      </c>
      <c r="P529" t="s">
        <v>2511</v>
      </c>
      <c r="Q529" t="s">
        <v>22</v>
      </c>
      <c r="R529" t="s">
        <v>22</v>
      </c>
      <c r="S529" t="s">
        <v>22</v>
      </c>
      <c r="T529" t="s">
        <v>2512</v>
      </c>
    </row>
    <row r="530" spans="1:20" x14ac:dyDescent="0.25">
      <c r="A530">
        <v>529</v>
      </c>
      <c r="B530" t="s">
        <v>2513</v>
      </c>
      <c r="C530">
        <v>1</v>
      </c>
      <c r="D530">
        <v>13</v>
      </c>
      <c r="E530">
        <v>33</v>
      </c>
      <c r="F530">
        <v>38</v>
      </c>
      <c r="G530">
        <v>45</v>
      </c>
      <c r="H530">
        <v>56</v>
      </c>
      <c r="I530">
        <v>15</v>
      </c>
      <c r="J530" t="s">
        <v>2514</v>
      </c>
      <c r="K530" t="s">
        <v>2515</v>
      </c>
      <c r="L530">
        <v>87</v>
      </c>
      <c r="M530" t="s">
        <v>2516</v>
      </c>
      <c r="N530">
        <v>4758</v>
      </c>
      <c r="O530" t="s">
        <v>2517</v>
      </c>
      <c r="P530" t="s">
        <v>22</v>
      </c>
      <c r="Q530" t="s">
        <v>22</v>
      </c>
      <c r="R530" t="s">
        <v>22</v>
      </c>
      <c r="S530" t="s">
        <v>22</v>
      </c>
      <c r="T530" t="s">
        <v>2518</v>
      </c>
    </row>
    <row r="531" spans="1:20" x14ac:dyDescent="0.25">
      <c r="A531">
        <v>530</v>
      </c>
      <c r="B531" t="s">
        <v>2519</v>
      </c>
      <c r="C531">
        <v>1</v>
      </c>
      <c r="D531">
        <v>6</v>
      </c>
      <c r="E531">
        <v>21</v>
      </c>
      <c r="F531">
        <v>25</v>
      </c>
      <c r="G531">
        <v>32</v>
      </c>
      <c r="H531">
        <v>49</v>
      </c>
      <c r="I531">
        <v>0</v>
      </c>
      <c r="J531" t="s">
        <v>21</v>
      </c>
      <c r="K531" t="s">
        <v>22</v>
      </c>
      <c r="L531">
        <v>49</v>
      </c>
      <c r="M531" t="s">
        <v>2520</v>
      </c>
      <c r="N531">
        <v>3771</v>
      </c>
      <c r="O531" t="s">
        <v>2521</v>
      </c>
      <c r="P531" t="s">
        <v>2522</v>
      </c>
      <c r="Q531" t="s">
        <v>22</v>
      </c>
      <c r="R531" t="s">
        <v>22</v>
      </c>
      <c r="S531" t="s">
        <v>22</v>
      </c>
      <c r="T531" t="s">
        <v>2367</v>
      </c>
    </row>
    <row r="532" spans="1:20" x14ac:dyDescent="0.25">
      <c r="A532">
        <v>531</v>
      </c>
      <c r="B532" t="s">
        <v>2523</v>
      </c>
      <c r="C532">
        <v>1</v>
      </c>
      <c r="D532">
        <v>3</v>
      </c>
      <c r="E532">
        <v>7</v>
      </c>
      <c r="F532">
        <v>18</v>
      </c>
      <c r="G532">
        <v>35</v>
      </c>
      <c r="H532">
        <v>50</v>
      </c>
      <c r="I532">
        <v>0</v>
      </c>
      <c r="J532" t="s">
        <v>21</v>
      </c>
      <c r="K532" t="s">
        <v>22</v>
      </c>
      <c r="L532">
        <v>96</v>
      </c>
      <c r="M532" t="s">
        <v>2524</v>
      </c>
      <c r="N532">
        <v>5188</v>
      </c>
      <c r="O532" t="s">
        <v>2525</v>
      </c>
      <c r="P532" t="s">
        <v>2526</v>
      </c>
      <c r="Q532" t="s">
        <v>22</v>
      </c>
      <c r="R532" t="s">
        <v>22</v>
      </c>
      <c r="S532" t="s">
        <v>22</v>
      </c>
      <c r="T532" t="s">
        <v>2458</v>
      </c>
    </row>
    <row r="533" spans="1:20" x14ac:dyDescent="0.25">
      <c r="A533">
        <v>532</v>
      </c>
      <c r="B533" t="s">
        <v>2527</v>
      </c>
      <c r="C533">
        <v>4</v>
      </c>
      <c r="D533">
        <v>9</v>
      </c>
      <c r="E533">
        <v>12</v>
      </c>
      <c r="F533">
        <v>13</v>
      </c>
      <c r="G533">
        <v>52</v>
      </c>
      <c r="H533">
        <v>53</v>
      </c>
      <c r="I533">
        <v>0</v>
      </c>
      <c r="J533" t="s">
        <v>21</v>
      </c>
      <c r="K533" t="s">
        <v>22</v>
      </c>
      <c r="L533">
        <v>69</v>
      </c>
      <c r="M533" t="s">
        <v>2528</v>
      </c>
      <c r="N533">
        <v>5314</v>
      </c>
      <c r="O533" t="s">
        <v>2529</v>
      </c>
      <c r="P533" t="s">
        <v>2530</v>
      </c>
      <c r="Q533" t="s">
        <v>22</v>
      </c>
      <c r="R533" t="s">
        <v>22</v>
      </c>
      <c r="S533" t="s">
        <v>22</v>
      </c>
      <c r="T533" t="s">
        <v>2463</v>
      </c>
    </row>
    <row r="534" spans="1:20" x14ac:dyDescent="0.25">
      <c r="A534">
        <v>533</v>
      </c>
      <c r="B534" t="s">
        <v>2531</v>
      </c>
      <c r="C534">
        <v>13</v>
      </c>
      <c r="D534">
        <v>18</v>
      </c>
      <c r="E534">
        <v>21</v>
      </c>
      <c r="F534">
        <v>27</v>
      </c>
      <c r="G534">
        <v>53</v>
      </c>
      <c r="H534">
        <v>59</v>
      </c>
      <c r="I534">
        <v>0</v>
      </c>
      <c r="J534" t="s">
        <v>21</v>
      </c>
      <c r="K534" t="s">
        <v>22</v>
      </c>
      <c r="L534">
        <v>82</v>
      </c>
      <c r="M534" t="s">
        <v>2532</v>
      </c>
      <c r="N534">
        <v>5129</v>
      </c>
      <c r="O534" t="s">
        <v>2533</v>
      </c>
      <c r="P534" t="s">
        <v>2534</v>
      </c>
      <c r="Q534" t="s">
        <v>22</v>
      </c>
      <c r="R534" t="s">
        <v>22</v>
      </c>
      <c r="S534" t="s">
        <v>22</v>
      </c>
      <c r="T534" t="s">
        <v>2535</v>
      </c>
    </row>
    <row r="535" spans="1:20" x14ac:dyDescent="0.25">
      <c r="A535">
        <v>534</v>
      </c>
      <c r="B535" t="s">
        <v>2536</v>
      </c>
      <c r="C535">
        <v>3</v>
      </c>
      <c r="D535">
        <v>8</v>
      </c>
      <c r="E535">
        <v>23</v>
      </c>
      <c r="F535">
        <v>31</v>
      </c>
      <c r="G535">
        <v>48</v>
      </c>
      <c r="H535">
        <v>57</v>
      </c>
      <c r="I535">
        <v>1</v>
      </c>
      <c r="J535" t="s">
        <v>2537</v>
      </c>
      <c r="K535" t="s">
        <v>2538</v>
      </c>
      <c r="L535">
        <v>107</v>
      </c>
      <c r="M535" t="s">
        <v>2539</v>
      </c>
      <c r="N535">
        <v>6559</v>
      </c>
      <c r="O535" t="s">
        <v>2540</v>
      </c>
      <c r="P535" t="s">
        <v>22</v>
      </c>
      <c r="Q535" t="s">
        <v>22</v>
      </c>
      <c r="R535" t="s">
        <v>22</v>
      </c>
      <c r="S535" t="s">
        <v>22</v>
      </c>
      <c r="T535" t="s">
        <v>2541</v>
      </c>
    </row>
    <row r="536" spans="1:20" x14ac:dyDescent="0.25">
      <c r="A536">
        <v>535</v>
      </c>
      <c r="B536" t="s">
        <v>2542</v>
      </c>
      <c r="C536">
        <v>6</v>
      </c>
      <c r="D536">
        <v>14</v>
      </c>
      <c r="E536">
        <v>28</v>
      </c>
      <c r="F536">
        <v>47</v>
      </c>
      <c r="G536">
        <v>49</v>
      </c>
      <c r="H536">
        <v>56</v>
      </c>
      <c r="I536">
        <v>1</v>
      </c>
      <c r="J536" t="s">
        <v>1871</v>
      </c>
      <c r="K536" t="s">
        <v>2543</v>
      </c>
      <c r="L536">
        <v>59</v>
      </c>
      <c r="M536" t="s">
        <v>2544</v>
      </c>
      <c r="N536">
        <v>4136</v>
      </c>
      <c r="O536" t="s">
        <v>2545</v>
      </c>
      <c r="P536" t="s">
        <v>22</v>
      </c>
      <c r="Q536" t="s">
        <v>22</v>
      </c>
      <c r="R536" t="s">
        <v>22</v>
      </c>
      <c r="S536" t="s">
        <v>22</v>
      </c>
      <c r="T536" t="s">
        <v>2546</v>
      </c>
    </row>
    <row r="537" spans="1:20" x14ac:dyDescent="0.25">
      <c r="A537">
        <v>536</v>
      </c>
      <c r="B537" t="s">
        <v>2547</v>
      </c>
      <c r="C537">
        <v>14</v>
      </c>
      <c r="D537">
        <v>15</v>
      </c>
      <c r="E537">
        <v>22</v>
      </c>
      <c r="F537">
        <v>23</v>
      </c>
      <c r="G537">
        <v>25</v>
      </c>
      <c r="H537">
        <v>37</v>
      </c>
      <c r="I537">
        <v>0</v>
      </c>
      <c r="J537" t="s">
        <v>21</v>
      </c>
      <c r="K537" t="s">
        <v>22</v>
      </c>
      <c r="L537">
        <v>49</v>
      </c>
      <c r="M537" t="s">
        <v>2548</v>
      </c>
      <c r="N537">
        <v>3217</v>
      </c>
      <c r="O537" t="s">
        <v>2549</v>
      </c>
      <c r="P537" t="s">
        <v>2550</v>
      </c>
      <c r="Q537" t="s">
        <v>22</v>
      </c>
      <c r="R537" t="s">
        <v>22</v>
      </c>
      <c r="S537" t="s">
        <v>22</v>
      </c>
      <c r="T537" t="s">
        <v>2551</v>
      </c>
    </row>
    <row r="538" spans="1:20" x14ac:dyDescent="0.25">
      <c r="A538">
        <v>537</v>
      </c>
      <c r="B538" t="s">
        <v>2552</v>
      </c>
      <c r="C538">
        <v>3</v>
      </c>
      <c r="D538">
        <v>7</v>
      </c>
      <c r="E538">
        <v>19</v>
      </c>
      <c r="F538">
        <v>34</v>
      </c>
      <c r="G538">
        <v>37</v>
      </c>
      <c r="H538">
        <v>39</v>
      </c>
      <c r="I538">
        <v>1</v>
      </c>
      <c r="J538" t="s">
        <v>139</v>
      </c>
      <c r="K538" t="s">
        <v>2553</v>
      </c>
      <c r="L538">
        <v>128</v>
      </c>
      <c r="M538" t="s">
        <v>2554</v>
      </c>
      <c r="N538">
        <v>5345</v>
      </c>
      <c r="O538" t="s">
        <v>2555</v>
      </c>
      <c r="P538" t="s">
        <v>22</v>
      </c>
      <c r="Q538" t="s">
        <v>22</v>
      </c>
      <c r="R538" t="s">
        <v>22</v>
      </c>
      <c r="S538" t="s">
        <v>22</v>
      </c>
      <c r="T538" t="s">
        <v>2546</v>
      </c>
    </row>
    <row r="539" spans="1:20" x14ac:dyDescent="0.25">
      <c r="A539">
        <v>538</v>
      </c>
      <c r="B539" t="s">
        <v>2556</v>
      </c>
      <c r="C539">
        <v>3</v>
      </c>
      <c r="D539">
        <v>25</v>
      </c>
      <c r="E539">
        <v>43</v>
      </c>
      <c r="F539">
        <v>45</v>
      </c>
      <c r="G539">
        <v>52</v>
      </c>
      <c r="H539">
        <v>56</v>
      </c>
      <c r="I539">
        <v>0</v>
      </c>
      <c r="J539" t="s">
        <v>21</v>
      </c>
      <c r="K539" t="s">
        <v>22</v>
      </c>
      <c r="L539">
        <v>36</v>
      </c>
      <c r="M539" t="s">
        <v>2557</v>
      </c>
      <c r="N539">
        <v>2657</v>
      </c>
      <c r="O539" t="s">
        <v>2558</v>
      </c>
      <c r="P539" t="s">
        <v>2559</v>
      </c>
      <c r="Q539" t="s">
        <v>22</v>
      </c>
      <c r="R539" t="s">
        <v>22</v>
      </c>
      <c r="S539" t="s">
        <v>22</v>
      </c>
      <c r="T539" t="s">
        <v>2551</v>
      </c>
    </row>
    <row r="540" spans="1:20" x14ac:dyDescent="0.25">
      <c r="A540">
        <v>539</v>
      </c>
      <c r="B540" t="s">
        <v>2560</v>
      </c>
      <c r="C540">
        <v>6</v>
      </c>
      <c r="D540">
        <v>16</v>
      </c>
      <c r="E540">
        <v>19</v>
      </c>
      <c r="F540">
        <v>47</v>
      </c>
      <c r="G540">
        <v>50</v>
      </c>
      <c r="H540">
        <v>55</v>
      </c>
      <c r="I540">
        <v>0</v>
      </c>
      <c r="J540" t="s">
        <v>21</v>
      </c>
      <c r="K540" t="s">
        <v>22</v>
      </c>
      <c r="L540">
        <v>21</v>
      </c>
      <c r="M540" t="s">
        <v>2561</v>
      </c>
      <c r="N540">
        <v>1908</v>
      </c>
      <c r="O540" t="s">
        <v>2562</v>
      </c>
      <c r="P540" t="s">
        <v>2563</v>
      </c>
      <c r="Q540" t="s">
        <v>22</v>
      </c>
      <c r="R540" t="s">
        <v>22</v>
      </c>
      <c r="S540" t="s">
        <v>22</v>
      </c>
      <c r="T540" t="s">
        <v>2564</v>
      </c>
    </row>
    <row r="541" spans="1:20" x14ac:dyDescent="0.25">
      <c r="A541">
        <v>540</v>
      </c>
      <c r="B541" t="s">
        <v>2565</v>
      </c>
      <c r="C541">
        <v>4</v>
      </c>
      <c r="D541">
        <v>22</v>
      </c>
      <c r="E541">
        <v>28</v>
      </c>
      <c r="F541">
        <v>30</v>
      </c>
      <c r="G541">
        <v>44</v>
      </c>
      <c r="H541">
        <v>49</v>
      </c>
      <c r="I541">
        <v>0</v>
      </c>
      <c r="J541" t="s">
        <v>21</v>
      </c>
      <c r="K541" t="s">
        <v>22</v>
      </c>
      <c r="L541">
        <v>84</v>
      </c>
      <c r="M541" t="s">
        <v>2566</v>
      </c>
      <c r="N541">
        <v>4535</v>
      </c>
      <c r="O541" t="s">
        <v>2567</v>
      </c>
      <c r="P541" t="s">
        <v>2568</v>
      </c>
      <c r="Q541" t="s">
        <v>22</v>
      </c>
      <c r="R541" t="s">
        <v>22</v>
      </c>
      <c r="S541" t="s">
        <v>22</v>
      </c>
      <c r="T541" t="s">
        <v>2569</v>
      </c>
    </row>
    <row r="542" spans="1:20" x14ac:dyDescent="0.25">
      <c r="A542">
        <v>541</v>
      </c>
      <c r="B542" t="s">
        <v>2570</v>
      </c>
      <c r="C542">
        <v>13</v>
      </c>
      <c r="D542">
        <v>27</v>
      </c>
      <c r="E542">
        <v>49</v>
      </c>
      <c r="F542">
        <v>52</v>
      </c>
      <c r="G542">
        <v>57</v>
      </c>
      <c r="H542">
        <v>58</v>
      </c>
      <c r="I542">
        <v>1</v>
      </c>
      <c r="J542" t="s">
        <v>156</v>
      </c>
      <c r="K542" t="s">
        <v>2571</v>
      </c>
      <c r="L542">
        <v>54</v>
      </c>
      <c r="M542" t="s">
        <v>2572</v>
      </c>
      <c r="N542">
        <v>4879</v>
      </c>
      <c r="O542" t="s">
        <v>2573</v>
      </c>
      <c r="P542" t="s">
        <v>22</v>
      </c>
      <c r="Q542" t="s">
        <v>22</v>
      </c>
      <c r="R542" t="s">
        <v>22</v>
      </c>
      <c r="S542" t="s">
        <v>22</v>
      </c>
      <c r="T542" t="s">
        <v>1875</v>
      </c>
    </row>
    <row r="543" spans="1:20" x14ac:dyDescent="0.25">
      <c r="A543">
        <v>542</v>
      </c>
      <c r="B543" t="s">
        <v>2574</v>
      </c>
      <c r="C543">
        <v>4</v>
      </c>
      <c r="D543">
        <v>6</v>
      </c>
      <c r="E543">
        <v>19</v>
      </c>
      <c r="F543">
        <v>28</v>
      </c>
      <c r="G543">
        <v>35</v>
      </c>
      <c r="H543">
        <v>49</v>
      </c>
      <c r="I543">
        <v>0</v>
      </c>
      <c r="J543" t="s">
        <v>21</v>
      </c>
      <c r="K543" t="s">
        <v>22</v>
      </c>
      <c r="L543">
        <v>42</v>
      </c>
      <c r="M543" t="s">
        <v>2575</v>
      </c>
      <c r="N543">
        <v>2800</v>
      </c>
      <c r="O543" t="s">
        <v>2576</v>
      </c>
      <c r="P543" t="s">
        <v>2577</v>
      </c>
      <c r="Q543" t="s">
        <v>22</v>
      </c>
      <c r="R543" t="s">
        <v>22</v>
      </c>
      <c r="S543" t="s">
        <v>22</v>
      </c>
      <c r="T543" t="s">
        <v>2578</v>
      </c>
    </row>
    <row r="544" spans="1:20" x14ac:dyDescent="0.25">
      <c r="A544">
        <v>543</v>
      </c>
      <c r="B544" t="s">
        <v>2579</v>
      </c>
      <c r="C544">
        <v>35</v>
      </c>
      <c r="D544">
        <v>37</v>
      </c>
      <c r="E544">
        <v>42</v>
      </c>
      <c r="F544">
        <v>46</v>
      </c>
      <c r="G544">
        <v>49</v>
      </c>
      <c r="H544">
        <v>54</v>
      </c>
      <c r="I544">
        <v>1</v>
      </c>
      <c r="J544" t="s">
        <v>27</v>
      </c>
      <c r="K544" t="s">
        <v>2580</v>
      </c>
      <c r="L544">
        <v>78</v>
      </c>
      <c r="M544" t="s">
        <v>2581</v>
      </c>
      <c r="N544">
        <v>2557</v>
      </c>
      <c r="O544" t="s">
        <v>2582</v>
      </c>
      <c r="P544" t="s">
        <v>22</v>
      </c>
      <c r="Q544" t="s">
        <v>22</v>
      </c>
      <c r="R544" t="s">
        <v>22</v>
      </c>
      <c r="S544" t="s">
        <v>22</v>
      </c>
      <c r="T544" t="s">
        <v>1875</v>
      </c>
    </row>
    <row r="545" spans="1:20" x14ac:dyDescent="0.25">
      <c r="A545">
        <v>544</v>
      </c>
      <c r="B545" t="s">
        <v>2583</v>
      </c>
      <c r="C545">
        <v>11</v>
      </c>
      <c r="D545">
        <v>17</v>
      </c>
      <c r="E545">
        <v>33</v>
      </c>
      <c r="F545">
        <v>34</v>
      </c>
      <c r="G545">
        <v>47</v>
      </c>
      <c r="H545">
        <v>56</v>
      </c>
      <c r="I545">
        <v>0</v>
      </c>
      <c r="J545" t="s">
        <v>21</v>
      </c>
      <c r="K545" t="s">
        <v>22</v>
      </c>
      <c r="L545">
        <v>39</v>
      </c>
      <c r="M545" t="s">
        <v>2584</v>
      </c>
      <c r="N545">
        <v>2415</v>
      </c>
      <c r="O545" t="s">
        <v>2585</v>
      </c>
      <c r="P545" t="s">
        <v>2586</v>
      </c>
      <c r="Q545" t="s">
        <v>22</v>
      </c>
      <c r="R545" t="s">
        <v>22</v>
      </c>
      <c r="S545" t="s">
        <v>22</v>
      </c>
      <c r="T545" t="s">
        <v>2587</v>
      </c>
    </row>
    <row r="546" spans="1:20" x14ac:dyDescent="0.25">
      <c r="A546">
        <v>545</v>
      </c>
      <c r="B546" t="s">
        <v>2588</v>
      </c>
      <c r="C546">
        <v>17</v>
      </c>
      <c r="D546">
        <v>29</v>
      </c>
      <c r="E546">
        <v>35</v>
      </c>
      <c r="F546">
        <v>40</v>
      </c>
      <c r="G546">
        <v>43</v>
      </c>
      <c r="H546">
        <v>57</v>
      </c>
      <c r="I546">
        <v>1</v>
      </c>
      <c r="J546" t="s">
        <v>2589</v>
      </c>
      <c r="K546" t="s">
        <v>2590</v>
      </c>
      <c r="L546">
        <v>102</v>
      </c>
      <c r="M546" t="s">
        <v>2591</v>
      </c>
      <c r="N546">
        <v>4315</v>
      </c>
      <c r="O546" t="s">
        <v>2592</v>
      </c>
      <c r="P546" t="s">
        <v>22</v>
      </c>
      <c r="Q546" t="s">
        <v>22</v>
      </c>
      <c r="R546" t="s">
        <v>22</v>
      </c>
      <c r="S546" t="s">
        <v>22</v>
      </c>
      <c r="T546" t="s">
        <v>2314</v>
      </c>
    </row>
    <row r="547" spans="1:20" x14ac:dyDescent="0.25">
      <c r="A547">
        <v>546</v>
      </c>
      <c r="B547" t="s">
        <v>2593</v>
      </c>
      <c r="C547">
        <v>4</v>
      </c>
      <c r="D547">
        <v>5</v>
      </c>
      <c r="E547">
        <v>13</v>
      </c>
      <c r="F547">
        <v>17</v>
      </c>
      <c r="G547">
        <v>46</v>
      </c>
      <c r="H547">
        <v>54</v>
      </c>
      <c r="I547">
        <v>0</v>
      </c>
      <c r="J547" t="s">
        <v>21</v>
      </c>
      <c r="K547" t="s">
        <v>22</v>
      </c>
      <c r="L547">
        <v>32</v>
      </c>
      <c r="M547" t="s">
        <v>2594</v>
      </c>
      <c r="N547">
        <v>3003</v>
      </c>
      <c r="O547" t="s">
        <v>2595</v>
      </c>
      <c r="P547" t="s">
        <v>2596</v>
      </c>
      <c r="Q547" t="s">
        <v>22</v>
      </c>
      <c r="R547" t="s">
        <v>22</v>
      </c>
      <c r="S547" t="s">
        <v>22</v>
      </c>
      <c r="T547" t="s">
        <v>2597</v>
      </c>
    </row>
    <row r="548" spans="1:20" x14ac:dyDescent="0.25">
      <c r="A548">
        <v>547</v>
      </c>
      <c r="B548" t="s">
        <v>2598</v>
      </c>
      <c r="C548">
        <v>4</v>
      </c>
      <c r="D548">
        <v>13</v>
      </c>
      <c r="E548">
        <v>28</v>
      </c>
      <c r="F548">
        <v>30</v>
      </c>
      <c r="G548">
        <v>53</v>
      </c>
      <c r="H548">
        <v>59</v>
      </c>
      <c r="I548">
        <v>1</v>
      </c>
      <c r="J548" t="s">
        <v>2599</v>
      </c>
      <c r="K548" t="s">
        <v>2600</v>
      </c>
      <c r="L548">
        <v>42</v>
      </c>
      <c r="M548" t="s">
        <v>2601</v>
      </c>
      <c r="N548">
        <v>2599</v>
      </c>
      <c r="O548" t="s">
        <v>2602</v>
      </c>
      <c r="P548" t="s">
        <v>22</v>
      </c>
      <c r="Q548" t="s">
        <v>22</v>
      </c>
      <c r="R548" t="s">
        <v>22</v>
      </c>
      <c r="S548" t="s">
        <v>22</v>
      </c>
      <c r="T548" t="s">
        <v>2603</v>
      </c>
    </row>
    <row r="549" spans="1:20" x14ac:dyDescent="0.25">
      <c r="A549">
        <v>548</v>
      </c>
      <c r="B549" t="s">
        <v>2604</v>
      </c>
      <c r="C549">
        <v>14</v>
      </c>
      <c r="D549">
        <v>47</v>
      </c>
      <c r="E549">
        <v>49</v>
      </c>
      <c r="F549">
        <v>51</v>
      </c>
      <c r="G549">
        <v>58</v>
      </c>
      <c r="H549">
        <v>59</v>
      </c>
      <c r="I549">
        <v>0</v>
      </c>
      <c r="J549" t="s">
        <v>21</v>
      </c>
      <c r="K549" t="s">
        <v>22</v>
      </c>
      <c r="L549">
        <v>9</v>
      </c>
      <c r="M549" t="s">
        <v>2605</v>
      </c>
      <c r="N549">
        <v>965</v>
      </c>
      <c r="O549" t="s">
        <v>2606</v>
      </c>
      <c r="P549" t="s">
        <v>2607</v>
      </c>
      <c r="Q549" t="s">
        <v>22</v>
      </c>
      <c r="R549" t="s">
        <v>22</v>
      </c>
      <c r="S549" t="s">
        <v>22</v>
      </c>
      <c r="T549" t="s">
        <v>2578</v>
      </c>
    </row>
    <row r="550" spans="1:20" x14ac:dyDescent="0.25">
      <c r="A550">
        <v>549</v>
      </c>
      <c r="B550" t="s">
        <v>2608</v>
      </c>
      <c r="C550">
        <v>8</v>
      </c>
      <c r="D550">
        <v>13</v>
      </c>
      <c r="E550">
        <v>22</v>
      </c>
      <c r="F550">
        <v>46</v>
      </c>
      <c r="G550">
        <v>51</v>
      </c>
      <c r="H550">
        <v>58</v>
      </c>
      <c r="I550">
        <v>0</v>
      </c>
      <c r="J550" t="s">
        <v>21</v>
      </c>
      <c r="K550" t="s">
        <v>22</v>
      </c>
      <c r="L550">
        <v>34</v>
      </c>
      <c r="M550" t="s">
        <v>2609</v>
      </c>
      <c r="N550">
        <v>2772</v>
      </c>
      <c r="O550" t="s">
        <v>2610</v>
      </c>
      <c r="P550" t="s">
        <v>2611</v>
      </c>
      <c r="Q550" t="s">
        <v>22</v>
      </c>
      <c r="R550" t="s">
        <v>22</v>
      </c>
      <c r="S550" t="s">
        <v>22</v>
      </c>
      <c r="T550" t="s">
        <v>2564</v>
      </c>
    </row>
    <row r="551" spans="1:20" x14ac:dyDescent="0.25">
      <c r="A551">
        <v>550</v>
      </c>
      <c r="B551" t="s">
        <v>2612</v>
      </c>
      <c r="C551">
        <v>16</v>
      </c>
      <c r="D551">
        <v>17</v>
      </c>
      <c r="E551">
        <v>38</v>
      </c>
      <c r="F551">
        <v>39</v>
      </c>
      <c r="G551">
        <v>45</v>
      </c>
      <c r="H551">
        <v>56</v>
      </c>
      <c r="I551">
        <v>0</v>
      </c>
      <c r="J551" t="s">
        <v>21</v>
      </c>
      <c r="K551" t="s">
        <v>22</v>
      </c>
      <c r="L551">
        <v>39</v>
      </c>
      <c r="M551" t="s">
        <v>2613</v>
      </c>
      <c r="N551">
        <v>2948</v>
      </c>
      <c r="O551" t="s">
        <v>2614</v>
      </c>
      <c r="P551" t="s">
        <v>2615</v>
      </c>
      <c r="Q551" t="s">
        <v>22</v>
      </c>
      <c r="R551" t="s">
        <v>22</v>
      </c>
      <c r="S551" t="s">
        <v>22</v>
      </c>
      <c r="T551" t="s">
        <v>2616</v>
      </c>
    </row>
    <row r="552" spans="1:20" x14ac:dyDescent="0.25">
      <c r="A552">
        <v>551</v>
      </c>
      <c r="B552" t="s">
        <v>2617</v>
      </c>
      <c r="C552">
        <v>12</v>
      </c>
      <c r="D552">
        <v>21</v>
      </c>
      <c r="E552">
        <v>46</v>
      </c>
      <c r="F552">
        <v>48</v>
      </c>
      <c r="G552">
        <v>56</v>
      </c>
      <c r="H552">
        <v>57</v>
      </c>
      <c r="I552">
        <v>0</v>
      </c>
      <c r="J552" t="s">
        <v>21</v>
      </c>
      <c r="K552" t="s">
        <v>22</v>
      </c>
      <c r="L552">
        <v>35</v>
      </c>
      <c r="M552" t="s">
        <v>2618</v>
      </c>
      <c r="N552">
        <v>3027</v>
      </c>
      <c r="O552" t="s">
        <v>2619</v>
      </c>
      <c r="P552" t="s">
        <v>2620</v>
      </c>
      <c r="Q552" t="s">
        <v>22</v>
      </c>
      <c r="R552" t="s">
        <v>22</v>
      </c>
      <c r="S552" t="s">
        <v>22</v>
      </c>
      <c r="T552" t="s">
        <v>2621</v>
      </c>
    </row>
    <row r="553" spans="1:20" x14ac:dyDescent="0.25">
      <c r="A553">
        <v>552</v>
      </c>
      <c r="B553" t="s">
        <v>2622</v>
      </c>
      <c r="C553">
        <v>9</v>
      </c>
      <c r="D553">
        <v>22</v>
      </c>
      <c r="E553">
        <v>47</v>
      </c>
      <c r="F553">
        <v>49</v>
      </c>
      <c r="G553">
        <v>52</v>
      </c>
      <c r="H553">
        <v>54</v>
      </c>
      <c r="I553">
        <v>0</v>
      </c>
      <c r="J553" t="s">
        <v>21</v>
      </c>
      <c r="K553" t="s">
        <v>22</v>
      </c>
      <c r="L553">
        <v>69</v>
      </c>
      <c r="M553" t="s">
        <v>2623</v>
      </c>
      <c r="N553">
        <v>4299</v>
      </c>
      <c r="O553" t="s">
        <v>2624</v>
      </c>
      <c r="P553" t="s">
        <v>2625</v>
      </c>
      <c r="Q553" t="s">
        <v>22</v>
      </c>
      <c r="R553" t="s">
        <v>22</v>
      </c>
      <c r="S553" t="s">
        <v>22</v>
      </c>
      <c r="T553" t="s">
        <v>2626</v>
      </c>
    </row>
    <row r="554" spans="1:20" x14ac:dyDescent="0.25">
      <c r="A554">
        <v>553</v>
      </c>
      <c r="B554" t="s">
        <v>2627</v>
      </c>
      <c r="C554">
        <v>4</v>
      </c>
      <c r="D554">
        <v>43</v>
      </c>
      <c r="E554">
        <v>46</v>
      </c>
      <c r="F554">
        <v>53</v>
      </c>
      <c r="G554">
        <v>54</v>
      </c>
      <c r="H554">
        <v>58</v>
      </c>
      <c r="I554">
        <v>0</v>
      </c>
      <c r="J554" t="s">
        <v>21</v>
      </c>
      <c r="K554" t="s">
        <v>22</v>
      </c>
      <c r="L554">
        <v>42</v>
      </c>
      <c r="M554" t="s">
        <v>2628</v>
      </c>
      <c r="N554">
        <v>3308</v>
      </c>
      <c r="O554" t="s">
        <v>2629</v>
      </c>
      <c r="P554" t="s">
        <v>2630</v>
      </c>
      <c r="Q554" t="s">
        <v>22</v>
      </c>
      <c r="R554" t="s">
        <v>22</v>
      </c>
      <c r="S554" t="s">
        <v>22</v>
      </c>
      <c r="T554" t="s">
        <v>2631</v>
      </c>
    </row>
    <row r="555" spans="1:20" x14ac:dyDescent="0.25">
      <c r="A555">
        <v>554</v>
      </c>
      <c r="B555" t="s">
        <v>2632</v>
      </c>
      <c r="C555">
        <v>15</v>
      </c>
      <c r="D555">
        <v>29</v>
      </c>
      <c r="E555">
        <v>31</v>
      </c>
      <c r="F555">
        <v>42</v>
      </c>
      <c r="G555">
        <v>47</v>
      </c>
      <c r="H555">
        <v>60</v>
      </c>
      <c r="I555">
        <v>0</v>
      </c>
      <c r="J555" t="s">
        <v>21</v>
      </c>
      <c r="K555" t="s">
        <v>22</v>
      </c>
      <c r="L555">
        <v>64</v>
      </c>
      <c r="M555" t="s">
        <v>2633</v>
      </c>
      <c r="N555">
        <v>4812</v>
      </c>
      <c r="O555" t="s">
        <v>2634</v>
      </c>
      <c r="P555" t="s">
        <v>2635</v>
      </c>
      <c r="Q555" t="s">
        <v>22</v>
      </c>
      <c r="R555" t="s">
        <v>22</v>
      </c>
      <c r="S555" t="s">
        <v>22</v>
      </c>
      <c r="T555" t="s">
        <v>2636</v>
      </c>
    </row>
    <row r="556" spans="1:20" x14ac:dyDescent="0.25">
      <c r="A556">
        <v>555</v>
      </c>
      <c r="B556" t="s">
        <v>2637</v>
      </c>
      <c r="C556">
        <v>5</v>
      </c>
      <c r="D556">
        <v>23</v>
      </c>
      <c r="E556">
        <v>31</v>
      </c>
      <c r="F556">
        <v>33</v>
      </c>
      <c r="G556">
        <v>45</v>
      </c>
      <c r="H556">
        <v>49</v>
      </c>
      <c r="I556">
        <v>1</v>
      </c>
      <c r="J556" t="s">
        <v>27</v>
      </c>
      <c r="K556" t="s">
        <v>2638</v>
      </c>
      <c r="L556">
        <v>152</v>
      </c>
      <c r="M556" t="s">
        <v>2639</v>
      </c>
      <c r="N556">
        <v>10733</v>
      </c>
      <c r="O556" t="s">
        <v>2640</v>
      </c>
      <c r="P556" t="s">
        <v>22</v>
      </c>
      <c r="Q556" t="s">
        <v>22</v>
      </c>
      <c r="R556" t="s">
        <v>22</v>
      </c>
      <c r="S556" t="s">
        <v>22</v>
      </c>
      <c r="T556" t="s">
        <v>2641</v>
      </c>
    </row>
    <row r="557" spans="1:20" x14ac:dyDescent="0.25">
      <c r="A557">
        <v>556</v>
      </c>
      <c r="B557" t="s">
        <v>2642</v>
      </c>
      <c r="C557">
        <v>8</v>
      </c>
      <c r="D557">
        <v>10</v>
      </c>
      <c r="E557">
        <v>17</v>
      </c>
      <c r="F557">
        <v>30</v>
      </c>
      <c r="G557">
        <v>33</v>
      </c>
      <c r="H557">
        <v>45</v>
      </c>
      <c r="I557">
        <v>0</v>
      </c>
      <c r="J557" t="s">
        <v>21</v>
      </c>
      <c r="K557" t="s">
        <v>22</v>
      </c>
      <c r="L557">
        <v>20</v>
      </c>
      <c r="M557" t="s">
        <v>2643</v>
      </c>
      <c r="N557">
        <v>1699</v>
      </c>
      <c r="O557" t="s">
        <v>2644</v>
      </c>
      <c r="P557" t="s">
        <v>2645</v>
      </c>
      <c r="Q557" t="s">
        <v>22</v>
      </c>
      <c r="R557" t="s">
        <v>22</v>
      </c>
      <c r="S557" t="s">
        <v>22</v>
      </c>
      <c r="T557" t="s">
        <v>2646</v>
      </c>
    </row>
    <row r="558" spans="1:20" x14ac:dyDescent="0.25">
      <c r="A558">
        <v>557</v>
      </c>
      <c r="B558" t="s">
        <v>2647</v>
      </c>
      <c r="C558">
        <v>8</v>
      </c>
      <c r="D558">
        <v>12</v>
      </c>
      <c r="E558">
        <v>18</v>
      </c>
      <c r="F558">
        <v>23</v>
      </c>
      <c r="G558">
        <v>38</v>
      </c>
      <c r="H558">
        <v>49</v>
      </c>
      <c r="I558">
        <v>0</v>
      </c>
      <c r="J558" t="s">
        <v>21</v>
      </c>
      <c r="K558" t="s">
        <v>22</v>
      </c>
      <c r="L558">
        <v>59</v>
      </c>
      <c r="M558" t="s">
        <v>2648</v>
      </c>
      <c r="N558">
        <v>3777</v>
      </c>
      <c r="O558" t="s">
        <v>2649</v>
      </c>
      <c r="P558" t="s">
        <v>2650</v>
      </c>
      <c r="Q558" t="s">
        <v>22</v>
      </c>
      <c r="R558" t="s">
        <v>22</v>
      </c>
      <c r="S558" t="s">
        <v>22</v>
      </c>
      <c r="T558" t="s">
        <v>2651</v>
      </c>
    </row>
    <row r="559" spans="1:20" x14ac:dyDescent="0.25">
      <c r="A559">
        <v>558</v>
      </c>
      <c r="B559" t="s">
        <v>2652</v>
      </c>
      <c r="C559">
        <v>7</v>
      </c>
      <c r="D559">
        <v>14</v>
      </c>
      <c r="E559">
        <v>31</v>
      </c>
      <c r="F559">
        <v>57</v>
      </c>
      <c r="G559">
        <v>58</v>
      </c>
      <c r="H559">
        <v>59</v>
      </c>
      <c r="I559">
        <v>0</v>
      </c>
      <c r="J559" t="s">
        <v>21</v>
      </c>
      <c r="K559" t="s">
        <v>22</v>
      </c>
      <c r="L559">
        <v>21</v>
      </c>
      <c r="M559" t="s">
        <v>2653</v>
      </c>
      <c r="N559">
        <v>2000</v>
      </c>
      <c r="O559" t="s">
        <v>2654</v>
      </c>
      <c r="P559" t="s">
        <v>2655</v>
      </c>
      <c r="Q559" t="s">
        <v>22</v>
      </c>
      <c r="R559" t="s">
        <v>22</v>
      </c>
      <c r="S559" t="s">
        <v>22</v>
      </c>
      <c r="T559" t="s">
        <v>2656</v>
      </c>
    </row>
    <row r="560" spans="1:20" x14ac:dyDescent="0.25">
      <c r="A560">
        <v>559</v>
      </c>
      <c r="B560" t="s">
        <v>2657</v>
      </c>
      <c r="C560">
        <v>6</v>
      </c>
      <c r="D560">
        <v>13</v>
      </c>
      <c r="E560">
        <v>17</v>
      </c>
      <c r="F560">
        <v>25</v>
      </c>
      <c r="G560">
        <v>36</v>
      </c>
      <c r="H560">
        <v>53</v>
      </c>
      <c r="I560">
        <v>1</v>
      </c>
      <c r="J560" t="s">
        <v>2589</v>
      </c>
      <c r="K560" t="s">
        <v>2658</v>
      </c>
      <c r="L560">
        <v>75</v>
      </c>
      <c r="M560" t="s">
        <v>2659</v>
      </c>
      <c r="N560">
        <v>4460</v>
      </c>
      <c r="O560" t="s">
        <v>2660</v>
      </c>
      <c r="P560" t="s">
        <v>22</v>
      </c>
      <c r="Q560" t="s">
        <v>22</v>
      </c>
      <c r="R560" t="s">
        <v>22</v>
      </c>
      <c r="S560" t="s">
        <v>22</v>
      </c>
      <c r="T560" t="s">
        <v>2661</v>
      </c>
    </row>
    <row r="561" spans="1:20" x14ac:dyDescent="0.25">
      <c r="A561">
        <v>560</v>
      </c>
      <c r="B561" t="s">
        <v>2662</v>
      </c>
      <c r="C561">
        <v>2</v>
      </c>
      <c r="D561">
        <v>11</v>
      </c>
      <c r="E561">
        <v>18</v>
      </c>
      <c r="F561">
        <v>30</v>
      </c>
      <c r="G561">
        <v>32</v>
      </c>
      <c r="H561">
        <v>58</v>
      </c>
      <c r="I561">
        <v>0</v>
      </c>
      <c r="J561" t="s">
        <v>21</v>
      </c>
      <c r="K561" t="s">
        <v>22</v>
      </c>
      <c r="L561">
        <v>44</v>
      </c>
      <c r="M561" t="s">
        <v>2663</v>
      </c>
      <c r="N561">
        <v>2585</v>
      </c>
      <c r="O561" t="s">
        <v>2664</v>
      </c>
      <c r="P561" t="s">
        <v>2665</v>
      </c>
      <c r="Q561" t="s">
        <v>22</v>
      </c>
      <c r="R561" t="s">
        <v>22</v>
      </c>
      <c r="S561" t="s">
        <v>22</v>
      </c>
      <c r="T561" t="s">
        <v>2616</v>
      </c>
    </row>
    <row r="562" spans="1:20" x14ac:dyDescent="0.25">
      <c r="A562">
        <v>561</v>
      </c>
      <c r="B562" t="s">
        <v>2666</v>
      </c>
      <c r="C562">
        <v>1</v>
      </c>
      <c r="D562">
        <v>20</v>
      </c>
      <c r="E562">
        <v>36</v>
      </c>
      <c r="F562">
        <v>39</v>
      </c>
      <c r="G562">
        <v>49</v>
      </c>
      <c r="H562">
        <v>55</v>
      </c>
      <c r="I562">
        <v>0</v>
      </c>
      <c r="J562" t="s">
        <v>21</v>
      </c>
      <c r="K562" t="s">
        <v>22</v>
      </c>
      <c r="L562">
        <v>32</v>
      </c>
      <c r="M562" t="s">
        <v>2667</v>
      </c>
      <c r="N562">
        <v>2743</v>
      </c>
      <c r="O562" t="s">
        <v>2668</v>
      </c>
      <c r="P562" t="s">
        <v>2669</v>
      </c>
      <c r="Q562" t="s">
        <v>22</v>
      </c>
      <c r="R562" t="s">
        <v>22</v>
      </c>
      <c r="S562" t="s">
        <v>22</v>
      </c>
      <c r="T562" t="s">
        <v>2621</v>
      </c>
    </row>
    <row r="563" spans="1:20" x14ac:dyDescent="0.25">
      <c r="A563">
        <v>562</v>
      </c>
      <c r="B563" t="s">
        <v>2670</v>
      </c>
      <c r="C563">
        <v>16</v>
      </c>
      <c r="D563">
        <v>23</v>
      </c>
      <c r="E563">
        <v>35</v>
      </c>
      <c r="F563">
        <v>37</v>
      </c>
      <c r="G563">
        <v>55</v>
      </c>
      <c r="H563">
        <v>57</v>
      </c>
      <c r="I563">
        <v>0</v>
      </c>
      <c r="J563" t="s">
        <v>21</v>
      </c>
      <c r="K563" t="s">
        <v>22</v>
      </c>
      <c r="L563">
        <v>117</v>
      </c>
      <c r="M563" t="s">
        <v>2671</v>
      </c>
      <c r="N563">
        <v>5150</v>
      </c>
      <c r="O563" t="s">
        <v>2672</v>
      </c>
      <c r="P563" t="s">
        <v>2673</v>
      </c>
      <c r="Q563" t="s">
        <v>22</v>
      </c>
      <c r="R563" t="s">
        <v>22</v>
      </c>
      <c r="S563" t="s">
        <v>22</v>
      </c>
      <c r="T563" t="s">
        <v>2463</v>
      </c>
    </row>
    <row r="564" spans="1:20" x14ac:dyDescent="0.25">
      <c r="A564">
        <v>563</v>
      </c>
      <c r="B564" t="s">
        <v>2674</v>
      </c>
      <c r="C564">
        <v>5</v>
      </c>
      <c r="D564">
        <v>8</v>
      </c>
      <c r="E564">
        <v>23</v>
      </c>
      <c r="F564">
        <v>34</v>
      </c>
      <c r="G564">
        <v>44</v>
      </c>
      <c r="H564">
        <v>51</v>
      </c>
      <c r="I564">
        <v>0</v>
      </c>
      <c r="J564" t="s">
        <v>21</v>
      </c>
      <c r="K564" t="s">
        <v>22</v>
      </c>
      <c r="L564">
        <v>90</v>
      </c>
      <c r="M564" t="s">
        <v>2675</v>
      </c>
      <c r="N564">
        <v>6007</v>
      </c>
      <c r="O564" t="s">
        <v>2676</v>
      </c>
      <c r="P564" t="s">
        <v>2677</v>
      </c>
      <c r="Q564" t="s">
        <v>22</v>
      </c>
      <c r="R564" t="s">
        <v>22</v>
      </c>
      <c r="S564" t="s">
        <v>22</v>
      </c>
      <c r="T564" t="s">
        <v>2678</v>
      </c>
    </row>
    <row r="565" spans="1:20" x14ac:dyDescent="0.25">
      <c r="A565">
        <v>564</v>
      </c>
      <c r="B565" t="s">
        <v>2679</v>
      </c>
      <c r="C565">
        <v>10</v>
      </c>
      <c r="D565">
        <v>13</v>
      </c>
      <c r="E565">
        <v>20</v>
      </c>
      <c r="F565">
        <v>32</v>
      </c>
      <c r="G565">
        <v>38</v>
      </c>
      <c r="H565">
        <v>49</v>
      </c>
      <c r="I565">
        <v>0</v>
      </c>
      <c r="J565" t="s">
        <v>21</v>
      </c>
      <c r="K565" t="s">
        <v>22</v>
      </c>
      <c r="L565">
        <v>46</v>
      </c>
      <c r="M565" t="s">
        <v>2680</v>
      </c>
      <c r="N565">
        <v>4446</v>
      </c>
      <c r="O565" t="s">
        <v>2681</v>
      </c>
      <c r="P565" t="s">
        <v>2682</v>
      </c>
      <c r="Q565" t="s">
        <v>22</v>
      </c>
      <c r="R565" t="s">
        <v>22</v>
      </c>
      <c r="S565" t="s">
        <v>22</v>
      </c>
      <c r="T565" t="s">
        <v>2683</v>
      </c>
    </row>
    <row r="566" spans="1:20" x14ac:dyDescent="0.25">
      <c r="A566">
        <v>565</v>
      </c>
      <c r="B566" t="s">
        <v>2684</v>
      </c>
      <c r="C566">
        <v>7</v>
      </c>
      <c r="D566">
        <v>31</v>
      </c>
      <c r="E566">
        <v>34</v>
      </c>
      <c r="F566">
        <v>35</v>
      </c>
      <c r="G566">
        <v>37</v>
      </c>
      <c r="H566">
        <v>45</v>
      </c>
      <c r="I566">
        <v>0</v>
      </c>
      <c r="J566" t="s">
        <v>21</v>
      </c>
      <c r="K566" t="s">
        <v>22</v>
      </c>
      <c r="L566">
        <v>57</v>
      </c>
      <c r="M566" t="s">
        <v>2685</v>
      </c>
      <c r="N566">
        <v>6804</v>
      </c>
      <c r="O566" t="s">
        <v>2686</v>
      </c>
      <c r="P566" t="s">
        <v>2687</v>
      </c>
      <c r="Q566" t="s">
        <v>22</v>
      </c>
      <c r="R566" t="s">
        <v>22</v>
      </c>
      <c r="S566" t="s">
        <v>22</v>
      </c>
      <c r="T566" t="s">
        <v>2688</v>
      </c>
    </row>
    <row r="567" spans="1:20" x14ac:dyDescent="0.25">
      <c r="A567">
        <v>566</v>
      </c>
      <c r="B567" t="s">
        <v>2689</v>
      </c>
      <c r="C567">
        <v>6</v>
      </c>
      <c r="D567">
        <v>13</v>
      </c>
      <c r="E567">
        <v>17</v>
      </c>
      <c r="F567">
        <v>18</v>
      </c>
      <c r="G567">
        <v>20</v>
      </c>
      <c r="H567">
        <v>37</v>
      </c>
      <c r="I567">
        <v>0</v>
      </c>
      <c r="J567" t="s">
        <v>21</v>
      </c>
      <c r="K567" t="s">
        <v>22</v>
      </c>
      <c r="L567">
        <v>176</v>
      </c>
      <c r="M567" t="s">
        <v>2690</v>
      </c>
      <c r="N567">
        <v>13032</v>
      </c>
      <c r="O567" t="s">
        <v>2691</v>
      </c>
      <c r="P567" t="s">
        <v>2692</v>
      </c>
      <c r="Q567" t="s">
        <v>22</v>
      </c>
      <c r="R567" t="s">
        <v>22</v>
      </c>
      <c r="S567" t="s">
        <v>22</v>
      </c>
      <c r="T567" t="s">
        <v>2693</v>
      </c>
    </row>
    <row r="568" spans="1:20" x14ac:dyDescent="0.25">
      <c r="A568">
        <v>567</v>
      </c>
      <c r="B568" t="s">
        <v>2694</v>
      </c>
      <c r="C568">
        <v>11</v>
      </c>
      <c r="D568">
        <v>31</v>
      </c>
      <c r="E568">
        <v>38</v>
      </c>
      <c r="F568">
        <v>41</v>
      </c>
      <c r="G568">
        <v>57</v>
      </c>
      <c r="H568">
        <v>58</v>
      </c>
      <c r="I568">
        <v>0</v>
      </c>
      <c r="J568" t="s">
        <v>21</v>
      </c>
      <c r="K568" t="s">
        <v>22</v>
      </c>
      <c r="L568">
        <v>69</v>
      </c>
      <c r="M568" t="s">
        <v>2695</v>
      </c>
      <c r="N568">
        <v>5787</v>
      </c>
      <c r="O568" t="s">
        <v>2696</v>
      </c>
      <c r="P568" t="s">
        <v>2697</v>
      </c>
      <c r="Q568" t="s">
        <v>22</v>
      </c>
      <c r="R568" t="s">
        <v>22</v>
      </c>
      <c r="S568" t="s">
        <v>22</v>
      </c>
      <c r="T568" t="s">
        <v>2698</v>
      </c>
    </row>
    <row r="569" spans="1:20" x14ac:dyDescent="0.25">
      <c r="A569">
        <v>568</v>
      </c>
      <c r="B569" t="s">
        <v>2699</v>
      </c>
      <c r="C569">
        <v>13</v>
      </c>
      <c r="D569">
        <v>17</v>
      </c>
      <c r="E569">
        <v>22</v>
      </c>
      <c r="F569">
        <v>25</v>
      </c>
      <c r="G569">
        <v>29</v>
      </c>
      <c r="H569">
        <v>41</v>
      </c>
      <c r="I569">
        <v>0</v>
      </c>
      <c r="J569" t="s">
        <v>21</v>
      </c>
      <c r="K569" t="s">
        <v>22</v>
      </c>
      <c r="L569">
        <v>457</v>
      </c>
      <c r="M569" t="s">
        <v>2700</v>
      </c>
      <c r="N569">
        <v>24931</v>
      </c>
      <c r="O569" t="s">
        <v>292</v>
      </c>
      <c r="P569" t="s">
        <v>2701</v>
      </c>
      <c r="Q569" t="s">
        <v>22</v>
      </c>
      <c r="R569" t="s">
        <v>22</v>
      </c>
      <c r="S569" t="s">
        <v>22</v>
      </c>
      <c r="T569" t="s">
        <v>2702</v>
      </c>
    </row>
    <row r="570" spans="1:20" x14ac:dyDescent="0.25">
      <c r="A570">
        <v>569</v>
      </c>
      <c r="B570" t="s">
        <v>2703</v>
      </c>
      <c r="C570">
        <v>3</v>
      </c>
      <c r="D570">
        <v>9</v>
      </c>
      <c r="E570">
        <v>14</v>
      </c>
      <c r="F570">
        <v>15</v>
      </c>
      <c r="G570">
        <v>32</v>
      </c>
      <c r="H570">
        <v>57</v>
      </c>
      <c r="I570">
        <v>1</v>
      </c>
      <c r="J570" t="s">
        <v>65</v>
      </c>
      <c r="K570" t="s">
        <v>2704</v>
      </c>
      <c r="L570">
        <v>434</v>
      </c>
      <c r="M570" t="s">
        <v>2705</v>
      </c>
      <c r="N570">
        <v>29922</v>
      </c>
      <c r="O570" t="s">
        <v>2706</v>
      </c>
      <c r="P570" t="s">
        <v>22</v>
      </c>
      <c r="Q570" t="s">
        <v>22</v>
      </c>
      <c r="R570" t="s">
        <v>22</v>
      </c>
      <c r="S570" t="s">
        <v>22</v>
      </c>
      <c r="T570" t="s">
        <v>2707</v>
      </c>
    </row>
    <row r="571" spans="1:20" x14ac:dyDescent="0.25">
      <c r="A571">
        <v>570</v>
      </c>
      <c r="B571" t="s">
        <v>2708</v>
      </c>
      <c r="C571">
        <v>15</v>
      </c>
      <c r="D571">
        <v>32</v>
      </c>
      <c r="E571">
        <v>33</v>
      </c>
      <c r="F571">
        <v>35</v>
      </c>
      <c r="G571">
        <v>36</v>
      </c>
      <c r="H571">
        <v>51</v>
      </c>
      <c r="I571">
        <v>0</v>
      </c>
      <c r="J571" t="s">
        <v>21</v>
      </c>
      <c r="K571" t="s">
        <v>22</v>
      </c>
      <c r="L571">
        <v>84</v>
      </c>
      <c r="M571" t="s">
        <v>2709</v>
      </c>
      <c r="N571">
        <v>7539</v>
      </c>
      <c r="O571" t="s">
        <v>2710</v>
      </c>
      <c r="P571" t="s">
        <v>2711</v>
      </c>
      <c r="Q571" t="s">
        <v>22</v>
      </c>
      <c r="R571" t="s">
        <v>22</v>
      </c>
      <c r="S571" t="s">
        <v>22</v>
      </c>
      <c r="T571" t="s">
        <v>2712</v>
      </c>
    </row>
    <row r="572" spans="1:20" x14ac:dyDescent="0.25">
      <c r="A572">
        <v>571</v>
      </c>
      <c r="B572" t="s">
        <v>2713</v>
      </c>
      <c r="C572">
        <v>12</v>
      </c>
      <c r="D572">
        <v>13</v>
      </c>
      <c r="E572">
        <v>14</v>
      </c>
      <c r="F572">
        <v>31</v>
      </c>
      <c r="G572">
        <v>50</v>
      </c>
      <c r="H572">
        <v>51</v>
      </c>
      <c r="I572">
        <v>0</v>
      </c>
      <c r="J572" t="s">
        <v>21</v>
      </c>
      <c r="K572" t="s">
        <v>22</v>
      </c>
      <c r="L572">
        <v>69</v>
      </c>
      <c r="M572" t="s">
        <v>2714</v>
      </c>
      <c r="N572">
        <v>5572</v>
      </c>
      <c r="O572" t="s">
        <v>2715</v>
      </c>
      <c r="P572" t="s">
        <v>2716</v>
      </c>
      <c r="Q572" t="s">
        <v>22</v>
      </c>
      <c r="R572" t="s">
        <v>22</v>
      </c>
      <c r="S572" t="s">
        <v>22</v>
      </c>
      <c r="T572" t="s">
        <v>2717</v>
      </c>
    </row>
    <row r="573" spans="1:20" x14ac:dyDescent="0.25">
      <c r="A573">
        <v>572</v>
      </c>
      <c r="B573" t="s">
        <v>2718</v>
      </c>
      <c r="C573">
        <v>3</v>
      </c>
      <c r="D573">
        <v>9</v>
      </c>
      <c r="E573">
        <v>16</v>
      </c>
      <c r="F573">
        <v>20</v>
      </c>
      <c r="G573">
        <v>33</v>
      </c>
      <c r="H573">
        <v>60</v>
      </c>
      <c r="I573">
        <v>0</v>
      </c>
      <c r="J573" t="s">
        <v>21</v>
      </c>
      <c r="K573" t="s">
        <v>22</v>
      </c>
      <c r="L573">
        <v>162</v>
      </c>
      <c r="M573" t="s">
        <v>2719</v>
      </c>
      <c r="N573">
        <v>9940</v>
      </c>
      <c r="O573" t="s">
        <v>2720</v>
      </c>
      <c r="P573" t="s">
        <v>2721</v>
      </c>
      <c r="Q573" t="s">
        <v>22</v>
      </c>
      <c r="R573" t="s">
        <v>22</v>
      </c>
      <c r="S573" t="s">
        <v>22</v>
      </c>
      <c r="T573" t="s">
        <v>2722</v>
      </c>
    </row>
    <row r="574" spans="1:20" x14ac:dyDescent="0.25">
      <c r="A574">
        <v>573</v>
      </c>
      <c r="B574" t="s">
        <v>2723</v>
      </c>
      <c r="C574">
        <v>6</v>
      </c>
      <c r="D574">
        <v>17</v>
      </c>
      <c r="E574">
        <v>22</v>
      </c>
      <c r="F574">
        <v>29</v>
      </c>
      <c r="G574">
        <v>40</v>
      </c>
      <c r="H574">
        <v>59</v>
      </c>
      <c r="I574">
        <v>0</v>
      </c>
      <c r="J574" t="s">
        <v>21</v>
      </c>
      <c r="K574" t="s">
        <v>22</v>
      </c>
      <c r="L574">
        <v>82</v>
      </c>
      <c r="M574" t="s">
        <v>2724</v>
      </c>
      <c r="N574">
        <v>8272</v>
      </c>
      <c r="O574" t="s">
        <v>2725</v>
      </c>
      <c r="P574" t="s">
        <v>2726</v>
      </c>
      <c r="Q574" t="s">
        <v>22</v>
      </c>
      <c r="R574" t="s">
        <v>22</v>
      </c>
      <c r="S574" t="s">
        <v>22</v>
      </c>
      <c r="T574" t="s">
        <v>2727</v>
      </c>
    </row>
    <row r="575" spans="1:20" x14ac:dyDescent="0.25">
      <c r="A575">
        <v>574</v>
      </c>
      <c r="B575" t="s">
        <v>2728</v>
      </c>
      <c r="C575">
        <v>2</v>
      </c>
      <c r="D575">
        <v>10</v>
      </c>
      <c r="E575">
        <v>17</v>
      </c>
      <c r="F575">
        <v>23</v>
      </c>
      <c r="G575">
        <v>32</v>
      </c>
      <c r="H575">
        <v>44</v>
      </c>
      <c r="I575">
        <v>0</v>
      </c>
      <c r="J575" t="s">
        <v>21</v>
      </c>
      <c r="K575" t="s">
        <v>22</v>
      </c>
      <c r="L575">
        <v>162</v>
      </c>
      <c r="M575" t="s">
        <v>2729</v>
      </c>
      <c r="N575">
        <v>12691</v>
      </c>
      <c r="O575" t="s">
        <v>2730</v>
      </c>
      <c r="P575" t="s">
        <v>2731</v>
      </c>
      <c r="Q575" t="s">
        <v>22</v>
      </c>
      <c r="R575" t="s">
        <v>22</v>
      </c>
      <c r="S575" t="s">
        <v>22</v>
      </c>
      <c r="T575" t="s">
        <v>2732</v>
      </c>
    </row>
    <row r="576" spans="1:20" x14ac:dyDescent="0.25">
      <c r="A576">
        <v>575</v>
      </c>
      <c r="B576" t="s">
        <v>2733</v>
      </c>
      <c r="C576">
        <v>5</v>
      </c>
      <c r="D576">
        <v>18</v>
      </c>
      <c r="E576">
        <v>21</v>
      </c>
      <c r="F576">
        <v>29</v>
      </c>
      <c r="G576">
        <v>35</v>
      </c>
      <c r="H576">
        <v>48</v>
      </c>
      <c r="I576">
        <v>2</v>
      </c>
      <c r="J576" t="s">
        <v>1069</v>
      </c>
      <c r="K576" t="s">
        <v>2734</v>
      </c>
      <c r="L576">
        <v>470</v>
      </c>
      <c r="M576" t="s">
        <v>2735</v>
      </c>
      <c r="N576">
        <v>21660</v>
      </c>
      <c r="O576" t="s">
        <v>2736</v>
      </c>
      <c r="P576" t="s">
        <v>22</v>
      </c>
      <c r="Q576" t="s">
        <v>22</v>
      </c>
      <c r="R576" t="s">
        <v>22</v>
      </c>
      <c r="S576" t="s">
        <v>22</v>
      </c>
      <c r="T576" t="s">
        <v>1875</v>
      </c>
    </row>
    <row r="577" spans="1:20" x14ac:dyDescent="0.25">
      <c r="A577">
        <v>576</v>
      </c>
      <c r="B577" t="s">
        <v>2737</v>
      </c>
      <c r="C577">
        <v>7</v>
      </c>
      <c r="D577">
        <v>8</v>
      </c>
      <c r="E577">
        <v>18</v>
      </c>
      <c r="F577">
        <v>39</v>
      </c>
      <c r="G577">
        <v>43</v>
      </c>
      <c r="H577">
        <v>52</v>
      </c>
      <c r="I577">
        <v>0</v>
      </c>
      <c r="J577" t="s">
        <v>21</v>
      </c>
      <c r="K577" t="s">
        <v>22</v>
      </c>
      <c r="L577">
        <v>27</v>
      </c>
      <c r="M577" t="s">
        <v>2738</v>
      </c>
      <c r="N577">
        <v>1978</v>
      </c>
      <c r="O577" t="s">
        <v>2739</v>
      </c>
      <c r="P577" t="s">
        <v>2740</v>
      </c>
      <c r="Q577" t="s">
        <v>22</v>
      </c>
      <c r="R577" t="s">
        <v>22</v>
      </c>
      <c r="S577" t="s">
        <v>22</v>
      </c>
      <c r="T577" t="s">
        <v>2551</v>
      </c>
    </row>
    <row r="578" spans="1:20" x14ac:dyDescent="0.25">
      <c r="A578">
        <v>577</v>
      </c>
      <c r="B578" t="s">
        <v>2741</v>
      </c>
      <c r="C578">
        <v>8</v>
      </c>
      <c r="D578">
        <v>23</v>
      </c>
      <c r="E578">
        <v>24</v>
      </c>
      <c r="F578">
        <v>28</v>
      </c>
      <c r="G578">
        <v>31</v>
      </c>
      <c r="H578">
        <v>47</v>
      </c>
      <c r="I578">
        <v>0</v>
      </c>
      <c r="J578" t="s">
        <v>21</v>
      </c>
      <c r="K578" t="s">
        <v>22</v>
      </c>
      <c r="L578">
        <v>57</v>
      </c>
      <c r="M578" t="s">
        <v>2742</v>
      </c>
      <c r="N578">
        <v>4579</v>
      </c>
      <c r="O578" t="s">
        <v>2743</v>
      </c>
      <c r="P578" t="s">
        <v>2744</v>
      </c>
      <c r="Q578" t="s">
        <v>22</v>
      </c>
      <c r="R578" t="s">
        <v>22</v>
      </c>
      <c r="S578" t="s">
        <v>22</v>
      </c>
      <c r="T578" t="s">
        <v>2745</v>
      </c>
    </row>
    <row r="579" spans="1:20" x14ac:dyDescent="0.25">
      <c r="A579">
        <v>578</v>
      </c>
      <c r="B579" t="s">
        <v>2746</v>
      </c>
      <c r="C579">
        <v>3</v>
      </c>
      <c r="D579">
        <v>18</v>
      </c>
      <c r="E579">
        <v>23</v>
      </c>
      <c r="F579">
        <v>48</v>
      </c>
      <c r="G579">
        <v>56</v>
      </c>
      <c r="H579">
        <v>58</v>
      </c>
      <c r="I579">
        <v>1</v>
      </c>
      <c r="J579" t="s">
        <v>156</v>
      </c>
      <c r="K579" t="s">
        <v>2747</v>
      </c>
      <c r="L579">
        <v>62</v>
      </c>
      <c r="M579" t="s">
        <v>2748</v>
      </c>
      <c r="N579">
        <v>3639</v>
      </c>
      <c r="O579" t="s">
        <v>2749</v>
      </c>
      <c r="P579" t="s">
        <v>22</v>
      </c>
      <c r="Q579" t="s">
        <v>22</v>
      </c>
      <c r="R579" t="s">
        <v>22</v>
      </c>
      <c r="S579" t="s">
        <v>22</v>
      </c>
      <c r="T579" t="s">
        <v>2546</v>
      </c>
    </row>
    <row r="580" spans="1:20" x14ac:dyDescent="0.25">
      <c r="A580">
        <v>579</v>
      </c>
      <c r="B580" t="s">
        <v>2750</v>
      </c>
      <c r="C580">
        <v>4</v>
      </c>
      <c r="D580">
        <v>9</v>
      </c>
      <c r="E580">
        <v>15</v>
      </c>
      <c r="F580">
        <v>17</v>
      </c>
      <c r="G580">
        <v>34</v>
      </c>
      <c r="H580">
        <v>39</v>
      </c>
      <c r="I580">
        <v>1</v>
      </c>
      <c r="J580" t="s">
        <v>2599</v>
      </c>
      <c r="K580" t="s">
        <v>2751</v>
      </c>
      <c r="L580">
        <v>90</v>
      </c>
      <c r="M580" t="s">
        <v>2752</v>
      </c>
      <c r="N580">
        <v>5172</v>
      </c>
      <c r="O580" t="s">
        <v>2753</v>
      </c>
      <c r="P580" t="s">
        <v>22</v>
      </c>
      <c r="Q580" t="s">
        <v>22</v>
      </c>
      <c r="R580" t="s">
        <v>22</v>
      </c>
      <c r="S580" t="s">
        <v>22</v>
      </c>
      <c r="T580" t="s">
        <v>2754</v>
      </c>
    </row>
    <row r="581" spans="1:20" x14ac:dyDescent="0.25">
      <c r="A581">
        <v>580</v>
      </c>
      <c r="B581" t="s">
        <v>2755</v>
      </c>
      <c r="C581">
        <v>15</v>
      </c>
      <c r="D581">
        <v>16</v>
      </c>
      <c r="E581">
        <v>18</v>
      </c>
      <c r="F581">
        <v>28</v>
      </c>
      <c r="G581">
        <v>38</v>
      </c>
      <c r="H581">
        <v>47</v>
      </c>
      <c r="I581">
        <v>0</v>
      </c>
      <c r="J581" t="s">
        <v>21</v>
      </c>
      <c r="K581" t="s">
        <v>22</v>
      </c>
      <c r="L581">
        <v>56</v>
      </c>
      <c r="M581" t="s">
        <v>2756</v>
      </c>
      <c r="N581">
        <v>4097</v>
      </c>
      <c r="O581" t="s">
        <v>2757</v>
      </c>
      <c r="P581" t="s">
        <v>2758</v>
      </c>
      <c r="Q581" t="s">
        <v>22</v>
      </c>
      <c r="R581" t="s">
        <v>22</v>
      </c>
      <c r="S581" t="s">
        <v>22</v>
      </c>
      <c r="T581" t="s">
        <v>2759</v>
      </c>
    </row>
    <row r="582" spans="1:20" x14ac:dyDescent="0.25">
      <c r="A582">
        <v>581</v>
      </c>
      <c r="B582" t="s">
        <v>2760</v>
      </c>
      <c r="C582">
        <v>14</v>
      </c>
      <c r="D582">
        <v>17</v>
      </c>
      <c r="E582">
        <v>25</v>
      </c>
      <c r="F582">
        <v>30</v>
      </c>
      <c r="G582">
        <v>39</v>
      </c>
      <c r="H582">
        <v>52</v>
      </c>
      <c r="I582">
        <v>1</v>
      </c>
      <c r="J582" t="s">
        <v>90</v>
      </c>
      <c r="K582" t="s">
        <v>2761</v>
      </c>
      <c r="L582">
        <v>56</v>
      </c>
      <c r="M582" t="s">
        <v>2762</v>
      </c>
      <c r="N582">
        <v>4429</v>
      </c>
      <c r="O582" t="s">
        <v>2763</v>
      </c>
      <c r="P582" t="s">
        <v>22</v>
      </c>
      <c r="Q582" t="s">
        <v>22</v>
      </c>
      <c r="R582" t="s">
        <v>22</v>
      </c>
      <c r="S582" t="s">
        <v>22</v>
      </c>
      <c r="T582" t="s">
        <v>2329</v>
      </c>
    </row>
    <row r="583" spans="1:20" x14ac:dyDescent="0.25">
      <c r="A583">
        <v>582</v>
      </c>
      <c r="B583" t="s">
        <v>2764</v>
      </c>
      <c r="C583">
        <v>13</v>
      </c>
      <c r="D583">
        <v>29</v>
      </c>
      <c r="E583">
        <v>40</v>
      </c>
      <c r="F583">
        <v>45</v>
      </c>
      <c r="G583">
        <v>51</v>
      </c>
      <c r="H583">
        <v>59</v>
      </c>
      <c r="I583">
        <v>0</v>
      </c>
      <c r="J583" t="s">
        <v>21</v>
      </c>
      <c r="K583" t="s">
        <v>22</v>
      </c>
      <c r="L583">
        <v>29</v>
      </c>
      <c r="M583" t="s">
        <v>2765</v>
      </c>
      <c r="N583">
        <v>1943</v>
      </c>
      <c r="O583" t="s">
        <v>2766</v>
      </c>
      <c r="P583" t="s">
        <v>2767</v>
      </c>
      <c r="Q583" t="s">
        <v>22</v>
      </c>
      <c r="R583" t="s">
        <v>22</v>
      </c>
      <c r="S583" t="s">
        <v>22</v>
      </c>
      <c r="T583" t="s">
        <v>2551</v>
      </c>
    </row>
    <row r="584" spans="1:20" x14ac:dyDescent="0.25">
      <c r="A584">
        <v>583</v>
      </c>
      <c r="B584" t="s">
        <v>2768</v>
      </c>
      <c r="C584">
        <v>6</v>
      </c>
      <c r="D584">
        <v>7</v>
      </c>
      <c r="E584">
        <v>20</v>
      </c>
      <c r="F584">
        <v>41</v>
      </c>
      <c r="G584">
        <v>43</v>
      </c>
      <c r="H584">
        <v>55</v>
      </c>
      <c r="I584">
        <v>0</v>
      </c>
      <c r="J584" t="s">
        <v>21</v>
      </c>
      <c r="K584" t="s">
        <v>22</v>
      </c>
      <c r="L584">
        <v>36</v>
      </c>
      <c r="M584" t="s">
        <v>2769</v>
      </c>
      <c r="N584">
        <v>2157</v>
      </c>
      <c r="O584" t="s">
        <v>2770</v>
      </c>
      <c r="P584" t="s">
        <v>2771</v>
      </c>
      <c r="Q584" t="s">
        <v>22</v>
      </c>
      <c r="R584" t="s">
        <v>22</v>
      </c>
      <c r="S584" t="s">
        <v>22</v>
      </c>
      <c r="T584" t="s">
        <v>2772</v>
      </c>
    </row>
    <row r="585" spans="1:20" x14ac:dyDescent="0.25">
      <c r="A585">
        <v>584</v>
      </c>
      <c r="B585" t="s">
        <v>2773</v>
      </c>
      <c r="C585">
        <v>7</v>
      </c>
      <c r="D585">
        <v>8</v>
      </c>
      <c r="E585">
        <v>23</v>
      </c>
      <c r="F585">
        <v>30</v>
      </c>
      <c r="G585">
        <v>32</v>
      </c>
      <c r="H585">
        <v>53</v>
      </c>
      <c r="I585">
        <v>0</v>
      </c>
      <c r="J585" t="s">
        <v>21</v>
      </c>
      <c r="K585" t="s">
        <v>22</v>
      </c>
      <c r="L585">
        <v>49</v>
      </c>
      <c r="M585" t="s">
        <v>2774</v>
      </c>
      <c r="N585">
        <v>3278</v>
      </c>
      <c r="O585" t="s">
        <v>2775</v>
      </c>
      <c r="P585" t="s">
        <v>2776</v>
      </c>
      <c r="Q585" t="s">
        <v>22</v>
      </c>
      <c r="R585" t="s">
        <v>22</v>
      </c>
      <c r="S585" t="s">
        <v>22</v>
      </c>
      <c r="T585" t="s">
        <v>2777</v>
      </c>
    </row>
    <row r="586" spans="1:20" x14ac:dyDescent="0.25">
      <c r="A586">
        <v>585</v>
      </c>
      <c r="B586" t="s">
        <v>2778</v>
      </c>
      <c r="C586">
        <v>12</v>
      </c>
      <c r="D586">
        <v>24</v>
      </c>
      <c r="E586">
        <v>33</v>
      </c>
      <c r="F586">
        <v>36</v>
      </c>
      <c r="G586">
        <v>39</v>
      </c>
      <c r="H586">
        <v>57</v>
      </c>
      <c r="I586">
        <v>1</v>
      </c>
      <c r="J586" t="s">
        <v>156</v>
      </c>
      <c r="K586" t="s">
        <v>2779</v>
      </c>
      <c r="L586">
        <v>124</v>
      </c>
      <c r="M586" t="s">
        <v>2780</v>
      </c>
      <c r="N586">
        <v>7122</v>
      </c>
      <c r="O586" t="s">
        <v>2781</v>
      </c>
      <c r="P586" t="s">
        <v>22</v>
      </c>
      <c r="Q586" t="s">
        <v>22</v>
      </c>
      <c r="R586" t="s">
        <v>22</v>
      </c>
      <c r="S586" t="s">
        <v>22</v>
      </c>
      <c r="T586" t="s">
        <v>1875</v>
      </c>
    </row>
    <row r="587" spans="1:20" x14ac:dyDescent="0.25">
      <c r="A587">
        <v>586</v>
      </c>
      <c r="B587" t="s">
        <v>2782</v>
      </c>
      <c r="C587">
        <v>11</v>
      </c>
      <c r="D587">
        <v>13</v>
      </c>
      <c r="E587">
        <v>38</v>
      </c>
      <c r="F587">
        <v>39</v>
      </c>
      <c r="G587">
        <v>45</v>
      </c>
      <c r="H587">
        <v>54</v>
      </c>
      <c r="I587">
        <v>0</v>
      </c>
      <c r="J587" t="s">
        <v>21</v>
      </c>
      <c r="K587" t="s">
        <v>22</v>
      </c>
      <c r="L587">
        <v>30</v>
      </c>
      <c r="M587" t="s">
        <v>2783</v>
      </c>
      <c r="N587">
        <v>2162</v>
      </c>
      <c r="O587" t="s">
        <v>2784</v>
      </c>
      <c r="P587" t="s">
        <v>2785</v>
      </c>
      <c r="Q587" t="s">
        <v>22</v>
      </c>
      <c r="R587" t="s">
        <v>22</v>
      </c>
      <c r="S587" t="s">
        <v>22</v>
      </c>
      <c r="T587" t="s">
        <v>2786</v>
      </c>
    </row>
    <row r="588" spans="1:20" x14ac:dyDescent="0.25">
      <c r="A588">
        <v>587</v>
      </c>
      <c r="B588" t="s">
        <v>2787</v>
      </c>
      <c r="C588">
        <v>2</v>
      </c>
      <c r="D588">
        <v>18</v>
      </c>
      <c r="E588">
        <v>29</v>
      </c>
      <c r="F588">
        <v>30</v>
      </c>
      <c r="G588">
        <v>36</v>
      </c>
      <c r="H588">
        <v>60</v>
      </c>
      <c r="I588">
        <v>0</v>
      </c>
      <c r="J588" t="s">
        <v>21</v>
      </c>
      <c r="K588" t="s">
        <v>22</v>
      </c>
      <c r="L588">
        <v>36</v>
      </c>
      <c r="M588" t="s">
        <v>2788</v>
      </c>
      <c r="N588">
        <v>2436</v>
      </c>
      <c r="O588" t="s">
        <v>2789</v>
      </c>
      <c r="P588" t="s">
        <v>2790</v>
      </c>
      <c r="Q588" t="s">
        <v>22</v>
      </c>
      <c r="R588" t="s">
        <v>22</v>
      </c>
      <c r="S588" t="s">
        <v>22</v>
      </c>
      <c r="T588" t="s">
        <v>2791</v>
      </c>
    </row>
    <row r="589" spans="1:20" x14ac:dyDescent="0.25">
      <c r="A589">
        <v>588</v>
      </c>
      <c r="B589" t="s">
        <v>2792</v>
      </c>
      <c r="C589">
        <v>11</v>
      </c>
      <c r="D589">
        <v>13</v>
      </c>
      <c r="E589">
        <v>45</v>
      </c>
      <c r="F589">
        <v>46</v>
      </c>
      <c r="G589">
        <v>53</v>
      </c>
      <c r="H589">
        <v>55</v>
      </c>
      <c r="I589">
        <v>0</v>
      </c>
      <c r="J589" t="s">
        <v>21</v>
      </c>
      <c r="K589" t="s">
        <v>22</v>
      </c>
      <c r="L589">
        <v>22</v>
      </c>
      <c r="M589" t="s">
        <v>2793</v>
      </c>
      <c r="N589">
        <v>2088</v>
      </c>
      <c r="O589" t="s">
        <v>2794</v>
      </c>
      <c r="P589" t="s">
        <v>2795</v>
      </c>
      <c r="Q589" t="s">
        <v>22</v>
      </c>
      <c r="R589" t="s">
        <v>22</v>
      </c>
      <c r="S589" t="s">
        <v>22</v>
      </c>
      <c r="T589" t="s">
        <v>2796</v>
      </c>
    </row>
    <row r="590" spans="1:20" x14ac:dyDescent="0.25">
      <c r="A590">
        <v>589</v>
      </c>
      <c r="B590" t="s">
        <v>2797</v>
      </c>
      <c r="C590">
        <v>6</v>
      </c>
      <c r="D590">
        <v>7</v>
      </c>
      <c r="E590">
        <v>8</v>
      </c>
      <c r="F590">
        <v>13</v>
      </c>
      <c r="G590">
        <v>33</v>
      </c>
      <c r="H590">
        <v>59</v>
      </c>
      <c r="I590">
        <v>0</v>
      </c>
      <c r="J590" t="s">
        <v>21</v>
      </c>
      <c r="K590" t="s">
        <v>22</v>
      </c>
      <c r="L590">
        <v>152</v>
      </c>
      <c r="M590" t="s">
        <v>2798</v>
      </c>
      <c r="N590">
        <v>9005</v>
      </c>
      <c r="O590" t="s">
        <v>2799</v>
      </c>
      <c r="P590" t="s">
        <v>2800</v>
      </c>
      <c r="Q590" t="s">
        <v>22</v>
      </c>
      <c r="R590" t="s">
        <v>22</v>
      </c>
      <c r="S590" t="s">
        <v>22</v>
      </c>
      <c r="T590" t="s">
        <v>2759</v>
      </c>
    </row>
    <row r="591" spans="1:20" x14ac:dyDescent="0.25">
      <c r="A591">
        <v>590</v>
      </c>
      <c r="B591" t="s">
        <v>2801</v>
      </c>
      <c r="C591">
        <v>4</v>
      </c>
      <c r="D591">
        <v>5</v>
      </c>
      <c r="E591">
        <v>18</v>
      </c>
      <c r="F591">
        <v>25</v>
      </c>
      <c r="G591">
        <v>28</v>
      </c>
      <c r="H591">
        <v>51</v>
      </c>
      <c r="I591">
        <v>0</v>
      </c>
      <c r="J591" t="s">
        <v>21</v>
      </c>
      <c r="K591" t="s">
        <v>22</v>
      </c>
      <c r="L591">
        <v>70</v>
      </c>
      <c r="M591" t="s">
        <v>2802</v>
      </c>
      <c r="N591">
        <v>5155</v>
      </c>
      <c r="O591" t="s">
        <v>2803</v>
      </c>
      <c r="P591" t="s">
        <v>2804</v>
      </c>
      <c r="Q591" t="s">
        <v>22</v>
      </c>
      <c r="R591" t="s">
        <v>22</v>
      </c>
      <c r="S591" t="s">
        <v>22</v>
      </c>
      <c r="T591" t="s">
        <v>2678</v>
      </c>
    </row>
    <row r="592" spans="1:20" x14ac:dyDescent="0.25">
      <c r="A592">
        <v>591</v>
      </c>
      <c r="B592" t="s">
        <v>2805</v>
      </c>
      <c r="C592">
        <v>1</v>
      </c>
      <c r="D592">
        <v>3</v>
      </c>
      <c r="E592">
        <v>18</v>
      </c>
      <c r="F592">
        <v>34</v>
      </c>
      <c r="G592">
        <v>50</v>
      </c>
      <c r="H592">
        <v>58</v>
      </c>
      <c r="I592">
        <v>0</v>
      </c>
      <c r="J592" t="s">
        <v>21</v>
      </c>
      <c r="K592" t="s">
        <v>22</v>
      </c>
      <c r="L592">
        <v>64</v>
      </c>
      <c r="M592" t="s">
        <v>2806</v>
      </c>
      <c r="N592">
        <v>4448</v>
      </c>
      <c r="O592" t="s">
        <v>2807</v>
      </c>
      <c r="P592" t="s">
        <v>2808</v>
      </c>
      <c r="Q592" t="s">
        <v>22</v>
      </c>
      <c r="R592" t="s">
        <v>22</v>
      </c>
      <c r="S592" t="s">
        <v>22</v>
      </c>
      <c r="T592" t="s">
        <v>2809</v>
      </c>
    </row>
    <row r="593" spans="1:20" x14ac:dyDescent="0.25">
      <c r="A593">
        <v>592</v>
      </c>
      <c r="B593" t="s">
        <v>2810</v>
      </c>
      <c r="C593">
        <v>13</v>
      </c>
      <c r="D593">
        <v>14</v>
      </c>
      <c r="E593">
        <v>42</v>
      </c>
      <c r="F593">
        <v>47</v>
      </c>
      <c r="G593">
        <v>55</v>
      </c>
      <c r="H593">
        <v>59</v>
      </c>
      <c r="I593">
        <v>0</v>
      </c>
      <c r="J593" t="s">
        <v>21</v>
      </c>
      <c r="K593" t="s">
        <v>22</v>
      </c>
      <c r="L593">
        <v>60</v>
      </c>
      <c r="M593" t="s">
        <v>2811</v>
      </c>
      <c r="N593">
        <v>5062</v>
      </c>
      <c r="O593" t="s">
        <v>2812</v>
      </c>
      <c r="P593" t="s">
        <v>2813</v>
      </c>
      <c r="Q593" t="s">
        <v>22</v>
      </c>
      <c r="R593" t="s">
        <v>22</v>
      </c>
      <c r="S593" t="s">
        <v>22</v>
      </c>
      <c r="T593" t="s">
        <v>2814</v>
      </c>
    </row>
    <row r="594" spans="1:20" x14ac:dyDescent="0.25">
      <c r="A594">
        <v>593</v>
      </c>
      <c r="B594" t="s">
        <v>2815</v>
      </c>
      <c r="C594">
        <v>1</v>
      </c>
      <c r="D594">
        <v>25</v>
      </c>
      <c r="E594">
        <v>27</v>
      </c>
      <c r="F594">
        <v>29</v>
      </c>
      <c r="G594">
        <v>49</v>
      </c>
      <c r="H594">
        <v>59</v>
      </c>
      <c r="I594">
        <v>0</v>
      </c>
      <c r="J594" t="s">
        <v>21</v>
      </c>
      <c r="K594" t="s">
        <v>22</v>
      </c>
      <c r="L594">
        <v>68</v>
      </c>
      <c r="M594" t="s">
        <v>2816</v>
      </c>
      <c r="N594">
        <v>5291</v>
      </c>
      <c r="O594" t="s">
        <v>2817</v>
      </c>
      <c r="P594" t="s">
        <v>2818</v>
      </c>
      <c r="Q594" t="s">
        <v>22</v>
      </c>
      <c r="R594" t="s">
        <v>22</v>
      </c>
      <c r="S594" t="s">
        <v>22</v>
      </c>
      <c r="T594" t="s">
        <v>2819</v>
      </c>
    </row>
    <row r="595" spans="1:20" x14ac:dyDescent="0.25">
      <c r="A595">
        <v>594</v>
      </c>
      <c r="B595" t="s">
        <v>2820</v>
      </c>
      <c r="C595">
        <v>10</v>
      </c>
      <c r="D595">
        <v>13</v>
      </c>
      <c r="E595">
        <v>29</v>
      </c>
      <c r="F595">
        <v>47</v>
      </c>
      <c r="G595">
        <v>53</v>
      </c>
      <c r="H595">
        <v>55</v>
      </c>
      <c r="I595">
        <v>0</v>
      </c>
      <c r="J595" t="s">
        <v>21</v>
      </c>
      <c r="K595" t="s">
        <v>22</v>
      </c>
      <c r="L595">
        <v>121</v>
      </c>
      <c r="M595" t="s">
        <v>2821</v>
      </c>
      <c r="N595">
        <v>6444</v>
      </c>
      <c r="O595" t="s">
        <v>2822</v>
      </c>
      <c r="P595" t="s">
        <v>2823</v>
      </c>
      <c r="Q595" t="s">
        <v>22</v>
      </c>
      <c r="R595" t="s">
        <v>22</v>
      </c>
      <c r="S595" t="s">
        <v>22</v>
      </c>
      <c r="T595" t="s">
        <v>2824</v>
      </c>
    </row>
    <row r="596" spans="1:20" x14ac:dyDescent="0.25">
      <c r="A596">
        <v>595</v>
      </c>
      <c r="B596" t="s">
        <v>2825</v>
      </c>
      <c r="C596">
        <v>1</v>
      </c>
      <c r="D596">
        <v>2</v>
      </c>
      <c r="E596">
        <v>25</v>
      </c>
      <c r="F596">
        <v>43</v>
      </c>
      <c r="G596">
        <v>50</v>
      </c>
      <c r="H596">
        <v>54</v>
      </c>
      <c r="I596">
        <v>0</v>
      </c>
      <c r="J596" t="s">
        <v>21</v>
      </c>
      <c r="K596" t="s">
        <v>22</v>
      </c>
      <c r="L596">
        <v>89</v>
      </c>
      <c r="M596" t="s">
        <v>2826</v>
      </c>
      <c r="N596">
        <v>7230</v>
      </c>
      <c r="O596" t="s">
        <v>2827</v>
      </c>
      <c r="P596" t="s">
        <v>2828</v>
      </c>
      <c r="Q596" t="s">
        <v>22</v>
      </c>
      <c r="R596" t="s">
        <v>22</v>
      </c>
      <c r="S596" t="s">
        <v>22</v>
      </c>
      <c r="T596" t="s">
        <v>2829</v>
      </c>
    </row>
    <row r="597" spans="1:20" x14ac:dyDescent="0.25">
      <c r="A597">
        <v>596</v>
      </c>
      <c r="B597" t="s">
        <v>2830</v>
      </c>
      <c r="C597">
        <v>11</v>
      </c>
      <c r="D597">
        <v>14</v>
      </c>
      <c r="E597">
        <v>28</v>
      </c>
      <c r="F597">
        <v>43</v>
      </c>
      <c r="G597">
        <v>54</v>
      </c>
      <c r="H597">
        <v>60</v>
      </c>
      <c r="I597">
        <v>0</v>
      </c>
      <c r="J597" t="s">
        <v>21</v>
      </c>
      <c r="K597" t="s">
        <v>22</v>
      </c>
      <c r="L597">
        <v>116</v>
      </c>
      <c r="M597" t="s">
        <v>2831</v>
      </c>
      <c r="N597">
        <v>6578</v>
      </c>
      <c r="O597" t="s">
        <v>2832</v>
      </c>
      <c r="P597" t="s">
        <v>2833</v>
      </c>
      <c r="Q597" t="s">
        <v>22</v>
      </c>
      <c r="R597" t="s">
        <v>22</v>
      </c>
      <c r="S597" t="s">
        <v>22</v>
      </c>
      <c r="T597" t="s">
        <v>2834</v>
      </c>
    </row>
    <row r="598" spans="1:20" x14ac:dyDescent="0.25">
      <c r="A598">
        <v>597</v>
      </c>
      <c r="B598" t="s">
        <v>2835</v>
      </c>
      <c r="C598">
        <v>22</v>
      </c>
      <c r="D598">
        <v>27</v>
      </c>
      <c r="E598">
        <v>29</v>
      </c>
      <c r="F598">
        <v>40</v>
      </c>
      <c r="G598">
        <v>42</v>
      </c>
      <c r="H598">
        <v>56</v>
      </c>
      <c r="I598">
        <v>0</v>
      </c>
      <c r="J598" t="s">
        <v>21</v>
      </c>
      <c r="K598" t="s">
        <v>22</v>
      </c>
      <c r="L598">
        <v>140</v>
      </c>
      <c r="M598" t="s">
        <v>2836</v>
      </c>
      <c r="N598">
        <v>10021</v>
      </c>
      <c r="O598" t="s">
        <v>2837</v>
      </c>
      <c r="P598" t="s">
        <v>2838</v>
      </c>
      <c r="Q598" t="s">
        <v>22</v>
      </c>
      <c r="R598" t="s">
        <v>22</v>
      </c>
      <c r="S598" t="s">
        <v>22</v>
      </c>
      <c r="T598" t="s">
        <v>2839</v>
      </c>
    </row>
    <row r="599" spans="1:20" x14ac:dyDescent="0.25">
      <c r="A599">
        <v>598</v>
      </c>
      <c r="B599" t="s">
        <v>2840</v>
      </c>
      <c r="C599">
        <v>5</v>
      </c>
      <c r="D599">
        <v>16</v>
      </c>
      <c r="E599">
        <v>34</v>
      </c>
      <c r="F599">
        <v>38</v>
      </c>
      <c r="G599">
        <v>50</v>
      </c>
      <c r="H599">
        <v>53</v>
      </c>
      <c r="I599">
        <v>2</v>
      </c>
      <c r="J599" t="s">
        <v>2841</v>
      </c>
      <c r="K599" t="s">
        <v>2842</v>
      </c>
      <c r="L599">
        <v>234</v>
      </c>
      <c r="M599" t="s">
        <v>2843</v>
      </c>
      <c r="N599">
        <v>19229</v>
      </c>
      <c r="O599" t="s">
        <v>2844</v>
      </c>
      <c r="P599" t="s">
        <v>22</v>
      </c>
      <c r="Q599" t="s">
        <v>22</v>
      </c>
      <c r="R599" t="s">
        <v>22</v>
      </c>
      <c r="S599" t="s">
        <v>22</v>
      </c>
      <c r="T599" t="s">
        <v>2546</v>
      </c>
    </row>
    <row r="600" spans="1:20" x14ac:dyDescent="0.25">
      <c r="A600">
        <v>599</v>
      </c>
      <c r="B600" t="s">
        <v>2845</v>
      </c>
      <c r="C600">
        <v>4</v>
      </c>
      <c r="D600">
        <v>6</v>
      </c>
      <c r="E600">
        <v>9</v>
      </c>
      <c r="F600">
        <v>23</v>
      </c>
      <c r="G600">
        <v>45</v>
      </c>
      <c r="H600">
        <v>51</v>
      </c>
      <c r="I600">
        <v>0</v>
      </c>
      <c r="J600" t="s">
        <v>21</v>
      </c>
      <c r="K600" t="s">
        <v>22</v>
      </c>
      <c r="L600">
        <v>65</v>
      </c>
      <c r="M600" t="s">
        <v>2846</v>
      </c>
      <c r="N600">
        <v>4755</v>
      </c>
      <c r="O600" t="s">
        <v>2847</v>
      </c>
      <c r="P600" t="s">
        <v>2848</v>
      </c>
      <c r="Q600" t="s">
        <v>22</v>
      </c>
      <c r="R600" t="s">
        <v>22</v>
      </c>
      <c r="S600" t="s">
        <v>22</v>
      </c>
      <c r="T600" t="s">
        <v>2849</v>
      </c>
    </row>
    <row r="601" spans="1:20" x14ac:dyDescent="0.25">
      <c r="A601">
        <v>600</v>
      </c>
      <c r="B601" t="s">
        <v>2850</v>
      </c>
      <c r="C601">
        <v>16</v>
      </c>
      <c r="D601">
        <v>18</v>
      </c>
      <c r="E601">
        <v>31</v>
      </c>
      <c r="F601">
        <v>34</v>
      </c>
      <c r="G601">
        <v>39</v>
      </c>
      <c r="H601">
        <v>54</v>
      </c>
      <c r="I601">
        <v>0</v>
      </c>
      <c r="J601" t="s">
        <v>21</v>
      </c>
      <c r="K601" t="s">
        <v>22</v>
      </c>
      <c r="L601">
        <v>73</v>
      </c>
      <c r="M601" t="s">
        <v>2851</v>
      </c>
      <c r="N601">
        <v>4640</v>
      </c>
      <c r="O601" t="s">
        <v>2852</v>
      </c>
      <c r="P601" t="s">
        <v>2853</v>
      </c>
      <c r="Q601" t="s">
        <v>22</v>
      </c>
      <c r="R601" t="s">
        <v>22</v>
      </c>
      <c r="S601" t="s">
        <v>22</v>
      </c>
      <c r="T601" t="s">
        <v>1616</v>
      </c>
    </row>
    <row r="602" spans="1:20" x14ac:dyDescent="0.25">
      <c r="A602">
        <v>601</v>
      </c>
      <c r="B602" t="s">
        <v>2854</v>
      </c>
      <c r="C602">
        <v>10</v>
      </c>
      <c r="D602">
        <v>19</v>
      </c>
      <c r="E602">
        <v>22</v>
      </c>
      <c r="F602">
        <v>29</v>
      </c>
      <c r="G602">
        <v>30</v>
      </c>
      <c r="H602">
        <v>37</v>
      </c>
      <c r="I602">
        <v>0</v>
      </c>
      <c r="J602" t="s">
        <v>21</v>
      </c>
      <c r="K602" t="s">
        <v>22</v>
      </c>
      <c r="L602">
        <v>75</v>
      </c>
      <c r="M602" t="s">
        <v>2855</v>
      </c>
      <c r="N602">
        <v>6002</v>
      </c>
      <c r="O602" t="s">
        <v>713</v>
      </c>
      <c r="P602" t="s">
        <v>2856</v>
      </c>
      <c r="Q602" t="s">
        <v>22</v>
      </c>
      <c r="R602" t="s">
        <v>22</v>
      </c>
      <c r="S602" t="s">
        <v>22</v>
      </c>
      <c r="T602" t="s">
        <v>2857</v>
      </c>
    </row>
    <row r="603" spans="1:20" x14ac:dyDescent="0.25">
      <c r="A603">
        <v>602</v>
      </c>
      <c r="B603" t="s">
        <v>2858</v>
      </c>
      <c r="C603">
        <v>7</v>
      </c>
      <c r="D603">
        <v>13</v>
      </c>
      <c r="E603">
        <v>38</v>
      </c>
      <c r="F603">
        <v>46</v>
      </c>
      <c r="G603">
        <v>55</v>
      </c>
      <c r="H603">
        <v>60</v>
      </c>
      <c r="I603">
        <v>0</v>
      </c>
      <c r="J603" t="s">
        <v>21</v>
      </c>
      <c r="K603" t="s">
        <v>22</v>
      </c>
      <c r="L603">
        <v>95</v>
      </c>
      <c r="M603" t="s">
        <v>2859</v>
      </c>
      <c r="N603">
        <v>6773</v>
      </c>
      <c r="O603" t="s">
        <v>2860</v>
      </c>
      <c r="P603" t="s">
        <v>2861</v>
      </c>
      <c r="Q603" t="s">
        <v>22</v>
      </c>
      <c r="R603" t="s">
        <v>22</v>
      </c>
      <c r="S603" t="s">
        <v>22</v>
      </c>
      <c r="T603" t="s">
        <v>2862</v>
      </c>
    </row>
    <row r="604" spans="1:20" x14ac:dyDescent="0.25">
      <c r="A604">
        <v>603</v>
      </c>
      <c r="B604" t="s">
        <v>2863</v>
      </c>
      <c r="C604">
        <v>4</v>
      </c>
      <c r="D604">
        <v>8</v>
      </c>
      <c r="E604">
        <v>11</v>
      </c>
      <c r="F604">
        <v>12</v>
      </c>
      <c r="G604">
        <v>29</v>
      </c>
      <c r="H604">
        <v>44</v>
      </c>
      <c r="I604">
        <v>1</v>
      </c>
      <c r="J604" t="s">
        <v>90</v>
      </c>
      <c r="K604" t="s">
        <v>2864</v>
      </c>
      <c r="L604">
        <v>233</v>
      </c>
      <c r="M604" t="s">
        <v>2865</v>
      </c>
      <c r="N604">
        <v>12565</v>
      </c>
      <c r="O604" t="s">
        <v>2866</v>
      </c>
      <c r="P604" t="s">
        <v>22</v>
      </c>
      <c r="Q604" t="s">
        <v>22</v>
      </c>
      <c r="R604" t="s">
        <v>22</v>
      </c>
      <c r="S604" t="s">
        <v>22</v>
      </c>
      <c r="T604" t="s">
        <v>2867</v>
      </c>
    </row>
    <row r="605" spans="1:20" x14ac:dyDescent="0.25">
      <c r="A605">
        <v>604</v>
      </c>
      <c r="B605" t="s">
        <v>2868</v>
      </c>
      <c r="C605">
        <v>15</v>
      </c>
      <c r="D605">
        <v>25</v>
      </c>
      <c r="E605">
        <v>41</v>
      </c>
      <c r="F605">
        <v>46</v>
      </c>
      <c r="G605">
        <v>49</v>
      </c>
      <c r="H605">
        <v>51</v>
      </c>
      <c r="I605">
        <v>0</v>
      </c>
      <c r="J605" t="s">
        <v>21</v>
      </c>
      <c r="K605" t="s">
        <v>22</v>
      </c>
      <c r="L605">
        <v>15</v>
      </c>
      <c r="M605" t="s">
        <v>2869</v>
      </c>
      <c r="N605">
        <v>1422</v>
      </c>
      <c r="O605" t="s">
        <v>2870</v>
      </c>
      <c r="P605" t="s">
        <v>2871</v>
      </c>
      <c r="Q605" t="s">
        <v>22</v>
      </c>
      <c r="R605" t="s">
        <v>22</v>
      </c>
      <c r="S605" t="s">
        <v>22</v>
      </c>
      <c r="T605" t="s">
        <v>2872</v>
      </c>
    </row>
    <row r="606" spans="1:20" x14ac:dyDescent="0.25">
      <c r="A606">
        <v>605</v>
      </c>
      <c r="B606" t="s">
        <v>2873</v>
      </c>
      <c r="C606">
        <v>4</v>
      </c>
      <c r="D606">
        <v>24</v>
      </c>
      <c r="E606">
        <v>44</v>
      </c>
      <c r="F606">
        <v>49</v>
      </c>
      <c r="G606">
        <v>52</v>
      </c>
      <c r="H606">
        <v>53</v>
      </c>
      <c r="I606">
        <v>0</v>
      </c>
      <c r="J606" t="s">
        <v>21</v>
      </c>
      <c r="K606" t="s">
        <v>22</v>
      </c>
      <c r="L606">
        <v>45</v>
      </c>
      <c r="M606" t="s">
        <v>2874</v>
      </c>
      <c r="N606">
        <v>3980</v>
      </c>
      <c r="O606" t="s">
        <v>2875</v>
      </c>
      <c r="P606" t="s">
        <v>2876</v>
      </c>
      <c r="Q606" t="s">
        <v>22</v>
      </c>
      <c r="R606" t="s">
        <v>22</v>
      </c>
      <c r="S606" t="s">
        <v>22</v>
      </c>
      <c r="T606" t="s">
        <v>2877</v>
      </c>
    </row>
    <row r="607" spans="1:20" x14ac:dyDescent="0.25">
      <c r="A607">
        <v>606</v>
      </c>
      <c r="B607" t="s">
        <v>2878</v>
      </c>
      <c r="C607">
        <v>6</v>
      </c>
      <c r="D607">
        <v>23</v>
      </c>
      <c r="E607">
        <v>32</v>
      </c>
      <c r="F607">
        <v>35</v>
      </c>
      <c r="G607">
        <v>41</v>
      </c>
      <c r="H607">
        <v>55</v>
      </c>
      <c r="I607">
        <v>1</v>
      </c>
      <c r="J607" t="s">
        <v>90</v>
      </c>
      <c r="K607" t="s">
        <v>2879</v>
      </c>
      <c r="L607">
        <v>43</v>
      </c>
      <c r="M607" t="s">
        <v>2880</v>
      </c>
      <c r="N607">
        <v>3770</v>
      </c>
      <c r="O607" t="s">
        <v>2881</v>
      </c>
      <c r="P607" t="s">
        <v>22</v>
      </c>
      <c r="Q607" t="s">
        <v>22</v>
      </c>
      <c r="R607" t="s">
        <v>22</v>
      </c>
      <c r="S607" t="s">
        <v>22</v>
      </c>
      <c r="T607" t="s">
        <v>2882</v>
      </c>
    </row>
    <row r="608" spans="1:20" x14ac:dyDescent="0.25">
      <c r="A608">
        <v>607</v>
      </c>
      <c r="B608" t="s">
        <v>2883</v>
      </c>
      <c r="C608">
        <v>6</v>
      </c>
      <c r="D608">
        <v>11</v>
      </c>
      <c r="E608">
        <v>19</v>
      </c>
      <c r="F608">
        <v>27</v>
      </c>
      <c r="G608">
        <v>41</v>
      </c>
      <c r="H608">
        <v>59</v>
      </c>
      <c r="I608">
        <v>0</v>
      </c>
      <c r="J608" t="s">
        <v>21</v>
      </c>
      <c r="K608" t="s">
        <v>22</v>
      </c>
      <c r="L608">
        <v>48</v>
      </c>
      <c r="M608" t="s">
        <v>2884</v>
      </c>
      <c r="N608">
        <v>3059</v>
      </c>
      <c r="O608" t="s">
        <v>2885</v>
      </c>
      <c r="P608" t="s">
        <v>2886</v>
      </c>
      <c r="Q608" t="s">
        <v>22</v>
      </c>
      <c r="R608" t="s">
        <v>22</v>
      </c>
      <c r="S608" t="s">
        <v>22</v>
      </c>
      <c r="T608" t="s">
        <v>2887</v>
      </c>
    </row>
    <row r="609" spans="1:20" x14ac:dyDescent="0.25">
      <c r="A609">
        <v>608</v>
      </c>
      <c r="B609" t="s">
        <v>2888</v>
      </c>
      <c r="C609">
        <v>6</v>
      </c>
      <c r="D609">
        <v>13</v>
      </c>
      <c r="E609">
        <v>19</v>
      </c>
      <c r="F609">
        <v>24</v>
      </c>
      <c r="G609">
        <v>30</v>
      </c>
      <c r="H609">
        <v>37</v>
      </c>
      <c r="I609">
        <v>0</v>
      </c>
      <c r="J609" t="s">
        <v>21</v>
      </c>
      <c r="K609" t="s">
        <v>22</v>
      </c>
      <c r="L609">
        <v>101</v>
      </c>
      <c r="M609" t="s">
        <v>2889</v>
      </c>
      <c r="N609">
        <v>5181</v>
      </c>
      <c r="O609" t="s">
        <v>2890</v>
      </c>
      <c r="P609" t="s">
        <v>2891</v>
      </c>
      <c r="Q609" t="s">
        <v>22</v>
      </c>
      <c r="R609" t="s">
        <v>22</v>
      </c>
      <c r="S609" t="s">
        <v>22</v>
      </c>
      <c r="T609" t="s">
        <v>2892</v>
      </c>
    </row>
    <row r="610" spans="1:20" x14ac:dyDescent="0.25">
      <c r="A610">
        <v>609</v>
      </c>
      <c r="B610" t="s">
        <v>2893</v>
      </c>
      <c r="C610">
        <v>2</v>
      </c>
      <c r="D610">
        <v>6</v>
      </c>
      <c r="E610">
        <v>15</v>
      </c>
      <c r="F610">
        <v>58</v>
      </c>
      <c r="G610">
        <v>59</v>
      </c>
      <c r="H610">
        <v>60</v>
      </c>
      <c r="I610">
        <v>0</v>
      </c>
      <c r="J610" t="s">
        <v>21</v>
      </c>
      <c r="K610" t="s">
        <v>22</v>
      </c>
      <c r="L610">
        <v>60</v>
      </c>
      <c r="M610" t="s">
        <v>2894</v>
      </c>
      <c r="N610">
        <v>3994</v>
      </c>
      <c r="O610" t="s">
        <v>2895</v>
      </c>
      <c r="P610" t="s">
        <v>2896</v>
      </c>
      <c r="Q610" t="s">
        <v>22</v>
      </c>
      <c r="R610" t="s">
        <v>22</v>
      </c>
      <c r="S610" t="s">
        <v>22</v>
      </c>
      <c r="T610" t="s">
        <v>2897</v>
      </c>
    </row>
    <row r="611" spans="1:20" x14ac:dyDescent="0.25">
      <c r="A611">
        <v>610</v>
      </c>
      <c r="B611" t="s">
        <v>2898</v>
      </c>
      <c r="C611">
        <v>25</v>
      </c>
      <c r="D611">
        <v>30</v>
      </c>
      <c r="E611">
        <v>43</v>
      </c>
      <c r="F611">
        <v>45</v>
      </c>
      <c r="G611">
        <v>47</v>
      </c>
      <c r="H611">
        <v>49</v>
      </c>
      <c r="I611">
        <v>0</v>
      </c>
      <c r="J611" t="s">
        <v>21</v>
      </c>
      <c r="K611" t="s">
        <v>22</v>
      </c>
      <c r="L611">
        <v>62</v>
      </c>
      <c r="M611" t="s">
        <v>2899</v>
      </c>
      <c r="N611">
        <v>4044</v>
      </c>
      <c r="O611" t="s">
        <v>2900</v>
      </c>
      <c r="P611" t="s">
        <v>2901</v>
      </c>
      <c r="Q611" t="s">
        <v>22</v>
      </c>
      <c r="R611" t="s">
        <v>22</v>
      </c>
      <c r="S611" t="s">
        <v>22</v>
      </c>
      <c r="T611" t="s">
        <v>2759</v>
      </c>
    </row>
    <row r="612" spans="1:20" x14ac:dyDescent="0.25">
      <c r="A612">
        <v>611</v>
      </c>
      <c r="B612" t="s">
        <v>2902</v>
      </c>
      <c r="C612">
        <v>16</v>
      </c>
      <c r="D612">
        <v>21</v>
      </c>
      <c r="E612">
        <v>22</v>
      </c>
      <c r="F612">
        <v>33</v>
      </c>
      <c r="G612">
        <v>48</v>
      </c>
      <c r="H612">
        <v>49</v>
      </c>
      <c r="I612">
        <v>0</v>
      </c>
      <c r="J612" t="s">
        <v>21</v>
      </c>
      <c r="K612" t="s">
        <v>22</v>
      </c>
      <c r="L612">
        <v>69</v>
      </c>
      <c r="M612" t="s">
        <v>2903</v>
      </c>
      <c r="N612">
        <v>4531</v>
      </c>
      <c r="O612" t="s">
        <v>2904</v>
      </c>
      <c r="P612" t="s">
        <v>2905</v>
      </c>
      <c r="Q612" t="s">
        <v>22</v>
      </c>
      <c r="R612" t="s">
        <v>22</v>
      </c>
      <c r="S612" t="s">
        <v>22</v>
      </c>
      <c r="T612" t="s">
        <v>2906</v>
      </c>
    </row>
    <row r="613" spans="1:20" x14ac:dyDescent="0.25">
      <c r="A613">
        <v>612</v>
      </c>
      <c r="B613" t="s">
        <v>2907</v>
      </c>
      <c r="C613">
        <v>15</v>
      </c>
      <c r="D613">
        <v>18</v>
      </c>
      <c r="E613">
        <v>33</v>
      </c>
      <c r="F613">
        <v>50</v>
      </c>
      <c r="G613">
        <v>53</v>
      </c>
      <c r="H613">
        <v>55</v>
      </c>
      <c r="I613">
        <v>0</v>
      </c>
      <c r="J613" t="s">
        <v>21</v>
      </c>
      <c r="K613" t="s">
        <v>22</v>
      </c>
      <c r="L613">
        <v>41</v>
      </c>
      <c r="M613" t="s">
        <v>2908</v>
      </c>
      <c r="N613">
        <v>3389</v>
      </c>
      <c r="O613" t="s">
        <v>2909</v>
      </c>
      <c r="P613" t="s">
        <v>2910</v>
      </c>
      <c r="Q613" t="s">
        <v>22</v>
      </c>
      <c r="R613" t="s">
        <v>22</v>
      </c>
      <c r="S613" t="s">
        <v>22</v>
      </c>
      <c r="T613" t="s">
        <v>2911</v>
      </c>
    </row>
    <row r="614" spans="1:20" x14ac:dyDescent="0.25">
      <c r="A614">
        <v>613</v>
      </c>
      <c r="B614" t="s">
        <v>2912</v>
      </c>
      <c r="C614">
        <v>6</v>
      </c>
      <c r="D614">
        <v>13</v>
      </c>
      <c r="E614">
        <v>19</v>
      </c>
      <c r="F614">
        <v>44</v>
      </c>
      <c r="G614">
        <v>54</v>
      </c>
      <c r="H614">
        <v>55</v>
      </c>
      <c r="I614">
        <v>0</v>
      </c>
      <c r="J614" t="s">
        <v>21</v>
      </c>
      <c r="K614" t="s">
        <v>22</v>
      </c>
      <c r="L614">
        <v>108</v>
      </c>
      <c r="M614" t="s">
        <v>2913</v>
      </c>
      <c r="N614">
        <v>7101</v>
      </c>
      <c r="O614" t="s">
        <v>2914</v>
      </c>
      <c r="P614" t="s">
        <v>2915</v>
      </c>
      <c r="Q614" t="s">
        <v>22</v>
      </c>
      <c r="R614" t="s">
        <v>22</v>
      </c>
      <c r="S614" t="s">
        <v>22</v>
      </c>
      <c r="T614" t="s">
        <v>2916</v>
      </c>
    </row>
    <row r="615" spans="1:20" x14ac:dyDescent="0.25">
      <c r="A615">
        <v>614</v>
      </c>
      <c r="B615" t="s">
        <v>2917</v>
      </c>
      <c r="C615">
        <v>12</v>
      </c>
      <c r="D615">
        <v>16</v>
      </c>
      <c r="E615">
        <v>31</v>
      </c>
      <c r="F615">
        <v>48</v>
      </c>
      <c r="G615">
        <v>57</v>
      </c>
      <c r="H615">
        <v>60</v>
      </c>
      <c r="I615">
        <v>0</v>
      </c>
      <c r="J615" t="s">
        <v>21</v>
      </c>
      <c r="K615" t="s">
        <v>22</v>
      </c>
      <c r="L615">
        <v>53</v>
      </c>
      <c r="M615" t="s">
        <v>2918</v>
      </c>
      <c r="N615">
        <v>4127</v>
      </c>
      <c r="O615" t="s">
        <v>2919</v>
      </c>
      <c r="P615" t="s">
        <v>2920</v>
      </c>
      <c r="Q615" t="s">
        <v>22</v>
      </c>
      <c r="R615" t="s">
        <v>22</v>
      </c>
      <c r="S615" t="s">
        <v>22</v>
      </c>
      <c r="T615" t="s">
        <v>2921</v>
      </c>
    </row>
    <row r="616" spans="1:20" x14ac:dyDescent="0.25">
      <c r="A616">
        <v>615</v>
      </c>
      <c r="B616" t="s">
        <v>2922</v>
      </c>
      <c r="C616">
        <v>5</v>
      </c>
      <c r="D616">
        <v>8</v>
      </c>
      <c r="E616">
        <v>10</v>
      </c>
      <c r="F616">
        <v>27</v>
      </c>
      <c r="G616">
        <v>31</v>
      </c>
      <c r="H616">
        <v>51</v>
      </c>
      <c r="I616">
        <v>0</v>
      </c>
      <c r="J616" t="s">
        <v>21</v>
      </c>
      <c r="K616" t="s">
        <v>22</v>
      </c>
      <c r="L616">
        <v>157</v>
      </c>
      <c r="M616" t="s">
        <v>2923</v>
      </c>
      <c r="N616">
        <v>9780</v>
      </c>
      <c r="O616" t="s">
        <v>2924</v>
      </c>
      <c r="P616" t="s">
        <v>2925</v>
      </c>
      <c r="Q616" t="s">
        <v>22</v>
      </c>
      <c r="R616" t="s">
        <v>22</v>
      </c>
      <c r="S616" t="s">
        <v>22</v>
      </c>
      <c r="T616" t="s">
        <v>2926</v>
      </c>
    </row>
    <row r="617" spans="1:20" x14ac:dyDescent="0.25">
      <c r="A617">
        <v>616</v>
      </c>
      <c r="B617" t="s">
        <v>2927</v>
      </c>
      <c r="C617">
        <v>2</v>
      </c>
      <c r="D617">
        <v>12</v>
      </c>
      <c r="E617">
        <v>16</v>
      </c>
      <c r="F617">
        <v>24</v>
      </c>
      <c r="G617">
        <v>26</v>
      </c>
      <c r="H617">
        <v>54</v>
      </c>
      <c r="I617">
        <v>0</v>
      </c>
      <c r="J617" t="s">
        <v>21</v>
      </c>
      <c r="K617" t="s">
        <v>22</v>
      </c>
      <c r="L617">
        <v>90</v>
      </c>
      <c r="M617" t="s">
        <v>2928</v>
      </c>
      <c r="N617">
        <v>9236</v>
      </c>
      <c r="O617" t="s">
        <v>2929</v>
      </c>
      <c r="P617" t="s">
        <v>2930</v>
      </c>
      <c r="Q617" t="s">
        <v>22</v>
      </c>
      <c r="R617" t="s">
        <v>22</v>
      </c>
      <c r="S617" t="s">
        <v>22</v>
      </c>
      <c r="T617" t="s">
        <v>2829</v>
      </c>
    </row>
    <row r="618" spans="1:20" x14ac:dyDescent="0.25">
      <c r="A618">
        <v>617</v>
      </c>
      <c r="B618" t="s">
        <v>2931</v>
      </c>
      <c r="C618">
        <v>3</v>
      </c>
      <c r="D618">
        <v>5</v>
      </c>
      <c r="E618">
        <v>25</v>
      </c>
      <c r="F618">
        <v>33</v>
      </c>
      <c r="G618">
        <v>36</v>
      </c>
      <c r="H618">
        <v>49</v>
      </c>
      <c r="I618">
        <v>2</v>
      </c>
      <c r="J618" t="s">
        <v>2932</v>
      </c>
      <c r="K618" t="s">
        <v>2933</v>
      </c>
      <c r="L618">
        <v>289</v>
      </c>
      <c r="M618" t="s">
        <v>2934</v>
      </c>
      <c r="N618">
        <v>17341</v>
      </c>
      <c r="O618" t="s">
        <v>2935</v>
      </c>
      <c r="P618" t="s">
        <v>22</v>
      </c>
      <c r="Q618" t="s">
        <v>22</v>
      </c>
      <c r="R618" t="s">
        <v>22</v>
      </c>
      <c r="S618" t="s">
        <v>22</v>
      </c>
      <c r="T618" t="s">
        <v>2936</v>
      </c>
    </row>
    <row r="619" spans="1:20" x14ac:dyDescent="0.25">
      <c r="A619">
        <v>618</v>
      </c>
      <c r="B619" t="s">
        <v>2937</v>
      </c>
      <c r="C619">
        <v>3</v>
      </c>
      <c r="D619">
        <v>8</v>
      </c>
      <c r="E619">
        <v>10</v>
      </c>
      <c r="F619">
        <v>13</v>
      </c>
      <c r="G619">
        <v>24</v>
      </c>
      <c r="H619">
        <v>60</v>
      </c>
      <c r="I619">
        <v>0</v>
      </c>
      <c r="J619" t="s">
        <v>21</v>
      </c>
      <c r="K619" t="s">
        <v>22</v>
      </c>
      <c r="L619">
        <v>86</v>
      </c>
      <c r="M619" t="s">
        <v>2938</v>
      </c>
      <c r="N619">
        <v>4992</v>
      </c>
      <c r="O619" t="s">
        <v>2939</v>
      </c>
      <c r="P619" t="s">
        <v>2940</v>
      </c>
      <c r="Q619" t="s">
        <v>22</v>
      </c>
      <c r="R619" t="s">
        <v>22</v>
      </c>
      <c r="S619" t="s">
        <v>22</v>
      </c>
      <c r="T619" t="s">
        <v>2941</v>
      </c>
    </row>
    <row r="620" spans="1:20" x14ac:dyDescent="0.25">
      <c r="A620">
        <v>619</v>
      </c>
      <c r="B620" t="s">
        <v>2942</v>
      </c>
      <c r="C620">
        <v>8</v>
      </c>
      <c r="D620">
        <v>12</v>
      </c>
      <c r="E620">
        <v>14</v>
      </c>
      <c r="F620">
        <v>16</v>
      </c>
      <c r="G620">
        <v>19</v>
      </c>
      <c r="H620">
        <v>46</v>
      </c>
      <c r="I620">
        <v>0</v>
      </c>
      <c r="J620" t="s">
        <v>21</v>
      </c>
      <c r="K620" t="s">
        <v>22</v>
      </c>
      <c r="L620">
        <v>101</v>
      </c>
      <c r="M620" t="s">
        <v>2943</v>
      </c>
      <c r="N620">
        <v>5924</v>
      </c>
      <c r="O620" t="s">
        <v>2944</v>
      </c>
      <c r="P620" t="s">
        <v>2945</v>
      </c>
      <c r="Q620" t="s">
        <v>22</v>
      </c>
      <c r="R620" t="s">
        <v>22</v>
      </c>
      <c r="S620" t="s">
        <v>22</v>
      </c>
      <c r="T620" t="s">
        <v>2946</v>
      </c>
    </row>
    <row r="621" spans="1:20" x14ac:dyDescent="0.25">
      <c r="A621">
        <v>620</v>
      </c>
      <c r="B621" t="s">
        <v>2947</v>
      </c>
      <c r="C621">
        <v>1</v>
      </c>
      <c r="D621">
        <v>3</v>
      </c>
      <c r="E621">
        <v>13</v>
      </c>
      <c r="F621">
        <v>22</v>
      </c>
      <c r="G621">
        <v>29</v>
      </c>
      <c r="H621">
        <v>32</v>
      </c>
      <c r="I621">
        <v>0</v>
      </c>
      <c r="J621" t="s">
        <v>21</v>
      </c>
      <c r="K621" t="s">
        <v>22</v>
      </c>
      <c r="L621">
        <v>87</v>
      </c>
      <c r="M621" t="s">
        <v>2948</v>
      </c>
      <c r="N621">
        <v>5886</v>
      </c>
      <c r="O621" t="s">
        <v>2949</v>
      </c>
      <c r="P621" t="s">
        <v>2950</v>
      </c>
      <c r="Q621" t="s">
        <v>22</v>
      </c>
      <c r="R621" t="s">
        <v>22</v>
      </c>
      <c r="S621" t="s">
        <v>22</v>
      </c>
      <c r="T621" t="s">
        <v>2951</v>
      </c>
    </row>
    <row r="622" spans="1:20" x14ac:dyDescent="0.25">
      <c r="A622">
        <v>621</v>
      </c>
      <c r="B622" t="s">
        <v>2952</v>
      </c>
      <c r="C622">
        <v>26</v>
      </c>
      <c r="D622">
        <v>29</v>
      </c>
      <c r="E622">
        <v>31</v>
      </c>
      <c r="F622">
        <v>49</v>
      </c>
      <c r="G622">
        <v>50</v>
      </c>
      <c r="H622">
        <v>57</v>
      </c>
      <c r="I622">
        <v>0</v>
      </c>
      <c r="J622" t="s">
        <v>21</v>
      </c>
      <c r="K622" t="s">
        <v>22</v>
      </c>
      <c r="L622">
        <v>40</v>
      </c>
      <c r="M622" t="s">
        <v>2953</v>
      </c>
      <c r="N622">
        <v>3837</v>
      </c>
      <c r="O622" t="s">
        <v>2954</v>
      </c>
      <c r="P622" t="s">
        <v>2955</v>
      </c>
      <c r="Q622" t="s">
        <v>22</v>
      </c>
      <c r="R622" t="s">
        <v>22</v>
      </c>
      <c r="S622" t="s">
        <v>22</v>
      </c>
      <c r="T622" t="s">
        <v>2956</v>
      </c>
    </row>
    <row r="623" spans="1:20" x14ac:dyDescent="0.25">
      <c r="A623">
        <v>622</v>
      </c>
      <c r="B623" t="s">
        <v>2957</v>
      </c>
      <c r="C623">
        <v>19</v>
      </c>
      <c r="D623">
        <v>27</v>
      </c>
      <c r="E623">
        <v>29</v>
      </c>
      <c r="F623">
        <v>38</v>
      </c>
      <c r="G623">
        <v>50</v>
      </c>
      <c r="H623">
        <v>59</v>
      </c>
      <c r="I623">
        <v>0</v>
      </c>
      <c r="J623" t="s">
        <v>21</v>
      </c>
      <c r="K623" t="s">
        <v>22</v>
      </c>
      <c r="L623">
        <v>49</v>
      </c>
      <c r="M623" t="s">
        <v>2958</v>
      </c>
      <c r="N623">
        <v>3560</v>
      </c>
      <c r="O623" t="s">
        <v>2959</v>
      </c>
      <c r="P623" t="s">
        <v>2960</v>
      </c>
      <c r="Q623" t="s">
        <v>22</v>
      </c>
      <c r="R623" t="s">
        <v>22</v>
      </c>
      <c r="S623" t="s">
        <v>22</v>
      </c>
      <c r="T623" t="s">
        <v>2961</v>
      </c>
    </row>
    <row r="624" spans="1:20" x14ac:dyDescent="0.25">
      <c r="A624">
        <v>623</v>
      </c>
      <c r="B624" t="s">
        <v>2962</v>
      </c>
      <c r="C624">
        <v>9</v>
      </c>
      <c r="D624">
        <v>23</v>
      </c>
      <c r="E624">
        <v>30</v>
      </c>
      <c r="F624">
        <v>42</v>
      </c>
      <c r="G624">
        <v>49</v>
      </c>
      <c r="H624">
        <v>55</v>
      </c>
      <c r="I624">
        <v>0</v>
      </c>
      <c r="J624" t="s">
        <v>21</v>
      </c>
      <c r="K624" t="s">
        <v>22</v>
      </c>
      <c r="L624">
        <v>124</v>
      </c>
      <c r="M624" t="s">
        <v>2963</v>
      </c>
      <c r="N624">
        <v>6915</v>
      </c>
      <c r="O624" t="s">
        <v>2964</v>
      </c>
      <c r="P624" t="s">
        <v>2965</v>
      </c>
      <c r="Q624" t="s">
        <v>22</v>
      </c>
      <c r="R624" t="s">
        <v>22</v>
      </c>
      <c r="S624" t="s">
        <v>22</v>
      </c>
      <c r="T624" t="s">
        <v>2966</v>
      </c>
    </row>
    <row r="625" spans="1:20" x14ac:dyDescent="0.25">
      <c r="A625">
        <v>624</v>
      </c>
      <c r="B625" t="s">
        <v>2967</v>
      </c>
      <c r="C625">
        <v>8</v>
      </c>
      <c r="D625">
        <v>23</v>
      </c>
      <c r="E625">
        <v>34</v>
      </c>
      <c r="F625">
        <v>39</v>
      </c>
      <c r="G625">
        <v>43</v>
      </c>
      <c r="H625">
        <v>52</v>
      </c>
      <c r="I625">
        <v>1</v>
      </c>
      <c r="J625" t="s">
        <v>156</v>
      </c>
      <c r="K625" t="s">
        <v>2968</v>
      </c>
      <c r="L625">
        <v>108</v>
      </c>
      <c r="M625" t="s">
        <v>2969</v>
      </c>
      <c r="N625">
        <v>7284</v>
      </c>
      <c r="O625" t="s">
        <v>68</v>
      </c>
      <c r="P625" t="s">
        <v>22</v>
      </c>
      <c r="Q625" t="s">
        <v>22</v>
      </c>
      <c r="R625" t="s">
        <v>22</v>
      </c>
      <c r="S625" t="s">
        <v>22</v>
      </c>
      <c r="T625" t="s">
        <v>2970</v>
      </c>
    </row>
    <row r="626" spans="1:20" x14ac:dyDescent="0.25">
      <c r="A626">
        <v>625</v>
      </c>
      <c r="B626" t="s">
        <v>2971</v>
      </c>
      <c r="C626">
        <v>12</v>
      </c>
      <c r="D626">
        <v>24</v>
      </c>
      <c r="E626">
        <v>32</v>
      </c>
      <c r="F626">
        <v>40</v>
      </c>
      <c r="G626">
        <v>42</v>
      </c>
      <c r="H626">
        <v>59</v>
      </c>
      <c r="I626">
        <v>0</v>
      </c>
      <c r="J626" t="s">
        <v>21</v>
      </c>
      <c r="K626" t="s">
        <v>22</v>
      </c>
      <c r="L626">
        <v>49</v>
      </c>
      <c r="M626" t="s">
        <v>2972</v>
      </c>
      <c r="N626">
        <v>4056</v>
      </c>
      <c r="O626" t="s">
        <v>2973</v>
      </c>
      <c r="P626" t="s">
        <v>2974</v>
      </c>
      <c r="Q626" t="s">
        <v>22</v>
      </c>
      <c r="R626" t="s">
        <v>22</v>
      </c>
      <c r="S626" t="s">
        <v>22</v>
      </c>
      <c r="T626" t="s">
        <v>2975</v>
      </c>
    </row>
    <row r="627" spans="1:20" x14ac:dyDescent="0.25">
      <c r="A627">
        <v>626</v>
      </c>
      <c r="B627" t="s">
        <v>2976</v>
      </c>
      <c r="C627">
        <v>7</v>
      </c>
      <c r="D627">
        <v>8</v>
      </c>
      <c r="E627">
        <v>18</v>
      </c>
      <c r="F627">
        <v>22</v>
      </c>
      <c r="G627">
        <v>39</v>
      </c>
      <c r="H627">
        <v>49</v>
      </c>
      <c r="I627">
        <v>0</v>
      </c>
      <c r="J627" t="s">
        <v>21</v>
      </c>
      <c r="K627" t="s">
        <v>22</v>
      </c>
      <c r="L627">
        <v>52</v>
      </c>
      <c r="M627" t="s">
        <v>2977</v>
      </c>
      <c r="N627">
        <v>5096</v>
      </c>
      <c r="O627" t="s">
        <v>2978</v>
      </c>
      <c r="P627" t="s">
        <v>2979</v>
      </c>
      <c r="Q627" t="s">
        <v>22</v>
      </c>
      <c r="R627" t="s">
        <v>22</v>
      </c>
      <c r="S627" t="s">
        <v>22</v>
      </c>
      <c r="T627" t="s">
        <v>2980</v>
      </c>
    </row>
    <row r="628" spans="1:20" x14ac:dyDescent="0.25">
      <c r="A628">
        <v>627</v>
      </c>
      <c r="B628" t="s">
        <v>2981</v>
      </c>
      <c r="C628">
        <v>1</v>
      </c>
      <c r="D628">
        <v>13</v>
      </c>
      <c r="E628">
        <v>19</v>
      </c>
      <c r="F628">
        <v>45</v>
      </c>
      <c r="G628">
        <v>56</v>
      </c>
      <c r="H628">
        <v>58</v>
      </c>
      <c r="I628">
        <v>0</v>
      </c>
      <c r="J628" t="s">
        <v>21</v>
      </c>
      <c r="K628" t="s">
        <v>22</v>
      </c>
      <c r="L628">
        <v>112</v>
      </c>
      <c r="M628" t="s">
        <v>2982</v>
      </c>
      <c r="N628">
        <v>8049</v>
      </c>
      <c r="O628" t="s">
        <v>2983</v>
      </c>
      <c r="P628" t="s">
        <v>2984</v>
      </c>
      <c r="Q628" t="s">
        <v>22</v>
      </c>
      <c r="R628" t="s">
        <v>22</v>
      </c>
      <c r="S628" t="s">
        <v>22</v>
      </c>
      <c r="T628" t="s">
        <v>2985</v>
      </c>
    </row>
    <row r="629" spans="1:20" x14ac:dyDescent="0.25">
      <c r="A629">
        <v>628</v>
      </c>
      <c r="B629" t="s">
        <v>2986</v>
      </c>
      <c r="C629">
        <v>8</v>
      </c>
      <c r="D629">
        <v>16</v>
      </c>
      <c r="E629">
        <v>22</v>
      </c>
      <c r="F629">
        <v>30</v>
      </c>
      <c r="G629">
        <v>56</v>
      </c>
      <c r="H629">
        <v>58</v>
      </c>
      <c r="I629">
        <v>1</v>
      </c>
      <c r="J629" t="s">
        <v>90</v>
      </c>
      <c r="K629" t="s">
        <v>2987</v>
      </c>
      <c r="L629">
        <v>76</v>
      </c>
      <c r="M629" t="s">
        <v>2988</v>
      </c>
      <c r="N629">
        <v>5510</v>
      </c>
      <c r="O629" t="s">
        <v>2989</v>
      </c>
      <c r="P629" t="s">
        <v>22</v>
      </c>
      <c r="Q629" t="s">
        <v>22</v>
      </c>
      <c r="R629" t="s">
        <v>22</v>
      </c>
      <c r="S629" t="s">
        <v>22</v>
      </c>
      <c r="T629" t="s">
        <v>2990</v>
      </c>
    </row>
    <row r="630" spans="1:20" x14ac:dyDescent="0.25">
      <c r="A630">
        <v>629</v>
      </c>
      <c r="B630" t="s">
        <v>2991</v>
      </c>
      <c r="C630">
        <v>15</v>
      </c>
      <c r="D630">
        <v>16</v>
      </c>
      <c r="E630">
        <v>39</v>
      </c>
      <c r="F630">
        <v>40</v>
      </c>
      <c r="G630">
        <v>47</v>
      </c>
      <c r="H630">
        <v>51</v>
      </c>
      <c r="I630">
        <v>1</v>
      </c>
      <c r="J630" t="s">
        <v>2310</v>
      </c>
      <c r="K630" t="s">
        <v>2992</v>
      </c>
      <c r="L630">
        <v>15</v>
      </c>
      <c r="M630" t="s">
        <v>2993</v>
      </c>
      <c r="N630">
        <v>1865</v>
      </c>
      <c r="O630" t="s">
        <v>2994</v>
      </c>
      <c r="P630" t="s">
        <v>22</v>
      </c>
      <c r="Q630" t="s">
        <v>22</v>
      </c>
      <c r="R630" t="s">
        <v>22</v>
      </c>
      <c r="S630" t="s">
        <v>22</v>
      </c>
      <c r="T630" t="s">
        <v>2995</v>
      </c>
    </row>
    <row r="631" spans="1:20" x14ac:dyDescent="0.25">
      <c r="A631">
        <v>630</v>
      </c>
      <c r="B631" t="s">
        <v>2996</v>
      </c>
      <c r="C631">
        <v>12</v>
      </c>
      <c r="D631">
        <v>16</v>
      </c>
      <c r="E631">
        <v>20</v>
      </c>
      <c r="F631">
        <v>45</v>
      </c>
      <c r="G631">
        <v>53</v>
      </c>
      <c r="H631">
        <v>60</v>
      </c>
      <c r="I631">
        <v>0</v>
      </c>
      <c r="J631" t="s">
        <v>21</v>
      </c>
      <c r="K631" t="s">
        <v>22</v>
      </c>
      <c r="L631">
        <v>33</v>
      </c>
      <c r="M631" t="s">
        <v>2997</v>
      </c>
      <c r="N631">
        <v>2972</v>
      </c>
      <c r="O631" t="s">
        <v>2998</v>
      </c>
      <c r="P631" t="s">
        <v>2999</v>
      </c>
      <c r="Q631" t="s">
        <v>22</v>
      </c>
      <c r="R631" t="s">
        <v>22</v>
      </c>
      <c r="S631" t="s">
        <v>22</v>
      </c>
      <c r="T631" t="s">
        <v>2897</v>
      </c>
    </row>
    <row r="632" spans="1:20" x14ac:dyDescent="0.25">
      <c r="A632">
        <v>631</v>
      </c>
      <c r="B632" t="s">
        <v>3000</v>
      </c>
      <c r="C632">
        <v>1</v>
      </c>
      <c r="D632">
        <v>20</v>
      </c>
      <c r="E632">
        <v>28</v>
      </c>
      <c r="F632">
        <v>32</v>
      </c>
      <c r="G632">
        <v>44</v>
      </c>
      <c r="H632">
        <v>47</v>
      </c>
      <c r="I632">
        <v>1</v>
      </c>
      <c r="J632" t="s">
        <v>27</v>
      </c>
      <c r="K632" t="s">
        <v>3001</v>
      </c>
      <c r="L632">
        <v>46</v>
      </c>
      <c r="M632" t="s">
        <v>3002</v>
      </c>
      <c r="N632">
        <v>3548</v>
      </c>
      <c r="O632" t="s">
        <v>3003</v>
      </c>
      <c r="P632" t="s">
        <v>22</v>
      </c>
      <c r="Q632" t="s">
        <v>22</v>
      </c>
      <c r="R632" t="s">
        <v>22</v>
      </c>
      <c r="S632" t="s">
        <v>22</v>
      </c>
      <c r="T632" t="s">
        <v>2867</v>
      </c>
    </row>
    <row r="633" spans="1:20" x14ac:dyDescent="0.25">
      <c r="A633">
        <v>632</v>
      </c>
      <c r="B633" t="s">
        <v>3004</v>
      </c>
      <c r="C633">
        <v>2</v>
      </c>
      <c r="D633">
        <v>19</v>
      </c>
      <c r="E633">
        <v>28</v>
      </c>
      <c r="F633">
        <v>48</v>
      </c>
      <c r="G633">
        <v>51</v>
      </c>
      <c r="H633">
        <v>54</v>
      </c>
      <c r="I633">
        <v>0</v>
      </c>
      <c r="J633" t="s">
        <v>21</v>
      </c>
      <c r="K633" t="s">
        <v>22</v>
      </c>
      <c r="L633">
        <v>26</v>
      </c>
      <c r="M633" t="s">
        <v>3005</v>
      </c>
      <c r="N633">
        <v>1962</v>
      </c>
      <c r="O633" t="s">
        <v>3006</v>
      </c>
      <c r="P633" t="s">
        <v>3007</v>
      </c>
      <c r="Q633" t="s">
        <v>22</v>
      </c>
      <c r="R633" t="s">
        <v>22</v>
      </c>
      <c r="S633" t="s">
        <v>22</v>
      </c>
      <c r="T633" t="s">
        <v>3008</v>
      </c>
    </row>
    <row r="634" spans="1:20" x14ac:dyDescent="0.25">
      <c r="A634">
        <v>633</v>
      </c>
      <c r="B634" t="s">
        <v>3009</v>
      </c>
      <c r="C634">
        <v>5</v>
      </c>
      <c r="D634">
        <v>11</v>
      </c>
      <c r="E634">
        <v>22</v>
      </c>
      <c r="F634">
        <v>27</v>
      </c>
      <c r="G634">
        <v>46</v>
      </c>
      <c r="H634">
        <v>50</v>
      </c>
      <c r="I634">
        <v>0</v>
      </c>
      <c r="J634" t="s">
        <v>21</v>
      </c>
      <c r="K634" t="s">
        <v>22</v>
      </c>
      <c r="L634">
        <v>58</v>
      </c>
      <c r="M634" t="s">
        <v>3010</v>
      </c>
      <c r="N634">
        <v>3524</v>
      </c>
      <c r="O634" t="s">
        <v>3011</v>
      </c>
      <c r="P634" t="s">
        <v>3012</v>
      </c>
      <c r="Q634" t="s">
        <v>22</v>
      </c>
      <c r="R634" t="s">
        <v>22</v>
      </c>
      <c r="S634" t="s">
        <v>22</v>
      </c>
      <c r="T634" t="s">
        <v>3013</v>
      </c>
    </row>
    <row r="635" spans="1:20" x14ac:dyDescent="0.25">
      <c r="A635">
        <v>634</v>
      </c>
      <c r="B635" t="s">
        <v>3014</v>
      </c>
      <c r="C635">
        <v>10</v>
      </c>
      <c r="D635">
        <v>13</v>
      </c>
      <c r="E635">
        <v>24</v>
      </c>
      <c r="F635">
        <v>41</v>
      </c>
      <c r="G635">
        <v>42</v>
      </c>
      <c r="H635">
        <v>56</v>
      </c>
      <c r="I635">
        <v>0</v>
      </c>
      <c r="J635" t="s">
        <v>21</v>
      </c>
      <c r="K635" t="s">
        <v>22</v>
      </c>
      <c r="L635">
        <v>54</v>
      </c>
      <c r="M635" t="s">
        <v>3015</v>
      </c>
      <c r="N635">
        <v>3752</v>
      </c>
      <c r="O635" t="s">
        <v>3016</v>
      </c>
      <c r="P635" t="s">
        <v>3017</v>
      </c>
      <c r="Q635" t="s">
        <v>22</v>
      </c>
      <c r="R635" t="s">
        <v>22</v>
      </c>
      <c r="S635" t="s">
        <v>22</v>
      </c>
      <c r="T635" t="s">
        <v>3018</v>
      </c>
    </row>
    <row r="636" spans="1:20" x14ac:dyDescent="0.25">
      <c r="A636">
        <v>635</v>
      </c>
      <c r="B636" t="s">
        <v>3019</v>
      </c>
      <c r="C636">
        <v>8</v>
      </c>
      <c r="D636">
        <v>20</v>
      </c>
      <c r="E636">
        <v>26</v>
      </c>
      <c r="F636">
        <v>37</v>
      </c>
      <c r="G636">
        <v>42</v>
      </c>
      <c r="H636">
        <v>49</v>
      </c>
      <c r="I636">
        <v>0</v>
      </c>
      <c r="J636" t="s">
        <v>21</v>
      </c>
      <c r="K636" t="s">
        <v>22</v>
      </c>
      <c r="L636">
        <v>58</v>
      </c>
      <c r="M636" t="s">
        <v>3020</v>
      </c>
      <c r="N636">
        <v>3646</v>
      </c>
      <c r="O636" t="s">
        <v>3021</v>
      </c>
      <c r="P636" t="s">
        <v>3022</v>
      </c>
      <c r="Q636" t="s">
        <v>22</v>
      </c>
      <c r="R636" t="s">
        <v>22</v>
      </c>
      <c r="S636" t="s">
        <v>22</v>
      </c>
      <c r="T636" t="s">
        <v>3023</v>
      </c>
    </row>
    <row r="637" spans="1:20" x14ac:dyDescent="0.25">
      <c r="A637">
        <v>636</v>
      </c>
      <c r="B637" t="s">
        <v>3024</v>
      </c>
      <c r="C637">
        <v>26</v>
      </c>
      <c r="D637">
        <v>28</v>
      </c>
      <c r="E637">
        <v>30</v>
      </c>
      <c r="F637">
        <v>32</v>
      </c>
      <c r="G637">
        <v>34</v>
      </c>
      <c r="H637">
        <v>50</v>
      </c>
      <c r="I637">
        <v>0</v>
      </c>
      <c r="J637" t="s">
        <v>21</v>
      </c>
      <c r="K637" t="s">
        <v>22</v>
      </c>
      <c r="L637">
        <v>74</v>
      </c>
      <c r="M637" t="s">
        <v>3025</v>
      </c>
      <c r="N637">
        <v>3170</v>
      </c>
      <c r="O637" t="s">
        <v>3026</v>
      </c>
      <c r="P637" t="s">
        <v>3027</v>
      </c>
      <c r="Q637" t="s">
        <v>22</v>
      </c>
      <c r="R637" t="s">
        <v>22</v>
      </c>
      <c r="S637" t="s">
        <v>22</v>
      </c>
      <c r="T637" t="s">
        <v>3028</v>
      </c>
    </row>
    <row r="638" spans="1:20" x14ac:dyDescent="0.25">
      <c r="A638">
        <v>637</v>
      </c>
      <c r="B638" t="s">
        <v>3029</v>
      </c>
      <c r="C638">
        <v>11</v>
      </c>
      <c r="D638">
        <v>18</v>
      </c>
      <c r="E638">
        <v>43</v>
      </c>
      <c r="F638">
        <v>48</v>
      </c>
      <c r="G638">
        <v>52</v>
      </c>
      <c r="H638">
        <v>58</v>
      </c>
      <c r="I638">
        <v>0</v>
      </c>
      <c r="J638" t="s">
        <v>21</v>
      </c>
      <c r="K638" t="s">
        <v>22</v>
      </c>
      <c r="L638">
        <v>29</v>
      </c>
      <c r="M638" t="s">
        <v>3030</v>
      </c>
      <c r="N638">
        <v>3560</v>
      </c>
      <c r="O638" t="s">
        <v>3031</v>
      </c>
      <c r="P638" t="s">
        <v>3032</v>
      </c>
      <c r="Q638" t="s">
        <v>22</v>
      </c>
      <c r="R638" t="s">
        <v>22</v>
      </c>
      <c r="S638" t="s">
        <v>22</v>
      </c>
      <c r="T638" t="s">
        <v>3033</v>
      </c>
    </row>
    <row r="639" spans="1:20" x14ac:dyDescent="0.25">
      <c r="A639">
        <v>638</v>
      </c>
      <c r="B639" t="s">
        <v>3034</v>
      </c>
      <c r="C639">
        <v>10</v>
      </c>
      <c r="D639">
        <v>11</v>
      </c>
      <c r="E639">
        <v>36</v>
      </c>
      <c r="F639">
        <v>41</v>
      </c>
      <c r="G639">
        <v>42</v>
      </c>
      <c r="H639">
        <v>50</v>
      </c>
      <c r="I639">
        <v>0</v>
      </c>
      <c r="J639" t="s">
        <v>21</v>
      </c>
      <c r="K639" t="s">
        <v>22</v>
      </c>
      <c r="L639">
        <v>65</v>
      </c>
      <c r="M639" t="s">
        <v>3035</v>
      </c>
      <c r="N639">
        <v>4518</v>
      </c>
      <c r="O639" t="s">
        <v>3036</v>
      </c>
      <c r="P639" t="s">
        <v>3037</v>
      </c>
      <c r="Q639" t="s">
        <v>22</v>
      </c>
      <c r="R639" t="s">
        <v>22</v>
      </c>
      <c r="S639" t="s">
        <v>22</v>
      </c>
      <c r="T639" t="s">
        <v>3038</v>
      </c>
    </row>
    <row r="640" spans="1:20" x14ac:dyDescent="0.25">
      <c r="A640">
        <v>639</v>
      </c>
      <c r="B640" t="s">
        <v>3039</v>
      </c>
      <c r="C640">
        <v>13</v>
      </c>
      <c r="D640">
        <v>35</v>
      </c>
      <c r="E640">
        <v>39</v>
      </c>
      <c r="F640">
        <v>45</v>
      </c>
      <c r="G640">
        <v>51</v>
      </c>
      <c r="H640">
        <v>60</v>
      </c>
      <c r="I640">
        <v>0</v>
      </c>
      <c r="J640" t="s">
        <v>21</v>
      </c>
      <c r="K640" t="s">
        <v>22</v>
      </c>
      <c r="L640">
        <v>72</v>
      </c>
      <c r="M640" t="s">
        <v>3040</v>
      </c>
      <c r="N640">
        <v>5473</v>
      </c>
      <c r="O640" t="s">
        <v>3041</v>
      </c>
      <c r="P640" t="s">
        <v>3042</v>
      </c>
      <c r="Q640" t="s">
        <v>22</v>
      </c>
      <c r="R640" t="s">
        <v>22</v>
      </c>
      <c r="S640" t="s">
        <v>22</v>
      </c>
      <c r="T640" t="s">
        <v>3043</v>
      </c>
    </row>
    <row r="641" spans="1:20" x14ac:dyDescent="0.25">
      <c r="A641">
        <v>640</v>
      </c>
      <c r="B641" t="s">
        <v>3044</v>
      </c>
      <c r="C641">
        <v>12</v>
      </c>
      <c r="D641">
        <v>19</v>
      </c>
      <c r="E641">
        <v>42</v>
      </c>
      <c r="F641">
        <v>46</v>
      </c>
      <c r="G641">
        <v>59</v>
      </c>
      <c r="H641">
        <v>60</v>
      </c>
      <c r="I641">
        <v>0</v>
      </c>
      <c r="J641" t="s">
        <v>21</v>
      </c>
      <c r="K641" t="s">
        <v>22</v>
      </c>
      <c r="L641">
        <v>129</v>
      </c>
      <c r="M641" t="s">
        <v>3045</v>
      </c>
      <c r="N641">
        <v>8094</v>
      </c>
      <c r="O641" t="s">
        <v>3046</v>
      </c>
      <c r="P641" t="s">
        <v>3047</v>
      </c>
      <c r="Q641" t="s">
        <v>22</v>
      </c>
      <c r="R641" t="s">
        <v>22</v>
      </c>
      <c r="S641" t="s">
        <v>22</v>
      </c>
      <c r="T641" t="s">
        <v>2926</v>
      </c>
    </row>
    <row r="642" spans="1:20" x14ac:dyDescent="0.25">
      <c r="A642">
        <v>641</v>
      </c>
      <c r="B642" t="s">
        <v>3048</v>
      </c>
      <c r="C642">
        <v>1</v>
      </c>
      <c r="D642">
        <v>9</v>
      </c>
      <c r="E642">
        <v>13</v>
      </c>
      <c r="F642">
        <v>17</v>
      </c>
      <c r="G642">
        <v>33</v>
      </c>
      <c r="H642">
        <v>34</v>
      </c>
      <c r="I642">
        <v>1</v>
      </c>
      <c r="J642" t="s">
        <v>156</v>
      </c>
      <c r="K642" t="s">
        <v>3049</v>
      </c>
      <c r="L642">
        <v>366</v>
      </c>
      <c r="M642" t="s">
        <v>3050</v>
      </c>
      <c r="N642">
        <v>20840</v>
      </c>
      <c r="O642" t="s">
        <v>3051</v>
      </c>
      <c r="P642" t="s">
        <v>22</v>
      </c>
      <c r="Q642" t="s">
        <v>22</v>
      </c>
      <c r="R642" t="s">
        <v>22</v>
      </c>
      <c r="S642" t="s">
        <v>22</v>
      </c>
      <c r="T642" t="s">
        <v>3052</v>
      </c>
    </row>
    <row r="643" spans="1:20" x14ac:dyDescent="0.25">
      <c r="A643">
        <v>642</v>
      </c>
      <c r="B643" t="s">
        <v>3053</v>
      </c>
      <c r="C643">
        <v>17</v>
      </c>
      <c r="D643">
        <v>36</v>
      </c>
      <c r="E643">
        <v>40</v>
      </c>
      <c r="F643">
        <v>44</v>
      </c>
      <c r="G643">
        <v>51</v>
      </c>
      <c r="H643">
        <v>56</v>
      </c>
      <c r="I643">
        <v>0</v>
      </c>
      <c r="J643" t="s">
        <v>21</v>
      </c>
      <c r="K643" t="s">
        <v>22</v>
      </c>
      <c r="L643">
        <v>28</v>
      </c>
      <c r="M643" t="s">
        <v>3054</v>
      </c>
      <c r="N643">
        <v>1988</v>
      </c>
      <c r="O643" t="s">
        <v>3055</v>
      </c>
      <c r="P643" t="s">
        <v>3056</v>
      </c>
      <c r="Q643" t="s">
        <v>22</v>
      </c>
      <c r="R643" t="s">
        <v>22</v>
      </c>
      <c r="S643" t="s">
        <v>22</v>
      </c>
      <c r="T643" t="s">
        <v>3057</v>
      </c>
    </row>
    <row r="644" spans="1:20" x14ac:dyDescent="0.25">
      <c r="A644">
        <v>643</v>
      </c>
      <c r="B644" t="s">
        <v>3058</v>
      </c>
      <c r="C644">
        <v>14</v>
      </c>
      <c r="D644">
        <v>24</v>
      </c>
      <c r="E644">
        <v>37</v>
      </c>
      <c r="F644">
        <v>40</v>
      </c>
      <c r="G644">
        <v>42</v>
      </c>
      <c r="H644">
        <v>45</v>
      </c>
      <c r="I644">
        <v>0</v>
      </c>
      <c r="J644" t="s">
        <v>21</v>
      </c>
      <c r="K644" t="s">
        <v>22</v>
      </c>
      <c r="L644">
        <v>41</v>
      </c>
      <c r="M644" t="s">
        <v>3059</v>
      </c>
      <c r="N644">
        <v>2694</v>
      </c>
      <c r="O644" t="s">
        <v>3060</v>
      </c>
      <c r="P644" t="s">
        <v>3061</v>
      </c>
      <c r="Q644" t="s">
        <v>22</v>
      </c>
      <c r="R644" t="s">
        <v>22</v>
      </c>
      <c r="S644" t="s">
        <v>22</v>
      </c>
      <c r="T644" t="s">
        <v>3062</v>
      </c>
    </row>
    <row r="645" spans="1:20" x14ac:dyDescent="0.25">
      <c r="A645">
        <v>644</v>
      </c>
      <c r="B645" t="s">
        <v>3063</v>
      </c>
      <c r="C645">
        <v>14</v>
      </c>
      <c r="D645">
        <v>27</v>
      </c>
      <c r="E645">
        <v>29</v>
      </c>
      <c r="F645">
        <v>31</v>
      </c>
      <c r="G645">
        <v>34</v>
      </c>
      <c r="H645">
        <v>57</v>
      </c>
      <c r="I645">
        <v>0</v>
      </c>
      <c r="J645" t="s">
        <v>21</v>
      </c>
      <c r="K645" t="s">
        <v>22</v>
      </c>
      <c r="L645">
        <v>81</v>
      </c>
      <c r="M645" t="s">
        <v>3064</v>
      </c>
      <c r="N645">
        <v>4433</v>
      </c>
      <c r="O645" t="s">
        <v>3065</v>
      </c>
      <c r="P645" t="s">
        <v>3066</v>
      </c>
      <c r="Q645" t="s">
        <v>22</v>
      </c>
      <c r="R645" t="s">
        <v>22</v>
      </c>
      <c r="S645" t="s">
        <v>22</v>
      </c>
      <c r="T645" t="s">
        <v>3067</v>
      </c>
    </row>
    <row r="646" spans="1:20" x14ac:dyDescent="0.25">
      <c r="A646">
        <v>645</v>
      </c>
      <c r="B646" t="s">
        <v>3068</v>
      </c>
      <c r="C646">
        <v>3</v>
      </c>
      <c r="D646">
        <v>24</v>
      </c>
      <c r="E646">
        <v>48</v>
      </c>
      <c r="F646">
        <v>52</v>
      </c>
      <c r="G646">
        <v>53</v>
      </c>
      <c r="H646">
        <v>54</v>
      </c>
      <c r="I646">
        <v>0</v>
      </c>
      <c r="J646" t="s">
        <v>21</v>
      </c>
      <c r="K646" t="s">
        <v>22</v>
      </c>
      <c r="L646">
        <v>39</v>
      </c>
      <c r="M646" t="s">
        <v>3069</v>
      </c>
      <c r="N646">
        <v>4345</v>
      </c>
      <c r="O646" t="s">
        <v>3070</v>
      </c>
      <c r="P646" t="s">
        <v>3071</v>
      </c>
      <c r="Q646" t="s">
        <v>22</v>
      </c>
      <c r="R646" t="s">
        <v>22</v>
      </c>
      <c r="S646" t="s">
        <v>22</v>
      </c>
      <c r="T646" t="s">
        <v>2535</v>
      </c>
    </row>
    <row r="647" spans="1:20" x14ac:dyDescent="0.25">
      <c r="A647">
        <v>646</v>
      </c>
      <c r="B647" t="s">
        <v>3072</v>
      </c>
      <c r="C647">
        <v>10</v>
      </c>
      <c r="D647">
        <v>13</v>
      </c>
      <c r="E647">
        <v>32</v>
      </c>
      <c r="F647">
        <v>47</v>
      </c>
      <c r="G647">
        <v>49</v>
      </c>
      <c r="H647">
        <v>60</v>
      </c>
      <c r="I647">
        <v>0</v>
      </c>
      <c r="J647" t="s">
        <v>21</v>
      </c>
      <c r="K647" t="s">
        <v>22</v>
      </c>
      <c r="L647">
        <v>79</v>
      </c>
      <c r="M647" t="s">
        <v>3073</v>
      </c>
      <c r="N647">
        <v>6173</v>
      </c>
      <c r="O647" t="s">
        <v>3074</v>
      </c>
      <c r="P647" t="s">
        <v>3075</v>
      </c>
      <c r="Q647" t="s">
        <v>22</v>
      </c>
      <c r="R647" t="s">
        <v>22</v>
      </c>
      <c r="S647" t="s">
        <v>22</v>
      </c>
      <c r="T647" t="s">
        <v>3076</v>
      </c>
    </row>
    <row r="648" spans="1:20" x14ac:dyDescent="0.25">
      <c r="A648">
        <v>647</v>
      </c>
      <c r="B648" t="s">
        <v>3077</v>
      </c>
      <c r="C648">
        <v>11</v>
      </c>
      <c r="D648">
        <v>12</v>
      </c>
      <c r="E648">
        <v>14</v>
      </c>
      <c r="F648">
        <v>19</v>
      </c>
      <c r="G648">
        <v>54</v>
      </c>
      <c r="H648">
        <v>56</v>
      </c>
      <c r="I648">
        <v>1</v>
      </c>
      <c r="J648" t="s">
        <v>90</v>
      </c>
      <c r="K648" t="s">
        <v>3078</v>
      </c>
      <c r="L648">
        <v>50</v>
      </c>
      <c r="M648" t="s">
        <v>3079</v>
      </c>
      <c r="N648">
        <v>5432</v>
      </c>
      <c r="O648" t="s">
        <v>3080</v>
      </c>
      <c r="P648" t="s">
        <v>22</v>
      </c>
      <c r="Q648" t="s">
        <v>22</v>
      </c>
      <c r="R648" t="s">
        <v>22</v>
      </c>
      <c r="S648" t="s">
        <v>22</v>
      </c>
      <c r="T648" t="s">
        <v>3081</v>
      </c>
    </row>
    <row r="649" spans="1:20" x14ac:dyDescent="0.25">
      <c r="A649">
        <v>648</v>
      </c>
      <c r="B649" t="s">
        <v>3082</v>
      </c>
      <c r="C649">
        <v>5</v>
      </c>
      <c r="D649">
        <v>23</v>
      </c>
      <c r="E649">
        <v>29</v>
      </c>
      <c r="F649">
        <v>42</v>
      </c>
      <c r="G649">
        <v>45</v>
      </c>
      <c r="H649">
        <v>48</v>
      </c>
      <c r="I649">
        <v>3</v>
      </c>
      <c r="J649" t="s">
        <v>3083</v>
      </c>
      <c r="K649" t="s">
        <v>3084</v>
      </c>
      <c r="L649">
        <v>139</v>
      </c>
      <c r="M649" t="s">
        <v>3085</v>
      </c>
      <c r="N649">
        <v>4869</v>
      </c>
      <c r="O649" t="s">
        <v>1546</v>
      </c>
      <c r="P649" t="s">
        <v>22</v>
      </c>
      <c r="Q649" t="s">
        <v>22</v>
      </c>
      <c r="R649" t="s">
        <v>22</v>
      </c>
      <c r="S649" t="s">
        <v>22</v>
      </c>
      <c r="T649" t="s">
        <v>3086</v>
      </c>
    </row>
    <row r="650" spans="1:20" x14ac:dyDescent="0.25">
      <c r="A650">
        <v>649</v>
      </c>
      <c r="B650" t="s">
        <v>3087</v>
      </c>
      <c r="C650">
        <v>9</v>
      </c>
      <c r="D650">
        <v>24</v>
      </c>
      <c r="E650">
        <v>33</v>
      </c>
      <c r="F650">
        <v>41</v>
      </c>
      <c r="G650">
        <v>48</v>
      </c>
      <c r="H650">
        <v>54</v>
      </c>
      <c r="I650">
        <v>0</v>
      </c>
      <c r="J650" t="s">
        <v>21</v>
      </c>
      <c r="K650" t="s">
        <v>22</v>
      </c>
      <c r="L650">
        <v>31</v>
      </c>
      <c r="M650" t="s">
        <v>3088</v>
      </c>
      <c r="N650">
        <v>2156</v>
      </c>
      <c r="O650" t="s">
        <v>3089</v>
      </c>
      <c r="P650" t="s">
        <v>3090</v>
      </c>
      <c r="Q650" t="s">
        <v>22</v>
      </c>
      <c r="R650" t="s">
        <v>22</v>
      </c>
      <c r="S650" t="s">
        <v>22</v>
      </c>
      <c r="T650" t="s">
        <v>3091</v>
      </c>
    </row>
    <row r="651" spans="1:20" x14ac:dyDescent="0.25">
      <c r="A651">
        <v>650</v>
      </c>
      <c r="B651" t="s">
        <v>3092</v>
      </c>
      <c r="C651">
        <v>10</v>
      </c>
      <c r="D651">
        <v>24</v>
      </c>
      <c r="E651">
        <v>25</v>
      </c>
      <c r="F651">
        <v>29</v>
      </c>
      <c r="G651">
        <v>53</v>
      </c>
      <c r="H651">
        <v>59</v>
      </c>
      <c r="I651">
        <v>0</v>
      </c>
      <c r="J651" t="s">
        <v>21</v>
      </c>
      <c r="K651" t="s">
        <v>22</v>
      </c>
      <c r="L651">
        <v>29</v>
      </c>
      <c r="M651" t="s">
        <v>3093</v>
      </c>
      <c r="N651">
        <v>2765</v>
      </c>
      <c r="O651" t="s">
        <v>3094</v>
      </c>
      <c r="P651" t="s">
        <v>3095</v>
      </c>
      <c r="Q651" t="s">
        <v>22</v>
      </c>
      <c r="R651" t="s">
        <v>22</v>
      </c>
      <c r="S651" t="s">
        <v>22</v>
      </c>
      <c r="T651" t="s">
        <v>3096</v>
      </c>
    </row>
    <row r="652" spans="1:20" x14ac:dyDescent="0.25">
      <c r="A652">
        <v>651</v>
      </c>
      <c r="B652" t="s">
        <v>3097</v>
      </c>
      <c r="C652">
        <v>26</v>
      </c>
      <c r="D652">
        <v>28</v>
      </c>
      <c r="E652">
        <v>39</v>
      </c>
      <c r="F652">
        <v>45</v>
      </c>
      <c r="G652">
        <v>48</v>
      </c>
      <c r="H652">
        <v>60</v>
      </c>
      <c r="I652">
        <v>0</v>
      </c>
      <c r="J652" t="s">
        <v>21</v>
      </c>
      <c r="K652" t="s">
        <v>22</v>
      </c>
      <c r="L652">
        <v>36</v>
      </c>
      <c r="M652" t="s">
        <v>3098</v>
      </c>
      <c r="N652">
        <v>4356</v>
      </c>
      <c r="O652" t="s">
        <v>3099</v>
      </c>
      <c r="P652" t="s">
        <v>3100</v>
      </c>
      <c r="Q652" t="s">
        <v>22</v>
      </c>
      <c r="R652" t="s">
        <v>22</v>
      </c>
      <c r="S652" t="s">
        <v>22</v>
      </c>
      <c r="T652" t="s">
        <v>3101</v>
      </c>
    </row>
    <row r="653" spans="1:20" x14ac:dyDescent="0.25">
      <c r="A653">
        <v>652</v>
      </c>
      <c r="B653" t="s">
        <v>3102</v>
      </c>
      <c r="C653">
        <v>10</v>
      </c>
      <c r="D653">
        <v>18</v>
      </c>
      <c r="E653">
        <v>20</v>
      </c>
      <c r="F653">
        <v>24</v>
      </c>
      <c r="G653">
        <v>56</v>
      </c>
      <c r="H653">
        <v>57</v>
      </c>
      <c r="I653">
        <v>0</v>
      </c>
      <c r="J653" t="s">
        <v>21</v>
      </c>
      <c r="K653" t="s">
        <v>22</v>
      </c>
      <c r="L653">
        <v>41</v>
      </c>
      <c r="M653" t="s">
        <v>3103</v>
      </c>
      <c r="N653">
        <v>3874</v>
      </c>
      <c r="O653" t="s">
        <v>3104</v>
      </c>
      <c r="P653" t="s">
        <v>3105</v>
      </c>
      <c r="Q653" t="s">
        <v>22</v>
      </c>
      <c r="R653" t="s">
        <v>22</v>
      </c>
      <c r="S653" t="s">
        <v>22</v>
      </c>
      <c r="T653" t="s">
        <v>3106</v>
      </c>
    </row>
    <row r="654" spans="1:20" x14ac:dyDescent="0.25">
      <c r="A654">
        <v>653</v>
      </c>
      <c r="B654" t="s">
        <v>3107</v>
      </c>
      <c r="C654">
        <v>5</v>
      </c>
      <c r="D654">
        <v>9</v>
      </c>
      <c r="E654">
        <v>19</v>
      </c>
      <c r="F654">
        <v>24</v>
      </c>
      <c r="G654">
        <v>31</v>
      </c>
      <c r="H654">
        <v>34</v>
      </c>
      <c r="I654">
        <v>0</v>
      </c>
      <c r="J654" t="s">
        <v>21</v>
      </c>
      <c r="K654" t="s">
        <v>22</v>
      </c>
      <c r="L654">
        <v>74</v>
      </c>
      <c r="M654" t="s">
        <v>3108</v>
      </c>
      <c r="N654">
        <v>6274</v>
      </c>
      <c r="O654" t="s">
        <v>3109</v>
      </c>
      <c r="P654" t="s">
        <v>3110</v>
      </c>
      <c r="Q654" t="s">
        <v>22</v>
      </c>
      <c r="R654" t="s">
        <v>22</v>
      </c>
      <c r="S654" t="s">
        <v>22</v>
      </c>
      <c r="T654" t="s">
        <v>2911</v>
      </c>
    </row>
    <row r="655" spans="1:20" x14ac:dyDescent="0.25">
      <c r="A655">
        <v>654</v>
      </c>
      <c r="B655" t="s">
        <v>3111</v>
      </c>
      <c r="C655">
        <v>6</v>
      </c>
      <c r="D655">
        <v>10</v>
      </c>
      <c r="E655">
        <v>11</v>
      </c>
      <c r="F655">
        <v>40</v>
      </c>
      <c r="G655">
        <v>41</v>
      </c>
      <c r="H655">
        <v>56</v>
      </c>
      <c r="I655">
        <v>1</v>
      </c>
      <c r="J655" t="s">
        <v>156</v>
      </c>
      <c r="K655" t="s">
        <v>3112</v>
      </c>
      <c r="L655">
        <v>66</v>
      </c>
      <c r="M655" t="s">
        <v>3113</v>
      </c>
      <c r="N655">
        <v>4745</v>
      </c>
      <c r="O655" t="s">
        <v>3114</v>
      </c>
      <c r="P655" t="s">
        <v>22</v>
      </c>
      <c r="Q655" t="s">
        <v>22</v>
      </c>
      <c r="R655" t="s">
        <v>22</v>
      </c>
      <c r="S655" t="s">
        <v>22</v>
      </c>
      <c r="T655" t="s">
        <v>3115</v>
      </c>
    </row>
    <row r="656" spans="1:20" x14ac:dyDescent="0.25">
      <c r="A656">
        <v>655</v>
      </c>
      <c r="B656" t="s">
        <v>3116</v>
      </c>
      <c r="C656">
        <v>1</v>
      </c>
      <c r="D656">
        <v>26</v>
      </c>
      <c r="E656">
        <v>37</v>
      </c>
      <c r="F656">
        <v>39</v>
      </c>
      <c r="G656">
        <v>43</v>
      </c>
      <c r="H656">
        <v>48</v>
      </c>
      <c r="I656">
        <v>0</v>
      </c>
      <c r="J656" t="s">
        <v>21</v>
      </c>
      <c r="K656" t="s">
        <v>22</v>
      </c>
      <c r="L656">
        <v>23</v>
      </c>
      <c r="M656" t="s">
        <v>3117</v>
      </c>
      <c r="N656">
        <v>2722</v>
      </c>
      <c r="O656" t="s">
        <v>3118</v>
      </c>
      <c r="P656" t="s">
        <v>3119</v>
      </c>
      <c r="Q656" t="s">
        <v>22</v>
      </c>
      <c r="R656" t="s">
        <v>22</v>
      </c>
      <c r="S656" t="s">
        <v>22</v>
      </c>
      <c r="T656" t="s">
        <v>3120</v>
      </c>
    </row>
    <row r="657" spans="1:20" x14ac:dyDescent="0.25">
      <c r="A657">
        <v>656</v>
      </c>
      <c r="B657" t="s">
        <v>3121</v>
      </c>
      <c r="C657">
        <v>35</v>
      </c>
      <c r="D657">
        <v>36</v>
      </c>
      <c r="E657">
        <v>37</v>
      </c>
      <c r="F657">
        <v>46</v>
      </c>
      <c r="G657">
        <v>51</v>
      </c>
      <c r="H657">
        <v>59</v>
      </c>
      <c r="I657">
        <v>0</v>
      </c>
      <c r="J657" t="s">
        <v>21</v>
      </c>
      <c r="K657" t="s">
        <v>22</v>
      </c>
      <c r="L657">
        <v>24</v>
      </c>
      <c r="M657" t="s">
        <v>3122</v>
      </c>
      <c r="N657">
        <v>2623</v>
      </c>
      <c r="O657" t="s">
        <v>3123</v>
      </c>
      <c r="P657" t="s">
        <v>3124</v>
      </c>
      <c r="Q657" t="s">
        <v>22</v>
      </c>
      <c r="R657" t="s">
        <v>22</v>
      </c>
      <c r="S657" t="s">
        <v>22</v>
      </c>
      <c r="T657" t="s">
        <v>3125</v>
      </c>
    </row>
    <row r="658" spans="1:20" x14ac:dyDescent="0.25">
      <c r="A658">
        <v>657</v>
      </c>
      <c r="B658" t="s">
        <v>3126</v>
      </c>
      <c r="C658">
        <v>16</v>
      </c>
      <c r="D658">
        <v>20</v>
      </c>
      <c r="E658">
        <v>33</v>
      </c>
      <c r="F658">
        <v>58</v>
      </c>
      <c r="G658">
        <v>59</v>
      </c>
      <c r="H658">
        <v>60</v>
      </c>
      <c r="I658">
        <v>1</v>
      </c>
      <c r="J658" t="s">
        <v>27</v>
      </c>
      <c r="K658" t="s">
        <v>3127</v>
      </c>
      <c r="L658">
        <v>56</v>
      </c>
      <c r="M658" t="s">
        <v>3128</v>
      </c>
      <c r="N658">
        <v>3995</v>
      </c>
      <c r="O658" t="s">
        <v>3129</v>
      </c>
      <c r="P658" t="s">
        <v>22</v>
      </c>
      <c r="Q658" t="s">
        <v>22</v>
      </c>
      <c r="R658" t="s">
        <v>22</v>
      </c>
      <c r="S658" t="s">
        <v>22</v>
      </c>
      <c r="T658" t="s">
        <v>3130</v>
      </c>
    </row>
    <row r="659" spans="1:20" x14ac:dyDescent="0.25">
      <c r="A659">
        <v>658</v>
      </c>
      <c r="B659" t="s">
        <v>3131</v>
      </c>
      <c r="C659">
        <v>3</v>
      </c>
      <c r="D659">
        <v>6</v>
      </c>
      <c r="E659">
        <v>11</v>
      </c>
      <c r="F659">
        <v>20</v>
      </c>
      <c r="G659">
        <v>36</v>
      </c>
      <c r="H659">
        <v>41</v>
      </c>
      <c r="I659">
        <v>0</v>
      </c>
      <c r="J659" t="s">
        <v>21</v>
      </c>
      <c r="K659" t="s">
        <v>22</v>
      </c>
      <c r="L659">
        <v>31</v>
      </c>
      <c r="M659" t="s">
        <v>3132</v>
      </c>
      <c r="N659">
        <v>2883</v>
      </c>
      <c r="O659" t="s">
        <v>3133</v>
      </c>
      <c r="P659" t="s">
        <v>3134</v>
      </c>
      <c r="Q659" t="s">
        <v>22</v>
      </c>
      <c r="R659" t="s">
        <v>22</v>
      </c>
      <c r="S659" t="s">
        <v>22</v>
      </c>
      <c r="T659" t="s">
        <v>3135</v>
      </c>
    </row>
    <row r="660" spans="1:20" x14ac:dyDescent="0.25">
      <c r="A660">
        <v>659</v>
      </c>
      <c r="B660" t="s">
        <v>3136</v>
      </c>
      <c r="C660">
        <v>14</v>
      </c>
      <c r="D660">
        <v>29</v>
      </c>
      <c r="E660">
        <v>34</v>
      </c>
      <c r="F660">
        <v>40</v>
      </c>
      <c r="G660">
        <v>51</v>
      </c>
      <c r="H660">
        <v>52</v>
      </c>
      <c r="I660">
        <v>0</v>
      </c>
      <c r="J660" t="s">
        <v>21</v>
      </c>
      <c r="K660" t="s">
        <v>22</v>
      </c>
      <c r="L660">
        <v>22</v>
      </c>
      <c r="M660" t="s">
        <v>3137</v>
      </c>
      <c r="N660">
        <v>1390</v>
      </c>
      <c r="O660" t="s">
        <v>3138</v>
      </c>
      <c r="P660" t="s">
        <v>3139</v>
      </c>
      <c r="Q660" t="s">
        <v>22</v>
      </c>
      <c r="R660" t="s">
        <v>22</v>
      </c>
      <c r="S660" t="s">
        <v>22</v>
      </c>
      <c r="T660" t="s">
        <v>3140</v>
      </c>
    </row>
    <row r="661" spans="1:20" x14ac:dyDescent="0.25">
      <c r="A661">
        <v>660</v>
      </c>
      <c r="B661" t="s">
        <v>3141</v>
      </c>
      <c r="C661">
        <v>5</v>
      </c>
      <c r="D661">
        <v>11</v>
      </c>
      <c r="E661">
        <v>38</v>
      </c>
      <c r="F661">
        <v>46</v>
      </c>
      <c r="G661">
        <v>53</v>
      </c>
      <c r="H661">
        <v>54</v>
      </c>
      <c r="I661">
        <v>0</v>
      </c>
      <c r="J661" t="s">
        <v>21</v>
      </c>
      <c r="K661" t="s">
        <v>22</v>
      </c>
      <c r="L661">
        <v>58</v>
      </c>
      <c r="M661" t="s">
        <v>3142</v>
      </c>
      <c r="N661">
        <v>4204</v>
      </c>
      <c r="O661" t="s">
        <v>3143</v>
      </c>
      <c r="P661" t="s">
        <v>3144</v>
      </c>
      <c r="Q661" t="s">
        <v>22</v>
      </c>
      <c r="R661" t="s">
        <v>22</v>
      </c>
      <c r="S661" t="s">
        <v>22</v>
      </c>
      <c r="T661" t="s">
        <v>3145</v>
      </c>
    </row>
    <row r="662" spans="1:20" x14ac:dyDescent="0.25">
      <c r="A662">
        <v>661</v>
      </c>
      <c r="B662" t="s">
        <v>3146</v>
      </c>
      <c r="C662">
        <v>4</v>
      </c>
      <c r="D662">
        <v>27</v>
      </c>
      <c r="E662">
        <v>36</v>
      </c>
      <c r="F662">
        <v>40</v>
      </c>
      <c r="G662">
        <v>42</v>
      </c>
      <c r="H662">
        <v>55</v>
      </c>
      <c r="I662">
        <v>0</v>
      </c>
      <c r="J662" t="s">
        <v>21</v>
      </c>
      <c r="K662" t="s">
        <v>22</v>
      </c>
      <c r="L662">
        <v>64</v>
      </c>
      <c r="M662" t="s">
        <v>3147</v>
      </c>
      <c r="N662">
        <v>4211</v>
      </c>
      <c r="O662" t="s">
        <v>3148</v>
      </c>
      <c r="P662" t="s">
        <v>3149</v>
      </c>
      <c r="Q662" t="s">
        <v>22</v>
      </c>
      <c r="R662" t="s">
        <v>22</v>
      </c>
      <c r="S662" t="s">
        <v>22</v>
      </c>
      <c r="T662" t="s">
        <v>3150</v>
      </c>
    </row>
    <row r="663" spans="1:20" x14ac:dyDescent="0.25">
      <c r="A663">
        <v>662</v>
      </c>
      <c r="B663" t="s">
        <v>3151</v>
      </c>
      <c r="C663">
        <v>4</v>
      </c>
      <c r="D663">
        <v>18</v>
      </c>
      <c r="E663">
        <v>23</v>
      </c>
      <c r="F663">
        <v>25</v>
      </c>
      <c r="G663">
        <v>56</v>
      </c>
      <c r="H663">
        <v>60</v>
      </c>
      <c r="I663">
        <v>0</v>
      </c>
      <c r="J663" t="s">
        <v>21</v>
      </c>
      <c r="K663" t="s">
        <v>22</v>
      </c>
      <c r="L663">
        <v>79</v>
      </c>
      <c r="M663" t="s">
        <v>3152</v>
      </c>
      <c r="N663">
        <v>5525</v>
      </c>
      <c r="O663" t="s">
        <v>3153</v>
      </c>
      <c r="P663" t="s">
        <v>3154</v>
      </c>
      <c r="Q663" t="s">
        <v>22</v>
      </c>
      <c r="R663" t="s">
        <v>22</v>
      </c>
      <c r="S663" t="s">
        <v>22</v>
      </c>
      <c r="T663" t="s">
        <v>3155</v>
      </c>
    </row>
    <row r="664" spans="1:20" x14ac:dyDescent="0.25">
      <c r="A664">
        <v>663</v>
      </c>
      <c r="B664" t="s">
        <v>3156</v>
      </c>
      <c r="C664">
        <v>1</v>
      </c>
      <c r="D664">
        <v>27</v>
      </c>
      <c r="E664">
        <v>30</v>
      </c>
      <c r="F664">
        <v>49</v>
      </c>
      <c r="G664">
        <v>51</v>
      </c>
      <c r="H664">
        <v>55</v>
      </c>
      <c r="I664">
        <v>0</v>
      </c>
      <c r="J664" t="s">
        <v>21</v>
      </c>
      <c r="K664" t="s">
        <v>22</v>
      </c>
      <c r="L664">
        <v>64</v>
      </c>
      <c r="M664" t="s">
        <v>3157</v>
      </c>
      <c r="N664">
        <v>4020</v>
      </c>
      <c r="O664" t="s">
        <v>3158</v>
      </c>
      <c r="P664" t="s">
        <v>3159</v>
      </c>
      <c r="Q664" t="s">
        <v>22</v>
      </c>
      <c r="R664" t="s">
        <v>22</v>
      </c>
      <c r="S664" t="s">
        <v>22</v>
      </c>
      <c r="T664" t="s">
        <v>3160</v>
      </c>
    </row>
    <row r="665" spans="1:20" x14ac:dyDescent="0.25">
      <c r="A665">
        <v>664</v>
      </c>
      <c r="B665" t="s">
        <v>3161</v>
      </c>
      <c r="C665">
        <v>1</v>
      </c>
      <c r="D665">
        <v>12</v>
      </c>
      <c r="E665">
        <v>36</v>
      </c>
      <c r="F665">
        <v>38</v>
      </c>
      <c r="G665">
        <v>55</v>
      </c>
      <c r="H665">
        <v>59</v>
      </c>
      <c r="I665">
        <v>0</v>
      </c>
      <c r="J665" t="s">
        <v>21</v>
      </c>
      <c r="K665" t="s">
        <v>22</v>
      </c>
      <c r="L665">
        <v>74</v>
      </c>
      <c r="M665" t="s">
        <v>3162</v>
      </c>
      <c r="N665">
        <v>4971</v>
      </c>
      <c r="O665" t="s">
        <v>3163</v>
      </c>
      <c r="P665" t="s">
        <v>3164</v>
      </c>
      <c r="Q665" t="s">
        <v>22</v>
      </c>
      <c r="R665" t="s">
        <v>22</v>
      </c>
      <c r="S665" t="s">
        <v>22</v>
      </c>
      <c r="T665" t="s">
        <v>3165</v>
      </c>
    </row>
    <row r="666" spans="1:20" x14ac:dyDescent="0.25">
      <c r="A666">
        <v>665</v>
      </c>
      <c r="B666" t="s">
        <v>3166</v>
      </c>
      <c r="C666">
        <v>7</v>
      </c>
      <c r="D666">
        <v>8</v>
      </c>
      <c r="E666">
        <v>18</v>
      </c>
      <c r="F666">
        <v>25</v>
      </c>
      <c r="G666">
        <v>47</v>
      </c>
      <c r="H666">
        <v>48</v>
      </c>
      <c r="I666">
        <v>0</v>
      </c>
      <c r="J666" t="s">
        <v>21</v>
      </c>
      <c r="K666" t="s">
        <v>22</v>
      </c>
      <c r="L666">
        <v>185</v>
      </c>
      <c r="M666" t="s">
        <v>3167</v>
      </c>
      <c r="N666">
        <v>10055</v>
      </c>
      <c r="O666" t="s">
        <v>3168</v>
      </c>
      <c r="P666" t="s">
        <v>3169</v>
      </c>
      <c r="Q666" t="s">
        <v>22</v>
      </c>
      <c r="R666" t="s">
        <v>22</v>
      </c>
      <c r="S666" t="s">
        <v>22</v>
      </c>
      <c r="T666" t="s">
        <v>3170</v>
      </c>
    </row>
    <row r="667" spans="1:20" x14ac:dyDescent="0.25">
      <c r="A667">
        <v>666</v>
      </c>
      <c r="B667" t="s">
        <v>3171</v>
      </c>
      <c r="C667">
        <v>7</v>
      </c>
      <c r="D667">
        <v>16</v>
      </c>
      <c r="E667">
        <v>26</v>
      </c>
      <c r="F667">
        <v>29</v>
      </c>
      <c r="G667">
        <v>45</v>
      </c>
      <c r="H667">
        <v>55</v>
      </c>
      <c r="I667">
        <v>0</v>
      </c>
      <c r="J667" t="s">
        <v>21</v>
      </c>
      <c r="K667" t="s">
        <v>22</v>
      </c>
      <c r="L667">
        <v>77</v>
      </c>
      <c r="M667" t="s">
        <v>3172</v>
      </c>
      <c r="N667">
        <v>8122</v>
      </c>
      <c r="O667" t="s">
        <v>3173</v>
      </c>
      <c r="P667" t="s">
        <v>3174</v>
      </c>
      <c r="Q667" t="s">
        <v>22</v>
      </c>
      <c r="R667" t="s">
        <v>22</v>
      </c>
      <c r="S667" t="s">
        <v>22</v>
      </c>
      <c r="T667" t="s">
        <v>3175</v>
      </c>
    </row>
    <row r="668" spans="1:20" x14ac:dyDescent="0.25">
      <c r="A668">
        <v>667</v>
      </c>
      <c r="B668" t="s">
        <v>3176</v>
      </c>
      <c r="C668">
        <v>1</v>
      </c>
      <c r="D668">
        <v>4</v>
      </c>
      <c r="E668">
        <v>5</v>
      </c>
      <c r="F668">
        <v>16</v>
      </c>
      <c r="G668">
        <v>23</v>
      </c>
      <c r="H668">
        <v>49</v>
      </c>
      <c r="I668">
        <v>1</v>
      </c>
      <c r="J668" t="s">
        <v>90</v>
      </c>
      <c r="K668" t="s">
        <v>3177</v>
      </c>
      <c r="L668">
        <v>203</v>
      </c>
      <c r="M668" t="s">
        <v>3178</v>
      </c>
      <c r="N668">
        <v>15283</v>
      </c>
      <c r="O668" t="s">
        <v>3179</v>
      </c>
      <c r="P668" t="s">
        <v>22</v>
      </c>
      <c r="Q668" t="s">
        <v>22</v>
      </c>
      <c r="R668" t="s">
        <v>22</v>
      </c>
      <c r="S668" t="s">
        <v>22</v>
      </c>
      <c r="T668" t="s">
        <v>3180</v>
      </c>
    </row>
    <row r="669" spans="1:20" x14ac:dyDescent="0.25">
      <c r="A669">
        <v>668</v>
      </c>
      <c r="B669" t="s">
        <v>3181</v>
      </c>
      <c r="C669">
        <v>1</v>
      </c>
      <c r="D669">
        <v>2</v>
      </c>
      <c r="E669">
        <v>14</v>
      </c>
      <c r="F669">
        <v>33</v>
      </c>
      <c r="G669">
        <v>49</v>
      </c>
      <c r="H669">
        <v>56</v>
      </c>
      <c r="I669">
        <v>0</v>
      </c>
      <c r="J669" t="s">
        <v>21</v>
      </c>
      <c r="K669" t="s">
        <v>22</v>
      </c>
      <c r="L669">
        <v>53</v>
      </c>
      <c r="M669" t="s">
        <v>3182</v>
      </c>
      <c r="N669">
        <v>2814</v>
      </c>
      <c r="O669" t="s">
        <v>3183</v>
      </c>
      <c r="P669" t="s">
        <v>3184</v>
      </c>
      <c r="Q669" t="s">
        <v>22</v>
      </c>
      <c r="R669" t="s">
        <v>22</v>
      </c>
      <c r="S669" t="s">
        <v>22</v>
      </c>
      <c r="T669" t="s">
        <v>3185</v>
      </c>
    </row>
    <row r="670" spans="1:20" x14ac:dyDescent="0.25">
      <c r="A670">
        <v>669</v>
      </c>
      <c r="B670" t="s">
        <v>3186</v>
      </c>
      <c r="C670">
        <v>7</v>
      </c>
      <c r="D670">
        <v>24</v>
      </c>
      <c r="E670">
        <v>27</v>
      </c>
      <c r="F670">
        <v>40</v>
      </c>
      <c r="G670">
        <v>41</v>
      </c>
      <c r="H670">
        <v>49</v>
      </c>
      <c r="I670">
        <v>1</v>
      </c>
      <c r="J670" t="s">
        <v>90</v>
      </c>
      <c r="K670" t="s">
        <v>3187</v>
      </c>
      <c r="L670">
        <v>32</v>
      </c>
      <c r="M670" t="s">
        <v>3188</v>
      </c>
      <c r="N670">
        <v>2427</v>
      </c>
      <c r="O670" t="s">
        <v>3189</v>
      </c>
      <c r="P670" t="s">
        <v>22</v>
      </c>
      <c r="Q670" t="s">
        <v>22</v>
      </c>
      <c r="R670" t="s">
        <v>22</v>
      </c>
      <c r="S670" t="s">
        <v>22</v>
      </c>
      <c r="T670" t="s">
        <v>3190</v>
      </c>
    </row>
    <row r="671" spans="1:20" x14ac:dyDescent="0.25">
      <c r="A671">
        <v>670</v>
      </c>
      <c r="B671" t="s">
        <v>3191</v>
      </c>
      <c r="C671">
        <v>22</v>
      </c>
      <c r="D671">
        <v>37</v>
      </c>
      <c r="E671">
        <v>42</v>
      </c>
      <c r="F671">
        <v>48</v>
      </c>
      <c r="G671">
        <v>58</v>
      </c>
      <c r="H671">
        <v>59</v>
      </c>
      <c r="I671">
        <v>0</v>
      </c>
      <c r="J671" t="s">
        <v>21</v>
      </c>
      <c r="K671" t="s">
        <v>22</v>
      </c>
      <c r="L671">
        <v>24</v>
      </c>
      <c r="M671" t="s">
        <v>3192</v>
      </c>
      <c r="N671">
        <v>2895</v>
      </c>
      <c r="O671" t="s">
        <v>3193</v>
      </c>
      <c r="P671" t="s">
        <v>3194</v>
      </c>
      <c r="Q671" t="s">
        <v>22</v>
      </c>
      <c r="R671" t="s">
        <v>22</v>
      </c>
      <c r="S671" t="s">
        <v>22</v>
      </c>
      <c r="T671" t="s">
        <v>3195</v>
      </c>
    </row>
    <row r="672" spans="1:20" x14ac:dyDescent="0.25">
      <c r="A672">
        <v>671</v>
      </c>
      <c r="B672" t="s">
        <v>3196</v>
      </c>
      <c r="C672">
        <v>9</v>
      </c>
      <c r="D672">
        <v>16</v>
      </c>
      <c r="E672">
        <v>27</v>
      </c>
      <c r="F672">
        <v>38</v>
      </c>
      <c r="G672">
        <v>39</v>
      </c>
      <c r="H672">
        <v>51</v>
      </c>
      <c r="I672">
        <v>0</v>
      </c>
      <c r="J672" t="s">
        <v>21</v>
      </c>
      <c r="K672" t="s">
        <v>22</v>
      </c>
      <c r="L672">
        <v>67</v>
      </c>
      <c r="M672" t="s">
        <v>3197</v>
      </c>
      <c r="N672">
        <v>4259</v>
      </c>
      <c r="O672" t="s">
        <v>3198</v>
      </c>
      <c r="P672" t="s">
        <v>3199</v>
      </c>
      <c r="Q672" t="s">
        <v>22</v>
      </c>
      <c r="R672" t="s">
        <v>22</v>
      </c>
      <c r="S672" t="s">
        <v>22</v>
      </c>
      <c r="T672" t="s">
        <v>3200</v>
      </c>
    </row>
    <row r="673" spans="1:20" x14ac:dyDescent="0.25">
      <c r="A673">
        <v>672</v>
      </c>
      <c r="B673" t="s">
        <v>3201</v>
      </c>
      <c r="C673">
        <v>24</v>
      </c>
      <c r="D673">
        <v>28</v>
      </c>
      <c r="E673">
        <v>34</v>
      </c>
      <c r="F673">
        <v>38</v>
      </c>
      <c r="G673">
        <v>43</v>
      </c>
      <c r="H673">
        <v>53</v>
      </c>
      <c r="I673">
        <v>0</v>
      </c>
      <c r="J673" t="s">
        <v>21</v>
      </c>
      <c r="K673" t="s">
        <v>22</v>
      </c>
      <c r="L673">
        <v>54</v>
      </c>
      <c r="M673" t="s">
        <v>3202</v>
      </c>
      <c r="N673">
        <v>4411</v>
      </c>
      <c r="O673" t="s">
        <v>3203</v>
      </c>
      <c r="P673" t="s">
        <v>3204</v>
      </c>
      <c r="Q673" t="s">
        <v>22</v>
      </c>
      <c r="R673" t="s">
        <v>22</v>
      </c>
      <c r="S673" t="s">
        <v>22</v>
      </c>
      <c r="T673" t="s">
        <v>3205</v>
      </c>
    </row>
    <row r="674" spans="1:20" x14ac:dyDescent="0.25">
      <c r="A674">
        <v>673</v>
      </c>
      <c r="B674" t="s">
        <v>3206</v>
      </c>
      <c r="C674">
        <v>6</v>
      </c>
      <c r="D674">
        <v>11</v>
      </c>
      <c r="E674">
        <v>20</v>
      </c>
      <c r="F674">
        <v>34</v>
      </c>
      <c r="G674">
        <v>37</v>
      </c>
      <c r="H674">
        <v>40</v>
      </c>
      <c r="I674">
        <v>0</v>
      </c>
      <c r="J674" t="s">
        <v>21</v>
      </c>
      <c r="K674" t="s">
        <v>22</v>
      </c>
      <c r="L674">
        <v>72</v>
      </c>
      <c r="M674" t="s">
        <v>3207</v>
      </c>
      <c r="N674">
        <v>4792</v>
      </c>
      <c r="O674" t="s">
        <v>3208</v>
      </c>
      <c r="P674" t="s">
        <v>3209</v>
      </c>
      <c r="Q674" t="s">
        <v>22</v>
      </c>
      <c r="R674" t="s">
        <v>22</v>
      </c>
      <c r="S674" t="s">
        <v>22</v>
      </c>
      <c r="T674" t="s">
        <v>3210</v>
      </c>
    </row>
    <row r="675" spans="1:20" x14ac:dyDescent="0.25">
      <c r="A675">
        <v>674</v>
      </c>
      <c r="B675" t="s">
        <v>3211</v>
      </c>
      <c r="C675">
        <v>18</v>
      </c>
      <c r="D675">
        <v>22</v>
      </c>
      <c r="E675">
        <v>29</v>
      </c>
      <c r="F675">
        <v>32</v>
      </c>
      <c r="G675">
        <v>38</v>
      </c>
      <c r="H675">
        <v>42</v>
      </c>
      <c r="I675">
        <v>0</v>
      </c>
      <c r="J675" t="s">
        <v>21</v>
      </c>
      <c r="K675" t="s">
        <v>22</v>
      </c>
      <c r="L675">
        <v>96</v>
      </c>
      <c r="M675" t="s">
        <v>3212</v>
      </c>
      <c r="N675">
        <v>5586</v>
      </c>
      <c r="O675" t="s">
        <v>3213</v>
      </c>
      <c r="P675" t="s">
        <v>3214</v>
      </c>
      <c r="Q675" t="s">
        <v>22</v>
      </c>
      <c r="R675" t="s">
        <v>22</v>
      </c>
      <c r="S675" t="s">
        <v>22</v>
      </c>
      <c r="T675" t="s">
        <v>3215</v>
      </c>
    </row>
    <row r="676" spans="1:20" x14ac:dyDescent="0.25">
      <c r="A676">
        <v>675</v>
      </c>
      <c r="B676" t="s">
        <v>3216</v>
      </c>
      <c r="C676">
        <v>24</v>
      </c>
      <c r="D676">
        <v>25</v>
      </c>
      <c r="E676">
        <v>30</v>
      </c>
      <c r="F676">
        <v>42</v>
      </c>
      <c r="G676">
        <v>43</v>
      </c>
      <c r="H676">
        <v>50</v>
      </c>
      <c r="I676">
        <v>0</v>
      </c>
      <c r="J676" t="s">
        <v>21</v>
      </c>
      <c r="K676" t="s">
        <v>22</v>
      </c>
      <c r="L676">
        <v>67</v>
      </c>
      <c r="M676" t="s">
        <v>3217</v>
      </c>
      <c r="N676">
        <v>5204</v>
      </c>
      <c r="O676" t="s">
        <v>3218</v>
      </c>
      <c r="P676" t="s">
        <v>3219</v>
      </c>
      <c r="Q676" t="s">
        <v>22</v>
      </c>
      <c r="R676" t="s">
        <v>22</v>
      </c>
      <c r="S676" t="s">
        <v>22</v>
      </c>
      <c r="T676" t="s">
        <v>3220</v>
      </c>
    </row>
    <row r="677" spans="1:20" x14ac:dyDescent="0.25">
      <c r="A677">
        <v>676</v>
      </c>
      <c r="B677" t="s">
        <v>3221</v>
      </c>
      <c r="C677">
        <v>9</v>
      </c>
      <c r="D677">
        <v>15</v>
      </c>
      <c r="E677">
        <v>32</v>
      </c>
      <c r="F677">
        <v>41</v>
      </c>
      <c r="G677">
        <v>42</v>
      </c>
      <c r="H677">
        <v>49</v>
      </c>
      <c r="I677">
        <v>0</v>
      </c>
      <c r="J677" t="s">
        <v>21</v>
      </c>
      <c r="K677" t="s">
        <v>22</v>
      </c>
      <c r="L677">
        <v>94</v>
      </c>
      <c r="M677" t="s">
        <v>3222</v>
      </c>
      <c r="N677">
        <v>7583</v>
      </c>
      <c r="O677" t="s">
        <v>3223</v>
      </c>
      <c r="P677" t="s">
        <v>3224</v>
      </c>
      <c r="Q677" t="s">
        <v>22</v>
      </c>
      <c r="R677" t="s">
        <v>22</v>
      </c>
      <c r="S677" t="s">
        <v>22</v>
      </c>
      <c r="T677" t="s">
        <v>3225</v>
      </c>
    </row>
    <row r="678" spans="1:20" x14ac:dyDescent="0.25">
      <c r="A678">
        <v>677</v>
      </c>
      <c r="B678" t="s">
        <v>3226</v>
      </c>
      <c r="C678">
        <v>8</v>
      </c>
      <c r="D678">
        <v>10</v>
      </c>
      <c r="E678">
        <v>25</v>
      </c>
      <c r="F678">
        <v>32</v>
      </c>
      <c r="G678">
        <v>48</v>
      </c>
      <c r="H678">
        <v>55</v>
      </c>
      <c r="I678">
        <v>0</v>
      </c>
      <c r="J678" t="s">
        <v>21</v>
      </c>
      <c r="K678" t="s">
        <v>22</v>
      </c>
      <c r="L678">
        <v>284</v>
      </c>
      <c r="M678" t="s">
        <v>3227</v>
      </c>
      <c r="N678">
        <v>12803</v>
      </c>
      <c r="O678" t="s">
        <v>3228</v>
      </c>
      <c r="P678" t="s">
        <v>3229</v>
      </c>
      <c r="Q678" t="s">
        <v>22</v>
      </c>
      <c r="R678" t="s">
        <v>22</v>
      </c>
      <c r="S678" t="s">
        <v>22</v>
      </c>
      <c r="T678" t="s">
        <v>3230</v>
      </c>
    </row>
    <row r="679" spans="1:20" x14ac:dyDescent="0.25">
      <c r="A679">
        <v>678</v>
      </c>
      <c r="B679" t="s">
        <v>3231</v>
      </c>
      <c r="C679">
        <v>14</v>
      </c>
      <c r="D679">
        <v>31</v>
      </c>
      <c r="E679">
        <v>40</v>
      </c>
      <c r="F679">
        <v>42</v>
      </c>
      <c r="G679">
        <v>44</v>
      </c>
      <c r="H679">
        <v>46</v>
      </c>
      <c r="I679">
        <v>0</v>
      </c>
      <c r="J679" t="s">
        <v>21</v>
      </c>
      <c r="K679" t="s">
        <v>22</v>
      </c>
      <c r="L679">
        <v>115</v>
      </c>
      <c r="M679" t="s">
        <v>3232</v>
      </c>
      <c r="N679">
        <v>9797</v>
      </c>
      <c r="O679" t="s">
        <v>3233</v>
      </c>
      <c r="P679" t="s">
        <v>3234</v>
      </c>
      <c r="Q679" t="s">
        <v>22</v>
      </c>
      <c r="R679" t="s">
        <v>22</v>
      </c>
      <c r="S679" t="s">
        <v>22</v>
      </c>
      <c r="T679" t="s">
        <v>3235</v>
      </c>
    </row>
    <row r="680" spans="1:20" x14ac:dyDescent="0.25">
      <c r="A680">
        <v>679</v>
      </c>
      <c r="B680" t="s">
        <v>3236</v>
      </c>
      <c r="C680">
        <v>3</v>
      </c>
      <c r="D680">
        <v>21</v>
      </c>
      <c r="E680">
        <v>25</v>
      </c>
      <c r="F680">
        <v>37</v>
      </c>
      <c r="G680">
        <v>54</v>
      </c>
      <c r="H680">
        <v>58</v>
      </c>
      <c r="I680">
        <v>1</v>
      </c>
      <c r="J680" t="s">
        <v>65</v>
      </c>
      <c r="K680" t="s">
        <v>3237</v>
      </c>
      <c r="L680">
        <v>448</v>
      </c>
      <c r="M680" t="s">
        <v>3238</v>
      </c>
      <c r="N680">
        <v>22087</v>
      </c>
      <c r="O680" t="s">
        <v>3239</v>
      </c>
      <c r="P680" t="s">
        <v>22</v>
      </c>
      <c r="Q680" t="s">
        <v>22</v>
      </c>
      <c r="R680" t="s">
        <v>22</v>
      </c>
      <c r="S680" t="s">
        <v>22</v>
      </c>
      <c r="T680" t="s">
        <v>3240</v>
      </c>
    </row>
    <row r="681" spans="1:20" x14ac:dyDescent="0.25">
      <c r="A681">
        <v>680</v>
      </c>
      <c r="B681" t="s">
        <v>3241</v>
      </c>
      <c r="C681">
        <v>2</v>
      </c>
      <c r="D681">
        <v>3</v>
      </c>
      <c r="E681">
        <v>5</v>
      </c>
      <c r="F681">
        <v>22</v>
      </c>
      <c r="G681">
        <v>26</v>
      </c>
      <c r="H681">
        <v>44</v>
      </c>
      <c r="I681">
        <v>0</v>
      </c>
      <c r="J681" t="s">
        <v>21</v>
      </c>
      <c r="K681" t="s">
        <v>22</v>
      </c>
      <c r="L681">
        <v>188</v>
      </c>
      <c r="M681" t="s">
        <v>3242</v>
      </c>
      <c r="N681">
        <v>11222</v>
      </c>
      <c r="O681" t="s">
        <v>3243</v>
      </c>
      <c r="P681" t="s">
        <v>3244</v>
      </c>
      <c r="Q681" t="s">
        <v>22</v>
      </c>
      <c r="R681" t="s">
        <v>22</v>
      </c>
      <c r="S681" t="s">
        <v>22</v>
      </c>
      <c r="T681" t="s">
        <v>3245</v>
      </c>
    </row>
    <row r="682" spans="1:20" x14ac:dyDescent="0.25">
      <c r="A682">
        <v>681</v>
      </c>
      <c r="B682" t="s">
        <v>3246</v>
      </c>
      <c r="C682">
        <v>21</v>
      </c>
      <c r="D682">
        <v>25</v>
      </c>
      <c r="E682">
        <v>38</v>
      </c>
      <c r="F682">
        <v>53</v>
      </c>
      <c r="G682">
        <v>58</v>
      </c>
      <c r="H682">
        <v>59</v>
      </c>
      <c r="I682">
        <v>0</v>
      </c>
      <c r="J682" t="s">
        <v>21</v>
      </c>
      <c r="K682" t="s">
        <v>22</v>
      </c>
      <c r="L682">
        <v>62</v>
      </c>
      <c r="M682" t="s">
        <v>3247</v>
      </c>
      <c r="N682">
        <v>5210</v>
      </c>
      <c r="O682" t="s">
        <v>3248</v>
      </c>
      <c r="P682" t="s">
        <v>3249</v>
      </c>
      <c r="Q682" t="s">
        <v>22</v>
      </c>
      <c r="R682" t="s">
        <v>22</v>
      </c>
      <c r="S682" t="s">
        <v>22</v>
      </c>
      <c r="T682" t="s">
        <v>3250</v>
      </c>
    </row>
    <row r="683" spans="1:20" x14ac:dyDescent="0.25">
      <c r="A683">
        <v>682</v>
      </c>
      <c r="B683" t="s">
        <v>3251</v>
      </c>
      <c r="C683">
        <v>4</v>
      </c>
      <c r="D683">
        <v>27</v>
      </c>
      <c r="E683">
        <v>36</v>
      </c>
      <c r="F683">
        <v>37</v>
      </c>
      <c r="G683">
        <v>47</v>
      </c>
      <c r="H683">
        <v>60</v>
      </c>
      <c r="I683">
        <v>0</v>
      </c>
      <c r="J683" t="s">
        <v>21</v>
      </c>
      <c r="K683" t="s">
        <v>22</v>
      </c>
      <c r="L683">
        <v>62</v>
      </c>
      <c r="M683" t="s">
        <v>3252</v>
      </c>
      <c r="N683">
        <v>5647</v>
      </c>
      <c r="O683" t="s">
        <v>3253</v>
      </c>
      <c r="P683" t="s">
        <v>3254</v>
      </c>
      <c r="Q683" t="s">
        <v>22</v>
      </c>
      <c r="R683" t="s">
        <v>22</v>
      </c>
      <c r="S683" t="s">
        <v>22</v>
      </c>
      <c r="T683" t="s">
        <v>3255</v>
      </c>
    </row>
    <row r="684" spans="1:20" x14ac:dyDescent="0.25">
      <c r="A684">
        <v>683</v>
      </c>
      <c r="B684" t="s">
        <v>3256</v>
      </c>
      <c r="C684">
        <v>2</v>
      </c>
      <c r="D684">
        <v>11</v>
      </c>
      <c r="E684">
        <v>12</v>
      </c>
      <c r="F684">
        <v>35</v>
      </c>
      <c r="G684">
        <v>40</v>
      </c>
      <c r="H684">
        <v>43</v>
      </c>
      <c r="I684">
        <v>0</v>
      </c>
      <c r="J684" t="s">
        <v>21</v>
      </c>
      <c r="K684" t="s">
        <v>22</v>
      </c>
      <c r="L684">
        <v>79</v>
      </c>
      <c r="M684" t="s">
        <v>3257</v>
      </c>
      <c r="N684">
        <v>5680</v>
      </c>
      <c r="O684" t="s">
        <v>3258</v>
      </c>
      <c r="P684" t="s">
        <v>3259</v>
      </c>
      <c r="Q684" t="s">
        <v>22</v>
      </c>
      <c r="R684" t="s">
        <v>22</v>
      </c>
      <c r="S684" t="s">
        <v>22</v>
      </c>
      <c r="T684" t="s">
        <v>3260</v>
      </c>
    </row>
    <row r="685" spans="1:20" x14ac:dyDescent="0.25">
      <c r="A685">
        <v>684</v>
      </c>
      <c r="B685" t="s">
        <v>3261</v>
      </c>
      <c r="C685">
        <v>17</v>
      </c>
      <c r="D685">
        <v>19</v>
      </c>
      <c r="E685">
        <v>33</v>
      </c>
      <c r="F685">
        <v>37</v>
      </c>
      <c r="G685">
        <v>40</v>
      </c>
      <c r="H685">
        <v>50</v>
      </c>
      <c r="I685">
        <v>0</v>
      </c>
      <c r="J685" t="s">
        <v>21</v>
      </c>
      <c r="K685" t="s">
        <v>22</v>
      </c>
      <c r="L685">
        <v>81</v>
      </c>
      <c r="M685" t="s">
        <v>3262</v>
      </c>
      <c r="N685">
        <v>7103</v>
      </c>
      <c r="O685" t="s">
        <v>3263</v>
      </c>
      <c r="P685" t="s">
        <v>3264</v>
      </c>
      <c r="Q685" t="s">
        <v>22</v>
      </c>
      <c r="R685" t="s">
        <v>22</v>
      </c>
      <c r="S685" t="s">
        <v>22</v>
      </c>
      <c r="T685" t="s">
        <v>3265</v>
      </c>
    </row>
    <row r="686" spans="1:20" x14ac:dyDescent="0.25">
      <c r="A686">
        <v>685</v>
      </c>
      <c r="B686" t="s">
        <v>3266</v>
      </c>
      <c r="C686">
        <v>5</v>
      </c>
      <c r="D686">
        <v>12</v>
      </c>
      <c r="E686">
        <v>27</v>
      </c>
      <c r="F686">
        <v>33</v>
      </c>
      <c r="G686">
        <v>43</v>
      </c>
      <c r="H686">
        <v>56</v>
      </c>
      <c r="I686">
        <v>1</v>
      </c>
      <c r="J686" t="s">
        <v>90</v>
      </c>
      <c r="K686" t="s">
        <v>3267</v>
      </c>
      <c r="L686">
        <v>347</v>
      </c>
      <c r="M686" t="s">
        <v>3268</v>
      </c>
      <c r="N686">
        <v>15404</v>
      </c>
      <c r="O686" t="s">
        <v>3269</v>
      </c>
      <c r="P686" t="s">
        <v>22</v>
      </c>
      <c r="Q686" t="s">
        <v>22</v>
      </c>
      <c r="R686" t="s">
        <v>22</v>
      </c>
      <c r="S686" t="s">
        <v>22</v>
      </c>
      <c r="T686" t="s">
        <v>3270</v>
      </c>
    </row>
    <row r="687" spans="1:20" x14ac:dyDescent="0.25">
      <c r="A687">
        <v>686</v>
      </c>
      <c r="B687" t="s">
        <v>3271</v>
      </c>
      <c r="C687">
        <v>4</v>
      </c>
      <c r="D687">
        <v>5</v>
      </c>
      <c r="E687">
        <v>15</v>
      </c>
      <c r="F687">
        <v>26</v>
      </c>
      <c r="G687">
        <v>33</v>
      </c>
      <c r="H687">
        <v>54</v>
      </c>
      <c r="I687">
        <v>0</v>
      </c>
      <c r="J687" t="s">
        <v>21</v>
      </c>
      <c r="K687" t="s">
        <v>22</v>
      </c>
      <c r="L687">
        <v>47</v>
      </c>
      <c r="M687" t="s">
        <v>3272</v>
      </c>
      <c r="N687">
        <v>3901</v>
      </c>
      <c r="O687" t="s">
        <v>3273</v>
      </c>
      <c r="P687" t="s">
        <v>3274</v>
      </c>
      <c r="Q687" t="s">
        <v>22</v>
      </c>
      <c r="R687" t="s">
        <v>22</v>
      </c>
      <c r="S687" t="s">
        <v>22</v>
      </c>
      <c r="T687" t="s">
        <v>3275</v>
      </c>
    </row>
    <row r="688" spans="1:20" x14ac:dyDescent="0.25">
      <c r="A688">
        <v>687</v>
      </c>
      <c r="B688" t="s">
        <v>3276</v>
      </c>
      <c r="C688">
        <v>1</v>
      </c>
      <c r="D688">
        <v>7</v>
      </c>
      <c r="E688">
        <v>14</v>
      </c>
      <c r="F688">
        <v>41</v>
      </c>
      <c r="G688">
        <v>48</v>
      </c>
      <c r="H688">
        <v>59</v>
      </c>
      <c r="I688">
        <v>0</v>
      </c>
      <c r="J688" t="s">
        <v>21</v>
      </c>
      <c r="K688" t="s">
        <v>22</v>
      </c>
      <c r="L688">
        <v>28</v>
      </c>
      <c r="M688" t="s">
        <v>3277</v>
      </c>
      <c r="N688">
        <v>2887</v>
      </c>
      <c r="O688" t="s">
        <v>3278</v>
      </c>
      <c r="P688" t="s">
        <v>3279</v>
      </c>
      <c r="Q688" t="s">
        <v>22</v>
      </c>
      <c r="R688" t="s">
        <v>22</v>
      </c>
      <c r="S688" t="s">
        <v>22</v>
      </c>
      <c r="T688" t="s">
        <v>3280</v>
      </c>
    </row>
    <row r="689" spans="1:20" x14ac:dyDescent="0.25">
      <c r="A689">
        <v>688</v>
      </c>
      <c r="B689" t="s">
        <v>3281</v>
      </c>
      <c r="C689">
        <v>11</v>
      </c>
      <c r="D689">
        <v>21</v>
      </c>
      <c r="E689">
        <v>30</v>
      </c>
      <c r="F689">
        <v>35</v>
      </c>
      <c r="G689">
        <v>47</v>
      </c>
      <c r="H689">
        <v>52</v>
      </c>
      <c r="I689">
        <v>0</v>
      </c>
      <c r="J689" t="s">
        <v>21</v>
      </c>
      <c r="K689" t="s">
        <v>22</v>
      </c>
      <c r="L689">
        <v>38</v>
      </c>
      <c r="M689" t="s">
        <v>3282</v>
      </c>
      <c r="N689">
        <v>2757</v>
      </c>
      <c r="O689" t="s">
        <v>3283</v>
      </c>
      <c r="P689" t="s">
        <v>3284</v>
      </c>
      <c r="Q689" t="s">
        <v>22</v>
      </c>
      <c r="R689" t="s">
        <v>22</v>
      </c>
      <c r="S689" t="s">
        <v>22</v>
      </c>
      <c r="T689" t="s">
        <v>3285</v>
      </c>
    </row>
    <row r="690" spans="1:20" x14ac:dyDescent="0.25">
      <c r="A690">
        <v>689</v>
      </c>
      <c r="B690" t="s">
        <v>3286</v>
      </c>
      <c r="C690">
        <v>6</v>
      </c>
      <c r="D690">
        <v>7</v>
      </c>
      <c r="E690">
        <v>31</v>
      </c>
      <c r="F690">
        <v>49</v>
      </c>
      <c r="G690">
        <v>51</v>
      </c>
      <c r="H690">
        <v>60</v>
      </c>
      <c r="I690">
        <v>0</v>
      </c>
      <c r="J690" t="s">
        <v>21</v>
      </c>
      <c r="K690" t="s">
        <v>22</v>
      </c>
      <c r="L690">
        <v>29</v>
      </c>
      <c r="M690" t="s">
        <v>3287</v>
      </c>
      <c r="N690">
        <v>2998</v>
      </c>
      <c r="O690" t="s">
        <v>3288</v>
      </c>
      <c r="P690" t="s">
        <v>3289</v>
      </c>
      <c r="Q690" t="s">
        <v>22</v>
      </c>
      <c r="R690" t="s">
        <v>22</v>
      </c>
      <c r="S690" t="s">
        <v>22</v>
      </c>
      <c r="T690" t="s">
        <v>3290</v>
      </c>
    </row>
    <row r="691" spans="1:20" x14ac:dyDescent="0.25">
      <c r="A691">
        <v>690</v>
      </c>
      <c r="B691" t="s">
        <v>3291</v>
      </c>
      <c r="C691">
        <v>8</v>
      </c>
      <c r="D691">
        <v>12</v>
      </c>
      <c r="E691">
        <v>15</v>
      </c>
      <c r="F691">
        <v>41</v>
      </c>
      <c r="G691">
        <v>47</v>
      </c>
      <c r="H691">
        <v>53</v>
      </c>
      <c r="I691">
        <v>0</v>
      </c>
      <c r="J691" t="s">
        <v>21</v>
      </c>
      <c r="K691" t="s">
        <v>22</v>
      </c>
      <c r="L691">
        <v>90</v>
      </c>
      <c r="M691" t="s">
        <v>3292</v>
      </c>
      <c r="N691">
        <v>5446</v>
      </c>
      <c r="O691" t="s">
        <v>3293</v>
      </c>
      <c r="P691" t="s">
        <v>3294</v>
      </c>
      <c r="Q691" t="s">
        <v>22</v>
      </c>
      <c r="R691" t="s">
        <v>22</v>
      </c>
      <c r="S691" t="s">
        <v>22</v>
      </c>
      <c r="T691" t="s">
        <v>3295</v>
      </c>
    </row>
    <row r="692" spans="1:20" x14ac:dyDescent="0.25">
      <c r="A692">
        <v>691</v>
      </c>
      <c r="B692" t="s">
        <v>3296</v>
      </c>
      <c r="C692">
        <v>8</v>
      </c>
      <c r="D692">
        <v>16</v>
      </c>
      <c r="E692">
        <v>37</v>
      </c>
      <c r="F692">
        <v>50</v>
      </c>
      <c r="G692">
        <v>55</v>
      </c>
      <c r="H692">
        <v>58</v>
      </c>
      <c r="I692">
        <v>0</v>
      </c>
      <c r="J692" t="s">
        <v>21</v>
      </c>
      <c r="K692" t="s">
        <v>22</v>
      </c>
      <c r="L692">
        <v>54</v>
      </c>
      <c r="M692" t="s">
        <v>3297</v>
      </c>
      <c r="N692">
        <v>3896</v>
      </c>
      <c r="O692" t="s">
        <v>3298</v>
      </c>
      <c r="P692" t="s">
        <v>3299</v>
      </c>
      <c r="Q692" t="s">
        <v>22</v>
      </c>
      <c r="R692" t="s">
        <v>22</v>
      </c>
      <c r="S692" t="s">
        <v>22</v>
      </c>
      <c r="T692" t="s">
        <v>3300</v>
      </c>
    </row>
    <row r="693" spans="1:20" x14ac:dyDescent="0.25">
      <c r="A693">
        <v>692</v>
      </c>
      <c r="B693" t="s">
        <v>3301</v>
      </c>
      <c r="C693">
        <v>11</v>
      </c>
      <c r="D693">
        <v>18</v>
      </c>
      <c r="E693">
        <v>33</v>
      </c>
      <c r="F693">
        <v>57</v>
      </c>
      <c r="G693">
        <v>58</v>
      </c>
      <c r="H693">
        <v>60</v>
      </c>
      <c r="I693">
        <v>0</v>
      </c>
      <c r="J693" t="s">
        <v>21</v>
      </c>
      <c r="K693" t="s">
        <v>22</v>
      </c>
      <c r="L693">
        <v>71</v>
      </c>
      <c r="M693" t="s">
        <v>3302</v>
      </c>
      <c r="N693">
        <v>4995</v>
      </c>
      <c r="O693" t="s">
        <v>3303</v>
      </c>
      <c r="P693" t="s">
        <v>3304</v>
      </c>
      <c r="Q693" t="s">
        <v>22</v>
      </c>
      <c r="R693" t="s">
        <v>22</v>
      </c>
      <c r="S693" t="s">
        <v>22</v>
      </c>
      <c r="T693" t="s">
        <v>3305</v>
      </c>
    </row>
    <row r="694" spans="1:20" x14ac:dyDescent="0.25">
      <c r="A694">
        <v>693</v>
      </c>
      <c r="B694" t="s">
        <v>3306</v>
      </c>
      <c r="C694">
        <v>13</v>
      </c>
      <c r="D694">
        <v>14</v>
      </c>
      <c r="E694">
        <v>17</v>
      </c>
      <c r="F694">
        <v>31</v>
      </c>
      <c r="G694">
        <v>41</v>
      </c>
      <c r="H694">
        <v>50</v>
      </c>
      <c r="I694">
        <v>0</v>
      </c>
      <c r="J694" t="s">
        <v>21</v>
      </c>
      <c r="K694" t="s">
        <v>22</v>
      </c>
      <c r="L694">
        <v>152</v>
      </c>
      <c r="M694" t="s">
        <v>3307</v>
      </c>
      <c r="N694">
        <v>7170</v>
      </c>
      <c r="O694" t="s">
        <v>2232</v>
      </c>
      <c r="P694" t="s">
        <v>3308</v>
      </c>
      <c r="Q694" t="s">
        <v>22</v>
      </c>
      <c r="R694" t="s">
        <v>22</v>
      </c>
      <c r="S694" t="s">
        <v>22</v>
      </c>
      <c r="T694" t="s">
        <v>3309</v>
      </c>
    </row>
    <row r="695" spans="1:20" x14ac:dyDescent="0.25">
      <c r="A695">
        <v>694</v>
      </c>
      <c r="B695" t="s">
        <v>3310</v>
      </c>
      <c r="C695">
        <v>15</v>
      </c>
      <c r="D695">
        <v>19</v>
      </c>
      <c r="E695">
        <v>29</v>
      </c>
      <c r="F695">
        <v>37</v>
      </c>
      <c r="G695">
        <v>41</v>
      </c>
      <c r="H695">
        <v>53</v>
      </c>
      <c r="I695">
        <v>0</v>
      </c>
      <c r="J695" t="s">
        <v>21</v>
      </c>
      <c r="K695" t="s">
        <v>22</v>
      </c>
      <c r="L695">
        <v>114</v>
      </c>
      <c r="M695" t="s">
        <v>3311</v>
      </c>
      <c r="N695">
        <v>7087</v>
      </c>
      <c r="O695" t="s">
        <v>3312</v>
      </c>
      <c r="P695" t="s">
        <v>3313</v>
      </c>
      <c r="Q695" t="s">
        <v>22</v>
      </c>
      <c r="R695" t="s">
        <v>22</v>
      </c>
      <c r="S695" t="s">
        <v>22</v>
      </c>
      <c r="T695" t="s">
        <v>3314</v>
      </c>
    </row>
    <row r="696" spans="1:20" x14ac:dyDescent="0.25">
      <c r="A696">
        <v>695</v>
      </c>
      <c r="B696" t="s">
        <v>3315</v>
      </c>
      <c r="C696">
        <v>6</v>
      </c>
      <c r="D696">
        <v>11</v>
      </c>
      <c r="E696">
        <v>13</v>
      </c>
      <c r="F696">
        <v>21</v>
      </c>
      <c r="G696">
        <v>40</v>
      </c>
      <c r="H696">
        <v>52</v>
      </c>
      <c r="I696">
        <v>0</v>
      </c>
      <c r="J696" t="s">
        <v>21</v>
      </c>
      <c r="K696" t="s">
        <v>22</v>
      </c>
      <c r="L696">
        <v>76</v>
      </c>
      <c r="M696" t="s">
        <v>3316</v>
      </c>
      <c r="N696">
        <v>6333</v>
      </c>
      <c r="O696" t="s">
        <v>3317</v>
      </c>
      <c r="P696" t="s">
        <v>3318</v>
      </c>
      <c r="Q696" t="s">
        <v>22</v>
      </c>
      <c r="R696" t="s">
        <v>22</v>
      </c>
      <c r="S696" t="s">
        <v>22</v>
      </c>
      <c r="T696" t="s">
        <v>3319</v>
      </c>
    </row>
    <row r="697" spans="1:20" x14ac:dyDescent="0.25">
      <c r="A697">
        <v>696</v>
      </c>
      <c r="B697" t="s">
        <v>3320</v>
      </c>
      <c r="C697">
        <v>9</v>
      </c>
      <c r="D697">
        <v>16</v>
      </c>
      <c r="E697">
        <v>34</v>
      </c>
      <c r="F697">
        <v>37</v>
      </c>
      <c r="G697">
        <v>53</v>
      </c>
      <c r="H697">
        <v>57</v>
      </c>
      <c r="I697">
        <v>2</v>
      </c>
      <c r="J697" t="s">
        <v>3321</v>
      </c>
      <c r="K697" t="s">
        <v>3322</v>
      </c>
      <c r="L697">
        <v>195</v>
      </c>
      <c r="M697" t="s">
        <v>3323</v>
      </c>
      <c r="N697">
        <v>10814</v>
      </c>
      <c r="O697" t="s">
        <v>3324</v>
      </c>
      <c r="P697" t="s">
        <v>22</v>
      </c>
      <c r="Q697" t="s">
        <v>22</v>
      </c>
      <c r="R697" t="s">
        <v>22</v>
      </c>
      <c r="S697" t="s">
        <v>22</v>
      </c>
      <c r="T697" t="s">
        <v>3325</v>
      </c>
    </row>
    <row r="698" spans="1:20" x14ac:dyDescent="0.25">
      <c r="A698">
        <v>697</v>
      </c>
      <c r="B698" t="s">
        <v>3326</v>
      </c>
      <c r="C698">
        <v>28</v>
      </c>
      <c r="D698">
        <v>31</v>
      </c>
      <c r="E698">
        <v>32</v>
      </c>
      <c r="F698">
        <v>35</v>
      </c>
      <c r="G698">
        <v>51</v>
      </c>
      <c r="H698">
        <v>53</v>
      </c>
      <c r="I698">
        <v>0</v>
      </c>
      <c r="J698" t="s">
        <v>21</v>
      </c>
      <c r="K698" t="s">
        <v>22</v>
      </c>
      <c r="L698">
        <v>27</v>
      </c>
      <c r="M698" t="s">
        <v>3327</v>
      </c>
      <c r="N698">
        <v>2895</v>
      </c>
      <c r="O698" t="s">
        <v>3328</v>
      </c>
      <c r="P698" t="s">
        <v>3329</v>
      </c>
      <c r="Q698" t="s">
        <v>22</v>
      </c>
      <c r="R698" t="s">
        <v>22</v>
      </c>
      <c r="S698" t="s">
        <v>22</v>
      </c>
      <c r="T698" t="s">
        <v>3330</v>
      </c>
    </row>
    <row r="699" spans="1:20" x14ac:dyDescent="0.25">
      <c r="A699">
        <v>698</v>
      </c>
      <c r="B699" t="s">
        <v>3331</v>
      </c>
      <c r="C699">
        <v>8</v>
      </c>
      <c r="D699">
        <v>12</v>
      </c>
      <c r="E699">
        <v>22</v>
      </c>
      <c r="F699">
        <v>27</v>
      </c>
      <c r="G699">
        <v>43</v>
      </c>
      <c r="H699">
        <v>55</v>
      </c>
      <c r="I699">
        <v>0</v>
      </c>
      <c r="J699" t="s">
        <v>21</v>
      </c>
      <c r="K699" t="s">
        <v>22</v>
      </c>
      <c r="L699">
        <v>43</v>
      </c>
      <c r="M699" t="s">
        <v>3332</v>
      </c>
      <c r="N699">
        <v>3981</v>
      </c>
      <c r="O699" t="s">
        <v>3333</v>
      </c>
      <c r="P699" t="s">
        <v>3334</v>
      </c>
      <c r="Q699" t="s">
        <v>22</v>
      </c>
      <c r="R699" t="s">
        <v>22</v>
      </c>
      <c r="S699" t="s">
        <v>22</v>
      </c>
      <c r="T699" t="s">
        <v>3335</v>
      </c>
    </row>
    <row r="700" spans="1:20" x14ac:dyDescent="0.25">
      <c r="A700">
        <v>699</v>
      </c>
      <c r="B700" t="s">
        <v>3336</v>
      </c>
      <c r="C700">
        <v>17</v>
      </c>
      <c r="D700">
        <v>23</v>
      </c>
      <c r="E700">
        <v>48</v>
      </c>
      <c r="F700">
        <v>50</v>
      </c>
      <c r="G700">
        <v>53</v>
      </c>
      <c r="H700">
        <v>54</v>
      </c>
      <c r="I700">
        <v>0</v>
      </c>
      <c r="J700" t="s">
        <v>21</v>
      </c>
      <c r="K700" t="s">
        <v>22</v>
      </c>
      <c r="L700">
        <v>54</v>
      </c>
      <c r="M700" t="s">
        <v>3337</v>
      </c>
      <c r="N700">
        <v>3752</v>
      </c>
      <c r="O700" t="s">
        <v>3338</v>
      </c>
      <c r="P700" t="s">
        <v>3339</v>
      </c>
      <c r="Q700" t="s">
        <v>22</v>
      </c>
      <c r="R700" t="s">
        <v>22</v>
      </c>
      <c r="S700" t="s">
        <v>22</v>
      </c>
      <c r="T700" t="s">
        <v>3340</v>
      </c>
    </row>
    <row r="701" spans="1:20" x14ac:dyDescent="0.25">
      <c r="A701">
        <v>700</v>
      </c>
      <c r="B701" t="s">
        <v>3341</v>
      </c>
      <c r="C701">
        <v>2</v>
      </c>
      <c r="D701">
        <v>3</v>
      </c>
      <c r="E701">
        <v>14</v>
      </c>
      <c r="F701">
        <v>24</v>
      </c>
      <c r="G701">
        <v>31</v>
      </c>
      <c r="H701">
        <v>40</v>
      </c>
      <c r="I701">
        <v>0</v>
      </c>
      <c r="J701" t="s">
        <v>21</v>
      </c>
      <c r="K701" t="s">
        <v>22</v>
      </c>
      <c r="L701">
        <v>53</v>
      </c>
      <c r="M701" t="s">
        <v>3342</v>
      </c>
      <c r="N701">
        <v>3584</v>
      </c>
      <c r="O701" t="s">
        <v>3343</v>
      </c>
      <c r="P701" t="s">
        <v>3344</v>
      </c>
      <c r="Q701" t="s">
        <v>22</v>
      </c>
      <c r="R701" t="s">
        <v>22</v>
      </c>
      <c r="S701" t="s">
        <v>22</v>
      </c>
      <c r="T701" t="s">
        <v>3345</v>
      </c>
    </row>
    <row r="702" spans="1:20" x14ac:dyDescent="0.25">
      <c r="A702">
        <v>701</v>
      </c>
      <c r="B702" t="s">
        <v>3346</v>
      </c>
      <c r="C702">
        <v>1</v>
      </c>
      <c r="D702">
        <v>13</v>
      </c>
      <c r="E702">
        <v>23</v>
      </c>
      <c r="F702">
        <v>31</v>
      </c>
      <c r="G702">
        <v>48</v>
      </c>
      <c r="H702">
        <v>60</v>
      </c>
      <c r="I702">
        <v>0</v>
      </c>
      <c r="J702" t="s">
        <v>21</v>
      </c>
      <c r="K702" t="s">
        <v>22</v>
      </c>
      <c r="L702">
        <v>103</v>
      </c>
      <c r="M702" t="s">
        <v>3347</v>
      </c>
      <c r="N702">
        <v>5623</v>
      </c>
      <c r="O702" t="s">
        <v>3348</v>
      </c>
      <c r="P702" t="s">
        <v>3349</v>
      </c>
      <c r="Q702" t="s">
        <v>22</v>
      </c>
      <c r="R702" t="s">
        <v>22</v>
      </c>
      <c r="S702" t="s">
        <v>22</v>
      </c>
      <c r="T702" t="s">
        <v>3350</v>
      </c>
    </row>
    <row r="703" spans="1:20" x14ac:dyDescent="0.25">
      <c r="A703">
        <v>702</v>
      </c>
      <c r="B703" t="s">
        <v>3351</v>
      </c>
      <c r="C703">
        <v>1</v>
      </c>
      <c r="D703">
        <v>18</v>
      </c>
      <c r="E703">
        <v>45</v>
      </c>
      <c r="F703">
        <v>56</v>
      </c>
      <c r="G703">
        <v>57</v>
      </c>
      <c r="H703">
        <v>58</v>
      </c>
      <c r="I703">
        <v>0</v>
      </c>
      <c r="J703" t="s">
        <v>21</v>
      </c>
      <c r="K703" t="s">
        <v>22</v>
      </c>
      <c r="L703">
        <v>47</v>
      </c>
      <c r="M703" t="s">
        <v>3352</v>
      </c>
      <c r="N703">
        <v>3663</v>
      </c>
      <c r="O703" t="s">
        <v>3353</v>
      </c>
      <c r="P703" t="s">
        <v>3354</v>
      </c>
      <c r="Q703" t="s">
        <v>22</v>
      </c>
      <c r="R703" t="s">
        <v>22</v>
      </c>
      <c r="S703" t="s">
        <v>22</v>
      </c>
      <c r="T703" t="s">
        <v>3355</v>
      </c>
    </row>
    <row r="704" spans="1:20" x14ac:dyDescent="0.25">
      <c r="A704">
        <v>703</v>
      </c>
      <c r="B704" t="s">
        <v>3356</v>
      </c>
      <c r="C704">
        <v>2</v>
      </c>
      <c r="D704">
        <v>11</v>
      </c>
      <c r="E704">
        <v>24</v>
      </c>
      <c r="F704">
        <v>27</v>
      </c>
      <c r="G704">
        <v>30</v>
      </c>
      <c r="H704">
        <v>45</v>
      </c>
      <c r="I704">
        <v>0</v>
      </c>
      <c r="J704" t="s">
        <v>21</v>
      </c>
      <c r="K704" t="s">
        <v>22</v>
      </c>
      <c r="L704">
        <v>123</v>
      </c>
      <c r="M704" t="s">
        <v>3357</v>
      </c>
      <c r="N704">
        <v>7343</v>
      </c>
      <c r="O704" t="s">
        <v>3358</v>
      </c>
      <c r="P704" t="s">
        <v>3359</v>
      </c>
      <c r="Q704" t="s">
        <v>22</v>
      </c>
      <c r="R704" t="s">
        <v>22</v>
      </c>
      <c r="S704" t="s">
        <v>22</v>
      </c>
      <c r="T704" t="s">
        <v>3360</v>
      </c>
    </row>
    <row r="705" spans="1:20" x14ac:dyDescent="0.25">
      <c r="A705">
        <v>704</v>
      </c>
      <c r="B705" t="s">
        <v>3361</v>
      </c>
      <c r="C705">
        <v>2</v>
      </c>
      <c r="D705">
        <v>4</v>
      </c>
      <c r="E705">
        <v>18</v>
      </c>
      <c r="F705">
        <v>27</v>
      </c>
      <c r="G705">
        <v>34</v>
      </c>
      <c r="H705">
        <v>50</v>
      </c>
      <c r="I705">
        <v>0</v>
      </c>
      <c r="J705" t="s">
        <v>21</v>
      </c>
      <c r="K705" t="s">
        <v>22</v>
      </c>
      <c r="L705">
        <v>56</v>
      </c>
      <c r="M705" t="s">
        <v>3362</v>
      </c>
      <c r="N705">
        <v>5784</v>
      </c>
      <c r="O705" t="s">
        <v>3363</v>
      </c>
      <c r="P705" t="s">
        <v>3364</v>
      </c>
      <c r="Q705" t="s">
        <v>22</v>
      </c>
      <c r="R705" t="s">
        <v>22</v>
      </c>
      <c r="S705" t="s">
        <v>22</v>
      </c>
      <c r="T705" t="s">
        <v>3365</v>
      </c>
    </row>
    <row r="706" spans="1:20" x14ac:dyDescent="0.25">
      <c r="A706">
        <v>705</v>
      </c>
      <c r="B706" t="s">
        <v>3366</v>
      </c>
      <c r="C706">
        <v>3</v>
      </c>
      <c r="D706">
        <v>11</v>
      </c>
      <c r="E706">
        <v>13</v>
      </c>
      <c r="F706">
        <v>15</v>
      </c>
      <c r="G706">
        <v>26</v>
      </c>
      <c r="H706">
        <v>43</v>
      </c>
      <c r="I706">
        <v>0</v>
      </c>
      <c r="J706" t="s">
        <v>21</v>
      </c>
      <c r="K706" t="s">
        <v>22</v>
      </c>
      <c r="L706">
        <v>144</v>
      </c>
      <c r="M706" t="s">
        <v>3367</v>
      </c>
      <c r="N706">
        <v>11514</v>
      </c>
      <c r="O706" t="s">
        <v>3368</v>
      </c>
      <c r="P706" t="s">
        <v>3369</v>
      </c>
      <c r="Q706" t="s">
        <v>22</v>
      </c>
      <c r="R706" t="s">
        <v>22</v>
      </c>
      <c r="S706" t="s">
        <v>22</v>
      </c>
      <c r="T706" t="s">
        <v>3370</v>
      </c>
    </row>
    <row r="707" spans="1:20" x14ac:dyDescent="0.25">
      <c r="A707">
        <v>706</v>
      </c>
      <c r="B707" t="s">
        <v>3371</v>
      </c>
      <c r="C707">
        <v>2</v>
      </c>
      <c r="D707">
        <v>7</v>
      </c>
      <c r="E707">
        <v>10</v>
      </c>
      <c r="F707">
        <v>17</v>
      </c>
      <c r="G707">
        <v>22</v>
      </c>
      <c r="H707">
        <v>60</v>
      </c>
      <c r="I707">
        <v>0</v>
      </c>
      <c r="J707" t="s">
        <v>21</v>
      </c>
      <c r="K707" t="s">
        <v>22</v>
      </c>
      <c r="L707">
        <v>282</v>
      </c>
      <c r="M707" t="s">
        <v>3372</v>
      </c>
      <c r="N707">
        <v>15980</v>
      </c>
      <c r="O707" t="s">
        <v>3373</v>
      </c>
      <c r="P707" t="s">
        <v>3374</v>
      </c>
      <c r="Q707" t="s">
        <v>22</v>
      </c>
      <c r="R707" t="s">
        <v>22</v>
      </c>
      <c r="S707" t="s">
        <v>22</v>
      </c>
      <c r="T707" t="s">
        <v>3375</v>
      </c>
    </row>
    <row r="708" spans="1:20" x14ac:dyDescent="0.25">
      <c r="A708">
        <v>707</v>
      </c>
      <c r="B708" t="s">
        <v>3376</v>
      </c>
      <c r="C708">
        <v>1</v>
      </c>
      <c r="D708">
        <v>8</v>
      </c>
      <c r="E708">
        <v>10</v>
      </c>
      <c r="F708">
        <v>36</v>
      </c>
      <c r="G708">
        <v>43</v>
      </c>
      <c r="H708">
        <v>51</v>
      </c>
      <c r="I708">
        <v>2</v>
      </c>
      <c r="J708" t="s">
        <v>3377</v>
      </c>
      <c r="K708" t="s">
        <v>3378</v>
      </c>
      <c r="L708">
        <v>140</v>
      </c>
      <c r="M708" t="s">
        <v>3379</v>
      </c>
      <c r="N708">
        <v>12461</v>
      </c>
      <c r="O708" t="s">
        <v>3380</v>
      </c>
      <c r="P708" t="s">
        <v>22</v>
      </c>
      <c r="Q708" t="s">
        <v>22</v>
      </c>
      <c r="R708" t="s">
        <v>22</v>
      </c>
      <c r="S708" t="s">
        <v>22</v>
      </c>
      <c r="T708" t="s">
        <v>3381</v>
      </c>
    </row>
    <row r="709" spans="1:20" x14ac:dyDescent="0.25">
      <c r="A709">
        <v>708</v>
      </c>
      <c r="B709" t="s">
        <v>3382</v>
      </c>
      <c r="C709">
        <v>7</v>
      </c>
      <c r="D709">
        <v>9</v>
      </c>
      <c r="E709">
        <v>13</v>
      </c>
      <c r="F709">
        <v>39</v>
      </c>
      <c r="G709">
        <v>45</v>
      </c>
      <c r="H709">
        <v>47</v>
      </c>
      <c r="I709">
        <v>0</v>
      </c>
      <c r="J709" t="s">
        <v>21</v>
      </c>
      <c r="K709" t="s">
        <v>22</v>
      </c>
      <c r="L709">
        <v>102</v>
      </c>
      <c r="M709" t="s">
        <v>3383</v>
      </c>
      <c r="N709">
        <v>5998</v>
      </c>
      <c r="O709" t="s">
        <v>3384</v>
      </c>
      <c r="P709" t="s">
        <v>3385</v>
      </c>
      <c r="Q709" t="s">
        <v>22</v>
      </c>
      <c r="R709" t="s">
        <v>22</v>
      </c>
      <c r="S709" t="s">
        <v>22</v>
      </c>
      <c r="T709" t="s">
        <v>3386</v>
      </c>
    </row>
    <row r="710" spans="1:20" x14ac:dyDescent="0.25">
      <c r="A710">
        <v>709</v>
      </c>
      <c r="B710" t="s">
        <v>3387</v>
      </c>
      <c r="C710">
        <v>4</v>
      </c>
      <c r="D710">
        <v>6</v>
      </c>
      <c r="E710">
        <v>9</v>
      </c>
      <c r="F710">
        <v>22</v>
      </c>
      <c r="G710">
        <v>29</v>
      </c>
      <c r="H710">
        <v>44</v>
      </c>
      <c r="I710">
        <v>0</v>
      </c>
      <c r="J710" t="s">
        <v>21</v>
      </c>
      <c r="K710" t="s">
        <v>22</v>
      </c>
      <c r="L710">
        <v>106</v>
      </c>
      <c r="M710" t="s">
        <v>3388</v>
      </c>
      <c r="N710">
        <v>5202</v>
      </c>
      <c r="O710" t="s">
        <v>873</v>
      </c>
      <c r="P710" t="s">
        <v>3389</v>
      </c>
      <c r="Q710" t="s">
        <v>22</v>
      </c>
      <c r="R710" t="s">
        <v>22</v>
      </c>
      <c r="S710" t="s">
        <v>22</v>
      </c>
      <c r="T710" t="s">
        <v>3390</v>
      </c>
    </row>
    <row r="711" spans="1:20" x14ac:dyDescent="0.25">
      <c r="A711">
        <v>710</v>
      </c>
      <c r="B711" t="s">
        <v>3391</v>
      </c>
      <c r="C711">
        <v>5</v>
      </c>
      <c r="D711">
        <v>25</v>
      </c>
      <c r="E711">
        <v>34</v>
      </c>
      <c r="F711">
        <v>39</v>
      </c>
      <c r="G711">
        <v>46</v>
      </c>
      <c r="H711">
        <v>49</v>
      </c>
      <c r="I711">
        <v>0</v>
      </c>
      <c r="J711" t="s">
        <v>21</v>
      </c>
      <c r="K711" t="s">
        <v>22</v>
      </c>
      <c r="L711">
        <v>48</v>
      </c>
      <c r="M711" t="s">
        <v>3392</v>
      </c>
      <c r="N711">
        <v>4608</v>
      </c>
      <c r="O711" t="s">
        <v>3393</v>
      </c>
      <c r="P711" t="s">
        <v>3394</v>
      </c>
      <c r="Q711" t="s">
        <v>22</v>
      </c>
      <c r="R711" t="s">
        <v>22</v>
      </c>
      <c r="S711" t="s">
        <v>22</v>
      </c>
      <c r="T711" t="s">
        <v>3395</v>
      </c>
    </row>
    <row r="712" spans="1:20" x14ac:dyDescent="0.25">
      <c r="A712">
        <v>711</v>
      </c>
      <c r="B712" t="s">
        <v>3396</v>
      </c>
      <c r="C712">
        <v>5</v>
      </c>
      <c r="D712">
        <v>10</v>
      </c>
      <c r="E712">
        <v>33</v>
      </c>
      <c r="F712">
        <v>40</v>
      </c>
      <c r="G712">
        <v>41</v>
      </c>
      <c r="H712">
        <v>59</v>
      </c>
      <c r="I712">
        <v>0</v>
      </c>
      <c r="J712" t="s">
        <v>21</v>
      </c>
      <c r="K712" t="s">
        <v>22</v>
      </c>
      <c r="L712">
        <v>79</v>
      </c>
      <c r="M712" t="s">
        <v>3397</v>
      </c>
      <c r="N712">
        <v>5840</v>
      </c>
      <c r="O712" t="s">
        <v>3398</v>
      </c>
      <c r="P712" t="s">
        <v>3399</v>
      </c>
      <c r="Q712" t="s">
        <v>22</v>
      </c>
      <c r="R712" t="s">
        <v>22</v>
      </c>
      <c r="S712" t="s">
        <v>22</v>
      </c>
      <c r="T712" t="s">
        <v>3400</v>
      </c>
    </row>
    <row r="713" spans="1:20" x14ac:dyDescent="0.25">
      <c r="A713">
        <v>712</v>
      </c>
      <c r="B713" t="s">
        <v>3401</v>
      </c>
      <c r="C713">
        <v>7</v>
      </c>
      <c r="D713">
        <v>8</v>
      </c>
      <c r="E713">
        <v>35</v>
      </c>
      <c r="F713">
        <v>43</v>
      </c>
      <c r="G713">
        <v>53</v>
      </c>
      <c r="H713">
        <v>58</v>
      </c>
      <c r="I713">
        <v>0</v>
      </c>
      <c r="J713" t="s">
        <v>21</v>
      </c>
      <c r="K713" t="s">
        <v>22</v>
      </c>
      <c r="L713">
        <v>97</v>
      </c>
      <c r="M713" t="s">
        <v>3402</v>
      </c>
      <c r="N713">
        <v>5637</v>
      </c>
      <c r="O713" t="s">
        <v>3403</v>
      </c>
      <c r="P713" t="s">
        <v>3404</v>
      </c>
      <c r="Q713" t="s">
        <v>22</v>
      </c>
      <c r="R713" t="s">
        <v>22</v>
      </c>
      <c r="S713" t="s">
        <v>22</v>
      </c>
      <c r="T713" t="s">
        <v>3405</v>
      </c>
    </row>
    <row r="714" spans="1:20" x14ac:dyDescent="0.25">
      <c r="A714">
        <v>713</v>
      </c>
      <c r="B714" t="s">
        <v>3406</v>
      </c>
      <c r="C714">
        <v>1</v>
      </c>
      <c r="D714">
        <v>12</v>
      </c>
      <c r="E714">
        <v>16</v>
      </c>
      <c r="F714">
        <v>26</v>
      </c>
      <c r="G714">
        <v>46</v>
      </c>
      <c r="H714">
        <v>54</v>
      </c>
      <c r="I714">
        <v>0</v>
      </c>
      <c r="J714" t="s">
        <v>21</v>
      </c>
      <c r="K714" t="s">
        <v>22</v>
      </c>
      <c r="L714">
        <v>67</v>
      </c>
      <c r="M714" t="s">
        <v>3407</v>
      </c>
      <c r="N714">
        <v>5838</v>
      </c>
      <c r="O714" t="s">
        <v>3408</v>
      </c>
      <c r="P714" t="s">
        <v>3409</v>
      </c>
      <c r="Q714" t="s">
        <v>22</v>
      </c>
      <c r="R714" t="s">
        <v>22</v>
      </c>
      <c r="S714" t="s">
        <v>22</v>
      </c>
      <c r="T714" t="s">
        <v>3410</v>
      </c>
    </row>
    <row r="715" spans="1:20" x14ac:dyDescent="0.25">
      <c r="A715">
        <v>714</v>
      </c>
      <c r="B715" t="s">
        <v>3411</v>
      </c>
      <c r="C715">
        <v>7</v>
      </c>
      <c r="D715">
        <v>8</v>
      </c>
      <c r="E715">
        <v>17</v>
      </c>
      <c r="F715">
        <v>35</v>
      </c>
      <c r="G715">
        <v>39</v>
      </c>
      <c r="H715">
        <v>53</v>
      </c>
      <c r="I715">
        <v>0</v>
      </c>
      <c r="J715" t="s">
        <v>21</v>
      </c>
      <c r="K715" t="s">
        <v>22</v>
      </c>
      <c r="L715">
        <v>113</v>
      </c>
      <c r="M715" t="s">
        <v>3412</v>
      </c>
      <c r="N715">
        <v>10955</v>
      </c>
      <c r="O715" t="s">
        <v>3413</v>
      </c>
      <c r="P715" t="s">
        <v>3414</v>
      </c>
      <c r="Q715" t="s">
        <v>22</v>
      </c>
      <c r="R715" t="s">
        <v>22</v>
      </c>
      <c r="S715" t="s">
        <v>22</v>
      </c>
      <c r="T715" t="s">
        <v>3415</v>
      </c>
    </row>
    <row r="716" spans="1:20" x14ac:dyDescent="0.25">
      <c r="A716">
        <v>715</v>
      </c>
      <c r="B716" t="s">
        <v>3416</v>
      </c>
      <c r="C716">
        <v>4</v>
      </c>
      <c r="D716">
        <v>12</v>
      </c>
      <c r="E716">
        <v>24</v>
      </c>
      <c r="F716">
        <v>33</v>
      </c>
      <c r="G716">
        <v>36</v>
      </c>
      <c r="H716">
        <v>54</v>
      </c>
      <c r="I716">
        <v>3</v>
      </c>
      <c r="J716" t="s">
        <v>3417</v>
      </c>
      <c r="K716" t="s">
        <v>3418</v>
      </c>
      <c r="L716">
        <v>237</v>
      </c>
      <c r="M716" t="s">
        <v>3419</v>
      </c>
      <c r="N716">
        <v>13134</v>
      </c>
      <c r="O716" t="s">
        <v>3420</v>
      </c>
      <c r="P716" t="s">
        <v>22</v>
      </c>
      <c r="Q716" t="s">
        <v>22</v>
      </c>
      <c r="R716" t="s">
        <v>22</v>
      </c>
      <c r="S716" t="s">
        <v>22</v>
      </c>
      <c r="T716" t="s">
        <v>3421</v>
      </c>
    </row>
    <row r="717" spans="1:20" x14ac:dyDescent="0.25">
      <c r="A717">
        <v>716</v>
      </c>
      <c r="B717" t="s">
        <v>3422</v>
      </c>
      <c r="C717">
        <v>2</v>
      </c>
      <c r="D717">
        <v>7</v>
      </c>
      <c r="E717">
        <v>16</v>
      </c>
      <c r="F717">
        <v>29</v>
      </c>
      <c r="G717">
        <v>32</v>
      </c>
      <c r="H717">
        <v>50</v>
      </c>
      <c r="I717">
        <v>1</v>
      </c>
      <c r="J717" t="s">
        <v>65</v>
      </c>
      <c r="K717" t="s">
        <v>3423</v>
      </c>
      <c r="L717">
        <v>37</v>
      </c>
      <c r="M717" t="s">
        <v>3424</v>
      </c>
      <c r="N717">
        <v>2512</v>
      </c>
      <c r="O717" t="s">
        <v>3425</v>
      </c>
      <c r="P717" t="s">
        <v>22</v>
      </c>
      <c r="Q717" t="s">
        <v>22</v>
      </c>
      <c r="R717" t="s">
        <v>22</v>
      </c>
      <c r="S717" t="s">
        <v>22</v>
      </c>
      <c r="T717" t="s">
        <v>3426</v>
      </c>
    </row>
    <row r="718" spans="1:20" x14ac:dyDescent="0.25">
      <c r="A718">
        <v>717</v>
      </c>
      <c r="B718" t="s">
        <v>3427</v>
      </c>
      <c r="C718">
        <v>6</v>
      </c>
      <c r="D718">
        <v>17</v>
      </c>
      <c r="E718">
        <v>23</v>
      </c>
      <c r="F718">
        <v>28</v>
      </c>
      <c r="G718">
        <v>35</v>
      </c>
      <c r="H718">
        <v>41</v>
      </c>
      <c r="I718">
        <v>0</v>
      </c>
      <c r="J718" t="s">
        <v>21</v>
      </c>
      <c r="K718" t="s">
        <v>22</v>
      </c>
      <c r="L718">
        <v>68</v>
      </c>
      <c r="M718" t="s">
        <v>3428</v>
      </c>
      <c r="N718">
        <v>3816</v>
      </c>
      <c r="O718" t="s">
        <v>3429</v>
      </c>
      <c r="P718" t="s">
        <v>3430</v>
      </c>
      <c r="Q718" t="s">
        <v>22</v>
      </c>
      <c r="R718" t="s">
        <v>22</v>
      </c>
      <c r="S718" t="s">
        <v>22</v>
      </c>
      <c r="T718" t="s">
        <v>3431</v>
      </c>
    </row>
    <row r="719" spans="1:20" x14ac:dyDescent="0.25">
      <c r="A719">
        <v>718</v>
      </c>
      <c r="B719" t="s">
        <v>3432</v>
      </c>
      <c r="C719">
        <v>7</v>
      </c>
      <c r="D719">
        <v>21</v>
      </c>
      <c r="E719">
        <v>33</v>
      </c>
      <c r="F719">
        <v>35</v>
      </c>
      <c r="G719">
        <v>39</v>
      </c>
      <c r="H719">
        <v>58</v>
      </c>
      <c r="I719">
        <v>0</v>
      </c>
      <c r="J719" t="s">
        <v>21</v>
      </c>
      <c r="K719" t="s">
        <v>22</v>
      </c>
      <c r="L719">
        <v>41</v>
      </c>
      <c r="M719" t="s">
        <v>3433</v>
      </c>
      <c r="N719">
        <v>2893</v>
      </c>
      <c r="O719" t="s">
        <v>3434</v>
      </c>
      <c r="P719" t="s">
        <v>3435</v>
      </c>
      <c r="Q719" t="s">
        <v>22</v>
      </c>
      <c r="R719" t="s">
        <v>22</v>
      </c>
      <c r="S719" t="s">
        <v>22</v>
      </c>
      <c r="T719" t="s">
        <v>3436</v>
      </c>
    </row>
    <row r="720" spans="1:20" x14ac:dyDescent="0.25">
      <c r="A720">
        <v>719</v>
      </c>
      <c r="B720" t="s">
        <v>3437</v>
      </c>
      <c r="C720">
        <v>3</v>
      </c>
      <c r="D720">
        <v>32</v>
      </c>
      <c r="E720">
        <v>37</v>
      </c>
      <c r="F720">
        <v>39</v>
      </c>
      <c r="G720">
        <v>47</v>
      </c>
      <c r="H720">
        <v>53</v>
      </c>
      <c r="I720">
        <v>0</v>
      </c>
      <c r="J720" t="s">
        <v>21</v>
      </c>
      <c r="K720" t="s">
        <v>22</v>
      </c>
      <c r="L720">
        <v>63</v>
      </c>
      <c r="M720" t="s">
        <v>3438</v>
      </c>
      <c r="N720">
        <v>3553</v>
      </c>
      <c r="O720" t="s">
        <v>3439</v>
      </c>
      <c r="P720" t="s">
        <v>3440</v>
      </c>
      <c r="Q720" t="s">
        <v>22</v>
      </c>
      <c r="R720" t="s">
        <v>22</v>
      </c>
      <c r="S720" t="s">
        <v>22</v>
      </c>
      <c r="T720" t="s">
        <v>3441</v>
      </c>
    </row>
    <row r="721" spans="1:20" x14ac:dyDescent="0.25">
      <c r="A721">
        <v>720</v>
      </c>
      <c r="B721" t="s">
        <v>3442</v>
      </c>
      <c r="C721">
        <v>12</v>
      </c>
      <c r="D721">
        <v>31</v>
      </c>
      <c r="E721">
        <v>44</v>
      </c>
      <c r="F721">
        <v>51</v>
      </c>
      <c r="G721">
        <v>54</v>
      </c>
      <c r="H721">
        <v>56</v>
      </c>
      <c r="I721">
        <v>0</v>
      </c>
      <c r="J721" t="s">
        <v>21</v>
      </c>
      <c r="K721" t="s">
        <v>22</v>
      </c>
      <c r="L721">
        <v>20</v>
      </c>
      <c r="M721" t="s">
        <v>3443</v>
      </c>
      <c r="N721">
        <v>2606</v>
      </c>
      <c r="O721" t="s">
        <v>3444</v>
      </c>
      <c r="P721" t="s">
        <v>3445</v>
      </c>
      <c r="Q721" t="s">
        <v>22</v>
      </c>
      <c r="R721" t="s">
        <v>22</v>
      </c>
      <c r="S721" t="s">
        <v>22</v>
      </c>
      <c r="T721" t="s">
        <v>3446</v>
      </c>
    </row>
    <row r="722" spans="1:20" x14ac:dyDescent="0.25">
      <c r="A722">
        <v>721</v>
      </c>
      <c r="B722" t="s">
        <v>3447</v>
      </c>
      <c r="C722">
        <v>3</v>
      </c>
      <c r="D722">
        <v>14</v>
      </c>
      <c r="E722">
        <v>23</v>
      </c>
      <c r="F722">
        <v>25</v>
      </c>
      <c r="G722">
        <v>36</v>
      </c>
      <c r="H722">
        <v>55</v>
      </c>
      <c r="I722">
        <v>0</v>
      </c>
      <c r="J722" t="s">
        <v>21</v>
      </c>
      <c r="K722" t="s">
        <v>22</v>
      </c>
      <c r="L722">
        <v>99</v>
      </c>
      <c r="M722" t="s">
        <v>3448</v>
      </c>
      <c r="N722">
        <v>6723</v>
      </c>
      <c r="O722" t="s">
        <v>3449</v>
      </c>
      <c r="P722" t="s">
        <v>3450</v>
      </c>
      <c r="Q722" t="s">
        <v>22</v>
      </c>
      <c r="R722" t="s">
        <v>22</v>
      </c>
      <c r="S722" t="s">
        <v>22</v>
      </c>
      <c r="T722" t="s">
        <v>3451</v>
      </c>
    </row>
    <row r="723" spans="1:20" x14ac:dyDescent="0.25">
      <c r="A723">
        <v>722</v>
      </c>
      <c r="B723" t="s">
        <v>3452</v>
      </c>
      <c r="C723">
        <v>9</v>
      </c>
      <c r="D723">
        <v>18</v>
      </c>
      <c r="E723">
        <v>36</v>
      </c>
      <c r="F723">
        <v>44</v>
      </c>
      <c r="G723">
        <v>57</v>
      </c>
      <c r="H723">
        <v>60</v>
      </c>
      <c r="I723">
        <v>0</v>
      </c>
      <c r="J723" t="s">
        <v>21</v>
      </c>
      <c r="K723" t="s">
        <v>22</v>
      </c>
      <c r="L723">
        <v>85</v>
      </c>
      <c r="M723" t="s">
        <v>3453</v>
      </c>
      <c r="N723">
        <v>5334</v>
      </c>
      <c r="O723" t="s">
        <v>3454</v>
      </c>
      <c r="P723" t="s">
        <v>3455</v>
      </c>
      <c r="Q723" t="s">
        <v>22</v>
      </c>
      <c r="R723" t="s">
        <v>22</v>
      </c>
      <c r="S723" t="s">
        <v>22</v>
      </c>
      <c r="T723" t="s">
        <v>3456</v>
      </c>
    </row>
    <row r="724" spans="1:20" x14ac:dyDescent="0.25">
      <c r="A724">
        <v>723</v>
      </c>
      <c r="B724" t="s">
        <v>3457</v>
      </c>
      <c r="C724">
        <v>1</v>
      </c>
      <c r="D724">
        <v>6</v>
      </c>
      <c r="E724">
        <v>16</v>
      </c>
      <c r="F724">
        <v>36</v>
      </c>
      <c r="G724">
        <v>50</v>
      </c>
      <c r="H724">
        <v>52</v>
      </c>
      <c r="I724">
        <v>0</v>
      </c>
      <c r="J724" t="s">
        <v>21</v>
      </c>
      <c r="K724" t="s">
        <v>22</v>
      </c>
      <c r="L724">
        <v>49</v>
      </c>
      <c r="M724" t="s">
        <v>3458</v>
      </c>
      <c r="N724">
        <v>4000</v>
      </c>
      <c r="O724" t="s">
        <v>3459</v>
      </c>
      <c r="P724" t="s">
        <v>3460</v>
      </c>
      <c r="Q724" t="s">
        <v>22</v>
      </c>
      <c r="R724" t="s">
        <v>22</v>
      </c>
      <c r="S724" t="s">
        <v>22</v>
      </c>
      <c r="T724" t="s">
        <v>3461</v>
      </c>
    </row>
    <row r="725" spans="1:20" x14ac:dyDescent="0.25">
      <c r="A725">
        <v>724</v>
      </c>
      <c r="B725" t="s">
        <v>3462</v>
      </c>
      <c r="C725">
        <v>17</v>
      </c>
      <c r="D725">
        <v>27</v>
      </c>
      <c r="E725">
        <v>34</v>
      </c>
      <c r="F725">
        <v>48</v>
      </c>
      <c r="G725">
        <v>51</v>
      </c>
      <c r="H725">
        <v>55</v>
      </c>
      <c r="I725">
        <v>0</v>
      </c>
      <c r="J725" t="s">
        <v>21</v>
      </c>
      <c r="K725" t="s">
        <v>22</v>
      </c>
      <c r="L725">
        <v>102</v>
      </c>
      <c r="M725" t="s">
        <v>3463</v>
      </c>
      <c r="N725">
        <v>6190</v>
      </c>
      <c r="O725" t="s">
        <v>3464</v>
      </c>
      <c r="P725" t="s">
        <v>3465</v>
      </c>
      <c r="Q725" t="s">
        <v>22</v>
      </c>
      <c r="R725" t="s">
        <v>22</v>
      </c>
      <c r="S725" t="s">
        <v>22</v>
      </c>
      <c r="T725" t="s">
        <v>3466</v>
      </c>
    </row>
    <row r="726" spans="1:20" x14ac:dyDescent="0.25">
      <c r="A726">
        <v>725</v>
      </c>
      <c r="B726" t="s">
        <v>3467</v>
      </c>
      <c r="C726">
        <v>3</v>
      </c>
      <c r="D726">
        <v>9</v>
      </c>
      <c r="E726">
        <v>35</v>
      </c>
      <c r="F726">
        <v>37</v>
      </c>
      <c r="G726">
        <v>41</v>
      </c>
      <c r="H726">
        <v>49</v>
      </c>
      <c r="I726">
        <v>2</v>
      </c>
      <c r="J726" t="s">
        <v>3468</v>
      </c>
      <c r="K726" t="s">
        <v>3469</v>
      </c>
      <c r="L726">
        <v>343</v>
      </c>
      <c r="M726" t="s">
        <v>3470</v>
      </c>
      <c r="N726">
        <v>20451</v>
      </c>
      <c r="O726" t="s">
        <v>3471</v>
      </c>
      <c r="P726" t="s">
        <v>22</v>
      </c>
      <c r="Q726" t="s">
        <v>22</v>
      </c>
      <c r="R726" t="s">
        <v>22</v>
      </c>
      <c r="S726" t="s">
        <v>22</v>
      </c>
      <c r="T726" t="s">
        <v>3472</v>
      </c>
    </row>
    <row r="727" spans="1:20" x14ac:dyDescent="0.25">
      <c r="A727">
        <v>726</v>
      </c>
      <c r="B727" t="s">
        <v>3473</v>
      </c>
      <c r="C727">
        <v>1</v>
      </c>
      <c r="D727">
        <v>5</v>
      </c>
      <c r="E727">
        <v>7</v>
      </c>
      <c r="F727">
        <v>37</v>
      </c>
      <c r="G727">
        <v>40</v>
      </c>
      <c r="H727">
        <v>47</v>
      </c>
      <c r="I727">
        <v>0</v>
      </c>
      <c r="J727" t="s">
        <v>21</v>
      </c>
      <c r="K727" t="s">
        <v>22</v>
      </c>
      <c r="L727">
        <v>35</v>
      </c>
      <c r="M727" t="s">
        <v>3474</v>
      </c>
      <c r="N727">
        <v>2838</v>
      </c>
      <c r="O727" t="s">
        <v>3475</v>
      </c>
      <c r="P727" t="s">
        <v>3476</v>
      </c>
      <c r="Q727" t="s">
        <v>22</v>
      </c>
      <c r="R727" t="s">
        <v>22</v>
      </c>
      <c r="S727" t="s">
        <v>22</v>
      </c>
      <c r="T727" t="s">
        <v>3477</v>
      </c>
    </row>
    <row r="728" spans="1:20" x14ac:dyDescent="0.25">
      <c r="A728">
        <v>727</v>
      </c>
      <c r="B728" t="s">
        <v>3478</v>
      </c>
      <c r="C728">
        <v>4</v>
      </c>
      <c r="D728">
        <v>12</v>
      </c>
      <c r="E728">
        <v>14</v>
      </c>
      <c r="F728">
        <v>30</v>
      </c>
      <c r="G728">
        <v>42</v>
      </c>
      <c r="H728">
        <v>59</v>
      </c>
      <c r="I728">
        <v>0</v>
      </c>
      <c r="J728" t="s">
        <v>21</v>
      </c>
      <c r="K728" t="s">
        <v>22</v>
      </c>
      <c r="L728">
        <v>29</v>
      </c>
      <c r="M728" t="s">
        <v>3479</v>
      </c>
      <c r="N728">
        <v>2688</v>
      </c>
      <c r="O728" t="s">
        <v>3480</v>
      </c>
      <c r="P728" t="s">
        <v>3481</v>
      </c>
      <c r="Q728" t="s">
        <v>22</v>
      </c>
      <c r="R728" t="s">
        <v>22</v>
      </c>
      <c r="S728" t="s">
        <v>22</v>
      </c>
      <c r="T728" t="s">
        <v>3482</v>
      </c>
    </row>
    <row r="729" spans="1:20" x14ac:dyDescent="0.25">
      <c r="A729">
        <v>728</v>
      </c>
      <c r="B729" t="s">
        <v>3483</v>
      </c>
      <c r="C729">
        <v>8</v>
      </c>
      <c r="D729">
        <v>13</v>
      </c>
      <c r="E729">
        <v>24</v>
      </c>
      <c r="F729">
        <v>32</v>
      </c>
      <c r="G729">
        <v>42</v>
      </c>
      <c r="H729">
        <v>44</v>
      </c>
      <c r="I729">
        <v>0</v>
      </c>
      <c r="J729" t="s">
        <v>21</v>
      </c>
      <c r="K729" t="s">
        <v>22</v>
      </c>
      <c r="L729">
        <v>81</v>
      </c>
      <c r="M729" t="s">
        <v>3484</v>
      </c>
      <c r="N729">
        <v>5381</v>
      </c>
      <c r="O729" t="s">
        <v>3485</v>
      </c>
      <c r="P729" t="s">
        <v>3486</v>
      </c>
      <c r="Q729" t="s">
        <v>22</v>
      </c>
      <c r="R729" t="s">
        <v>22</v>
      </c>
      <c r="S729" t="s">
        <v>22</v>
      </c>
      <c r="T729" t="s">
        <v>3487</v>
      </c>
    </row>
    <row r="730" spans="1:20" x14ac:dyDescent="0.25">
      <c r="A730">
        <v>729</v>
      </c>
      <c r="B730" t="s">
        <v>3488</v>
      </c>
      <c r="C730">
        <v>5</v>
      </c>
      <c r="D730">
        <v>18</v>
      </c>
      <c r="E730">
        <v>33</v>
      </c>
      <c r="F730">
        <v>43</v>
      </c>
      <c r="G730">
        <v>56</v>
      </c>
      <c r="H730">
        <v>57</v>
      </c>
      <c r="I730">
        <v>1</v>
      </c>
      <c r="J730" t="s">
        <v>156</v>
      </c>
      <c r="K730" t="s">
        <v>3489</v>
      </c>
      <c r="L730">
        <v>51</v>
      </c>
      <c r="M730" t="s">
        <v>3490</v>
      </c>
      <c r="N730">
        <v>5041</v>
      </c>
      <c r="O730" t="s">
        <v>3491</v>
      </c>
      <c r="P730" t="s">
        <v>22</v>
      </c>
      <c r="Q730" t="s">
        <v>22</v>
      </c>
      <c r="R730" t="s">
        <v>22</v>
      </c>
      <c r="S730" t="s">
        <v>22</v>
      </c>
      <c r="T730" t="s">
        <v>3492</v>
      </c>
    </row>
    <row r="731" spans="1:20" x14ac:dyDescent="0.25">
      <c r="A731">
        <v>730</v>
      </c>
      <c r="B731" t="s">
        <v>3493</v>
      </c>
      <c r="C731">
        <v>2</v>
      </c>
      <c r="D731">
        <v>15</v>
      </c>
      <c r="E731">
        <v>16</v>
      </c>
      <c r="F731">
        <v>45</v>
      </c>
      <c r="G731">
        <v>50</v>
      </c>
      <c r="H731">
        <v>54</v>
      </c>
      <c r="I731">
        <v>0</v>
      </c>
      <c r="J731" t="s">
        <v>21</v>
      </c>
      <c r="K731" t="s">
        <v>22</v>
      </c>
      <c r="L731">
        <v>34</v>
      </c>
      <c r="M731" t="s">
        <v>3494</v>
      </c>
      <c r="N731">
        <v>2824</v>
      </c>
      <c r="O731" t="s">
        <v>3495</v>
      </c>
      <c r="P731" t="s">
        <v>3496</v>
      </c>
      <c r="Q731" t="s">
        <v>22</v>
      </c>
      <c r="R731" t="s">
        <v>22</v>
      </c>
      <c r="S731" t="s">
        <v>22</v>
      </c>
      <c r="T731" t="s">
        <v>3497</v>
      </c>
    </row>
    <row r="732" spans="1:20" x14ac:dyDescent="0.25">
      <c r="A732">
        <v>731</v>
      </c>
      <c r="B732" t="s">
        <v>3498</v>
      </c>
      <c r="C732">
        <v>6</v>
      </c>
      <c r="D732">
        <v>15</v>
      </c>
      <c r="E732">
        <v>16</v>
      </c>
      <c r="F732">
        <v>23</v>
      </c>
      <c r="G732">
        <v>28</v>
      </c>
      <c r="H732">
        <v>35</v>
      </c>
      <c r="I732">
        <v>0</v>
      </c>
      <c r="J732" t="s">
        <v>21</v>
      </c>
      <c r="K732" t="s">
        <v>22</v>
      </c>
      <c r="L732">
        <v>88</v>
      </c>
      <c r="M732" t="s">
        <v>3499</v>
      </c>
      <c r="N732">
        <v>6659</v>
      </c>
      <c r="O732" t="s">
        <v>3500</v>
      </c>
      <c r="P732" t="s">
        <v>3501</v>
      </c>
      <c r="Q732" t="s">
        <v>22</v>
      </c>
      <c r="R732" t="s">
        <v>22</v>
      </c>
      <c r="S732" t="s">
        <v>22</v>
      </c>
      <c r="T732" t="s">
        <v>3502</v>
      </c>
    </row>
    <row r="733" spans="1:20" x14ac:dyDescent="0.25">
      <c r="A733">
        <v>732</v>
      </c>
      <c r="B733" t="s">
        <v>3503</v>
      </c>
      <c r="C733">
        <v>6</v>
      </c>
      <c r="D733">
        <v>17</v>
      </c>
      <c r="E733">
        <v>19</v>
      </c>
      <c r="F733">
        <v>49</v>
      </c>
      <c r="G733">
        <v>50</v>
      </c>
      <c r="H733">
        <v>53</v>
      </c>
      <c r="I733">
        <v>0</v>
      </c>
      <c r="J733" t="s">
        <v>21</v>
      </c>
      <c r="K733" t="s">
        <v>22</v>
      </c>
      <c r="L733">
        <v>65</v>
      </c>
      <c r="M733" t="s">
        <v>3504</v>
      </c>
      <c r="N733">
        <v>4196</v>
      </c>
      <c r="O733" t="s">
        <v>3505</v>
      </c>
      <c r="P733" t="s">
        <v>3506</v>
      </c>
      <c r="Q733" t="s">
        <v>22</v>
      </c>
      <c r="R733" t="s">
        <v>22</v>
      </c>
      <c r="S733" t="s">
        <v>22</v>
      </c>
      <c r="T733" t="s">
        <v>3507</v>
      </c>
    </row>
    <row r="734" spans="1:20" x14ac:dyDescent="0.25">
      <c r="A734">
        <v>733</v>
      </c>
      <c r="B734" t="s">
        <v>3508</v>
      </c>
      <c r="C734">
        <v>2</v>
      </c>
      <c r="D734">
        <v>12</v>
      </c>
      <c r="E734">
        <v>26</v>
      </c>
      <c r="F734">
        <v>31</v>
      </c>
      <c r="G734">
        <v>43</v>
      </c>
      <c r="H734">
        <v>46</v>
      </c>
      <c r="I734">
        <v>0</v>
      </c>
      <c r="J734" t="s">
        <v>21</v>
      </c>
      <c r="K734" t="s">
        <v>22</v>
      </c>
      <c r="L734">
        <v>67</v>
      </c>
      <c r="M734" t="s">
        <v>3509</v>
      </c>
      <c r="N734">
        <v>5110</v>
      </c>
      <c r="O734" t="s">
        <v>3510</v>
      </c>
      <c r="P734" t="s">
        <v>3511</v>
      </c>
      <c r="Q734" t="s">
        <v>22</v>
      </c>
      <c r="R734" t="s">
        <v>22</v>
      </c>
      <c r="S734" t="s">
        <v>22</v>
      </c>
      <c r="T734" t="s">
        <v>3512</v>
      </c>
    </row>
    <row r="735" spans="1:20" x14ac:dyDescent="0.25">
      <c r="A735">
        <v>734</v>
      </c>
      <c r="B735" t="s">
        <v>3513</v>
      </c>
      <c r="C735">
        <v>27</v>
      </c>
      <c r="D735">
        <v>29</v>
      </c>
      <c r="E735">
        <v>43</v>
      </c>
      <c r="F735">
        <v>44</v>
      </c>
      <c r="G735">
        <v>45</v>
      </c>
      <c r="H735">
        <v>54</v>
      </c>
      <c r="I735">
        <v>1</v>
      </c>
      <c r="J735" t="s">
        <v>156</v>
      </c>
      <c r="K735" t="s">
        <v>3514</v>
      </c>
      <c r="L735">
        <v>58</v>
      </c>
      <c r="M735" t="s">
        <v>3515</v>
      </c>
      <c r="N735">
        <v>3984</v>
      </c>
      <c r="O735" t="s">
        <v>3516</v>
      </c>
      <c r="P735" t="s">
        <v>22</v>
      </c>
      <c r="Q735" t="s">
        <v>22</v>
      </c>
      <c r="R735" t="s">
        <v>22</v>
      </c>
      <c r="S735" t="s">
        <v>22</v>
      </c>
      <c r="T735" t="s">
        <v>3517</v>
      </c>
    </row>
    <row r="736" spans="1:20" x14ac:dyDescent="0.25">
      <c r="A736">
        <v>735</v>
      </c>
      <c r="B736" t="s">
        <v>3518</v>
      </c>
      <c r="C736">
        <v>9</v>
      </c>
      <c r="D736">
        <v>15</v>
      </c>
      <c r="E736">
        <v>38</v>
      </c>
      <c r="F736">
        <v>40</v>
      </c>
      <c r="G736">
        <v>42</v>
      </c>
      <c r="H736">
        <v>52</v>
      </c>
      <c r="I736">
        <v>0</v>
      </c>
      <c r="J736" t="s">
        <v>21</v>
      </c>
      <c r="K736" t="s">
        <v>22</v>
      </c>
      <c r="L736">
        <v>33</v>
      </c>
      <c r="M736" t="s">
        <v>3519</v>
      </c>
      <c r="N736">
        <v>3043</v>
      </c>
      <c r="O736" t="s">
        <v>3520</v>
      </c>
      <c r="P736" t="s">
        <v>3521</v>
      </c>
      <c r="Q736" t="s">
        <v>22</v>
      </c>
      <c r="R736" t="s">
        <v>22</v>
      </c>
      <c r="S736" t="s">
        <v>22</v>
      </c>
      <c r="T736" t="s">
        <v>3522</v>
      </c>
    </row>
    <row r="737" spans="1:20" x14ac:dyDescent="0.25">
      <c r="A737">
        <v>736</v>
      </c>
      <c r="B737" t="s">
        <v>3523</v>
      </c>
      <c r="C737">
        <v>1</v>
      </c>
      <c r="D737">
        <v>21</v>
      </c>
      <c r="E737">
        <v>38</v>
      </c>
      <c r="F737">
        <v>41</v>
      </c>
      <c r="G737">
        <v>49</v>
      </c>
      <c r="H737">
        <v>56</v>
      </c>
      <c r="I737">
        <v>0</v>
      </c>
      <c r="J737" t="s">
        <v>21</v>
      </c>
      <c r="K737" t="s">
        <v>22</v>
      </c>
      <c r="L737">
        <v>19</v>
      </c>
      <c r="M737" t="s">
        <v>3524</v>
      </c>
      <c r="N737">
        <v>2190</v>
      </c>
      <c r="O737" t="s">
        <v>3525</v>
      </c>
      <c r="P737" t="s">
        <v>3526</v>
      </c>
      <c r="Q737" t="s">
        <v>22</v>
      </c>
      <c r="R737" t="s">
        <v>22</v>
      </c>
      <c r="S737" t="s">
        <v>22</v>
      </c>
      <c r="T737" t="s">
        <v>3527</v>
      </c>
    </row>
    <row r="738" spans="1:20" x14ac:dyDescent="0.25">
      <c r="A738">
        <v>737</v>
      </c>
      <c r="B738" t="s">
        <v>3528</v>
      </c>
      <c r="C738">
        <v>11</v>
      </c>
      <c r="D738">
        <v>12</v>
      </c>
      <c r="E738">
        <v>24</v>
      </c>
      <c r="F738">
        <v>32</v>
      </c>
      <c r="G738">
        <v>33</v>
      </c>
      <c r="H738">
        <v>38</v>
      </c>
      <c r="I738">
        <v>0</v>
      </c>
      <c r="J738" t="s">
        <v>21</v>
      </c>
      <c r="K738" t="s">
        <v>22</v>
      </c>
      <c r="L738">
        <v>65</v>
      </c>
      <c r="M738" t="s">
        <v>3529</v>
      </c>
      <c r="N738">
        <v>6267</v>
      </c>
      <c r="O738" t="s">
        <v>3530</v>
      </c>
      <c r="P738" t="s">
        <v>3531</v>
      </c>
      <c r="Q738" t="s">
        <v>22</v>
      </c>
      <c r="R738" t="s">
        <v>22</v>
      </c>
      <c r="S738" t="s">
        <v>22</v>
      </c>
      <c r="T738" t="s">
        <v>3532</v>
      </c>
    </row>
    <row r="739" spans="1:20" x14ac:dyDescent="0.25">
      <c r="A739">
        <v>738</v>
      </c>
      <c r="B739" t="s">
        <v>3533</v>
      </c>
      <c r="C739">
        <v>14</v>
      </c>
      <c r="D739">
        <v>15</v>
      </c>
      <c r="E739">
        <v>26</v>
      </c>
      <c r="F739">
        <v>30</v>
      </c>
      <c r="G739">
        <v>42</v>
      </c>
      <c r="H739">
        <v>54</v>
      </c>
      <c r="I739">
        <v>0</v>
      </c>
      <c r="J739" t="s">
        <v>21</v>
      </c>
      <c r="K739" t="s">
        <v>22</v>
      </c>
      <c r="L739">
        <v>47</v>
      </c>
      <c r="M739" t="s">
        <v>3534</v>
      </c>
      <c r="N739">
        <v>4178</v>
      </c>
      <c r="O739" t="s">
        <v>3535</v>
      </c>
      <c r="P739" t="s">
        <v>3536</v>
      </c>
      <c r="Q739" t="s">
        <v>22</v>
      </c>
      <c r="R739" t="s">
        <v>22</v>
      </c>
      <c r="S739" t="s">
        <v>22</v>
      </c>
      <c r="T739" t="s">
        <v>3537</v>
      </c>
    </row>
    <row r="740" spans="1:20" x14ac:dyDescent="0.25">
      <c r="A740">
        <v>739</v>
      </c>
      <c r="B740" t="s">
        <v>3538</v>
      </c>
      <c r="C740">
        <v>6</v>
      </c>
      <c r="D740">
        <v>10</v>
      </c>
      <c r="E740">
        <v>35</v>
      </c>
      <c r="F740">
        <v>45</v>
      </c>
      <c r="G740">
        <v>49</v>
      </c>
      <c r="H740">
        <v>56</v>
      </c>
      <c r="I740">
        <v>0</v>
      </c>
      <c r="J740" t="s">
        <v>21</v>
      </c>
      <c r="K740" t="s">
        <v>22</v>
      </c>
      <c r="L740">
        <v>54</v>
      </c>
      <c r="M740" t="s">
        <v>3539</v>
      </c>
      <c r="N740">
        <v>4723</v>
      </c>
      <c r="O740" t="s">
        <v>3203</v>
      </c>
      <c r="P740" t="s">
        <v>3540</v>
      </c>
      <c r="Q740" t="s">
        <v>22</v>
      </c>
      <c r="R740" t="s">
        <v>22</v>
      </c>
      <c r="S740" t="s">
        <v>22</v>
      </c>
      <c r="T740" t="s">
        <v>3541</v>
      </c>
    </row>
    <row r="741" spans="1:20" x14ac:dyDescent="0.25">
      <c r="A741">
        <v>740</v>
      </c>
      <c r="B741" t="s">
        <v>3542</v>
      </c>
      <c r="C741">
        <v>12</v>
      </c>
      <c r="D741">
        <v>16</v>
      </c>
      <c r="E741">
        <v>28</v>
      </c>
      <c r="F741">
        <v>29</v>
      </c>
      <c r="G741">
        <v>47</v>
      </c>
      <c r="H741">
        <v>50</v>
      </c>
      <c r="I741">
        <v>1</v>
      </c>
      <c r="J741" t="s">
        <v>27</v>
      </c>
      <c r="K741" t="s">
        <v>3543</v>
      </c>
      <c r="L741">
        <v>90</v>
      </c>
      <c r="M741" t="s">
        <v>3544</v>
      </c>
      <c r="N741">
        <v>6943</v>
      </c>
      <c r="O741" t="s">
        <v>3545</v>
      </c>
      <c r="P741" t="s">
        <v>22</v>
      </c>
      <c r="Q741" t="s">
        <v>22</v>
      </c>
      <c r="R741" t="s">
        <v>22</v>
      </c>
      <c r="S741" t="s">
        <v>22</v>
      </c>
      <c r="T741" t="s">
        <v>3546</v>
      </c>
    </row>
    <row r="742" spans="1:20" x14ac:dyDescent="0.25">
      <c r="A742">
        <v>741</v>
      </c>
      <c r="B742" t="s">
        <v>3547</v>
      </c>
      <c r="C742">
        <v>24</v>
      </c>
      <c r="D742">
        <v>26</v>
      </c>
      <c r="E742">
        <v>27</v>
      </c>
      <c r="F742">
        <v>36</v>
      </c>
      <c r="G742">
        <v>39</v>
      </c>
      <c r="H742">
        <v>59</v>
      </c>
      <c r="I742">
        <v>0</v>
      </c>
      <c r="J742" t="s">
        <v>21</v>
      </c>
      <c r="K742" t="s">
        <v>22</v>
      </c>
      <c r="L742">
        <v>23</v>
      </c>
      <c r="M742" t="s">
        <v>3548</v>
      </c>
      <c r="N742">
        <v>2133</v>
      </c>
      <c r="O742" t="s">
        <v>3549</v>
      </c>
      <c r="P742" t="s">
        <v>3550</v>
      </c>
      <c r="Q742" t="s">
        <v>22</v>
      </c>
      <c r="R742" t="s">
        <v>22</v>
      </c>
      <c r="S742" t="s">
        <v>22</v>
      </c>
      <c r="T742" t="s">
        <v>3551</v>
      </c>
    </row>
    <row r="743" spans="1:20" x14ac:dyDescent="0.25">
      <c r="A743">
        <v>742</v>
      </c>
      <c r="B743" t="s">
        <v>3552</v>
      </c>
      <c r="C743">
        <v>2</v>
      </c>
      <c r="D743">
        <v>7</v>
      </c>
      <c r="E743">
        <v>17</v>
      </c>
      <c r="F743">
        <v>34</v>
      </c>
      <c r="G743">
        <v>41</v>
      </c>
      <c r="H743">
        <v>50</v>
      </c>
      <c r="I743">
        <v>0</v>
      </c>
      <c r="J743" t="s">
        <v>21</v>
      </c>
      <c r="K743" t="s">
        <v>22</v>
      </c>
      <c r="L743">
        <v>25</v>
      </c>
      <c r="M743" t="s">
        <v>3553</v>
      </c>
      <c r="N743">
        <v>1622</v>
      </c>
      <c r="O743" t="s">
        <v>3554</v>
      </c>
      <c r="P743" t="s">
        <v>3555</v>
      </c>
      <c r="Q743" t="s">
        <v>22</v>
      </c>
      <c r="R743" t="s">
        <v>22</v>
      </c>
      <c r="S743" t="s">
        <v>22</v>
      </c>
      <c r="T743" t="s">
        <v>3556</v>
      </c>
    </row>
    <row r="744" spans="1:20" x14ac:dyDescent="0.25">
      <c r="A744">
        <v>743</v>
      </c>
      <c r="B744" t="s">
        <v>3557</v>
      </c>
      <c r="C744">
        <v>20</v>
      </c>
      <c r="D744">
        <v>23</v>
      </c>
      <c r="E744">
        <v>25</v>
      </c>
      <c r="F744">
        <v>32</v>
      </c>
      <c r="G744">
        <v>54</v>
      </c>
      <c r="H744">
        <v>60</v>
      </c>
      <c r="I744">
        <v>0</v>
      </c>
      <c r="J744" t="s">
        <v>21</v>
      </c>
      <c r="K744" t="s">
        <v>22</v>
      </c>
      <c r="L744">
        <v>28</v>
      </c>
      <c r="M744" t="s">
        <v>3558</v>
      </c>
      <c r="N744">
        <v>2762</v>
      </c>
      <c r="O744" t="s">
        <v>3559</v>
      </c>
      <c r="P744" t="s">
        <v>3560</v>
      </c>
      <c r="Q744" t="s">
        <v>22</v>
      </c>
      <c r="R744" t="s">
        <v>22</v>
      </c>
      <c r="S744" t="s">
        <v>22</v>
      </c>
      <c r="T744" t="s">
        <v>3561</v>
      </c>
    </row>
    <row r="745" spans="1:20" x14ac:dyDescent="0.25">
      <c r="A745">
        <v>744</v>
      </c>
      <c r="B745" t="s">
        <v>3562</v>
      </c>
      <c r="C745">
        <v>4</v>
      </c>
      <c r="D745">
        <v>12</v>
      </c>
      <c r="E745">
        <v>23</v>
      </c>
      <c r="F745">
        <v>26</v>
      </c>
      <c r="G745">
        <v>39</v>
      </c>
      <c r="H745">
        <v>46</v>
      </c>
      <c r="I745">
        <v>0</v>
      </c>
      <c r="J745" t="s">
        <v>21</v>
      </c>
      <c r="K745" t="s">
        <v>22</v>
      </c>
      <c r="L745">
        <v>77</v>
      </c>
      <c r="M745" t="s">
        <v>3563</v>
      </c>
      <c r="N745">
        <v>5387</v>
      </c>
      <c r="O745" t="s">
        <v>3564</v>
      </c>
      <c r="P745" t="s">
        <v>3565</v>
      </c>
      <c r="Q745" t="s">
        <v>22</v>
      </c>
      <c r="R745" t="s">
        <v>22</v>
      </c>
      <c r="S745" t="s">
        <v>22</v>
      </c>
      <c r="T745" t="s">
        <v>3566</v>
      </c>
    </row>
    <row r="746" spans="1:20" x14ac:dyDescent="0.25">
      <c r="A746">
        <v>745</v>
      </c>
      <c r="B746" t="s">
        <v>3567</v>
      </c>
      <c r="C746">
        <v>2</v>
      </c>
      <c r="D746">
        <v>16</v>
      </c>
      <c r="E746">
        <v>21</v>
      </c>
      <c r="F746">
        <v>37</v>
      </c>
      <c r="G746">
        <v>43</v>
      </c>
      <c r="H746">
        <v>57</v>
      </c>
      <c r="I746">
        <v>0</v>
      </c>
      <c r="J746" t="s">
        <v>21</v>
      </c>
      <c r="K746" t="s">
        <v>22</v>
      </c>
      <c r="L746">
        <v>134</v>
      </c>
      <c r="M746" t="s">
        <v>3568</v>
      </c>
      <c r="N746">
        <v>5262</v>
      </c>
      <c r="O746" t="s">
        <v>3569</v>
      </c>
      <c r="P746" t="s">
        <v>3570</v>
      </c>
      <c r="Q746" t="s">
        <v>22</v>
      </c>
      <c r="R746" t="s">
        <v>22</v>
      </c>
      <c r="S746" t="s">
        <v>22</v>
      </c>
      <c r="T746" t="s">
        <v>3571</v>
      </c>
    </row>
    <row r="747" spans="1:20" x14ac:dyDescent="0.25">
      <c r="A747">
        <v>746</v>
      </c>
      <c r="B747" t="s">
        <v>3572</v>
      </c>
      <c r="C747">
        <v>1</v>
      </c>
      <c r="D747">
        <v>10</v>
      </c>
      <c r="E747">
        <v>12</v>
      </c>
      <c r="F747">
        <v>25</v>
      </c>
      <c r="G747">
        <v>49</v>
      </c>
      <c r="H747">
        <v>57</v>
      </c>
      <c r="I747">
        <v>2</v>
      </c>
      <c r="J747" t="s">
        <v>2112</v>
      </c>
      <c r="K747" t="s">
        <v>3573</v>
      </c>
      <c r="L747">
        <v>114</v>
      </c>
      <c r="M747" t="s">
        <v>3574</v>
      </c>
      <c r="N747">
        <v>6686</v>
      </c>
      <c r="O747" t="s">
        <v>3575</v>
      </c>
      <c r="P747" t="s">
        <v>22</v>
      </c>
      <c r="Q747" t="s">
        <v>22</v>
      </c>
      <c r="R747" t="s">
        <v>22</v>
      </c>
      <c r="S747" t="s">
        <v>22</v>
      </c>
      <c r="T747" t="s">
        <v>3576</v>
      </c>
    </row>
    <row r="748" spans="1:20" x14ac:dyDescent="0.25">
      <c r="A748">
        <v>747</v>
      </c>
      <c r="B748" t="s">
        <v>3577</v>
      </c>
      <c r="C748">
        <v>2</v>
      </c>
      <c r="D748">
        <v>3</v>
      </c>
      <c r="E748">
        <v>12</v>
      </c>
      <c r="F748">
        <v>21</v>
      </c>
      <c r="G748">
        <v>23</v>
      </c>
      <c r="H748">
        <v>56</v>
      </c>
      <c r="I748">
        <v>0</v>
      </c>
      <c r="J748" t="s">
        <v>21</v>
      </c>
      <c r="K748" t="s">
        <v>22</v>
      </c>
      <c r="L748">
        <v>53</v>
      </c>
      <c r="M748" t="s">
        <v>3578</v>
      </c>
      <c r="N748">
        <v>4363</v>
      </c>
      <c r="O748" t="s">
        <v>3579</v>
      </c>
      <c r="P748" t="s">
        <v>3580</v>
      </c>
      <c r="Q748" t="s">
        <v>22</v>
      </c>
      <c r="R748" t="s">
        <v>22</v>
      </c>
      <c r="S748" t="s">
        <v>22</v>
      </c>
      <c r="T748" t="s">
        <v>3581</v>
      </c>
    </row>
    <row r="749" spans="1:20" x14ac:dyDescent="0.25">
      <c r="A749">
        <v>748</v>
      </c>
      <c r="B749" t="s">
        <v>3582</v>
      </c>
      <c r="C749">
        <v>1</v>
      </c>
      <c r="D749">
        <v>2</v>
      </c>
      <c r="E749">
        <v>7</v>
      </c>
      <c r="F749">
        <v>19</v>
      </c>
      <c r="G749">
        <v>35</v>
      </c>
      <c r="H749">
        <v>51</v>
      </c>
      <c r="I749">
        <v>0</v>
      </c>
      <c r="J749" t="s">
        <v>21</v>
      </c>
      <c r="K749" t="s">
        <v>22</v>
      </c>
      <c r="L749">
        <v>74</v>
      </c>
      <c r="M749" t="s">
        <v>3583</v>
      </c>
      <c r="N749">
        <v>4519</v>
      </c>
      <c r="O749" t="s">
        <v>3584</v>
      </c>
      <c r="P749" t="s">
        <v>3585</v>
      </c>
      <c r="Q749" t="s">
        <v>22</v>
      </c>
      <c r="R749" t="s">
        <v>22</v>
      </c>
      <c r="S749" t="s">
        <v>22</v>
      </c>
      <c r="T749" t="s">
        <v>3586</v>
      </c>
    </row>
    <row r="750" spans="1:20" x14ac:dyDescent="0.25">
      <c r="A750">
        <v>749</v>
      </c>
      <c r="B750" t="s">
        <v>3587</v>
      </c>
      <c r="C750">
        <v>4</v>
      </c>
      <c r="D750">
        <v>24</v>
      </c>
      <c r="E750">
        <v>47</v>
      </c>
      <c r="F750">
        <v>48</v>
      </c>
      <c r="G750">
        <v>50</v>
      </c>
      <c r="H750">
        <v>57</v>
      </c>
      <c r="I750">
        <v>0</v>
      </c>
      <c r="J750" t="s">
        <v>21</v>
      </c>
      <c r="K750" t="s">
        <v>22</v>
      </c>
      <c r="L750">
        <v>31</v>
      </c>
      <c r="M750" t="s">
        <v>3588</v>
      </c>
      <c r="N750">
        <v>2669</v>
      </c>
      <c r="O750" t="s">
        <v>3589</v>
      </c>
      <c r="P750" t="s">
        <v>3590</v>
      </c>
      <c r="Q750" t="s">
        <v>22</v>
      </c>
      <c r="R750" t="s">
        <v>22</v>
      </c>
      <c r="S750" t="s">
        <v>22</v>
      </c>
      <c r="T750" t="s">
        <v>3591</v>
      </c>
    </row>
    <row r="751" spans="1:20" x14ac:dyDescent="0.25">
      <c r="A751">
        <v>750</v>
      </c>
      <c r="B751" t="s">
        <v>3592</v>
      </c>
      <c r="C751">
        <v>10</v>
      </c>
      <c r="D751">
        <v>17</v>
      </c>
      <c r="E751">
        <v>33</v>
      </c>
      <c r="F751">
        <v>42</v>
      </c>
      <c r="G751">
        <v>54</v>
      </c>
      <c r="H751">
        <v>58</v>
      </c>
      <c r="I751">
        <v>0</v>
      </c>
      <c r="J751" t="s">
        <v>21</v>
      </c>
      <c r="K751" t="s">
        <v>22</v>
      </c>
      <c r="L751">
        <v>49</v>
      </c>
      <c r="M751" t="s">
        <v>3593</v>
      </c>
      <c r="N751">
        <v>3799</v>
      </c>
      <c r="O751" t="s">
        <v>3594</v>
      </c>
      <c r="P751" t="s">
        <v>3595</v>
      </c>
      <c r="Q751" t="s">
        <v>22</v>
      </c>
      <c r="R751" t="s">
        <v>22</v>
      </c>
      <c r="S751" t="s">
        <v>22</v>
      </c>
      <c r="T751" t="s">
        <v>3596</v>
      </c>
    </row>
    <row r="752" spans="1:20" x14ac:dyDescent="0.25">
      <c r="A752">
        <v>751</v>
      </c>
      <c r="B752" t="s">
        <v>3597</v>
      </c>
      <c r="C752">
        <v>4</v>
      </c>
      <c r="D752">
        <v>7</v>
      </c>
      <c r="E752">
        <v>20</v>
      </c>
      <c r="F752">
        <v>25</v>
      </c>
      <c r="G752">
        <v>38</v>
      </c>
      <c r="H752">
        <v>50</v>
      </c>
      <c r="I752">
        <v>0</v>
      </c>
      <c r="J752" t="s">
        <v>21</v>
      </c>
      <c r="K752" t="s">
        <v>22</v>
      </c>
      <c r="L752">
        <v>74</v>
      </c>
      <c r="M752" t="s">
        <v>3598</v>
      </c>
      <c r="N752">
        <v>5579</v>
      </c>
      <c r="O752" t="s">
        <v>3599</v>
      </c>
      <c r="P752" t="s">
        <v>3600</v>
      </c>
      <c r="Q752" t="s">
        <v>22</v>
      </c>
      <c r="R752" t="s">
        <v>3601</v>
      </c>
      <c r="S752" t="s">
        <v>22</v>
      </c>
      <c r="T752" t="s">
        <v>21</v>
      </c>
    </row>
    <row r="753" spans="1:20" x14ac:dyDescent="0.25">
      <c r="A753">
        <v>752</v>
      </c>
      <c r="B753" t="s">
        <v>3602</v>
      </c>
      <c r="C753">
        <v>4</v>
      </c>
      <c r="D753">
        <v>23</v>
      </c>
      <c r="E753">
        <v>24</v>
      </c>
      <c r="F753">
        <v>25</v>
      </c>
      <c r="G753">
        <v>29</v>
      </c>
      <c r="H753">
        <v>42</v>
      </c>
      <c r="I753">
        <v>0</v>
      </c>
      <c r="J753" t="s">
        <v>21</v>
      </c>
      <c r="K753" t="s">
        <v>22</v>
      </c>
      <c r="L753">
        <v>86</v>
      </c>
      <c r="M753" t="s">
        <v>3603</v>
      </c>
      <c r="N753">
        <v>6849</v>
      </c>
      <c r="O753" t="s">
        <v>3604</v>
      </c>
      <c r="P753" t="s">
        <v>3605</v>
      </c>
      <c r="Q753" t="s">
        <v>22</v>
      </c>
      <c r="R753" t="s">
        <v>22</v>
      </c>
      <c r="S753" t="s">
        <v>22</v>
      </c>
      <c r="T753" t="s">
        <v>3606</v>
      </c>
    </row>
    <row r="754" spans="1:20" x14ac:dyDescent="0.25">
      <c r="A754">
        <v>753</v>
      </c>
      <c r="B754" t="s">
        <v>3607</v>
      </c>
      <c r="C754">
        <v>2</v>
      </c>
      <c r="D754">
        <v>7</v>
      </c>
      <c r="E754">
        <v>22</v>
      </c>
      <c r="F754">
        <v>35</v>
      </c>
      <c r="G754">
        <v>43</v>
      </c>
      <c r="H754">
        <v>59</v>
      </c>
      <c r="I754">
        <v>1</v>
      </c>
      <c r="J754" t="s">
        <v>189</v>
      </c>
      <c r="K754" t="s">
        <v>3608</v>
      </c>
      <c r="L754">
        <v>152</v>
      </c>
      <c r="M754" t="s">
        <v>3609</v>
      </c>
      <c r="N754">
        <v>8630</v>
      </c>
      <c r="O754" t="s">
        <v>3610</v>
      </c>
      <c r="P754" t="s">
        <v>22</v>
      </c>
      <c r="Q754" t="s">
        <v>22</v>
      </c>
      <c r="R754" t="s">
        <v>22</v>
      </c>
      <c r="S754" t="s">
        <v>22</v>
      </c>
      <c r="T754" t="s">
        <v>3611</v>
      </c>
    </row>
    <row r="755" spans="1:20" x14ac:dyDescent="0.25">
      <c r="A755">
        <v>754</v>
      </c>
      <c r="B755" t="s">
        <v>3612</v>
      </c>
      <c r="C755">
        <v>3</v>
      </c>
      <c r="D755">
        <v>4</v>
      </c>
      <c r="E755">
        <v>13</v>
      </c>
      <c r="F755">
        <v>34</v>
      </c>
      <c r="G755">
        <v>42</v>
      </c>
      <c r="H755">
        <v>50</v>
      </c>
      <c r="I755">
        <v>0</v>
      </c>
      <c r="J755" t="s">
        <v>21</v>
      </c>
      <c r="K755" t="s">
        <v>22</v>
      </c>
      <c r="L755">
        <v>41</v>
      </c>
      <c r="M755" t="s">
        <v>3613</v>
      </c>
      <c r="N755">
        <v>2827</v>
      </c>
      <c r="O755" t="s">
        <v>3614</v>
      </c>
      <c r="P755" t="s">
        <v>3615</v>
      </c>
      <c r="Q755" t="s">
        <v>22</v>
      </c>
      <c r="R755" t="s">
        <v>22</v>
      </c>
      <c r="S755" t="s">
        <v>22</v>
      </c>
      <c r="T755" t="s">
        <v>3616</v>
      </c>
    </row>
    <row r="756" spans="1:20" x14ac:dyDescent="0.25">
      <c r="A756">
        <v>755</v>
      </c>
      <c r="B756" t="s">
        <v>3617</v>
      </c>
      <c r="C756">
        <v>4</v>
      </c>
      <c r="D756">
        <v>12</v>
      </c>
      <c r="E756">
        <v>30</v>
      </c>
      <c r="F756">
        <v>47</v>
      </c>
      <c r="G756">
        <v>49</v>
      </c>
      <c r="H756">
        <v>59</v>
      </c>
      <c r="I756">
        <v>0</v>
      </c>
      <c r="J756" t="s">
        <v>21</v>
      </c>
      <c r="K756" t="s">
        <v>22</v>
      </c>
      <c r="L756">
        <v>41</v>
      </c>
      <c r="M756" t="s">
        <v>3618</v>
      </c>
      <c r="N756">
        <v>2977</v>
      </c>
      <c r="O756" t="s">
        <v>3619</v>
      </c>
      <c r="P756" t="s">
        <v>3620</v>
      </c>
      <c r="Q756" t="s">
        <v>22</v>
      </c>
      <c r="R756" t="s">
        <v>22</v>
      </c>
      <c r="S756" t="s">
        <v>22</v>
      </c>
      <c r="T756" t="s">
        <v>3621</v>
      </c>
    </row>
    <row r="757" spans="1:20" x14ac:dyDescent="0.25">
      <c r="A757">
        <v>756</v>
      </c>
      <c r="B757" t="s">
        <v>3622</v>
      </c>
      <c r="C757">
        <v>5</v>
      </c>
      <c r="D757">
        <v>27</v>
      </c>
      <c r="E757">
        <v>37</v>
      </c>
      <c r="F757">
        <v>38</v>
      </c>
      <c r="G757">
        <v>41</v>
      </c>
      <c r="H757">
        <v>50</v>
      </c>
      <c r="I757">
        <v>0</v>
      </c>
      <c r="J757" t="s">
        <v>21</v>
      </c>
      <c r="K757" t="s">
        <v>22</v>
      </c>
      <c r="L757">
        <v>34</v>
      </c>
      <c r="M757" t="s">
        <v>3623</v>
      </c>
      <c r="N757">
        <v>3135</v>
      </c>
      <c r="O757" t="s">
        <v>3624</v>
      </c>
      <c r="P757" t="s">
        <v>3625</v>
      </c>
      <c r="Q757" t="s">
        <v>22</v>
      </c>
      <c r="R757" t="s">
        <v>22</v>
      </c>
      <c r="S757" t="s">
        <v>22</v>
      </c>
      <c r="T757" t="s">
        <v>3626</v>
      </c>
    </row>
    <row r="758" spans="1:20" x14ac:dyDescent="0.25">
      <c r="A758">
        <v>757</v>
      </c>
      <c r="B758" t="s">
        <v>3627</v>
      </c>
      <c r="C758">
        <v>12</v>
      </c>
      <c r="D758">
        <v>17</v>
      </c>
      <c r="E758">
        <v>18</v>
      </c>
      <c r="F758">
        <v>30</v>
      </c>
      <c r="G758">
        <v>32</v>
      </c>
      <c r="H758">
        <v>58</v>
      </c>
      <c r="I758">
        <v>0</v>
      </c>
      <c r="J758" t="s">
        <v>21</v>
      </c>
      <c r="K758" t="s">
        <v>22</v>
      </c>
      <c r="L758">
        <v>53</v>
      </c>
      <c r="M758" t="s">
        <v>3628</v>
      </c>
      <c r="N758">
        <v>3448</v>
      </c>
      <c r="O758" t="s">
        <v>3629</v>
      </c>
      <c r="P758" t="s">
        <v>3630</v>
      </c>
      <c r="Q758" t="s">
        <v>22</v>
      </c>
      <c r="R758" t="s">
        <v>22</v>
      </c>
      <c r="S758" t="s">
        <v>22</v>
      </c>
      <c r="T758" t="s">
        <v>3631</v>
      </c>
    </row>
    <row r="759" spans="1:20" x14ac:dyDescent="0.25">
      <c r="A759">
        <v>758</v>
      </c>
      <c r="B759" t="s">
        <v>3632</v>
      </c>
      <c r="C759">
        <v>1</v>
      </c>
      <c r="D759">
        <v>23</v>
      </c>
      <c r="E759">
        <v>36</v>
      </c>
      <c r="F759">
        <v>43</v>
      </c>
      <c r="G759">
        <v>47</v>
      </c>
      <c r="H759">
        <v>59</v>
      </c>
      <c r="I759">
        <v>0</v>
      </c>
      <c r="J759" t="s">
        <v>21</v>
      </c>
      <c r="K759" t="s">
        <v>22</v>
      </c>
      <c r="L759">
        <v>74</v>
      </c>
      <c r="M759" t="s">
        <v>3633</v>
      </c>
      <c r="N759">
        <v>4910</v>
      </c>
      <c r="O759" t="s">
        <v>3634</v>
      </c>
      <c r="P759" t="s">
        <v>3635</v>
      </c>
      <c r="Q759" t="s">
        <v>22</v>
      </c>
      <c r="R759" t="s">
        <v>22</v>
      </c>
      <c r="S759" t="s">
        <v>22</v>
      </c>
      <c r="T759" t="s">
        <v>3636</v>
      </c>
    </row>
    <row r="760" spans="1:20" x14ac:dyDescent="0.25">
      <c r="A760">
        <v>759</v>
      </c>
      <c r="B760" t="s">
        <v>3637</v>
      </c>
      <c r="C760">
        <v>30</v>
      </c>
      <c r="D760">
        <v>31</v>
      </c>
      <c r="E760">
        <v>39</v>
      </c>
      <c r="F760">
        <v>45</v>
      </c>
      <c r="G760">
        <v>48</v>
      </c>
      <c r="H760">
        <v>59</v>
      </c>
      <c r="I760">
        <v>0</v>
      </c>
      <c r="J760" t="s">
        <v>21</v>
      </c>
      <c r="K760" t="s">
        <v>22</v>
      </c>
      <c r="L760">
        <v>38</v>
      </c>
      <c r="M760" t="s">
        <v>3638</v>
      </c>
      <c r="N760">
        <v>2588</v>
      </c>
      <c r="O760" t="s">
        <v>3639</v>
      </c>
      <c r="P760" t="s">
        <v>3640</v>
      </c>
      <c r="Q760" t="s">
        <v>22</v>
      </c>
      <c r="R760" t="s">
        <v>22</v>
      </c>
      <c r="S760" t="s">
        <v>22</v>
      </c>
      <c r="T760" t="s">
        <v>3641</v>
      </c>
    </row>
    <row r="761" spans="1:20" x14ac:dyDescent="0.25">
      <c r="A761">
        <v>760</v>
      </c>
      <c r="B761" t="s">
        <v>3642</v>
      </c>
      <c r="C761">
        <v>12</v>
      </c>
      <c r="D761">
        <v>17</v>
      </c>
      <c r="E761">
        <v>44</v>
      </c>
      <c r="F761">
        <v>45</v>
      </c>
      <c r="G761">
        <v>46</v>
      </c>
      <c r="H761">
        <v>60</v>
      </c>
      <c r="I761">
        <v>0</v>
      </c>
      <c r="J761" t="s">
        <v>21</v>
      </c>
      <c r="K761" t="s">
        <v>22</v>
      </c>
      <c r="L761">
        <v>80</v>
      </c>
      <c r="M761" t="s">
        <v>3643</v>
      </c>
      <c r="N761">
        <v>5517</v>
      </c>
      <c r="O761" t="s">
        <v>3644</v>
      </c>
      <c r="P761" t="s">
        <v>3645</v>
      </c>
      <c r="Q761" t="s">
        <v>22</v>
      </c>
      <c r="R761" t="s">
        <v>22</v>
      </c>
      <c r="S761" t="s">
        <v>22</v>
      </c>
      <c r="T761" t="s">
        <v>3646</v>
      </c>
    </row>
    <row r="762" spans="1:20" x14ac:dyDescent="0.25">
      <c r="A762">
        <v>761</v>
      </c>
      <c r="B762" t="s">
        <v>3647</v>
      </c>
      <c r="C762">
        <v>13</v>
      </c>
      <c r="D762">
        <v>17</v>
      </c>
      <c r="E762">
        <v>27</v>
      </c>
      <c r="F762">
        <v>29</v>
      </c>
      <c r="G762">
        <v>40</v>
      </c>
      <c r="H762">
        <v>56</v>
      </c>
      <c r="I762">
        <v>0</v>
      </c>
      <c r="J762" t="s">
        <v>21</v>
      </c>
      <c r="K762" t="s">
        <v>22</v>
      </c>
      <c r="L762">
        <v>100</v>
      </c>
      <c r="M762" t="s">
        <v>3648</v>
      </c>
      <c r="N762">
        <v>8936</v>
      </c>
      <c r="O762" t="s">
        <v>916</v>
      </c>
      <c r="P762" t="s">
        <v>3649</v>
      </c>
      <c r="Q762" t="s">
        <v>22</v>
      </c>
      <c r="R762" t="s">
        <v>22</v>
      </c>
      <c r="S762" t="s">
        <v>22</v>
      </c>
      <c r="T762" t="s">
        <v>3650</v>
      </c>
    </row>
    <row r="763" spans="1:20" x14ac:dyDescent="0.25">
      <c r="A763">
        <v>762</v>
      </c>
      <c r="B763" t="s">
        <v>3651</v>
      </c>
      <c r="C763">
        <v>9</v>
      </c>
      <c r="D763">
        <v>12</v>
      </c>
      <c r="E763">
        <v>21</v>
      </c>
      <c r="F763">
        <v>37</v>
      </c>
      <c r="G763">
        <v>39</v>
      </c>
      <c r="H763">
        <v>54</v>
      </c>
      <c r="I763">
        <v>0</v>
      </c>
      <c r="J763" t="s">
        <v>21</v>
      </c>
      <c r="K763" t="s">
        <v>22</v>
      </c>
      <c r="L763">
        <v>143</v>
      </c>
      <c r="M763" t="s">
        <v>3652</v>
      </c>
      <c r="N763">
        <v>10120</v>
      </c>
      <c r="O763" t="s">
        <v>3653</v>
      </c>
      <c r="P763" t="s">
        <v>3654</v>
      </c>
      <c r="Q763" t="s">
        <v>22</v>
      </c>
      <c r="R763" t="s">
        <v>22</v>
      </c>
      <c r="S763" t="s">
        <v>22</v>
      </c>
      <c r="T763" t="s">
        <v>3655</v>
      </c>
    </row>
    <row r="764" spans="1:20" x14ac:dyDescent="0.25">
      <c r="A764">
        <v>763</v>
      </c>
      <c r="B764" t="s">
        <v>3656</v>
      </c>
      <c r="C764">
        <v>1</v>
      </c>
      <c r="D764">
        <v>9</v>
      </c>
      <c r="E764">
        <v>26</v>
      </c>
      <c r="F764">
        <v>40</v>
      </c>
      <c r="G764">
        <v>47</v>
      </c>
      <c r="H764">
        <v>48</v>
      </c>
      <c r="I764">
        <v>0</v>
      </c>
      <c r="J764" t="s">
        <v>21</v>
      </c>
      <c r="K764" t="s">
        <v>22</v>
      </c>
      <c r="L764">
        <v>101</v>
      </c>
      <c r="M764" t="s">
        <v>3657</v>
      </c>
      <c r="N764">
        <v>7655</v>
      </c>
      <c r="O764" t="s">
        <v>3658</v>
      </c>
      <c r="P764" t="s">
        <v>3659</v>
      </c>
      <c r="Q764" t="s">
        <v>22</v>
      </c>
      <c r="R764" t="s">
        <v>22</v>
      </c>
      <c r="S764" t="s">
        <v>22</v>
      </c>
      <c r="T764" t="s">
        <v>3660</v>
      </c>
    </row>
    <row r="765" spans="1:20" x14ac:dyDescent="0.25">
      <c r="A765">
        <v>764</v>
      </c>
      <c r="B765" t="s">
        <v>3661</v>
      </c>
      <c r="C765">
        <v>3</v>
      </c>
      <c r="D765">
        <v>7</v>
      </c>
      <c r="E765">
        <v>45</v>
      </c>
      <c r="F765">
        <v>47</v>
      </c>
      <c r="G765">
        <v>53</v>
      </c>
      <c r="H765">
        <v>55</v>
      </c>
      <c r="I765">
        <v>1</v>
      </c>
      <c r="J765" t="s">
        <v>3662</v>
      </c>
      <c r="K765" t="s">
        <v>3663</v>
      </c>
      <c r="L765">
        <v>189</v>
      </c>
      <c r="M765" t="s">
        <v>3664</v>
      </c>
      <c r="N765">
        <v>15290</v>
      </c>
      <c r="O765" t="s">
        <v>2533</v>
      </c>
      <c r="P765" t="s">
        <v>22</v>
      </c>
      <c r="Q765" t="s">
        <v>22</v>
      </c>
      <c r="R765" t="s">
        <v>22</v>
      </c>
      <c r="S765" t="s">
        <v>22</v>
      </c>
      <c r="T765" t="s">
        <v>3665</v>
      </c>
    </row>
    <row r="766" spans="1:20" x14ac:dyDescent="0.25">
      <c r="A766">
        <v>765</v>
      </c>
      <c r="B766" t="s">
        <v>3666</v>
      </c>
      <c r="C766">
        <v>3</v>
      </c>
      <c r="D766">
        <v>10</v>
      </c>
      <c r="E766">
        <v>16</v>
      </c>
      <c r="F766">
        <v>30</v>
      </c>
      <c r="G766">
        <v>37</v>
      </c>
      <c r="H766">
        <v>50</v>
      </c>
      <c r="I766">
        <v>0</v>
      </c>
      <c r="J766" t="s">
        <v>21</v>
      </c>
      <c r="K766" t="s">
        <v>22</v>
      </c>
      <c r="L766">
        <v>62</v>
      </c>
      <c r="M766" t="s">
        <v>3667</v>
      </c>
      <c r="N766">
        <v>4336</v>
      </c>
      <c r="O766" t="s">
        <v>3668</v>
      </c>
      <c r="P766" t="s">
        <v>3669</v>
      </c>
      <c r="Q766" t="s">
        <v>22</v>
      </c>
      <c r="R766" t="s">
        <v>22</v>
      </c>
      <c r="S766" t="s">
        <v>22</v>
      </c>
      <c r="T766" t="s">
        <v>3670</v>
      </c>
    </row>
    <row r="767" spans="1:20" x14ac:dyDescent="0.25">
      <c r="A767">
        <v>766</v>
      </c>
      <c r="B767" t="s">
        <v>3671</v>
      </c>
      <c r="C767">
        <v>1</v>
      </c>
      <c r="D767">
        <v>19</v>
      </c>
      <c r="E767">
        <v>24</v>
      </c>
      <c r="F767">
        <v>42</v>
      </c>
      <c r="G767">
        <v>50</v>
      </c>
      <c r="H767">
        <v>58</v>
      </c>
      <c r="I767">
        <v>0</v>
      </c>
      <c r="J767" t="s">
        <v>21</v>
      </c>
      <c r="K767" t="s">
        <v>22</v>
      </c>
      <c r="L767">
        <v>63</v>
      </c>
      <c r="M767" t="s">
        <v>3672</v>
      </c>
      <c r="N767">
        <v>4477</v>
      </c>
      <c r="O767" t="s">
        <v>3673</v>
      </c>
      <c r="P767" t="s">
        <v>3674</v>
      </c>
      <c r="Q767" t="s">
        <v>22</v>
      </c>
      <c r="R767" t="s">
        <v>22</v>
      </c>
      <c r="S767" t="s">
        <v>22</v>
      </c>
      <c r="T767" t="s">
        <v>3675</v>
      </c>
    </row>
    <row r="768" spans="1:20" x14ac:dyDescent="0.25">
      <c r="A768">
        <v>767</v>
      </c>
      <c r="B768" t="s">
        <v>3676</v>
      </c>
      <c r="C768">
        <v>15</v>
      </c>
      <c r="D768">
        <v>22</v>
      </c>
      <c r="E768">
        <v>32</v>
      </c>
      <c r="F768">
        <v>38</v>
      </c>
      <c r="G768">
        <v>50</v>
      </c>
      <c r="H768">
        <v>54</v>
      </c>
      <c r="I768">
        <v>0</v>
      </c>
      <c r="J768" t="s">
        <v>21</v>
      </c>
      <c r="K768" t="s">
        <v>22</v>
      </c>
      <c r="L768">
        <v>62</v>
      </c>
      <c r="M768" t="s">
        <v>3677</v>
      </c>
      <c r="N768">
        <v>4419</v>
      </c>
      <c r="O768" t="s">
        <v>3678</v>
      </c>
      <c r="P768" t="s">
        <v>3679</v>
      </c>
      <c r="Q768" t="s">
        <v>22</v>
      </c>
      <c r="R768" t="s">
        <v>22</v>
      </c>
      <c r="S768" t="s">
        <v>22</v>
      </c>
      <c r="T768" t="s">
        <v>3680</v>
      </c>
    </row>
    <row r="769" spans="1:20" x14ac:dyDescent="0.25">
      <c r="A769">
        <v>768</v>
      </c>
      <c r="B769" t="s">
        <v>3681</v>
      </c>
      <c r="C769">
        <v>4</v>
      </c>
      <c r="D769">
        <v>8</v>
      </c>
      <c r="E769">
        <v>30</v>
      </c>
      <c r="F769">
        <v>33</v>
      </c>
      <c r="G769">
        <v>37</v>
      </c>
      <c r="H769">
        <v>59</v>
      </c>
      <c r="I769">
        <v>1</v>
      </c>
      <c r="J769" t="s">
        <v>156</v>
      </c>
      <c r="K769" t="s">
        <v>3682</v>
      </c>
      <c r="L769">
        <v>93</v>
      </c>
      <c r="M769" t="s">
        <v>3683</v>
      </c>
      <c r="N769">
        <v>6408</v>
      </c>
      <c r="O769" t="s">
        <v>1648</v>
      </c>
      <c r="P769" t="s">
        <v>22</v>
      </c>
      <c r="Q769" t="s">
        <v>22</v>
      </c>
      <c r="R769" t="s">
        <v>22</v>
      </c>
      <c r="S769" t="s">
        <v>22</v>
      </c>
      <c r="T769" t="s">
        <v>3684</v>
      </c>
    </row>
    <row r="770" spans="1:20" x14ac:dyDescent="0.25">
      <c r="A770">
        <v>769</v>
      </c>
      <c r="B770" t="s">
        <v>3685</v>
      </c>
      <c r="C770">
        <v>12</v>
      </c>
      <c r="D770">
        <v>16</v>
      </c>
      <c r="E770">
        <v>20</v>
      </c>
      <c r="F770">
        <v>21</v>
      </c>
      <c r="G770">
        <v>29</v>
      </c>
      <c r="H770">
        <v>50</v>
      </c>
      <c r="I770">
        <v>0</v>
      </c>
      <c r="J770" t="s">
        <v>21</v>
      </c>
      <c r="K770" t="s">
        <v>22</v>
      </c>
      <c r="L770">
        <v>49</v>
      </c>
      <c r="M770" t="s">
        <v>3686</v>
      </c>
      <c r="N770">
        <v>3078</v>
      </c>
      <c r="O770" t="s">
        <v>3687</v>
      </c>
      <c r="P770" t="s">
        <v>3688</v>
      </c>
      <c r="Q770" t="s">
        <v>22</v>
      </c>
      <c r="R770" t="s">
        <v>22</v>
      </c>
      <c r="S770" t="s">
        <v>22</v>
      </c>
      <c r="T770" t="s">
        <v>3689</v>
      </c>
    </row>
    <row r="771" spans="1:20" x14ac:dyDescent="0.25">
      <c r="A771">
        <v>770</v>
      </c>
      <c r="B771" t="s">
        <v>3690</v>
      </c>
      <c r="C771">
        <v>4</v>
      </c>
      <c r="D771">
        <v>12</v>
      </c>
      <c r="E771">
        <v>25</v>
      </c>
      <c r="F771">
        <v>34</v>
      </c>
      <c r="G771">
        <v>35</v>
      </c>
      <c r="H771">
        <v>48</v>
      </c>
      <c r="I771">
        <v>0</v>
      </c>
      <c r="J771" t="s">
        <v>21</v>
      </c>
      <c r="K771" t="s">
        <v>22</v>
      </c>
      <c r="L771">
        <v>68</v>
      </c>
      <c r="M771" t="s">
        <v>3691</v>
      </c>
      <c r="N771">
        <v>5401</v>
      </c>
      <c r="O771" t="s">
        <v>3692</v>
      </c>
      <c r="P771" t="s">
        <v>3693</v>
      </c>
      <c r="Q771" t="s">
        <v>22</v>
      </c>
      <c r="R771" t="s">
        <v>22</v>
      </c>
      <c r="S771" t="s">
        <v>22</v>
      </c>
      <c r="T771" t="s">
        <v>3694</v>
      </c>
    </row>
    <row r="772" spans="1:20" x14ac:dyDescent="0.25">
      <c r="A772">
        <v>771</v>
      </c>
      <c r="B772" t="s">
        <v>3695</v>
      </c>
      <c r="C772">
        <v>14</v>
      </c>
      <c r="D772">
        <v>21</v>
      </c>
      <c r="E772">
        <v>29</v>
      </c>
      <c r="F772">
        <v>34</v>
      </c>
      <c r="G772">
        <v>46</v>
      </c>
      <c r="H772">
        <v>47</v>
      </c>
      <c r="I772">
        <v>0</v>
      </c>
      <c r="J772" t="s">
        <v>21</v>
      </c>
      <c r="K772" t="s">
        <v>22</v>
      </c>
      <c r="L772">
        <v>69</v>
      </c>
      <c r="M772" t="s">
        <v>3696</v>
      </c>
      <c r="N772">
        <v>4559</v>
      </c>
      <c r="O772" t="s">
        <v>3697</v>
      </c>
      <c r="P772" t="s">
        <v>3698</v>
      </c>
      <c r="Q772" t="s">
        <v>22</v>
      </c>
      <c r="R772" t="s">
        <v>22</v>
      </c>
      <c r="S772" t="s">
        <v>22</v>
      </c>
      <c r="T772" t="s">
        <v>3699</v>
      </c>
    </row>
    <row r="773" spans="1:20" x14ac:dyDescent="0.25">
      <c r="A773">
        <v>772</v>
      </c>
      <c r="B773" t="s">
        <v>3700</v>
      </c>
      <c r="C773">
        <v>10</v>
      </c>
      <c r="D773">
        <v>35</v>
      </c>
      <c r="E773">
        <v>38</v>
      </c>
      <c r="F773">
        <v>51</v>
      </c>
      <c r="G773">
        <v>52</v>
      </c>
      <c r="H773">
        <v>60</v>
      </c>
      <c r="I773">
        <v>0</v>
      </c>
      <c r="J773" t="s">
        <v>21</v>
      </c>
      <c r="K773" t="s">
        <v>22</v>
      </c>
      <c r="L773">
        <v>66</v>
      </c>
      <c r="M773" t="s">
        <v>3701</v>
      </c>
      <c r="N773">
        <v>5330</v>
      </c>
      <c r="O773" t="s">
        <v>3702</v>
      </c>
      <c r="P773" t="s">
        <v>3703</v>
      </c>
      <c r="Q773" t="s">
        <v>22</v>
      </c>
      <c r="R773" t="s">
        <v>3601</v>
      </c>
      <c r="S773" t="s">
        <v>22</v>
      </c>
      <c r="T773" t="s">
        <v>21</v>
      </c>
    </row>
    <row r="774" spans="1:20" x14ac:dyDescent="0.25">
      <c r="A774">
        <v>773</v>
      </c>
      <c r="B774" t="s">
        <v>3704</v>
      </c>
      <c r="C774">
        <v>3</v>
      </c>
      <c r="D774">
        <v>5</v>
      </c>
      <c r="E774">
        <v>14</v>
      </c>
      <c r="F774">
        <v>29</v>
      </c>
      <c r="G774">
        <v>34</v>
      </c>
      <c r="H774">
        <v>51</v>
      </c>
      <c r="I774">
        <v>0</v>
      </c>
      <c r="J774" t="s">
        <v>21</v>
      </c>
      <c r="K774" t="s">
        <v>22</v>
      </c>
      <c r="L774">
        <v>58</v>
      </c>
      <c r="M774" t="s">
        <v>3705</v>
      </c>
      <c r="N774">
        <v>4919</v>
      </c>
      <c r="O774" t="s">
        <v>3706</v>
      </c>
      <c r="P774" t="s">
        <v>3707</v>
      </c>
      <c r="Q774" t="s">
        <v>22</v>
      </c>
      <c r="R774" t="s">
        <v>22</v>
      </c>
      <c r="S774" t="s">
        <v>22</v>
      </c>
      <c r="T774" t="s">
        <v>3708</v>
      </c>
    </row>
    <row r="775" spans="1:20" x14ac:dyDescent="0.25">
      <c r="A775">
        <v>774</v>
      </c>
      <c r="B775" t="s">
        <v>3709</v>
      </c>
      <c r="C775">
        <v>5</v>
      </c>
      <c r="D775">
        <v>10</v>
      </c>
      <c r="E775">
        <v>37</v>
      </c>
      <c r="F775">
        <v>46</v>
      </c>
      <c r="G775">
        <v>54</v>
      </c>
      <c r="H775">
        <v>58</v>
      </c>
      <c r="I775">
        <v>1</v>
      </c>
      <c r="J775" t="s">
        <v>3662</v>
      </c>
      <c r="K775" t="s">
        <v>3710</v>
      </c>
      <c r="L775">
        <v>64</v>
      </c>
      <c r="M775" t="s">
        <v>3711</v>
      </c>
      <c r="N775">
        <v>4336</v>
      </c>
      <c r="O775" t="s">
        <v>3712</v>
      </c>
      <c r="P775" t="s">
        <v>22</v>
      </c>
      <c r="Q775" t="s">
        <v>22</v>
      </c>
      <c r="R775" t="s">
        <v>22</v>
      </c>
      <c r="S775" t="s">
        <v>22</v>
      </c>
      <c r="T775" t="s">
        <v>3713</v>
      </c>
    </row>
    <row r="776" spans="1:20" x14ac:dyDescent="0.25">
      <c r="A776">
        <v>775</v>
      </c>
      <c r="B776" t="s">
        <v>3714</v>
      </c>
      <c r="C776">
        <v>12</v>
      </c>
      <c r="D776">
        <v>27</v>
      </c>
      <c r="E776">
        <v>42</v>
      </c>
      <c r="F776">
        <v>46</v>
      </c>
      <c r="G776">
        <v>47</v>
      </c>
      <c r="H776">
        <v>50</v>
      </c>
      <c r="I776">
        <v>0</v>
      </c>
      <c r="J776" t="s">
        <v>21</v>
      </c>
      <c r="K776" t="s">
        <v>22</v>
      </c>
      <c r="L776">
        <v>30</v>
      </c>
      <c r="M776" t="s">
        <v>3715</v>
      </c>
      <c r="N776">
        <v>3058</v>
      </c>
      <c r="O776" t="s">
        <v>1917</v>
      </c>
      <c r="P776" t="s">
        <v>3716</v>
      </c>
      <c r="Q776" t="s">
        <v>22</v>
      </c>
      <c r="R776" t="s">
        <v>22</v>
      </c>
      <c r="S776" t="s">
        <v>22</v>
      </c>
      <c r="T776" t="s">
        <v>3717</v>
      </c>
    </row>
    <row r="777" spans="1:20" x14ac:dyDescent="0.25">
      <c r="A777">
        <v>776</v>
      </c>
      <c r="B777" t="s">
        <v>3718</v>
      </c>
      <c r="C777">
        <v>3</v>
      </c>
      <c r="D777">
        <v>15</v>
      </c>
      <c r="E777">
        <v>35</v>
      </c>
      <c r="F777">
        <v>41</v>
      </c>
      <c r="G777">
        <v>57</v>
      </c>
      <c r="H777">
        <v>60</v>
      </c>
      <c r="I777">
        <v>0</v>
      </c>
      <c r="J777" t="s">
        <v>21</v>
      </c>
      <c r="K777" t="s">
        <v>22</v>
      </c>
      <c r="L777">
        <v>56</v>
      </c>
      <c r="M777" t="s">
        <v>3719</v>
      </c>
      <c r="N777">
        <v>3075</v>
      </c>
      <c r="O777" t="s">
        <v>3720</v>
      </c>
      <c r="P777" t="s">
        <v>3721</v>
      </c>
      <c r="Q777" t="s">
        <v>22</v>
      </c>
      <c r="R777" t="s">
        <v>22</v>
      </c>
      <c r="S777" t="s">
        <v>22</v>
      </c>
      <c r="T777" t="s">
        <v>3722</v>
      </c>
    </row>
    <row r="778" spans="1:20" x14ac:dyDescent="0.25">
      <c r="A778">
        <v>777</v>
      </c>
      <c r="B778" t="s">
        <v>3723</v>
      </c>
      <c r="C778">
        <v>2</v>
      </c>
      <c r="D778">
        <v>14</v>
      </c>
      <c r="E778">
        <v>23</v>
      </c>
      <c r="F778">
        <v>28</v>
      </c>
      <c r="G778">
        <v>50</v>
      </c>
      <c r="H778">
        <v>56</v>
      </c>
      <c r="I778">
        <v>0</v>
      </c>
      <c r="J778" t="s">
        <v>21</v>
      </c>
      <c r="K778" t="s">
        <v>22</v>
      </c>
      <c r="L778">
        <v>80</v>
      </c>
      <c r="M778" t="s">
        <v>3724</v>
      </c>
      <c r="N778">
        <v>3943</v>
      </c>
      <c r="O778" t="s">
        <v>689</v>
      </c>
      <c r="P778" t="s">
        <v>3725</v>
      </c>
      <c r="Q778" t="s">
        <v>22</v>
      </c>
      <c r="R778" t="s">
        <v>3726</v>
      </c>
      <c r="S778" t="s">
        <v>22</v>
      </c>
      <c r="T778" t="s">
        <v>3727</v>
      </c>
    </row>
    <row r="779" spans="1:20" x14ac:dyDescent="0.25">
      <c r="A779">
        <v>778</v>
      </c>
      <c r="B779" t="s">
        <v>3728</v>
      </c>
      <c r="C779">
        <v>20</v>
      </c>
      <c r="D779">
        <v>31</v>
      </c>
      <c r="E779">
        <v>36</v>
      </c>
      <c r="F779">
        <v>37</v>
      </c>
      <c r="G779">
        <v>45</v>
      </c>
      <c r="H779">
        <v>51</v>
      </c>
      <c r="I779">
        <v>0</v>
      </c>
      <c r="J779" t="s">
        <v>21</v>
      </c>
      <c r="K779" t="s">
        <v>22</v>
      </c>
      <c r="L779">
        <v>21</v>
      </c>
      <c r="M779" t="s">
        <v>3729</v>
      </c>
      <c r="N779">
        <v>1890</v>
      </c>
      <c r="O779" t="s">
        <v>3730</v>
      </c>
      <c r="P779" t="s">
        <v>3731</v>
      </c>
      <c r="Q779" t="s">
        <v>22</v>
      </c>
      <c r="R779" t="s">
        <v>22</v>
      </c>
      <c r="S779" t="s">
        <v>22</v>
      </c>
      <c r="T779" t="s">
        <v>3732</v>
      </c>
    </row>
    <row r="780" spans="1:20" x14ac:dyDescent="0.25">
      <c r="A780">
        <v>779</v>
      </c>
      <c r="B780" t="s">
        <v>3733</v>
      </c>
      <c r="C780">
        <v>25</v>
      </c>
      <c r="D780">
        <v>26</v>
      </c>
      <c r="E780">
        <v>29</v>
      </c>
      <c r="F780">
        <v>36</v>
      </c>
      <c r="G780">
        <v>52</v>
      </c>
      <c r="H780">
        <v>54</v>
      </c>
      <c r="I780">
        <v>0</v>
      </c>
      <c r="J780" t="s">
        <v>21</v>
      </c>
      <c r="K780" t="s">
        <v>22</v>
      </c>
      <c r="L780">
        <v>26</v>
      </c>
      <c r="M780" t="s">
        <v>3734</v>
      </c>
      <c r="N780">
        <v>3127</v>
      </c>
      <c r="O780" t="s">
        <v>3735</v>
      </c>
      <c r="P780" t="s">
        <v>3736</v>
      </c>
      <c r="Q780" t="s">
        <v>22</v>
      </c>
      <c r="R780" t="s">
        <v>22</v>
      </c>
      <c r="S780" t="s">
        <v>22</v>
      </c>
      <c r="T780" t="s">
        <v>3737</v>
      </c>
    </row>
    <row r="781" spans="1:20" x14ac:dyDescent="0.25">
      <c r="A781">
        <v>780</v>
      </c>
      <c r="B781" t="s">
        <v>3738</v>
      </c>
      <c r="C781">
        <v>7</v>
      </c>
      <c r="D781">
        <v>10</v>
      </c>
      <c r="E781">
        <v>28</v>
      </c>
      <c r="F781">
        <v>50</v>
      </c>
      <c r="G781">
        <v>51</v>
      </c>
      <c r="H781">
        <v>59</v>
      </c>
      <c r="I781">
        <v>0</v>
      </c>
      <c r="J781" t="s">
        <v>21</v>
      </c>
      <c r="K781" t="s">
        <v>22</v>
      </c>
      <c r="L781">
        <v>43</v>
      </c>
      <c r="M781" t="s">
        <v>3739</v>
      </c>
      <c r="N781">
        <v>3828</v>
      </c>
      <c r="O781" t="s">
        <v>3740</v>
      </c>
      <c r="P781" t="s">
        <v>3741</v>
      </c>
      <c r="Q781" t="s">
        <v>22</v>
      </c>
      <c r="R781" t="s">
        <v>22</v>
      </c>
      <c r="S781" t="s">
        <v>22</v>
      </c>
      <c r="T781" t="s">
        <v>3742</v>
      </c>
    </row>
    <row r="782" spans="1:20" x14ac:dyDescent="0.25">
      <c r="A782">
        <v>781</v>
      </c>
      <c r="B782" t="s">
        <v>3743</v>
      </c>
      <c r="C782">
        <v>8</v>
      </c>
      <c r="D782">
        <v>10</v>
      </c>
      <c r="E782">
        <v>13</v>
      </c>
      <c r="F782">
        <v>39</v>
      </c>
      <c r="G782">
        <v>54</v>
      </c>
      <c r="H782">
        <v>56</v>
      </c>
      <c r="I782">
        <v>0</v>
      </c>
      <c r="J782" t="s">
        <v>21</v>
      </c>
      <c r="K782" t="s">
        <v>22</v>
      </c>
      <c r="L782">
        <v>66</v>
      </c>
      <c r="M782" t="s">
        <v>3744</v>
      </c>
      <c r="N782">
        <v>5707</v>
      </c>
      <c r="O782" t="s">
        <v>3745</v>
      </c>
      <c r="P782" t="s">
        <v>3746</v>
      </c>
      <c r="Q782" t="s">
        <v>22</v>
      </c>
      <c r="R782" t="s">
        <v>22</v>
      </c>
      <c r="S782" t="s">
        <v>22</v>
      </c>
      <c r="T782" t="s">
        <v>3747</v>
      </c>
    </row>
    <row r="783" spans="1:20" x14ac:dyDescent="0.25">
      <c r="A783">
        <v>782</v>
      </c>
      <c r="B783" t="s">
        <v>3748</v>
      </c>
      <c r="C783">
        <v>2</v>
      </c>
      <c r="D783">
        <v>11</v>
      </c>
      <c r="E783">
        <v>23</v>
      </c>
      <c r="F783">
        <v>35</v>
      </c>
      <c r="G783">
        <v>42</v>
      </c>
      <c r="H783">
        <v>59</v>
      </c>
      <c r="I783">
        <v>0</v>
      </c>
      <c r="J783" t="s">
        <v>21</v>
      </c>
      <c r="K783" t="s">
        <v>22</v>
      </c>
      <c r="L783">
        <v>144</v>
      </c>
      <c r="M783" t="s">
        <v>3749</v>
      </c>
      <c r="N783">
        <v>7533</v>
      </c>
      <c r="O783" t="s">
        <v>3750</v>
      </c>
      <c r="P783" t="s">
        <v>3751</v>
      </c>
      <c r="Q783" t="s">
        <v>22</v>
      </c>
      <c r="R783" t="s">
        <v>22</v>
      </c>
      <c r="S783" t="s">
        <v>22</v>
      </c>
      <c r="T783" t="s">
        <v>3752</v>
      </c>
    </row>
    <row r="784" spans="1:20" x14ac:dyDescent="0.25">
      <c r="A784">
        <v>783</v>
      </c>
      <c r="B784" t="s">
        <v>3753</v>
      </c>
      <c r="C784">
        <v>4</v>
      </c>
      <c r="D784">
        <v>8</v>
      </c>
      <c r="E784">
        <v>21</v>
      </c>
      <c r="F784">
        <v>32</v>
      </c>
      <c r="G784">
        <v>43</v>
      </c>
      <c r="H784">
        <v>48</v>
      </c>
      <c r="I784">
        <v>1</v>
      </c>
      <c r="J784" t="s">
        <v>2537</v>
      </c>
      <c r="K784" t="s">
        <v>3754</v>
      </c>
      <c r="L784">
        <v>140</v>
      </c>
      <c r="M784" t="s">
        <v>3755</v>
      </c>
      <c r="N784">
        <v>8427</v>
      </c>
      <c r="O784" t="s">
        <v>3756</v>
      </c>
      <c r="P784" t="s">
        <v>22</v>
      </c>
      <c r="Q784" t="s">
        <v>22</v>
      </c>
      <c r="R784" t="s">
        <v>22</v>
      </c>
      <c r="S784" t="s">
        <v>22</v>
      </c>
      <c r="T784" t="s">
        <v>3757</v>
      </c>
    </row>
    <row r="785" spans="1:20" x14ac:dyDescent="0.25">
      <c r="A785">
        <v>784</v>
      </c>
      <c r="B785" t="s">
        <v>3758</v>
      </c>
      <c r="C785">
        <v>8</v>
      </c>
      <c r="D785">
        <v>27</v>
      </c>
      <c r="E785">
        <v>37</v>
      </c>
      <c r="F785">
        <v>42</v>
      </c>
      <c r="G785">
        <v>53</v>
      </c>
      <c r="H785">
        <v>56</v>
      </c>
      <c r="I785">
        <v>0</v>
      </c>
      <c r="J785" t="s">
        <v>21</v>
      </c>
      <c r="K785" t="s">
        <v>22</v>
      </c>
      <c r="L785">
        <v>27</v>
      </c>
      <c r="M785" t="s">
        <v>3759</v>
      </c>
      <c r="N785">
        <v>2163</v>
      </c>
      <c r="O785" t="s">
        <v>3760</v>
      </c>
      <c r="P785" t="s">
        <v>3761</v>
      </c>
      <c r="Q785" t="s">
        <v>22</v>
      </c>
      <c r="R785" t="s">
        <v>22</v>
      </c>
      <c r="S785" t="s">
        <v>22</v>
      </c>
      <c r="T785" t="s">
        <v>3762</v>
      </c>
    </row>
    <row r="786" spans="1:20" x14ac:dyDescent="0.25">
      <c r="A786">
        <v>785</v>
      </c>
      <c r="B786" t="s">
        <v>3763</v>
      </c>
      <c r="C786">
        <v>5</v>
      </c>
      <c r="D786">
        <v>8</v>
      </c>
      <c r="E786">
        <v>17</v>
      </c>
      <c r="F786">
        <v>35</v>
      </c>
      <c r="G786">
        <v>37</v>
      </c>
      <c r="H786">
        <v>48</v>
      </c>
      <c r="I786">
        <v>1</v>
      </c>
      <c r="J786" t="s">
        <v>65</v>
      </c>
      <c r="K786" t="s">
        <v>3764</v>
      </c>
      <c r="L786">
        <v>126</v>
      </c>
      <c r="M786" t="s">
        <v>3765</v>
      </c>
      <c r="N786">
        <v>6657</v>
      </c>
      <c r="O786" t="s">
        <v>3766</v>
      </c>
      <c r="P786" t="s">
        <v>22</v>
      </c>
      <c r="Q786" t="s">
        <v>22</v>
      </c>
      <c r="R786" t="s">
        <v>22</v>
      </c>
      <c r="S786" t="s">
        <v>22</v>
      </c>
      <c r="T786" t="s">
        <v>3767</v>
      </c>
    </row>
    <row r="787" spans="1:20" x14ac:dyDescent="0.25">
      <c r="A787">
        <v>786</v>
      </c>
      <c r="B787" t="s">
        <v>3768</v>
      </c>
      <c r="C787">
        <v>10</v>
      </c>
      <c r="D787">
        <v>11</v>
      </c>
      <c r="E787">
        <v>26</v>
      </c>
      <c r="F787">
        <v>27</v>
      </c>
      <c r="G787">
        <v>31</v>
      </c>
      <c r="H787">
        <v>41</v>
      </c>
      <c r="I787">
        <v>0</v>
      </c>
      <c r="J787" t="s">
        <v>21</v>
      </c>
      <c r="K787" t="s">
        <v>22</v>
      </c>
      <c r="L787">
        <v>19</v>
      </c>
      <c r="M787" t="s">
        <v>3769</v>
      </c>
      <c r="N787">
        <v>1521</v>
      </c>
      <c r="O787" t="s">
        <v>3770</v>
      </c>
      <c r="P787" t="s">
        <v>3771</v>
      </c>
      <c r="Q787" t="s">
        <v>22</v>
      </c>
      <c r="R787" t="s">
        <v>22</v>
      </c>
      <c r="S787" t="s">
        <v>22</v>
      </c>
      <c r="T787" t="s">
        <v>3772</v>
      </c>
    </row>
    <row r="788" spans="1:20" x14ac:dyDescent="0.25">
      <c r="A788">
        <v>787</v>
      </c>
      <c r="B788" t="s">
        <v>3773</v>
      </c>
      <c r="C788">
        <v>20</v>
      </c>
      <c r="D788">
        <v>31</v>
      </c>
      <c r="E788">
        <v>34</v>
      </c>
      <c r="F788">
        <v>37</v>
      </c>
      <c r="G788">
        <v>54</v>
      </c>
      <c r="H788">
        <v>60</v>
      </c>
      <c r="I788">
        <v>0</v>
      </c>
      <c r="J788" t="s">
        <v>21</v>
      </c>
      <c r="K788" t="s">
        <v>22</v>
      </c>
      <c r="L788">
        <v>40</v>
      </c>
      <c r="M788" t="s">
        <v>3774</v>
      </c>
      <c r="N788">
        <v>1955</v>
      </c>
      <c r="O788" t="s">
        <v>3775</v>
      </c>
      <c r="P788" t="s">
        <v>3776</v>
      </c>
      <c r="Q788" t="s">
        <v>22</v>
      </c>
      <c r="R788" t="s">
        <v>22</v>
      </c>
      <c r="S788" t="s">
        <v>22</v>
      </c>
      <c r="T788" t="s">
        <v>3777</v>
      </c>
    </row>
    <row r="789" spans="1:20" x14ac:dyDescent="0.25">
      <c r="A789">
        <v>788</v>
      </c>
      <c r="B789" t="s">
        <v>3778</v>
      </c>
      <c r="C789">
        <v>17</v>
      </c>
      <c r="D789">
        <v>19</v>
      </c>
      <c r="E789">
        <v>29</v>
      </c>
      <c r="F789">
        <v>31</v>
      </c>
      <c r="G789">
        <v>44</v>
      </c>
      <c r="H789">
        <v>57</v>
      </c>
      <c r="I789">
        <v>0</v>
      </c>
      <c r="J789" t="s">
        <v>21</v>
      </c>
      <c r="K789" t="s">
        <v>22</v>
      </c>
      <c r="L789">
        <v>62</v>
      </c>
      <c r="M789" t="s">
        <v>3779</v>
      </c>
      <c r="N789">
        <v>3247</v>
      </c>
      <c r="O789" t="s">
        <v>3780</v>
      </c>
      <c r="P789" t="s">
        <v>3781</v>
      </c>
      <c r="Q789" t="s">
        <v>22</v>
      </c>
      <c r="R789" t="s">
        <v>22</v>
      </c>
      <c r="S789" t="s">
        <v>22</v>
      </c>
      <c r="T789" t="s">
        <v>3782</v>
      </c>
    </row>
    <row r="790" spans="1:20" x14ac:dyDescent="0.25">
      <c r="A790">
        <v>789</v>
      </c>
      <c r="B790" t="s">
        <v>3783</v>
      </c>
      <c r="C790">
        <v>6</v>
      </c>
      <c r="D790">
        <v>31</v>
      </c>
      <c r="E790">
        <v>38</v>
      </c>
      <c r="F790">
        <v>39</v>
      </c>
      <c r="G790">
        <v>50</v>
      </c>
      <c r="H790">
        <v>60</v>
      </c>
      <c r="I790">
        <v>0</v>
      </c>
      <c r="J790" t="s">
        <v>21</v>
      </c>
      <c r="K790" t="s">
        <v>22</v>
      </c>
      <c r="L790">
        <v>13</v>
      </c>
      <c r="M790" t="s">
        <v>3784</v>
      </c>
      <c r="N790">
        <v>1808</v>
      </c>
      <c r="O790" t="s">
        <v>3785</v>
      </c>
      <c r="P790" t="s">
        <v>3786</v>
      </c>
      <c r="Q790" t="s">
        <v>22</v>
      </c>
      <c r="R790" t="s">
        <v>22</v>
      </c>
      <c r="S790" t="s">
        <v>22</v>
      </c>
      <c r="T790" t="s">
        <v>3787</v>
      </c>
    </row>
    <row r="791" spans="1:20" x14ac:dyDescent="0.25">
      <c r="A791">
        <v>790</v>
      </c>
      <c r="B791" t="s">
        <v>3788</v>
      </c>
      <c r="C791">
        <v>2</v>
      </c>
      <c r="D791">
        <v>6</v>
      </c>
      <c r="E791">
        <v>19</v>
      </c>
      <c r="F791">
        <v>22</v>
      </c>
      <c r="G791">
        <v>28</v>
      </c>
      <c r="H791">
        <v>43</v>
      </c>
      <c r="I791">
        <v>0</v>
      </c>
      <c r="J791" t="s">
        <v>21</v>
      </c>
      <c r="K791" t="s">
        <v>22</v>
      </c>
      <c r="L791">
        <v>71</v>
      </c>
      <c r="M791" t="s">
        <v>3789</v>
      </c>
      <c r="N791">
        <v>5884</v>
      </c>
      <c r="O791" t="s">
        <v>3790</v>
      </c>
      <c r="P791" t="s">
        <v>3791</v>
      </c>
      <c r="Q791" t="s">
        <v>22</v>
      </c>
      <c r="R791" t="s">
        <v>22</v>
      </c>
      <c r="S791" t="s">
        <v>22</v>
      </c>
      <c r="T791" t="s">
        <v>3792</v>
      </c>
    </row>
    <row r="792" spans="1:20" x14ac:dyDescent="0.25">
      <c r="A792">
        <v>791</v>
      </c>
      <c r="B792" t="s">
        <v>3793</v>
      </c>
      <c r="C792">
        <v>9</v>
      </c>
      <c r="D792">
        <v>14</v>
      </c>
      <c r="E792">
        <v>19</v>
      </c>
      <c r="F792">
        <v>35</v>
      </c>
      <c r="G792">
        <v>42</v>
      </c>
      <c r="H792">
        <v>58</v>
      </c>
      <c r="I792">
        <v>1</v>
      </c>
      <c r="J792" t="s">
        <v>90</v>
      </c>
      <c r="K792" t="s">
        <v>3794</v>
      </c>
      <c r="L792">
        <v>114</v>
      </c>
      <c r="M792" t="s">
        <v>3795</v>
      </c>
      <c r="N792">
        <v>5756</v>
      </c>
      <c r="O792" t="s">
        <v>3796</v>
      </c>
      <c r="P792" t="s">
        <v>22</v>
      </c>
      <c r="Q792" t="s">
        <v>22</v>
      </c>
      <c r="R792" t="s">
        <v>22</v>
      </c>
      <c r="S792" t="s">
        <v>22</v>
      </c>
      <c r="T792" t="s">
        <v>3797</v>
      </c>
    </row>
    <row r="793" spans="1:20" x14ac:dyDescent="0.25">
      <c r="A793">
        <v>792</v>
      </c>
      <c r="B793" t="s">
        <v>3798</v>
      </c>
      <c r="C793">
        <v>9</v>
      </c>
      <c r="D793">
        <v>29</v>
      </c>
      <c r="E793">
        <v>34</v>
      </c>
      <c r="F793">
        <v>43</v>
      </c>
      <c r="G793">
        <v>45</v>
      </c>
      <c r="H793">
        <v>56</v>
      </c>
      <c r="I793">
        <v>0</v>
      </c>
      <c r="J793" t="s">
        <v>21</v>
      </c>
      <c r="K793" t="s">
        <v>22</v>
      </c>
      <c r="L793">
        <v>32</v>
      </c>
      <c r="M793" t="s">
        <v>3799</v>
      </c>
      <c r="N793">
        <v>1949</v>
      </c>
      <c r="O793" t="s">
        <v>3800</v>
      </c>
      <c r="P793" t="s">
        <v>3801</v>
      </c>
      <c r="Q793" t="s">
        <v>22</v>
      </c>
      <c r="R793" t="s">
        <v>22</v>
      </c>
      <c r="S793" t="s">
        <v>22</v>
      </c>
      <c r="T793" t="s">
        <v>3802</v>
      </c>
    </row>
    <row r="794" spans="1:20" x14ac:dyDescent="0.25">
      <c r="A794">
        <v>793</v>
      </c>
      <c r="B794" t="s">
        <v>3803</v>
      </c>
      <c r="C794">
        <v>3</v>
      </c>
      <c r="D794">
        <v>15</v>
      </c>
      <c r="E794">
        <v>16</v>
      </c>
      <c r="F794">
        <v>33</v>
      </c>
      <c r="G794">
        <v>51</v>
      </c>
      <c r="H794">
        <v>57</v>
      </c>
      <c r="I794">
        <v>0</v>
      </c>
      <c r="J794" t="s">
        <v>21</v>
      </c>
      <c r="K794" t="s">
        <v>22</v>
      </c>
      <c r="L794">
        <v>62</v>
      </c>
      <c r="M794" t="s">
        <v>3804</v>
      </c>
      <c r="N794">
        <v>3629</v>
      </c>
      <c r="O794" t="s">
        <v>3805</v>
      </c>
      <c r="P794" t="s">
        <v>3806</v>
      </c>
      <c r="Q794" t="s">
        <v>22</v>
      </c>
      <c r="R794" t="s">
        <v>22</v>
      </c>
      <c r="S794" t="s">
        <v>22</v>
      </c>
      <c r="T794" t="s">
        <v>3807</v>
      </c>
    </row>
    <row r="795" spans="1:20" x14ac:dyDescent="0.25">
      <c r="A795">
        <v>794</v>
      </c>
      <c r="B795" t="s">
        <v>3808</v>
      </c>
      <c r="C795">
        <v>3</v>
      </c>
      <c r="D795">
        <v>38</v>
      </c>
      <c r="E795">
        <v>42</v>
      </c>
      <c r="F795">
        <v>47</v>
      </c>
      <c r="G795">
        <v>55</v>
      </c>
      <c r="H795">
        <v>56</v>
      </c>
      <c r="I795">
        <v>0</v>
      </c>
      <c r="J795" t="s">
        <v>21</v>
      </c>
      <c r="K795" t="s">
        <v>22</v>
      </c>
      <c r="L795">
        <v>15</v>
      </c>
      <c r="M795" t="s">
        <v>3809</v>
      </c>
      <c r="N795">
        <v>1730</v>
      </c>
      <c r="O795" t="s">
        <v>3810</v>
      </c>
      <c r="P795" t="s">
        <v>3811</v>
      </c>
      <c r="Q795" t="s">
        <v>22</v>
      </c>
      <c r="R795" t="s">
        <v>22</v>
      </c>
      <c r="S795" t="s">
        <v>22</v>
      </c>
      <c r="T795" t="s">
        <v>3812</v>
      </c>
    </row>
    <row r="796" spans="1:20" x14ac:dyDescent="0.25">
      <c r="A796">
        <v>795</v>
      </c>
      <c r="B796" t="s">
        <v>3813</v>
      </c>
      <c r="C796">
        <v>14</v>
      </c>
      <c r="D796">
        <v>21</v>
      </c>
      <c r="E796">
        <v>26</v>
      </c>
      <c r="F796">
        <v>29</v>
      </c>
      <c r="G796">
        <v>36</v>
      </c>
      <c r="H796">
        <v>48</v>
      </c>
      <c r="I796">
        <v>0</v>
      </c>
      <c r="J796" t="s">
        <v>21</v>
      </c>
      <c r="K796" t="s">
        <v>22</v>
      </c>
      <c r="L796">
        <v>76</v>
      </c>
      <c r="M796" t="s">
        <v>3814</v>
      </c>
      <c r="N796">
        <v>4389</v>
      </c>
      <c r="O796" t="s">
        <v>3815</v>
      </c>
      <c r="P796" t="s">
        <v>3816</v>
      </c>
      <c r="Q796" t="s">
        <v>22</v>
      </c>
      <c r="R796" t="s">
        <v>22</v>
      </c>
      <c r="S796" t="s">
        <v>22</v>
      </c>
      <c r="T796" t="s">
        <v>3817</v>
      </c>
    </row>
    <row r="797" spans="1:20" x14ac:dyDescent="0.25">
      <c r="A797">
        <v>796</v>
      </c>
      <c r="B797" t="s">
        <v>3818</v>
      </c>
      <c r="C797">
        <v>5</v>
      </c>
      <c r="D797">
        <v>19</v>
      </c>
      <c r="E797">
        <v>24</v>
      </c>
      <c r="F797">
        <v>34</v>
      </c>
      <c r="G797">
        <v>39</v>
      </c>
      <c r="H797">
        <v>43</v>
      </c>
      <c r="I797">
        <v>0</v>
      </c>
      <c r="J797" t="s">
        <v>21</v>
      </c>
      <c r="K797" t="s">
        <v>22</v>
      </c>
      <c r="L797">
        <v>80</v>
      </c>
      <c r="M797" t="s">
        <v>3819</v>
      </c>
      <c r="N797">
        <v>4883</v>
      </c>
      <c r="O797" t="s">
        <v>3820</v>
      </c>
      <c r="P797" t="s">
        <v>3821</v>
      </c>
      <c r="Q797" t="s">
        <v>22</v>
      </c>
      <c r="R797" t="s">
        <v>22</v>
      </c>
      <c r="S797" t="s">
        <v>22</v>
      </c>
      <c r="T797" t="s">
        <v>3822</v>
      </c>
    </row>
    <row r="798" spans="1:20" x14ac:dyDescent="0.25">
      <c r="A798">
        <v>797</v>
      </c>
      <c r="B798" t="s">
        <v>3823</v>
      </c>
      <c r="C798">
        <v>6</v>
      </c>
      <c r="D798">
        <v>12</v>
      </c>
      <c r="E798">
        <v>47</v>
      </c>
      <c r="F798">
        <v>48</v>
      </c>
      <c r="G798">
        <v>52</v>
      </c>
      <c r="H798">
        <v>58</v>
      </c>
      <c r="I798">
        <v>0</v>
      </c>
      <c r="J798" t="s">
        <v>21</v>
      </c>
      <c r="K798" t="s">
        <v>22</v>
      </c>
      <c r="L798">
        <v>66</v>
      </c>
      <c r="M798" t="s">
        <v>3824</v>
      </c>
      <c r="N798">
        <v>3447</v>
      </c>
      <c r="O798" t="s">
        <v>3825</v>
      </c>
      <c r="P798" t="s">
        <v>3826</v>
      </c>
      <c r="Q798" t="s">
        <v>22</v>
      </c>
      <c r="R798" t="s">
        <v>22</v>
      </c>
      <c r="S798" t="s">
        <v>22</v>
      </c>
      <c r="T798" t="s">
        <v>3827</v>
      </c>
    </row>
    <row r="799" spans="1:20" x14ac:dyDescent="0.25">
      <c r="A799">
        <v>798</v>
      </c>
      <c r="B799" t="s">
        <v>3828</v>
      </c>
      <c r="C799">
        <v>3</v>
      </c>
      <c r="D799">
        <v>4</v>
      </c>
      <c r="E799">
        <v>9</v>
      </c>
      <c r="F799">
        <v>29</v>
      </c>
      <c r="G799">
        <v>32</v>
      </c>
      <c r="H799">
        <v>52</v>
      </c>
      <c r="I799">
        <v>0</v>
      </c>
      <c r="J799" t="s">
        <v>21</v>
      </c>
      <c r="K799" t="s">
        <v>22</v>
      </c>
      <c r="L799">
        <v>48</v>
      </c>
      <c r="M799" t="s">
        <v>3829</v>
      </c>
      <c r="N799">
        <v>4104</v>
      </c>
      <c r="O799" t="s">
        <v>3830</v>
      </c>
      <c r="P799" t="s">
        <v>3831</v>
      </c>
      <c r="Q799" t="s">
        <v>22</v>
      </c>
      <c r="R799" t="s">
        <v>22</v>
      </c>
      <c r="S799" t="s">
        <v>22</v>
      </c>
      <c r="T799" t="s">
        <v>3832</v>
      </c>
    </row>
    <row r="800" spans="1:20" x14ac:dyDescent="0.25">
      <c r="A800">
        <v>799</v>
      </c>
      <c r="B800" t="s">
        <v>3833</v>
      </c>
      <c r="C800">
        <v>19</v>
      </c>
      <c r="D800">
        <v>29</v>
      </c>
      <c r="E800">
        <v>35</v>
      </c>
      <c r="F800">
        <v>42</v>
      </c>
      <c r="G800">
        <v>55</v>
      </c>
      <c r="H800">
        <v>57</v>
      </c>
      <c r="I800">
        <v>0</v>
      </c>
      <c r="J800" t="s">
        <v>21</v>
      </c>
      <c r="K800" t="s">
        <v>22</v>
      </c>
      <c r="L800">
        <v>56</v>
      </c>
      <c r="M800" t="s">
        <v>3834</v>
      </c>
      <c r="N800">
        <v>4675</v>
      </c>
      <c r="O800" t="s">
        <v>3835</v>
      </c>
      <c r="P800" t="s">
        <v>3836</v>
      </c>
      <c r="Q800" t="s">
        <v>22</v>
      </c>
      <c r="R800" t="s">
        <v>22</v>
      </c>
      <c r="S800" t="s">
        <v>22</v>
      </c>
      <c r="T800" t="s">
        <v>3837</v>
      </c>
    </row>
    <row r="801" spans="1:20" x14ac:dyDescent="0.25">
      <c r="A801">
        <v>800</v>
      </c>
      <c r="B801" t="s">
        <v>3838</v>
      </c>
      <c r="C801">
        <v>1</v>
      </c>
      <c r="D801">
        <v>7</v>
      </c>
      <c r="E801">
        <v>11</v>
      </c>
      <c r="F801">
        <v>37</v>
      </c>
      <c r="G801">
        <v>38</v>
      </c>
      <c r="H801">
        <v>56</v>
      </c>
      <c r="I801">
        <v>0</v>
      </c>
      <c r="J801" t="s">
        <v>21</v>
      </c>
      <c r="K801" t="s">
        <v>22</v>
      </c>
      <c r="L801">
        <v>44</v>
      </c>
      <c r="M801" t="s">
        <v>3839</v>
      </c>
      <c r="N801">
        <v>4497</v>
      </c>
      <c r="O801" t="s">
        <v>3840</v>
      </c>
      <c r="P801" t="s">
        <v>3841</v>
      </c>
      <c r="Q801" t="s">
        <v>22</v>
      </c>
      <c r="R801" t="s">
        <v>22</v>
      </c>
      <c r="S801" t="s">
        <v>22</v>
      </c>
      <c r="T801" t="s">
        <v>3842</v>
      </c>
    </row>
    <row r="802" spans="1:20" x14ac:dyDescent="0.25">
      <c r="A802">
        <v>801</v>
      </c>
      <c r="B802" t="s">
        <v>3843</v>
      </c>
      <c r="C802">
        <v>11</v>
      </c>
      <c r="D802">
        <v>19</v>
      </c>
      <c r="E802">
        <v>20</v>
      </c>
      <c r="F802">
        <v>22</v>
      </c>
      <c r="G802">
        <v>42</v>
      </c>
      <c r="H802">
        <v>48</v>
      </c>
      <c r="I802">
        <v>0</v>
      </c>
      <c r="J802" t="s">
        <v>21</v>
      </c>
      <c r="K802" t="s">
        <v>22</v>
      </c>
      <c r="L802">
        <v>73</v>
      </c>
      <c r="M802" t="s">
        <v>3844</v>
      </c>
      <c r="N802">
        <v>5791</v>
      </c>
      <c r="O802" t="s">
        <v>3845</v>
      </c>
      <c r="P802" t="s">
        <v>3846</v>
      </c>
      <c r="Q802" t="s">
        <v>22</v>
      </c>
      <c r="R802" t="s">
        <v>22</v>
      </c>
      <c r="S802" t="s">
        <v>22</v>
      </c>
      <c r="T802" t="s">
        <v>3847</v>
      </c>
    </row>
    <row r="803" spans="1:20" x14ac:dyDescent="0.25">
      <c r="A803">
        <v>802</v>
      </c>
      <c r="B803" t="s">
        <v>3848</v>
      </c>
      <c r="C803">
        <v>6</v>
      </c>
      <c r="D803">
        <v>14</v>
      </c>
      <c r="E803">
        <v>18</v>
      </c>
      <c r="F803">
        <v>24</v>
      </c>
      <c r="G803">
        <v>48</v>
      </c>
      <c r="H803">
        <v>60</v>
      </c>
      <c r="I803">
        <v>0</v>
      </c>
      <c r="J803" t="s">
        <v>21</v>
      </c>
      <c r="K803" t="s">
        <v>22</v>
      </c>
      <c r="L803">
        <v>117</v>
      </c>
      <c r="M803" t="s">
        <v>3849</v>
      </c>
      <c r="N803">
        <v>8216</v>
      </c>
      <c r="O803" t="s">
        <v>3850</v>
      </c>
      <c r="P803" t="s">
        <v>3851</v>
      </c>
      <c r="Q803" t="s">
        <v>22</v>
      </c>
      <c r="R803" t="s">
        <v>22</v>
      </c>
      <c r="S803" t="s">
        <v>22</v>
      </c>
      <c r="T803" t="s">
        <v>3852</v>
      </c>
    </row>
    <row r="804" spans="1:20" x14ac:dyDescent="0.25">
      <c r="A804">
        <v>803</v>
      </c>
      <c r="B804" t="s">
        <v>3853</v>
      </c>
      <c r="C804">
        <v>3</v>
      </c>
      <c r="D804">
        <v>5</v>
      </c>
      <c r="E804">
        <v>10</v>
      </c>
      <c r="F804">
        <v>21</v>
      </c>
      <c r="G804">
        <v>28</v>
      </c>
      <c r="H804">
        <v>57</v>
      </c>
      <c r="I804">
        <v>0</v>
      </c>
      <c r="J804" t="s">
        <v>21</v>
      </c>
      <c r="K804" t="s">
        <v>22</v>
      </c>
      <c r="L804">
        <v>193</v>
      </c>
      <c r="M804" t="s">
        <v>3854</v>
      </c>
      <c r="N804">
        <v>12055</v>
      </c>
      <c r="O804" t="s">
        <v>3855</v>
      </c>
      <c r="P804" t="s">
        <v>3856</v>
      </c>
      <c r="Q804" t="s">
        <v>22</v>
      </c>
      <c r="R804" t="s">
        <v>22</v>
      </c>
      <c r="S804" t="s">
        <v>22</v>
      </c>
      <c r="T804" t="s">
        <v>3857</v>
      </c>
    </row>
    <row r="805" spans="1:20" x14ac:dyDescent="0.25">
      <c r="A805">
        <v>804</v>
      </c>
      <c r="B805" t="s">
        <v>3858</v>
      </c>
      <c r="C805">
        <v>3</v>
      </c>
      <c r="D805">
        <v>13</v>
      </c>
      <c r="E805">
        <v>37</v>
      </c>
      <c r="F805">
        <v>47</v>
      </c>
      <c r="G805">
        <v>56</v>
      </c>
      <c r="H805">
        <v>59</v>
      </c>
      <c r="I805">
        <v>1</v>
      </c>
      <c r="J805" t="s">
        <v>90</v>
      </c>
      <c r="K805" t="s">
        <v>3859</v>
      </c>
      <c r="L805">
        <v>134</v>
      </c>
      <c r="M805" t="s">
        <v>3860</v>
      </c>
      <c r="N805">
        <v>9937</v>
      </c>
      <c r="O805" t="s">
        <v>3861</v>
      </c>
      <c r="P805" t="s">
        <v>22</v>
      </c>
      <c r="Q805" t="s">
        <v>22</v>
      </c>
      <c r="R805" t="s">
        <v>22</v>
      </c>
      <c r="S805" t="s">
        <v>22</v>
      </c>
      <c r="T805" t="s">
        <v>3862</v>
      </c>
    </row>
    <row r="806" spans="1:20" x14ac:dyDescent="0.25">
      <c r="A806">
        <v>805</v>
      </c>
      <c r="B806" t="s">
        <v>3863</v>
      </c>
      <c r="C806">
        <v>2</v>
      </c>
      <c r="D806">
        <v>30</v>
      </c>
      <c r="E806">
        <v>36</v>
      </c>
      <c r="F806">
        <v>43</v>
      </c>
      <c r="G806">
        <v>48</v>
      </c>
      <c r="H806">
        <v>60</v>
      </c>
      <c r="I806">
        <v>0</v>
      </c>
      <c r="J806" t="s">
        <v>21</v>
      </c>
      <c r="K806" t="s">
        <v>22</v>
      </c>
      <c r="L806">
        <v>62</v>
      </c>
      <c r="M806" t="s">
        <v>3864</v>
      </c>
      <c r="N806">
        <v>3489</v>
      </c>
      <c r="O806" t="s">
        <v>3263</v>
      </c>
      <c r="P806" t="s">
        <v>3865</v>
      </c>
      <c r="Q806" t="s">
        <v>22</v>
      </c>
      <c r="R806" t="s">
        <v>22</v>
      </c>
      <c r="S806" t="s">
        <v>22</v>
      </c>
      <c r="T806" t="s">
        <v>3866</v>
      </c>
    </row>
    <row r="807" spans="1:20" x14ac:dyDescent="0.25">
      <c r="A807">
        <v>806</v>
      </c>
      <c r="B807" t="s">
        <v>3867</v>
      </c>
      <c r="C807">
        <v>18</v>
      </c>
      <c r="D807">
        <v>26</v>
      </c>
      <c r="E807">
        <v>35</v>
      </c>
      <c r="F807">
        <v>41</v>
      </c>
      <c r="G807">
        <v>47</v>
      </c>
      <c r="H807">
        <v>60</v>
      </c>
      <c r="I807">
        <v>0</v>
      </c>
      <c r="J807" t="s">
        <v>21</v>
      </c>
      <c r="K807" t="s">
        <v>22</v>
      </c>
      <c r="L807">
        <v>50</v>
      </c>
      <c r="M807" t="s">
        <v>3868</v>
      </c>
      <c r="N807">
        <v>3179</v>
      </c>
      <c r="O807" t="s">
        <v>3869</v>
      </c>
      <c r="P807" t="s">
        <v>3870</v>
      </c>
      <c r="Q807" t="s">
        <v>22</v>
      </c>
      <c r="R807" t="s">
        <v>22</v>
      </c>
      <c r="S807" t="s">
        <v>22</v>
      </c>
      <c r="T807" t="s">
        <v>3871</v>
      </c>
    </row>
    <row r="808" spans="1:20" x14ac:dyDescent="0.25">
      <c r="A808">
        <v>807</v>
      </c>
      <c r="B808" t="s">
        <v>3872</v>
      </c>
      <c r="C808">
        <v>2</v>
      </c>
      <c r="D808">
        <v>8</v>
      </c>
      <c r="E808">
        <v>27</v>
      </c>
      <c r="F808">
        <v>32</v>
      </c>
      <c r="G808">
        <v>49</v>
      </c>
      <c r="H808">
        <v>56</v>
      </c>
      <c r="I808">
        <v>0</v>
      </c>
      <c r="J808" t="s">
        <v>21</v>
      </c>
      <c r="K808" t="s">
        <v>22</v>
      </c>
      <c r="L808">
        <v>130</v>
      </c>
      <c r="M808" t="s">
        <v>3873</v>
      </c>
      <c r="N808">
        <v>6188</v>
      </c>
      <c r="O808" t="s">
        <v>3874</v>
      </c>
      <c r="P808" t="s">
        <v>3875</v>
      </c>
      <c r="Q808" t="s">
        <v>22</v>
      </c>
      <c r="R808" t="s">
        <v>22</v>
      </c>
      <c r="S808" t="s">
        <v>22</v>
      </c>
      <c r="T808" t="s">
        <v>3876</v>
      </c>
    </row>
    <row r="809" spans="1:20" x14ac:dyDescent="0.25">
      <c r="A809">
        <v>808</v>
      </c>
      <c r="B809" t="s">
        <v>3877</v>
      </c>
      <c r="C809">
        <v>2</v>
      </c>
      <c r="D809">
        <v>15</v>
      </c>
      <c r="E809">
        <v>21</v>
      </c>
      <c r="F809">
        <v>31</v>
      </c>
      <c r="G809">
        <v>46</v>
      </c>
      <c r="H809">
        <v>57</v>
      </c>
      <c r="I809">
        <v>0</v>
      </c>
      <c r="J809" t="s">
        <v>21</v>
      </c>
      <c r="K809" t="s">
        <v>22</v>
      </c>
      <c r="L809">
        <v>44</v>
      </c>
      <c r="M809" t="s">
        <v>3878</v>
      </c>
      <c r="N809">
        <v>3844</v>
      </c>
      <c r="O809" t="s">
        <v>3879</v>
      </c>
      <c r="P809" t="s">
        <v>3880</v>
      </c>
      <c r="Q809" t="s">
        <v>22</v>
      </c>
      <c r="R809" t="s">
        <v>22</v>
      </c>
      <c r="S809" t="s">
        <v>22</v>
      </c>
      <c r="T809" t="s">
        <v>3881</v>
      </c>
    </row>
    <row r="810" spans="1:20" x14ac:dyDescent="0.25">
      <c r="A810">
        <v>809</v>
      </c>
      <c r="B810" t="s">
        <v>3882</v>
      </c>
      <c r="C810">
        <v>5</v>
      </c>
      <c r="D810">
        <v>11</v>
      </c>
      <c r="E810">
        <v>15</v>
      </c>
      <c r="F810">
        <v>23</v>
      </c>
      <c r="G810">
        <v>25</v>
      </c>
      <c r="H810">
        <v>30</v>
      </c>
      <c r="I810">
        <v>0</v>
      </c>
      <c r="J810" t="s">
        <v>21</v>
      </c>
      <c r="K810" t="s">
        <v>22</v>
      </c>
      <c r="L810">
        <v>121</v>
      </c>
      <c r="M810" t="s">
        <v>3883</v>
      </c>
      <c r="N810">
        <v>7669</v>
      </c>
      <c r="O810" t="s">
        <v>3884</v>
      </c>
      <c r="P810" t="s">
        <v>3885</v>
      </c>
      <c r="Q810" t="s">
        <v>22</v>
      </c>
      <c r="R810" t="s">
        <v>22</v>
      </c>
      <c r="S810" t="s">
        <v>22</v>
      </c>
      <c r="T810" t="s">
        <v>3886</v>
      </c>
    </row>
    <row r="811" spans="1:20" x14ac:dyDescent="0.25">
      <c r="A811">
        <v>810</v>
      </c>
      <c r="B811" t="s">
        <v>3887</v>
      </c>
      <c r="C811">
        <v>1</v>
      </c>
      <c r="D811">
        <v>4</v>
      </c>
      <c r="E811">
        <v>5</v>
      </c>
      <c r="F811">
        <v>33</v>
      </c>
      <c r="G811">
        <v>37</v>
      </c>
      <c r="H811">
        <v>48</v>
      </c>
      <c r="I811">
        <v>0</v>
      </c>
      <c r="J811" t="s">
        <v>21</v>
      </c>
      <c r="K811" t="s">
        <v>22</v>
      </c>
      <c r="L811">
        <v>75</v>
      </c>
      <c r="M811" t="s">
        <v>3888</v>
      </c>
      <c r="N811">
        <v>6450</v>
      </c>
      <c r="O811" t="s">
        <v>3889</v>
      </c>
      <c r="P811" t="s">
        <v>3890</v>
      </c>
      <c r="Q811" t="s">
        <v>22</v>
      </c>
      <c r="R811" t="s">
        <v>3891</v>
      </c>
      <c r="S811" t="s">
        <v>22</v>
      </c>
      <c r="T811" t="s">
        <v>3892</v>
      </c>
    </row>
    <row r="812" spans="1:20" x14ac:dyDescent="0.25">
      <c r="A812">
        <v>811</v>
      </c>
      <c r="B812" t="s">
        <v>3893</v>
      </c>
      <c r="C812">
        <v>10</v>
      </c>
      <c r="D812">
        <v>28</v>
      </c>
      <c r="E812">
        <v>32</v>
      </c>
      <c r="F812">
        <v>41</v>
      </c>
      <c r="G812">
        <v>47</v>
      </c>
      <c r="H812">
        <v>57</v>
      </c>
      <c r="I812">
        <v>2</v>
      </c>
      <c r="J812" t="s">
        <v>2112</v>
      </c>
      <c r="K812" t="s">
        <v>3894</v>
      </c>
      <c r="L812">
        <v>89</v>
      </c>
      <c r="M812" t="s">
        <v>3895</v>
      </c>
      <c r="N812">
        <v>5508</v>
      </c>
      <c r="O812" t="s">
        <v>3896</v>
      </c>
      <c r="P812" t="s">
        <v>22</v>
      </c>
      <c r="Q812" t="s">
        <v>22</v>
      </c>
      <c r="R812" t="s">
        <v>22</v>
      </c>
      <c r="S812" t="s">
        <v>22</v>
      </c>
      <c r="T812" t="s">
        <v>3897</v>
      </c>
    </row>
    <row r="813" spans="1:20" x14ac:dyDescent="0.25">
      <c r="A813">
        <v>812</v>
      </c>
      <c r="B813" t="s">
        <v>3898</v>
      </c>
      <c r="C813">
        <v>11</v>
      </c>
      <c r="D813">
        <v>13</v>
      </c>
      <c r="E813">
        <v>38</v>
      </c>
      <c r="F813">
        <v>39</v>
      </c>
      <c r="G813">
        <v>54</v>
      </c>
      <c r="H813">
        <v>57</v>
      </c>
      <c r="I813">
        <v>0</v>
      </c>
      <c r="J813" t="s">
        <v>21</v>
      </c>
      <c r="K813" t="s">
        <v>22</v>
      </c>
      <c r="L813">
        <v>57</v>
      </c>
      <c r="M813" t="s">
        <v>3899</v>
      </c>
      <c r="N813">
        <v>2116</v>
      </c>
      <c r="O813" t="s">
        <v>3900</v>
      </c>
      <c r="P813" t="s">
        <v>3901</v>
      </c>
      <c r="Q813" t="s">
        <v>22</v>
      </c>
      <c r="R813" t="s">
        <v>22</v>
      </c>
      <c r="S813" t="s">
        <v>22</v>
      </c>
      <c r="T813" t="s">
        <v>3902</v>
      </c>
    </row>
    <row r="814" spans="1:20" x14ac:dyDescent="0.25">
      <c r="A814">
        <v>813</v>
      </c>
      <c r="B814" t="s">
        <v>3903</v>
      </c>
      <c r="C814">
        <v>9</v>
      </c>
      <c r="D814">
        <v>15</v>
      </c>
      <c r="E814">
        <v>23</v>
      </c>
      <c r="F814">
        <v>45</v>
      </c>
      <c r="G814">
        <v>46</v>
      </c>
      <c r="H814">
        <v>56</v>
      </c>
      <c r="I814">
        <v>0</v>
      </c>
      <c r="J814" t="s">
        <v>21</v>
      </c>
      <c r="K814" t="s">
        <v>22</v>
      </c>
      <c r="L814">
        <v>43</v>
      </c>
      <c r="M814" t="s">
        <v>3904</v>
      </c>
      <c r="N814">
        <v>3244</v>
      </c>
      <c r="O814" t="s">
        <v>3905</v>
      </c>
      <c r="P814" t="s">
        <v>3906</v>
      </c>
      <c r="Q814" t="s">
        <v>22</v>
      </c>
      <c r="R814" t="s">
        <v>22</v>
      </c>
      <c r="S814" t="s">
        <v>22</v>
      </c>
      <c r="T814" t="s">
        <v>3907</v>
      </c>
    </row>
    <row r="815" spans="1:20" x14ac:dyDescent="0.25">
      <c r="A815">
        <v>814</v>
      </c>
      <c r="B815" t="s">
        <v>3908</v>
      </c>
      <c r="C815">
        <v>2</v>
      </c>
      <c r="D815">
        <v>8</v>
      </c>
      <c r="E815">
        <v>11</v>
      </c>
      <c r="F815">
        <v>41</v>
      </c>
      <c r="G815">
        <v>46</v>
      </c>
      <c r="H815">
        <v>50</v>
      </c>
      <c r="I815">
        <v>0</v>
      </c>
      <c r="J815" t="s">
        <v>21</v>
      </c>
      <c r="K815" t="s">
        <v>22</v>
      </c>
      <c r="L815">
        <v>37</v>
      </c>
      <c r="M815" t="s">
        <v>3909</v>
      </c>
      <c r="N815">
        <v>2534</v>
      </c>
      <c r="O815" t="s">
        <v>3910</v>
      </c>
      <c r="P815" t="s">
        <v>3911</v>
      </c>
      <c r="Q815" t="s">
        <v>22</v>
      </c>
      <c r="R815" t="s">
        <v>22</v>
      </c>
      <c r="S815" t="s">
        <v>22</v>
      </c>
      <c r="T815" t="s">
        <v>3912</v>
      </c>
    </row>
    <row r="816" spans="1:20" x14ac:dyDescent="0.25">
      <c r="A816">
        <v>815</v>
      </c>
      <c r="B816" t="s">
        <v>3913</v>
      </c>
      <c r="C816">
        <v>9</v>
      </c>
      <c r="D816">
        <v>19</v>
      </c>
      <c r="E816">
        <v>37</v>
      </c>
      <c r="F816">
        <v>39</v>
      </c>
      <c r="G816">
        <v>50</v>
      </c>
      <c r="H816">
        <v>57</v>
      </c>
      <c r="I816">
        <v>0</v>
      </c>
      <c r="J816" t="s">
        <v>21</v>
      </c>
      <c r="K816" t="s">
        <v>22</v>
      </c>
      <c r="L816">
        <v>56</v>
      </c>
      <c r="M816" t="s">
        <v>3914</v>
      </c>
      <c r="N816">
        <v>3621</v>
      </c>
      <c r="O816" t="s">
        <v>3915</v>
      </c>
      <c r="P816" t="s">
        <v>3916</v>
      </c>
      <c r="Q816" t="s">
        <v>22</v>
      </c>
      <c r="R816" t="s">
        <v>22</v>
      </c>
      <c r="S816" t="s">
        <v>22</v>
      </c>
      <c r="T816" t="s">
        <v>3917</v>
      </c>
    </row>
    <row r="817" spans="1:20" x14ac:dyDescent="0.25">
      <c r="A817">
        <v>816</v>
      </c>
      <c r="B817" t="s">
        <v>3918</v>
      </c>
      <c r="C817">
        <v>20</v>
      </c>
      <c r="D817">
        <v>21</v>
      </c>
      <c r="E817">
        <v>30</v>
      </c>
      <c r="F817">
        <v>40</v>
      </c>
      <c r="G817">
        <v>47</v>
      </c>
      <c r="H817">
        <v>52</v>
      </c>
      <c r="I817">
        <v>0</v>
      </c>
      <c r="J817" t="s">
        <v>21</v>
      </c>
      <c r="K817" t="s">
        <v>22</v>
      </c>
      <c r="L817">
        <v>21</v>
      </c>
      <c r="M817" t="s">
        <v>3919</v>
      </c>
      <c r="N817">
        <v>1885</v>
      </c>
      <c r="O817" t="s">
        <v>3920</v>
      </c>
      <c r="P817" t="s">
        <v>3921</v>
      </c>
      <c r="Q817" t="s">
        <v>22</v>
      </c>
      <c r="R817" t="s">
        <v>22</v>
      </c>
      <c r="S817" t="s">
        <v>22</v>
      </c>
      <c r="T817" t="s">
        <v>3922</v>
      </c>
    </row>
    <row r="818" spans="1:20" x14ac:dyDescent="0.25">
      <c r="A818">
        <v>817</v>
      </c>
      <c r="B818" t="s">
        <v>3923</v>
      </c>
      <c r="C818">
        <v>10</v>
      </c>
      <c r="D818">
        <v>29</v>
      </c>
      <c r="E818">
        <v>30</v>
      </c>
      <c r="F818">
        <v>34</v>
      </c>
      <c r="G818">
        <v>43</v>
      </c>
      <c r="H818">
        <v>52</v>
      </c>
      <c r="I818">
        <v>0</v>
      </c>
      <c r="J818" t="s">
        <v>21</v>
      </c>
      <c r="K818" t="s">
        <v>22</v>
      </c>
      <c r="L818">
        <v>27</v>
      </c>
      <c r="M818" t="s">
        <v>3924</v>
      </c>
      <c r="N818">
        <v>2469</v>
      </c>
      <c r="O818" t="s">
        <v>3925</v>
      </c>
      <c r="P818" t="s">
        <v>3926</v>
      </c>
      <c r="Q818" t="s">
        <v>22</v>
      </c>
      <c r="R818" t="s">
        <v>3927</v>
      </c>
      <c r="S818" t="s">
        <v>22</v>
      </c>
      <c r="T818" t="s">
        <v>3928</v>
      </c>
    </row>
    <row r="819" spans="1:20" x14ac:dyDescent="0.25">
      <c r="A819">
        <v>818</v>
      </c>
      <c r="B819" t="s">
        <v>3929</v>
      </c>
      <c r="C819">
        <v>8</v>
      </c>
      <c r="D819">
        <v>9</v>
      </c>
      <c r="E819">
        <v>22</v>
      </c>
      <c r="F819">
        <v>25</v>
      </c>
      <c r="G819">
        <v>41</v>
      </c>
      <c r="H819">
        <v>44</v>
      </c>
      <c r="I819">
        <v>0</v>
      </c>
      <c r="J819" t="s">
        <v>21</v>
      </c>
      <c r="K819" t="s">
        <v>22</v>
      </c>
      <c r="L819">
        <v>58</v>
      </c>
      <c r="M819" t="s">
        <v>3930</v>
      </c>
      <c r="N819">
        <v>4935</v>
      </c>
      <c r="O819" t="s">
        <v>3931</v>
      </c>
      <c r="P819" t="s">
        <v>3932</v>
      </c>
      <c r="Q819" t="s">
        <v>22</v>
      </c>
      <c r="R819" t="s">
        <v>22</v>
      </c>
      <c r="S819" t="s">
        <v>22</v>
      </c>
      <c r="T819" t="s">
        <v>3933</v>
      </c>
    </row>
    <row r="820" spans="1:20" x14ac:dyDescent="0.25">
      <c r="A820">
        <v>819</v>
      </c>
      <c r="B820" t="s">
        <v>3934</v>
      </c>
      <c r="C820">
        <v>5</v>
      </c>
      <c r="D820">
        <v>19</v>
      </c>
      <c r="E820">
        <v>25</v>
      </c>
      <c r="F820">
        <v>46</v>
      </c>
      <c r="G820">
        <v>51</v>
      </c>
      <c r="H820">
        <v>58</v>
      </c>
      <c r="I820">
        <v>0</v>
      </c>
      <c r="J820" t="s">
        <v>21</v>
      </c>
      <c r="K820" t="s">
        <v>22</v>
      </c>
      <c r="L820">
        <v>105</v>
      </c>
      <c r="M820" t="s">
        <v>3935</v>
      </c>
      <c r="N820">
        <v>5868</v>
      </c>
      <c r="O820" t="s">
        <v>3936</v>
      </c>
      <c r="P820" t="s">
        <v>3937</v>
      </c>
      <c r="Q820" t="s">
        <v>22</v>
      </c>
      <c r="R820" t="s">
        <v>22</v>
      </c>
      <c r="S820" t="s">
        <v>22</v>
      </c>
      <c r="T820" t="s">
        <v>3938</v>
      </c>
    </row>
    <row r="821" spans="1:20" x14ac:dyDescent="0.25">
      <c r="A821">
        <v>820</v>
      </c>
      <c r="B821" t="s">
        <v>3939</v>
      </c>
      <c r="C821">
        <v>10</v>
      </c>
      <c r="D821">
        <v>17</v>
      </c>
      <c r="E821">
        <v>21</v>
      </c>
      <c r="F821">
        <v>32</v>
      </c>
      <c r="G821">
        <v>45</v>
      </c>
      <c r="H821">
        <v>46</v>
      </c>
      <c r="I821">
        <v>2</v>
      </c>
      <c r="J821" t="s">
        <v>90</v>
      </c>
      <c r="K821" t="s">
        <v>3940</v>
      </c>
      <c r="L821">
        <v>82</v>
      </c>
      <c r="M821" t="s">
        <v>3941</v>
      </c>
      <c r="N821">
        <v>5102</v>
      </c>
      <c r="O821" t="s">
        <v>3942</v>
      </c>
      <c r="P821" t="s">
        <v>22</v>
      </c>
      <c r="Q821" t="s">
        <v>22</v>
      </c>
      <c r="R821" t="s">
        <v>22</v>
      </c>
      <c r="S821" t="s">
        <v>22</v>
      </c>
      <c r="T821" t="s">
        <v>3943</v>
      </c>
    </row>
    <row r="822" spans="1:20" x14ac:dyDescent="0.25">
      <c r="A822">
        <v>821</v>
      </c>
      <c r="B822" t="s">
        <v>3944</v>
      </c>
      <c r="C822">
        <v>4</v>
      </c>
      <c r="D822">
        <v>29</v>
      </c>
      <c r="E822">
        <v>33</v>
      </c>
      <c r="F822">
        <v>36</v>
      </c>
      <c r="G822">
        <v>38</v>
      </c>
      <c r="H822">
        <v>42</v>
      </c>
      <c r="I822">
        <v>0</v>
      </c>
      <c r="J822" t="s">
        <v>21</v>
      </c>
      <c r="K822" t="s">
        <v>22</v>
      </c>
      <c r="L822">
        <v>37</v>
      </c>
      <c r="M822" t="s">
        <v>3945</v>
      </c>
      <c r="N822">
        <v>3307</v>
      </c>
      <c r="O822" t="s">
        <v>3946</v>
      </c>
      <c r="P822" t="s">
        <v>3947</v>
      </c>
      <c r="Q822" t="s">
        <v>22</v>
      </c>
      <c r="R822" t="s">
        <v>22</v>
      </c>
      <c r="S822" t="s">
        <v>22</v>
      </c>
      <c r="T822" t="s">
        <v>3948</v>
      </c>
    </row>
    <row r="823" spans="1:20" x14ac:dyDescent="0.25">
      <c r="A823">
        <v>822</v>
      </c>
      <c r="B823" t="s">
        <v>3949</v>
      </c>
      <c r="C823">
        <v>4</v>
      </c>
      <c r="D823">
        <v>10</v>
      </c>
      <c r="E823">
        <v>17</v>
      </c>
      <c r="F823">
        <v>27</v>
      </c>
      <c r="G823">
        <v>41</v>
      </c>
      <c r="H823">
        <v>52</v>
      </c>
      <c r="I823">
        <v>0</v>
      </c>
      <c r="J823" t="s">
        <v>21</v>
      </c>
      <c r="K823" t="s">
        <v>22</v>
      </c>
      <c r="L823">
        <v>31</v>
      </c>
      <c r="M823" t="s">
        <v>3950</v>
      </c>
      <c r="N823">
        <v>2585</v>
      </c>
      <c r="O823" t="s">
        <v>3951</v>
      </c>
      <c r="P823" t="s">
        <v>3952</v>
      </c>
      <c r="Q823" t="s">
        <v>22</v>
      </c>
      <c r="R823" t="s">
        <v>22</v>
      </c>
      <c r="S823" t="s">
        <v>22</v>
      </c>
      <c r="T823" t="s">
        <v>3953</v>
      </c>
    </row>
    <row r="824" spans="1:20" x14ac:dyDescent="0.25">
      <c r="A824">
        <v>823</v>
      </c>
      <c r="B824" t="s">
        <v>3954</v>
      </c>
      <c r="C824">
        <v>1</v>
      </c>
      <c r="D824">
        <v>15</v>
      </c>
      <c r="E824">
        <v>26</v>
      </c>
      <c r="F824">
        <v>51</v>
      </c>
      <c r="G824">
        <v>54</v>
      </c>
      <c r="H824">
        <v>59</v>
      </c>
      <c r="I824">
        <v>0</v>
      </c>
      <c r="J824" t="s">
        <v>21</v>
      </c>
      <c r="K824" t="s">
        <v>22</v>
      </c>
      <c r="L824">
        <v>22</v>
      </c>
      <c r="M824" t="s">
        <v>3955</v>
      </c>
      <c r="N824">
        <v>2144</v>
      </c>
      <c r="O824" t="s">
        <v>3956</v>
      </c>
      <c r="P824" t="s">
        <v>3957</v>
      </c>
      <c r="Q824" t="s">
        <v>22</v>
      </c>
      <c r="R824" t="s">
        <v>22</v>
      </c>
      <c r="S824" t="s">
        <v>22</v>
      </c>
      <c r="T824" t="s">
        <v>3958</v>
      </c>
    </row>
    <row r="825" spans="1:20" x14ac:dyDescent="0.25">
      <c r="A825">
        <v>824</v>
      </c>
      <c r="B825" t="s">
        <v>3959</v>
      </c>
      <c r="C825">
        <v>6</v>
      </c>
      <c r="D825">
        <v>7</v>
      </c>
      <c r="E825">
        <v>9</v>
      </c>
      <c r="F825">
        <v>20</v>
      </c>
      <c r="G825">
        <v>33</v>
      </c>
      <c r="H825">
        <v>48</v>
      </c>
      <c r="I825">
        <v>0</v>
      </c>
      <c r="J825" t="s">
        <v>21</v>
      </c>
      <c r="K825" t="s">
        <v>22</v>
      </c>
      <c r="L825">
        <v>53</v>
      </c>
      <c r="M825" t="s">
        <v>3960</v>
      </c>
      <c r="N825">
        <v>5002</v>
      </c>
      <c r="O825" t="s">
        <v>3961</v>
      </c>
      <c r="P825" t="s">
        <v>3962</v>
      </c>
      <c r="Q825" t="s">
        <v>22</v>
      </c>
      <c r="R825" t="s">
        <v>22</v>
      </c>
      <c r="S825" t="s">
        <v>22</v>
      </c>
      <c r="T825" t="s">
        <v>3963</v>
      </c>
    </row>
    <row r="826" spans="1:20" x14ac:dyDescent="0.25">
      <c r="A826">
        <v>825</v>
      </c>
      <c r="B826" t="s">
        <v>3964</v>
      </c>
      <c r="C826">
        <v>10</v>
      </c>
      <c r="D826">
        <v>21</v>
      </c>
      <c r="E826">
        <v>28</v>
      </c>
      <c r="F826">
        <v>40</v>
      </c>
      <c r="G826">
        <v>41</v>
      </c>
      <c r="H826">
        <v>47</v>
      </c>
      <c r="I826">
        <v>0</v>
      </c>
      <c r="J826" t="s">
        <v>21</v>
      </c>
      <c r="K826" t="s">
        <v>22</v>
      </c>
      <c r="L826">
        <v>52</v>
      </c>
      <c r="M826" t="s">
        <v>3965</v>
      </c>
      <c r="N826">
        <v>4148</v>
      </c>
      <c r="O826" t="s">
        <v>3966</v>
      </c>
      <c r="P826" t="s">
        <v>3967</v>
      </c>
      <c r="Q826" t="s">
        <v>22</v>
      </c>
      <c r="R826" t="s">
        <v>22</v>
      </c>
      <c r="S826" t="s">
        <v>22</v>
      </c>
      <c r="T826" t="s">
        <v>3968</v>
      </c>
    </row>
    <row r="827" spans="1:20" x14ac:dyDescent="0.25">
      <c r="A827">
        <v>826</v>
      </c>
      <c r="B827" t="s">
        <v>3969</v>
      </c>
      <c r="C827">
        <v>6</v>
      </c>
      <c r="D827">
        <v>7</v>
      </c>
      <c r="E827">
        <v>8</v>
      </c>
      <c r="F827">
        <v>27</v>
      </c>
      <c r="G827">
        <v>45</v>
      </c>
      <c r="H827">
        <v>53</v>
      </c>
      <c r="I827">
        <v>0</v>
      </c>
      <c r="J827" t="s">
        <v>21</v>
      </c>
      <c r="K827" t="s">
        <v>22</v>
      </c>
      <c r="L827">
        <v>68</v>
      </c>
      <c r="M827" t="s">
        <v>3970</v>
      </c>
      <c r="N827">
        <v>3571</v>
      </c>
      <c r="O827" t="s">
        <v>3971</v>
      </c>
      <c r="P827" t="s">
        <v>3972</v>
      </c>
      <c r="Q827" t="s">
        <v>22</v>
      </c>
      <c r="R827" t="s">
        <v>22</v>
      </c>
      <c r="S827" t="s">
        <v>22</v>
      </c>
      <c r="T827" t="s">
        <v>3973</v>
      </c>
    </row>
    <row r="828" spans="1:20" x14ac:dyDescent="0.25">
      <c r="A828">
        <v>827</v>
      </c>
      <c r="B828" t="s">
        <v>3974</v>
      </c>
      <c r="C828">
        <v>18</v>
      </c>
      <c r="D828">
        <v>24</v>
      </c>
      <c r="E828">
        <v>30</v>
      </c>
      <c r="F828">
        <v>42</v>
      </c>
      <c r="G828">
        <v>51</v>
      </c>
      <c r="H828">
        <v>56</v>
      </c>
      <c r="I828">
        <v>0</v>
      </c>
      <c r="J828" t="s">
        <v>21</v>
      </c>
      <c r="K828" t="s">
        <v>22</v>
      </c>
      <c r="L828">
        <v>47</v>
      </c>
      <c r="M828" t="s">
        <v>3975</v>
      </c>
      <c r="N828">
        <v>4106</v>
      </c>
      <c r="O828" t="s">
        <v>3976</v>
      </c>
      <c r="P828" t="s">
        <v>3977</v>
      </c>
      <c r="Q828" t="s">
        <v>22</v>
      </c>
      <c r="R828" t="s">
        <v>22</v>
      </c>
      <c r="S828" t="s">
        <v>22</v>
      </c>
      <c r="T828" t="s">
        <v>3978</v>
      </c>
    </row>
    <row r="829" spans="1:20" x14ac:dyDescent="0.25">
      <c r="A829">
        <v>828</v>
      </c>
      <c r="B829" t="s">
        <v>3979</v>
      </c>
      <c r="C829">
        <v>23</v>
      </c>
      <c r="D829">
        <v>28</v>
      </c>
      <c r="E829">
        <v>38</v>
      </c>
      <c r="F829">
        <v>42</v>
      </c>
      <c r="G829">
        <v>50</v>
      </c>
      <c r="H829">
        <v>53</v>
      </c>
      <c r="I829">
        <v>0</v>
      </c>
      <c r="J829" t="s">
        <v>21</v>
      </c>
      <c r="K829" t="s">
        <v>22</v>
      </c>
      <c r="L829">
        <v>29</v>
      </c>
      <c r="M829" t="s">
        <v>3980</v>
      </c>
      <c r="N829">
        <v>3478</v>
      </c>
      <c r="O829" t="s">
        <v>3981</v>
      </c>
      <c r="P829" t="s">
        <v>3982</v>
      </c>
      <c r="Q829" t="s">
        <v>22</v>
      </c>
      <c r="R829" t="s">
        <v>22</v>
      </c>
      <c r="S829" t="s">
        <v>22</v>
      </c>
      <c r="T829" t="s">
        <v>3983</v>
      </c>
    </row>
    <row r="830" spans="1:20" x14ac:dyDescent="0.25">
      <c r="A830">
        <v>829</v>
      </c>
      <c r="B830" t="s">
        <v>3984</v>
      </c>
      <c r="C830">
        <v>10</v>
      </c>
      <c r="D830">
        <v>14</v>
      </c>
      <c r="E830">
        <v>32</v>
      </c>
      <c r="F830">
        <v>47</v>
      </c>
      <c r="G830">
        <v>50</v>
      </c>
      <c r="H830">
        <v>56</v>
      </c>
      <c r="I830">
        <v>0</v>
      </c>
      <c r="J830" t="s">
        <v>21</v>
      </c>
      <c r="K830" t="s">
        <v>22</v>
      </c>
      <c r="L830">
        <v>162</v>
      </c>
      <c r="M830" t="s">
        <v>3985</v>
      </c>
      <c r="N830">
        <v>10814</v>
      </c>
      <c r="O830" t="s">
        <v>3986</v>
      </c>
      <c r="P830" t="s">
        <v>3987</v>
      </c>
      <c r="Q830" t="s">
        <v>22</v>
      </c>
      <c r="R830" t="s">
        <v>22</v>
      </c>
      <c r="S830" t="s">
        <v>22</v>
      </c>
      <c r="T830" t="s">
        <v>3988</v>
      </c>
    </row>
    <row r="831" spans="1:20" x14ac:dyDescent="0.25">
      <c r="A831">
        <v>830</v>
      </c>
      <c r="B831" t="s">
        <v>3989</v>
      </c>
      <c r="C831">
        <v>2</v>
      </c>
      <c r="D831">
        <v>13</v>
      </c>
      <c r="E831">
        <v>41</v>
      </c>
      <c r="F831">
        <v>49</v>
      </c>
      <c r="G831">
        <v>51</v>
      </c>
      <c r="H831">
        <v>53</v>
      </c>
      <c r="I831">
        <v>0</v>
      </c>
      <c r="J831" t="s">
        <v>21</v>
      </c>
      <c r="K831" t="s">
        <v>22</v>
      </c>
      <c r="L831">
        <v>94</v>
      </c>
      <c r="M831" t="s">
        <v>3990</v>
      </c>
      <c r="N831">
        <v>7705</v>
      </c>
      <c r="O831" t="s">
        <v>3991</v>
      </c>
      <c r="P831" t="s">
        <v>3992</v>
      </c>
      <c r="Q831" t="s">
        <v>22</v>
      </c>
      <c r="R831" t="s">
        <v>22</v>
      </c>
      <c r="S831" t="s">
        <v>22</v>
      </c>
      <c r="T831" t="s">
        <v>3993</v>
      </c>
    </row>
    <row r="832" spans="1:20" x14ac:dyDescent="0.25">
      <c r="A832">
        <v>831</v>
      </c>
      <c r="B832" t="s">
        <v>3994</v>
      </c>
      <c r="C832">
        <v>3</v>
      </c>
      <c r="D832">
        <v>32</v>
      </c>
      <c r="E832">
        <v>33</v>
      </c>
      <c r="F832">
        <v>42</v>
      </c>
      <c r="G832">
        <v>48</v>
      </c>
      <c r="H832">
        <v>50</v>
      </c>
      <c r="I832">
        <v>0</v>
      </c>
      <c r="J832" t="s">
        <v>21</v>
      </c>
      <c r="K832" t="s">
        <v>22</v>
      </c>
      <c r="L832">
        <v>117</v>
      </c>
      <c r="M832" t="s">
        <v>3995</v>
      </c>
      <c r="N832">
        <v>12045</v>
      </c>
      <c r="O832" t="s">
        <v>3996</v>
      </c>
      <c r="P832" t="s">
        <v>3997</v>
      </c>
      <c r="Q832" t="s">
        <v>22</v>
      </c>
      <c r="R832" t="s">
        <v>22</v>
      </c>
      <c r="S832" t="s">
        <v>22</v>
      </c>
      <c r="T832" t="s">
        <v>3998</v>
      </c>
    </row>
    <row r="833" spans="1:20" x14ac:dyDescent="0.25">
      <c r="A833">
        <v>832</v>
      </c>
      <c r="B833" t="s">
        <v>3999</v>
      </c>
      <c r="C833">
        <v>15</v>
      </c>
      <c r="D833">
        <v>17</v>
      </c>
      <c r="E833">
        <v>23</v>
      </c>
      <c r="F833">
        <v>33</v>
      </c>
      <c r="G833">
        <v>39</v>
      </c>
      <c r="H833">
        <v>49</v>
      </c>
      <c r="I833">
        <v>1</v>
      </c>
      <c r="J833" t="s">
        <v>4000</v>
      </c>
      <c r="K833" t="s">
        <v>4001</v>
      </c>
      <c r="L833">
        <v>510</v>
      </c>
      <c r="M833" t="s">
        <v>4002</v>
      </c>
      <c r="N833">
        <v>37086</v>
      </c>
      <c r="O833" t="s">
        <v>4003</v>
      </c>
      <c r="P833" t="s">
        <v>22</v>
      </c>
      <c r="Q833" t="s">
        <v>22</v>
      </c>
      <c r="R833" t="s">
        <v>22</v>
      </c>
      <c r="S833" t="s">
        <v>22</v>
      </c>
      <c r="T833" t="s">
        <v>4004</v>
      </c>
    </row>
    <row r="834" spans="1:20" x14ac:dyDescent="0.25">
      <c r="A834">
        <v>833</v>
      </c>
      <c r="B834" t="s">
        <v>4005</v>
      </c>
      <c r="C834">
        <v>13</v>
      </c>
      <c r="D834">
        <v>16</v>
      </c>
      <c r="E834">
        <v>46</v>
      </c>
      <c r="F834">
        <v>53</v>
      </c>
      <c r="G834">
        <v>57</v>
      </c>
      <c r="H834">
        <v>58</v>
      </c>
      <c r="I834">
        <v>0</v>
      </c>
      <c r="J834" t="s">
        <v>21</v>
      </c>
      <c r="K834" t="s">
        <v>22</v>
      </c>
      <c r="L834">
        <v>40</v>
      </c>
      <c r="M834" t="s">
        <v>4006</v>
      </c>
      <c r="N834">
        <v>2678</v>
      </c>
      <c r="O834" t="s">
        <v>4007</v>
      </c>
      <c r="P834" t="s">
        <v>4008</v>
      </c>
      <c r="Q834" t="s">
        <v>22</v>
      </c>
      <c r="R834" t="s">
        <v>22</v>
      </c>
      <c r="S834" t="s">
        <v>22</v>
      </c>
      <c r="T834" t="s">
        <v>4009</v>
      </c>
    </row>
    <row r="835" spans="1:20" x14ac:dyDescent="0.25">
      <c r="A835">
        <v>834</v>
      </c>
      <c r="B835" t="s">
        <v>4010</v>
      </c>
      <c r="C835">
        <v>10</v>
      </c>
      <c r="D835">
        <v>16</v>
      </c>
      <c r="E835">
        <v>17</v>
      </c>
      <c r="F835">
        <v>34</v>
      </c>
      <c r="G835">
        <v>44</v>
      </c>
      <c r="H835">
        <v>51</v>
      </c>
      <c r="I835">
        <v>1</v>
      </c>
      <c r="J835" t="s">
        <v>90</v>
      </c>
      <c r="K835" t="s">
        <v>4011</v>
      </c>
      <c r="L835">
        <v>42</v>
      </c>
      <c r="M835" t="s">
        <v>4012</v>
      </c>
      <c r="N835">
        <v>3073</v>
      </c>
      <c r="O835" t="s">
        <v>4013</v>
      </c>
      <c r="P835" t="s">
        <v>22</v>
      </c>
      <c r="Q835" t="s">
        <v>22</v>
      </c>
      <c r="R835" t="s">
        <v>22</v>
      </c>
      <c r="S835" t="s">
        <v>22</v>
      </c>
      <c r="T835" t="s">
        <v>4014</v>
      </c>
    </row>
    <row r="836" spans="1:20" x14ac:dyDescent="0.25">
      <c r="A836">
        <v>835</v>
      </c>
      <c r="B836" t="s">
        <v>4015</v>
      </c>
      <c r="C836">
        <v>18</v>
      </c>
      <c r="D836">
        <v>31</v>
      </c>
      <c r="E836">
        <v>33</v>
      </c>
      <c r="F836">
        <v>49</v>
      </c>
      <c r="G836">
        <v>57</v>
      </c>
      <c r="H836">
        <v>58</v>
      </c>
      <c r="I836">
        <v>0</v>
      </c>
      <c r="J836" t="s">
        <v>21</v>
      </c>
      <c r="K836" t="s">
        <v>22</v>
      </c>
      <c r="L836">
        <v>40</v>
      </c>
      <c r="M836" t="s">
        <v>4016</v>
      </c>
      <c r="N836">
        <v>4078</v>
      </c>
      <c r="O836" t="s">
        <v>4017</v>
      </c>
      <c r="P836" t="s">
        <v>4018</v>
      </c>
      <c r="Q836" t="s">
        <v>22</v>
      </c>
      <c r="R836" t="s">
        <v>22</v>
      </c>
      <c r="S836" t="s">
        <v>22</v>
      </c>
      <c r="T836" t="s">
        <v>4019</v>
      </c>
    </row>
    <row r="837" spans="1:20" x14ac:dyDescent="0.25">
      <c r="A837">
        <v>836</v>
      </c>
      <c r="B837" t="s">
        <v>4020</v>
      </c>
      <c r="C837">
        <v>17</v>
      </c>
      <c r="D837">
        <v>22</v>
      </c>
      <c r="E837">
        <v>28</v>
      </c>
      <c r="F837">
        <v>38</v>
      </c>
      <c r="G837">
        <v>52</v>
      </c>
      <c r="H837">
        <v>59</v>
      </c>
      <c r="I837">
        <v>0</v>
      </c>
      <c r="J837" t="s">
        <v>21</v>
      </c>
      <c r="K837" t="s">
        <v>22</v>
      </c>
      <c r="L837">
        <v>64</v>
      </c>
      <c r="M837" t="s">
        <v>4021</v>
      </c>
      <c r="N837">
        <v>4859</v>
      </c>
      <c r="O837" t="s">
        <v>4022</v>
      </c>
      <c r="P837" t="s">
        <v>4023</v>
      </c>
      <c r="Q837" t="s">
        <v>22</v>
      </c>
      <c r="R837" t="s">
        <v>22</v>
      </c>
      <c r="S837" t="s">
        <v>22</v>
      </c>
      <c r="T837" t="s">
        <v>4024</v>
      </c>
    </row>
    <row r="838" spans="1:20" x14ac:dyDescent="0.25">
      <c r="A838">
        <v>837</v>
      </c>
      <c r="B838" t="s">
        <v>4025</v>
      </c>
      <c r="C838">
        <v>5</v>
      </c>
      <c r="D838">
        <v>6</v>
      </c>
      <c r="E838">
        <v>16</v>
      </c>
      <c r="F838">
        <v>24</v>
      </c>
      <c r="G838">
        <v>34</v>
      </c>
      <c r="H838">
        <v>60</v>
      </c>
      <c r="I838">
        <v>1</v>
      </c>
      <c r="J838" t="s">
        <v>4000</v>
      </c>
      <c r="K838" t="s">
        <v>4026</v>
      </c>
      <c r="L838">
        <v>73</v>
      </c>
      <c r="M838" t="s">
        <v>4027</v>
      </c>
      <c r="N838">
        <v>6233</v>
      </c>
      <c r="O838" t="s">
        <v>4028</v>
      </c>
      <c r="P838" t="s">
        <v>22</v>
      </c>
      <c r="Q838" t="s">
        <v>22</v>
      </c>
      <c r="R838" t="s">
        <v>22</v>
      </c>
      <c r="S838" t="s">
        <v>22</v>
      </c>
      <c r="T838" t="s">
        <v>4029</v>
      </c>
    </row>
    <row r="839" spans="1:20" x14ac:dyDescent="0.25">
      <c r="A839">
        <v>838</v>
      </c>
      <c r="B839" t="s">
        <v>4030</v>
      </c>
      <c r="C839">
        <v>9</v>
      </c>
      <c r="D839">
        <v>23</v>
      </c>
      <c r="E839">
        <v>30</v>
      </c>
      <c r="F839">
        <v>38</v>
      </c>
      <c r="G839">
        <v>44</v>
      </c>
      <c r="H839">
        <v>47</v>
      </c>
      <c r="I839">
        <v>0</v>
      </c>
      <c r="J839" t="s">
        <v>21</v>
      </c>
      <c r="K839" t="s">
        <v>22</v>
      </c>
      <c r="L839">
        <v>41</v>
      </c>
      <c r="M839" t="s">
        <v>4031</v>
      </c>
      <c r="N839">
        <v>2825</v>
      </c>
      <c r="O839" t="s">
        <v>4032</v>
      </c>
      <c r="P839" t="s">
        <v>4033</v>
      </c>
      <c r="Q839" t="s">
        <v>22</v>
      </c>
      <c r="R839" t="s">
        <v>22</v>
      </c>
      <c r="S839" t="s">
        <v>22</v>
      </c>
      <c r="T839" t="s">
        <v>4034</v>
      </c>
    </row>
    <row r="840" spans="1:20" x14ac:dyDescent="0.25">
      <c r="A840">
        <v>839</v>
      </c>
      <c r="B840" t="s">
        <v>4035</v>
      </c>
      <c r="C840">
        <v>7</v>
      </c>
      <c r="D840">
        <v>8</v>
      </c>
      <c r="E840">
        <v>11</v>
      </c>
      <c r="F840">
        <v>18</v>
      </c>
      <c r="G840">
        <v>37</v>
      </c>
      <c r="H840">
        <v>43</v>
      </c>
      <c r="I840">
        <v>0</v>
      </c>
      <c r="J840" t="s">
        <v>21</v>
      </c>
      <c r="K840" t="s">
        <v>22</v>
      </c>
      <c r="L840">
        <v>77</v>
      </c>
      <c r="M840" t="s">
        <v>4036</v>
      </c>
      <c r="N840">
        <v>5314</v>
      </c>
      <c r="O840" t="s">
        <v>4037</v>
      </c>
      <c r="P840" t="s">
        <v>4038</v>
      </c>
      <c r="Q840" t="s">
        <v>22</v>
      </c>
      <c r="R840" t="s">
        <v>22</v>
      </c>
      <c r="S840" t="s">
        <v>22</v>
      </c>
      <c r="T840" t="s">
        <v>4039</v>
      </c>
    </row>
    <row r="841" spans="1:20" x14ac:dyDescent="0.25">
      <c r="A841">
        <v>840</v>
      </c>
      <c r="B841" t="s">
        <v>4040</v>
      </c>
      <c r="C841">
        <v>17</v>
      </c>
      <c r="D841">
        <v>29</v>
      </c>
      <c r="E841">
        <v>31</v>
      </c>
      <c r="F841">
        <v>35</v>
      </c>
      <c r="G841">
        <v>43</v>
      </c>
      <c r="H841">
        <v>59</v>
      </c>
      <c r="I841">
        <v>0</v>
      </c>
      <c r="J841" t="s">
        <v>21</v>
      </c>
      <c r="K841" t="s">
        <v>22</v>
      </c>
      <c r="L841">
        <v>94</v>
      </c>
      <c r="M841" t="s">
        <v>4041</v>
      </c>
      <c r="N841">
        <v>5512</v>
      </c>
      <c r="O841" t="s">
        <v>4042</v>
      </c>
      <c r="P841" t="s">
        <v>4043</v>
      </c>
      <c r="Q841" t="s">
        <v>22</v>
      </c>
      <c r="R841" t="s">
        <v>22</v>
      </c>
      <c r="S841" t="s">
        <v>22</v>
      </c>
      <c r="T841" t="s">
        <v>4044</v>
      </c>
    </row>
    <row r="842" spans="1:20" x14ac:dyDescent="0.25">
      <c r="A842">
        <v>841</v>
      </c>
      <c r="B842" t="s">
        <v>4045</v>
      </c>
      <c r="C842">
        <v>7</v>
      </c>
      <c r="D842">
        <v>22</v>
      </c>
      <c r="E842">
        <v>32</v>
      </c>
      <c r="F842">
        <v>36</v>
      </c>
      <c r="G842">
        <v>38</v>
      </c>
      <c r="H842">
        <v>51</v>
      </c>
      <c r="I842">
        <v>0</v>
      </c>
      <c r="J842" t="s">
        <v>21</v>
      </c>
      <c r="K842" t="s">
        <v>22</v>
      </c>
      <c r="L842">
        <v>67</v>
      </c>
      <c r="M842" t="s">
        <v>4046</v>
      </c>
      <c r="N842">
        <v>5162</v>
      </c>
      <c r="O842" t="s">
        <v>4047</v>
      </c>
      <c r="P842" t="s">
        <v>4048</v>
      </c>
      <c r="Q842" t="s">
        <v>22</v>
      </c>
      <c r="R842" t="s">
        <v>22</v>
      </c>
      <c r="S842" t="s">
        <v>22</v>
      </c>
      <c r="T842" t="s">
        <v>4049</v>
      </c>
    </row>
    <row r="843" spans="1:20" x14ac:dyDescent="0.25">
      <c r="A843">
        <v>842</v>
      </c>
      <c r="B843" t="s">
        <v>4050</v>
      </c>
      <c r="C843">
        <v>7</v>
      </c>
      <c r="D843">
        <v>9</v>
      </c>
      <c r="E843">
        <v>30</v>
      </c>
      <c r="F843">
        <v>44</v>
      </c>
      <c r="G843">
        <v>51</v>
      </c>
      <c r="H843">
        <v>60</v>
      </c>
      <c r="I843">
        <v>0</v>
      </c>
      <c r="J843" t="s">
        <v>21</v>
      </c>
      <c r="K843" t="s">
        <v>22</v>
      </c>
      <c r="L843">
        <v>58</v>
      </c>
      <c r="M843" t="s">
        <v>4051</v>
      </c>
      <c r="N843">
        <v>4700</v>
      </c>
      <c r="O843" t="s">
        <v>4052</v>
      </c>
      <c r="P843" t="s">
        <v>4053</v>
      </c>
      <c r="Q843" t="s">
        <v>22</v>
      </c>
      <c r="R843" t="s">
        <v>22</v>
      </c>
      <c r="S843" t="s">
        <v>22</v>
      </c>
      <c r="T843" t="s">
        <v>4054</v>
      </c>
    </row>
    <row r="844" spans="1:20" x14ac:dyDescent="0.25">
      <c r="A844">
        <v>843</v>
      </c>
      <c r="B844" t="s">
        <v>4055</v>
      </c>
      <c r="C844">
        <v>1</v>
      </c>
      <c r="D844">
        <v>16</v>
      </c>
      <c r="E844">
        <v>34</v>
      </c>
      <c r="F844">
        <v>36</v>
      </c>
      <c r="G844">
        <v>45</v>
      </c>
      <c r="H844">
        <v>48</v>
      </c>
      <c r="I844">
        <v>0</v>
      </c>
      <c r="J844" t="s">
        <v>21</v>
      </c>
      <c r="K844" t="s">
        <v>22</v>
      </c>
      <c r="L844">
        <v>68</v>
      </c>
      <c r="M844" t="s">
        <v>4056</v>
      </c>
      <c r="N844">
        <v>5642</v>
      </c>
      <c r="O844" t="s">
        <v>4057</v>
      </c>
      <c r="P844" t="s">
        <v>4058</v>
      </c>
      <c r="Q844" t="s">
        <v>22</v>
      </c>
      <c r="R844" t="s">
        <v>22</v>
      </c>
      <c r="S844" t="s">
        <v>22</v>
      </c>
      <c r="T844" t="s">
        <v>4059</v>
      </c>
    </row>
    <row r="845" spans="1:20" x14ac:dyDescent="0.25">
      <c r="A845">
        <v>844</v>
      </c>
      <c r="B845" t="s">
        <v>4060</v>
      </c>
      <c r="C845">
        <v>16</v>
      </c>
      <c r="D845">
        <v>24</v>
      </c>
      <c r="E845">
        <v>34</v>
      </c>
      <c r="F845">
        <v>44</v>
      </c>
      <c r="G845">
        <v>54</v>
      </c>
      <c r="H845">
        <v>57</v>
      </c>
      <c r="I845">
        <v>0</v>
      </c>
      <c r="J845" t="s">
        <v>21</v>
      </c>
      <c r="K845" t="s">
        <v>22</v>
      </c>
      <c r="L845">
        <v>91</v>
      </c>
      <c r="M845" t="s">
        <v>4061</v>
      </c>
      <c r="N845">
        <v>7679</v>
      </c>
      <c r="O845" t="s">
        <v>4062</v>
      </c>
      <c r="P845" t="s">
        <v>4063</v>
      </c>
      <c r="Q845" t="s">
        <v>22</v>
      </c>
      <c r="R845" t="s">
        <v>22</v>
      </c>
      <c r="S845" t="s">
        <v>22</v>
      </c>
      <c r="T845" t="s">
        <v>4064</v>
      </c>
    </row>
    <row r="846" spans="1:20" x14ac:dyDescent="0.25">
      <c r="A846">
        <v>845</v>
      </c>
      <c r="B846" t="s">
        <v>4065</v>
      </c>
      <c r="C846">
        <v>14</v>
      </c>
      <c r="D846">
        <v>19</v>
      </c>
      <c r="E846">
        <v>20</v>
      </c>
      <c r="F846">
        <v>40</v>
      </c>
      <c r="G846">
        <v>48</v>
      </c>
      <c r="H846">
        <v>52</v>
      </c>
      <c r="I846">
        <v>0</v>
      </c>
      <c r="J846" t="s">
        <v>21</v>
      </c>
      <c r="K846" t="s">
        <v>22</v>
      </c>
      <c r="L846">
        <v>67</v>
      </c>
      <c r="M846" t="s">
        <v>4066</v>
      </c>
      <c r="N846">
        <v>5308</v>
      </c>
      <c r="O846" t="s">
        <v>4067</v>
      </c>
      <c r="P846" t="s">
        <v>4068</v>
      </c>
      <c r="Q846" t="s">
        <v>22</v>
      </c>
      <c r="R846" t="s">
        <v>22</v>
      </c>
      <c r="S846" t="s">
        <v>22</v>
      </c>
      <c r="T846" t="s">
        <v>4069</v>
      </c>
    </row>
    <row r="847" spans="1:20" x14ac:dyDescent="0.25">
      <c r="A847">
        <v>846</v>
      </c>
      <c r="B847" t="s">
        <v>4070</v>
      </c>
      <c r="C847">
        <v>2</v>
      </c>
      <c r="D847">
        <v>3</v>
      </c>
      <c r="E847">
        <v>44</v>
      </c>
      <c r="F847">
        <v>47</v>
      </c>
      <c r="G847">
        <v>50</v>
      </c>
      <c r="H847">
        <v>54</v>
      </c>
      <c r="I847">
        <v>0</v>
      </c>
      <c r="J847" t="s">
        <v>21</v>
      </c>
      <c r="K847" t="s">
        <v>22</v>
      </c>
      <c r="L847">
        <v>82</v>
      </c>
      <c r="M847" t="s">
        <v>4071</v>
      </c>
      <c r="N847">
        <v>6231</v>
      </c>
      <c r="O847" t="s">
        <v>4072</v>
      </c>
      <c r="P847" t="s">
        <v>4073</v>
      </c>
      <c r="Q847" t="s">
        <v>22</v>
      </c>
      <c r="R847" t="s">
        <v>22</v>
      </c>
      <c r="S847" t="s">
        <v>22</v>
      </c>
      <c r="T847" t="s">
        <v>4074</v>
      </c>
    </row>
    <row r="848" spans="1:20" x14ac:dyDescent="0.25">
      <c r="A848">
        <v>847</v>
      </c>
      <c r="B848" t="s">
        <v>4075</v>
      </c>
      <c r="C848">
        <v>14</v>
      </c>
      <c r="D848">
        <v>15</v>
      </c>
      <c r="E848">
        <v>27</v>
      </c>
      <c r="F848">
        <v>42</v>
      </c>
      <c r="G848">
        <v>44</v>
      </c>
      <c r="H848">
        <v>48</v>
      </c>
      <c r="I848">
        <v>1</v>
      </c>
      <c r="J848" t="s">
        <v>139</v>
      </c>
      <c r="K848" t="s">
        <v>4076</v>
      </c>
      <c r="L848">
        <v>242</v>
      </c>
      <c r="M848" t="s">
        <v>4077</v>
      </c>
      <c r="N848">
        <v>14062</v>
      </c>
      <c r="O848" t="s">
        <v>4078</v>
      </c>
      <c r="P848" t="s">
        <v>22</v>
      </c>
      <c r="Q848" t="s">
        <v>22</v>
      </c>
      <c r="R848" t="s">
        <v>22</v>
      </c>
      <c r="S848" t="s">
        <v>22</v>
      </c>
      <c r="T848" t="s">
        <v>4079</v>
      </c>
    </row>
    <row r="849" spans="1:20" x14ac:dyDescent="0.25">
      <c r="A849">
        <v>848</v>
      </c>
      <c r="B849" t="s">
        <v>4080</v>
      </c>
      <c r="C849">
        <v>17</v>
      </c>
      <c r="D849">
        <v>27</v>
      </c>
      <c r="E849">
        <v>32</v>
      </c>
      <c r="F849">
        <v>34</v>
      </c>
      <c r="G849">
        <v>47</v>
      </c>
      <c r="H849">
        <v>56</v>
      </c>
      <c r="I849">
        <v>1</v>
      </c>
      <c r="J849" t="s">
        <v>156</v>
      </c>
      <c r="K849" t="s">
        <v>4081</v>
      </c>
      <c r="L849">
        <v>90</v>
      </c>
      <c r="M849" t="s">
        <v>4082</v>
      </c>
      <c r="N849">
        <v>4602</v>
      </c>
      <c r="O849" t="s">
        <v>4083</v>
      </c>
      <c r="P849" t="s">
        <v>22</v>
      </c>
      <c r="Q849" t="s">
        <v>22</v>
      </c>
      <c r="R849" t="s">
        <v>22</v>
      </c>
      <c r="S849" t="s">
        <v>22</v>
      </c>
      <c r="T849" t="s">
        <v>4084</v>
      </c>
    </row>
    <row r="850" spans="1:20" x14ac:dyDescent="0.25">
      <c r="A850">
        <v>849</v>
      </c>
      <c r="B850" t="s">
        <v>4085</v>
      </c>
      <c r="C850">
        <v>8</v>
      </c>
      <c r="D850">
        <v>9</v>
      </c>
      <c r="E850">
        <v>39</v>
      </c>
      <c r="F850">
        <v>44</v>
      </c>
      <c r="G850">
        <v>49</v>
      </c>
      <c r="H850">
        <v>58</v>
      </c>
      <c r="I850">
        <v>0</v>
      </c>
      <c r="J850" t="s">
        <v>21</v>
      </c>
      <c r="K850" t="s">
        <v>22</v>
      </c>
      <c r="L850">
        <v>33</v>
      </c>
      <c r="M850" t="s">
        <v>4086</v>
      </c>
      <c r="N850">
        <v>2208</v>
      </c>
      <c r="O850" t="s">
        <v>4087</v>
      </c>
      <c r="P850" t="s">
        <v>4088</v>
      </c>
      <c r="Q850" t="s">
        <v>22</v>
      </c>
      <c r="R850" t="s">
        <v>22</v>
      </c>
      <c r="S850" t="s">
        <v>22</v>
      </c>
      <c r="T850" t="s">
        <v>4089</v>
      </c>
    </row>
    <row r="851" spans="1:20" x14ac:dyDescent="0.25">
      <c r="A851">
        <v>850</v>
      </c>
      <c r="B851" t="s">
        <v>4090</v>
      </c>
      <c r="C851">
        <v>7</v>
      </c>
      <c r="D851">
        <v>22</v>
      </c>
      <c r="E851">
        <v>25</v>
      </c>
      <c r="F851">
        <v>44</v>
      </c>
      <c r="G851">
        <v>59</v>
      </c>
      <c r="H851">
        <v>60</v>
      </c>
      <c r="I851">
        <v>0</v>
      </c>
      <c r="J851" t="s">
        <v>21</v>
      </c>
      <c r="K851" t="s">
        <v>22</v>
      </c>
      <c r="L851">
        <v>117</v>
      </c>
      <c r="M851" t="s">
        <v>4091</v>
      </c>
      <c r="N851">
        <v>6520</v>
      </c>
      <c r="O851" t="s">
        <v>4092</v>
      </c>
      <c r="P851" t="s">
        <v>4093</v>
      </c>
      <c r="Q851" t="s">
        <v>22</v>
      </c>
      <c r="R851" t="s">
        <v>22</v>
      </c>
      <c r="S851" t="s">
        <v>22</v>
      </c>
      <c r="T851" t="s">
        <v>4094</v>
      </c>
    </row>
    <row r="852" spans="1:20" x14ac:dyDescent="0.25">
      <c r="A852">
        <v>851</v>
      </c>
      <c r="B852" t="s">
        <v>4095</v>
      </c>
      <c r="C852">
        <v>3</v>
      </c>
      <c r="D852">
        <v>16</v>
      </c>
      <c r="E852">
        <v>19</v>
      </c>
      <c r="F852">
        <v>32</v>
      </c>
      <c r="G852">
        <v>35</v>
      </c>
      <c r="H852">
        <v>58</v>
      </c>
      <c r="I852">
        <v>3</v>
      </c>
      <c r="J852" t="s">
        <v>90</v>
      </c>
      <c r="K852" t="s">
        <v>4096</v>
      </c>
      <c r="L852">
        <v>177</v>
      </c>
      <c r="M852" t="s">
        <v>4097</v>
      </c>
      <c r="N852">
        <v>7593</v>
      </c>
      <c r="O852" t="s">
        <v>4098</v>
      </c>
      <c r="P852" t="s">
        <v>22</v>
      </c>
      <c r="Q852" t="s">
        <v>22</v>
      </c>
      <c r="R852" t="s">
        <v>22</v>
      </c>
      <c r="S852" t="s">
        <v>22</v>
      </c>
      <c r="T852" t="s">
        <v>4099</v>
      </c>
    </row>
    <row r="853" spans="1:20" x14ac:dyDescent="0.25">
      <c r="A853">
        <v>852</v>
      </c>
      <c r="B853" t="s">
        <v>4100</v>
      </c>
      <c r="C853">
        <v>6</v>
      </c>
      <c r="D853">
        <v>14</v>
      </c>
      <c r="E853">
        <v>23</v>
      </c>
      <c r="F853">
        <v>34</v>
      </c>
      <c r="G853">
        <v>38</v>
      </c>
      <c r="H853">
        <v>44</v>
      </c>
      <c r="I853">
        <v>0</v>
      </c>
      <c r="J853" t="s">
        <v>21</v>
      </c>
      <c r="K853" t="s">
        <v>22</v>
      </c>
      <c r="L853">
        <v>42</v>
      </c>
      <c r="M853" t="s">
        <v>4101</v>
      </c>
      <c r="N853">
        <v>3489</v>
      </c>
      <c r="O853" t="s">
        <v>4102</v>
      </c>
      <c r="P853" t="s">
        <v>4103</v>
      </c>
      <c r="Q853" t="s">
        <v>22</v>
      </c>
      <c r="R853" t="s">
        <v>22</v>
      </c>
      <c r="S853" t="s">
        <v>22</v>
      </c>
      <c r="T853" t="s">
        <v>4104</v>
      </c>
    </row>
    <row r="854" spans="1:20" x14ac:dyDescent="0.25">
      <c r="A854">
        <v>853</v>
      </c>
      <c r="B854" t="s">
        <v>4105</v>
      </c>
      <c r="C854">
        <v>30</v>
      </c>
      <c r="D854">
        <v>38</v>
      </c>
      <c r="E854">
        <v>46</v>
      </c>
      <c r="F854">
        <v>51</v>
      </c>
      <c r="G854">
        <v>56</v>
      </c>
      <c r="H854">
        <v>59</v>
      </c>
      <c r="I854">
        <v>0</v>
      </c>
      <c r="J854" t="s">
        <v>21</v>
      </c>
      <c r="K854" t="s">
        <v>22</v>
      </c>
      <c r="L854">
        <v>17</v>
      </c>
      <c r="M854" t="s">
        <v>4106</v>
      </c>
      <c r="N854">
        <v>1465</v>
      </c>
      <c r="O854" t="s">
        <v>4107</v>
      </c>
      <c r="P854" t="s">
        <v>4108</v>
      </c>
      <c r="Q854" t="s">
        <v>22</v>
      </c>
      <c r="R854" t="s">
        <v>22</v>
      </c>
      <c r="S854" t="s">
        <v>22</v>
      </c>
      <c r="T854" t="s">
        <v>4109</v>
      </c>
    </row>
    <row r="855" spans="1:20" x14ac:dyDescent="0.25">
      <c r="A855">
        <v>854</v>
      </c>
      <c r="B855" t="s">
        <v>4110</v>
      </c>
      <c r="C855">
        <v>3</v>
      </c>
      <c r="D855">
        <v>17</v>
      </c>
      <c r="E855">
        <v>24</v>
      </c>
      <c r="F855">
        <v>25</v>
      </c>
      <c r="G855">
        <v>27</v>
      </c>
      <c r="H855">
        <v>44</v>
      </c>
      <c r="I855">
        <v>0</v>
      </c>
      <c r="J855" t="s">
        <v>21</v>
      </c>
      <c r="K855" t="s">
        <v>22</v>
      </c>
      <c r="L855">
        <v>88</v>
      </c>
      <c r="M855" t="s">
        <v>4111</v>
      </c>
      <c r="N855">
        <v>7056</v>
      </c>
      <c r="O855" t="s">
        <v>4112</v>
      </c>
      <c r="P855" t="s">
        <v>4113</v>
      </c>
      <c r="Q855" t="s">
        <v>22</v>
      </c>
      <c r="R855" t="s">
        <v>22</v>
      </c>
      <c r="S855" t="s">
        <v>22</v>
      </c>
      <c r="T855" t="s">
        <v>4114</v>
      </c>
    </row>
    <row r="856" spans="1:20" x14ac:dyDescent="0.25">
      <c r="A856">
        <v>855</v>
      </c>
      <c r="B856" t="s">
        <v>4115</v>
      </c>
      <c r="C856">
        <v>3</v>
      </c>
      <c r="D856">
        <v>24</v>
      </c>
      <c r="E856">
        <v>31</v>
      </c>
      <c r="F856">
        <v>42</v>
      </c>
      <c r="G856">
        <v>43</v>
      </c>
      <c r="H856">
        <v>53</v>
      </c>
      <c r="I856">
        <v>0</v>
      </c>
      <c r="J856" t="s">
        <v>21</v>
      </c>
      <c r="K856" t="s">
        <v>22</v>
      </c>
      <c r="L856">
        <v>59</v>
      </c>
      <c r="M856" t="s">
        <v>4116</v>
      </c>
      <c r="N856">
        <v>3478</v>
      </c>
      <c r="O856" t="s">
        <v>4117</v>
      </c>
      <c r="P856" t="s">
        <v>4118</v>
      </c>
      <c r="Q856" t="s">
        <v>22</v>
      </c>
      <c r="R856" t="s">
        <v>22</v>
      </c>
      <c r="S856" t="s">
        <v>22</v>
      </c>
      <c r="T856" t="s">
        <v>4119</v>
      </c>
    </row>
    <row r="857" spans="1:20" x14ac:dyDescent="0.25">
      <c r="A857">
        <v>856</v>
      </c>
      <c r="B857" t="s">
        <v>4120</v>
      </c>
      <c r="C857">
        <v>11</v>
      </c>
      <c r="D857">
        <v>15</v>
      </c>
      <c r="E857">
        <v>40</v>
      </c>
      <c r="F857">
        <v>41</v>
      </c>
      <c r="G857">
        <v>42</v>
      </c>
      <c r="H857">
        <v>47</v>
      </c>
      <c r="I857">
        <v>0</v>
      </c>
      <c r="J857" t="s">
        <v>21</v>
      </c>
      <c r="K857" t="s">
        <v>22</v>
      </c>
      <c r="L857">
        <v>37</v>
      </c>
      <c r="M857" t="s">
        <v>4121</v>
      </c>
      <c r="N857">
        <v>2924</v>
      </c>
      <c r="O857" t="s">
        <v>4122</v>
      </c>
      <c r="P857" t="s">
        <v>4123</v>
      </c>
      <c r="Q857" t="s">
        <v>22</v>
      </c>
      <c r="R857" t="s">
        <v>22</v>
      </c>
      <c r="S857" t="s">
        <v>22</v>
      </c>
      <c r="T857" t="s">
        <v>4124</v>
      </c>
    </row>
    <row r="858" spans="1:20" x14ac:dyDescent="0.25">
      <c r="A858">
        <v>857</v>
      </c>
      <c r="B858" t="s">
        <v>4125</v>
      </c>
      <c r="C858">
        <v>2</v>
      </c>
      <c r="D858">
        <v>3</v>
      </c>
      <c r="E858">
        <v>17</v>
      </c>
      <c r="F858">
        <v>49</v>
      </c>
      <c r="G858">
        <v>50</v>
      </c>
      <c r="H858">
        <v>59</v>
      </c>
      <c r="I858">
        <v>0</v>
      </c>
      <c r="J858" t="s">
        <v>21</v>
      </c>
      <c r="K858" t="s">
        <v>22</v>
      </c>
      <c r="L858">
        <v>71</v>
      </c>
      <c r="M858" t="s">
        <v>4126</v>
      </c>
      <c r="N858">
        <v>4732</v>
      </c>
      <c r="O858" t="s">
        <v>4127</v>
      </c>
      <c r="P858" t="s">
        <v>4128</v>
      </c>
      <c r="Q858" t="s">
        <v>22</v>
      </c>
      <c r="R858" t="s">
        <v>22</v>
      </c>
      <c r="S858" t="s">
        <v>22</v>
      </c>
      <c r="T858" t="s">
        <v>4129</v>
      </c>
    </row>
    <row r="859" spans="1:20" x14ac:dyDescent="0.25">
      <c r="A859">
        <v>858</v>
      </c>
      <c r="B859" t="s">
        <v>4130</v>
      </c>
      <c r="C859">
        <v>4</v>
      </c>
      <c r="D859">
        <v>18</v>
      </c>
      <c r="E859">
        <v>23</v>
      </c>
      <c r="F859">
        <v>31</v>
      </c>
      <c r="G859">
        <v>37</v>
      </c>
      <c r="H859">
        <v>54</v>
      </c>
      <c r="I859">
        <v>2</v>
      </c>
      <c r="J859" t="s">
        <v>1372</v>
      </c>
      <c r="K859" t="s">
        <v>4131</v>
      </c>
      <c r="L859">
        <v>185</v>
      </c>
      <c r="M859" t="s">
        <v>4132</v>
      </c>
      <c r="N859">
        <v>8821</v>
      </c>
      <c r="O859" t="s">
        <v>4133</v>
      </c>
      <c r="P859" t="s">
        <v>22</v>
      </c>
      <c r="Q859" t="s">
        <v>22</v>
      </c>
      <c r="R859" t="s">
        <v>22</v>
      </c>
      <c r="S859" t="s">
        <v>22</v>
      </c>
      <c r="T859" t="s">
        <v>4134</v>
      </c>
    </row>
    <row r="860" spans="1:20" x14ac:dyDescent="0.25">
      <c r="A860">
        <v>859</v>
      </c>
      <c r="B860" t="s">
        <v>4135</v>
      </c>
      <c r="C860">
        <v>9</v>
      </c>
      <c r="D860">
        <v>12</v>
      </c>
      <c r="E860">
        <v>34</v>
      </c>
      <c r="F860">
        <v>46</v>
      </c>
      <c r="G860">
        <v>47</v>
      </c>
      <c r="H860">
        <v>57</v>
      </c>
      <c r="I860">
        <v>0</v>
      </c>
      <c r="J860" t="s">
        <v>21</v>
      </c>
      <c r="K860" t="s">
        <v>22</v>
      </c>
      <c r="L860">
        <v>35</v>
      </c>
      <c r="M860" t="s">
        <v>4136</v>
      </c>
      <c r="N860">
        <v>3275</v>
      </c>
      <c r="O860" t="s">
        <v>4137</v>
      </c>
      <c r="P860" t="s">
        <v>4138</v>
      </c>
      <c r="Q860" t="s">
        <v>22</v>
      </c>
      <c r="R860" t="s">
        <v>22</v>
      </c>
      <c r="S860" t="s">
        <v>22</v>
      </c>
      <c r="T860" t="s">
        <v>4139</v>
      </c>
    </row>
    <row r="861" spans="1:20" x14ac:dyDescent="0.25">
      <c r="A861">
        <v>860</v>
      </c>
      <c r="B861" t="s">
        <v>4140</v>
      </c>
      <c r="C861">
        <v>2</v>
      </c>
      <c r="D861">
        <v>8</v>
      </c>
      <c r="E861">
        <v>17</v>
      </c>
      <c r="F861">
        <v>22</v>
      </c>
      <c r="G861">
        <v>42</v>
      </c>
      <c r="H861">
        <v>44</v>
      </c>
      <c r="I861">
        <v>0</v>
      </c>
      <c r="J861" t="s">
        <v>21</v>
      </c>
      <c r="K861" t="s">
        <v>22</v>
      </c>
      <c r="L861">
        <v>111</v>
      </c>
      <c r="M861" t="s">
        <v>4141</v>
      </c>
      <c r="N861">
        <v>6853</v>
      </c>
      <c r="O861" t="s">
        <v>4142</v>
      </c>
      <c r="P861" t="s">
        <v>4143</v>
      </c>
      <c r="Q861" t="s">
        <v>22</v>
      </c>
      <c r="R861" t="s">
        <v>22</v>
      </c>
      <c r="S861" t="s">
        <v>22</v>
      </c>
      <c r="T861" t="s">
        <v>4144</v>
      </c>
    </row>
    <row r="862" spans="1:20" x14ac:dyDescent="0.25">
      <c r="A862">
        <v>861</v>
      </c>
      <c r="B862" t="s">
        <v>4145</v>
      </c>
      <c r="C862">
        <v>39</v>
      </c>
      <c r="D862">
        <v>40</v>
      </c>
      <c r="E862">
        <v>42</v>
      </c>
      <c r="F862">
        <v>47</v>
      </c>
      <c r="G862">
        <v>59</v>
      </c>
      <c r="H862">
        <v>60</v>
      </c>
      <c r="I862">
        <v>1</v>
      </c>
      <c r="J862" t="s">
        <v>2589</v>
      </c>
      <c r="K862" t="s">
        <v>4146</v>
      </c>
      <c r="L862">
        <v>34</v>
      </c>
      <c r="M862" t="s">
        <v>4147</v>
      </c>
      <c r="N862">
        <v>2296</v>
      </c>
      <c r="O862" t="s">
        <v>4148</v>
      </c>
      <c r="P862" t="s">
        <v>22</v>
      </c>
      <c r="Q862" t="s">
        <v>22</v>
      </c>
      <c r="R862" t="s">
        <v>22</v>
      </c>
      <c r="S862" t="s">
        <v>22</v>
      </c>
      <c r="T862" t="s">
        <v>4149</v>
      </c>
    </row>
    <row r="863" spans="1:20" x14ac:dyDescent="0.25">
      <c r="A863">
        <v>862</v>
      </c>
      <c r="B863" t="s">
        <v>4150</v>
      </c>
      <c r="C863">
        <v>2</v>
      </c>
      <c r="D863">
        <v>8</v>
      </c>
      <c r="E863">
        <v>11</v>
      </c>
      <c r="F863">
        <v>12</v>
      </c>
      <c r="G863">
        <v>19</v>
      </c>
      <c r="H863">
        <v>35</v>
      </c>
      <c r="I863">
        <v>1</v>
      </c>
      <c r="J863" t="s">
        <v>139</v>
      </c>
      <c r="K863" t="s">
        <v>4151</v>
      </c>
      <c r="L863">
        <v>99</v>
      </c>
      <c r="M863" t="s">
        <v>4152</v>
      </c>
      <c r="N863">
        <v>5632</v>
      </c>
      <c r="O863" t="s">
        <v>4153</v>
      </c>
      <c r="P863" t="s">
        <v>22</v>
      </c>
      <c r="Q863" t="s">
        <v>22</v>
      </c>
      <c r="R863" t="s">
        <v>22</v>
      </c>
      <c r="S863" t="s">
        <v>22</v>
      </c>
      <c r="T863" t="s">
        <v>4154</v>
      </c>
    </row>
    <row r="864" spans="1:20" x14ac:dyDescent="0.25">
      <c r="A864">
        <v>863</v>
      </c>
      <c r="B864" t="s">
        <v>4155</v>
      </c>
      <c r="C864">
        <v>15</v>
      </c>
      <c r="D864">
        <v>24</v>
      </c>
      <c r="E864">
        <v>32</v>
      </c>
      <c r="F864">
        <v>50</v>
      </c>
      <c r="G864">
        <v>53</v>
      </c>
      <c r="H864">
        <v>57</v>
      </c>
      <c r="I864">
        <v>0</v>
      </c>
      <c r="J864" t="s">
        <v>21</v>
      </c>
      <c r="K864" t="s">
        <v>22</v>
      </c>
      <c r="L864">
        <v>25</v>
      </c>
      <c r="M864" t="s">
        <v>4156</v>
      </c>
      <c r="N864">
        <v>1454</v>
      </c>
      <c r="O864" t="s">
        <v>4157</v>
      </c>
      <c r="P864" t="s">
        <v>4158</v>
      </c>
      <c r="Q864" t="s">
        <v>22</v>
      </c>
      <c r="R864" t="s">
        <v>22</v>
      </c>
      <c r="S864" t="s">
        <v>22</v>
      </c>
      <c r="T864" t="s">
        <v>4159</v>
      </c>
    </row>
    <row r="865" spans="1:20" x14ac:dyDescent="0.25">
      <c r="A865">
        <v>864</v>
      </c>
      <c r="B865" t="s">
        <v>4160</v>
      </c>
      <c r="C865">
        <v>8</v>
      </c>
      <c r="D865">
        <v>11</v>
      </c>
      <c r="E865">
        <v>31</v>
      </c>
      <c r="F865">
        <v>33</v>
      </c>
      <c r="G865">
        <v>42</v>
      </c>
      <c r="H865">
        <v>57</v>
      </c>
      <c r="I865">
        <v>0</v>
      </c>
      <c r="J865" t="s">
        <v>21</v>
      </c>
      <c r="K865" t="s">
        <v>22</v>
      </c>
      <c r="L865">
        <v>47</v>
      </c>
      <c r="M865" t="s">
        <v>4161</v>
      </c>
      <c r="N865">
        <v>2926</v>
      </c>
      <c r="O865" t="s">
        <v>4162</v>
      </c>
      <c r="P865" t="s">
        <v>4163</v>
      </c>
      <c r="Q865" t="s">
        <v>22</v>
      </c>
      <c r="R865" t="s">
        <v>22</v>
      </c>
      <c r="S865" t="s">
        <v>22</v>
      </c>
      <c r="T865" t="s">
        <v>4164</v>
      </c>
    </row>
    <row r="866" spans="1:20" x14ac:dyDescent="0.25">
      <c r="A866">
        <v>865</v>
      </c>
      <c r="B866" t="s">
        <v>4165</v>
      </c>
      <c r="C866">
        <v>23</v>
      </c>
      <c r="D866">
        <v>26</v>
      </c>
      <c r="E866">
        <v>27</v>
      </c>
      <c r="F866">
        <v>41</v>
      </c>
      <c r="G866">
        <v>51</v>
      </c>
      <c r="H866">
        <v>53</v>
      </c>
      <c r="I866">
        <v>0</v>
      </c>
      <c r="J866" t="s">
        <v>21</v>
      </c>
      <c r="K866" t="s">
        <v>22</v>
      </c>
      <c r="L866">
        <v>28</v>
      </c>
      <c r="M866" t="s">
        <v>4166</v>
      </c>
      <c r="N866">
        <v>2694</v>
      </c>
      <c r="O866" t="s">
        <v>4167</v>
      </c>
      <c r="P866" t="s">
        <v>4168</v>
      </c>
      <c r="Q866" t="s">
        <v>22</v>
      </c>
      <c r="R866" t="s">
        <v>22</v>
      </c>
      <c r="S866" t="s">
        <v>22</v>
      </c>
      <c r="T866" t="s">
        <v>4169</v>
      </c>
    </row>
    <row r="867" spans="1:20" x14ac:dyDescent="0.25">
      <c r="A867">
        <v>866</v>
      </c>
      <c r="B867" t="s">
        <v>4170</v>
      </c>
      <c r="C867">
        <v>5</v>
      </c>
      <c r="D867">
        <v>27</v>
      </c>
      <c r="E867">
        <v>36</v>
      </c>
      <c r="F867">
        <v>40</v>
      </c>
      <c r="G867">
        <v>46</v>
      </c>
      <c r="H867">
        <v>48</v>
      </c>
      <c r="I867">
        <v>0</v>
      </c>
      <c r="J867" t="s">
        <v>21</v>
      </c>
      <c r="K867" t="s">
        <v>22</v>
      </c>
      <c r="L867">
        <v>46</v>
      </c>
      <c r="M867" t="s">
        <v>4171</v>
      </c>
      <c r="N867">
        <v>3704</v>
      </c>
      <c r="O867" t="s">
        <v>4172</v>
      </c>
      <c r="P867" t="s">
        <v>4173</v>
      </c>
      <c r="Q867" t="s">
        <v>22</v>
      </c>
      <c r="R867" t="s">
        <v>22</v>
      </c>
      <c r="S867" t="s">
        <v>22</v>
      </c>
      <c r="T867" t="s">
        <v>4174</v>
      </c>
    </row>
    <row r="868" spans="1:20" x14ac:dyDescent="0.25">
      <c r="A868">
        <v>867</v>
      </c>
      <c r="B868" t="s">
        <v>4175</v>
      </c>
      <c r="C868">
        <v>10</v>
      </c>
      <c r="D868">
        <v>19</v>
      </c>
      <c r="E868">
        <v>26</v>
      </c>
      <c r="F868">
        <v>28</v>
      </c>
      <c r="G868">
        <v>44</v>
      </c>
      <c r="H868">
        <v>54</v>
      </c>
      <c r="I868">
        <v>0</v>
      </c>
      <c r="J868" t="s">
        <v>21</v>
      </c>
      <c r="K868" t="s">
        <v>22</v>
      </c>
      <c r="L868">
        <v>51</v>
      </c>
      <c r="M868" t="s">
        <v>4176</v>
      </c>
      <c r="N868">
        <v>4381</v>
      </c>
      <c r="O868" t="s">
        <v>4177</v>
      </c>
      <c r="P868" t="s">
        <v>4178</v>
      </c>
      <c r="Q868" t="s">
        <v>22</v>
      </c>
      <c r="R868" t="s">
        <v>22</v>
      </c>
      <c r="S868" t="s">
        <v>22</v>
      </c>
      <c r="T868" t="s">
        <v>4179</v>
      </c>
    </row>
    <row r="869" spans="1:20" x14ac:dyDescent="0.25">
      <c r="A869">
        <v>868</v>
      </c>
      <c r="B869" t="s">
        <v>4180</v>
      </c>
      <c r="C869">
        <v>21</v>
      </c>
      <c r="D869">
        <v>22</v>
      </c>
      <c r="E869">
        <v>25</v>
      </c>
      <c r="F869">
        <v>40</v>
      </c>
      <c r="G869">
        <v>51</v>
      </c>
      <c r="H869">
        <v>57</v>
      </c>
      <c r="I869">
        <v>0</v>
      </c>
      <c r="J869" t="s">
        <v>21</v>
      </c>
      <c r="K869" t="s">
        <v>22</v>
      </c>
      <c r="L869">
        <v>37</v>
      </c>
      <c r="M869" t="s">
        <v>4181</v>
      </c>
      <c r="N869">
        <v>3453</v>
      </c>
      <c r="O869" t="s">
        <v>4182</v>
      </c>
      <c r="P869" t="s">
        <v>4183</v>
      </c>
      <c r="Q869" t="s">
        <v>22</v>
      </c>
      <c r="R869" t="s">
        <v>3927</v>
      </c>
      <c r="S869" t="s">
        <v>22</v>
      </c>
      <c r="T869" t="s">
        <v>4184</v>
      </c>
    </row>
    <row r="870" spans="1:20" x14ac:dyDescent="0.25">
      <c r="A870">
        <v>869</v>
      </c>
      <c r="B870" t="s">
        <v>4185</v>
      </c>
      <c r="C870">
        <v>27</v>
      </c>
      <c r="D870">
        <v>29</v>
      </c>
      <c r="E870">
        <v>42</v>
      </c>
      <c r="F870">
        <v>49</v>
      </c>
      <c r="G870">
        <v>50</v>
      </c>
      <c r="H870">
        <v>51</v>
      </c>
      <c r="I870">
        <v>1</v>
      </c>
      <c r="J870" t="s">
        <v>90</v>
      </c>
      <c r="K870" t="s">
        <v>4186</v>
      </c>
      <c r="L870">
        <v>57</v>
      </c>
      <c r="M870" t="s">
        <v>4187</v>
      </c>
      <c r="N870">
        <v>3912</v>
      </c>
      <c r="O870" t="s">
        <v>4188</v>
      </c>
      <c r="P870" t="s">
        <v>22</v>
      </c>
      <c r="Q870" t="s">
        <v>22</v>
      </c>
      <c r="R870" t="s">
        <v>4189</v>
      </c>
      <c r="S870" t="s">
        <v>22</v>
      </c>
      <c r="T870" t="s">
        <v>21</v>
      </c>
    </row>
    <row r="871" spans="1:20" x14ac:dyDescent="0.25">
      <c r="A871">
        <v>870</v>
      </c>
      <c r="B871" t="s">
        <v>4190</v>
      </c>
      <c r="C871">
        <v>8</v>
      </c>
      <c r="D871">
        <v>21</v>
      </c>
      <c r="E871">
        <v>34</v>
      </c>
      <c r="F871">
        <v>40</v>
      </c>
      <c r="G871">
        <v>43</v>
      </c>
      <c r="H871">
        <v>52</v>
      </c>
      <c r="I871">
        <v>0</v>
      </c>
      <c r="J871" t="s">
        <v>21</v>
      </c>
      <c r="K871" t="s">
        <v>22</v>
      </c>
      <c r="L871">
        <v>26</v>
      </c>
      <c r="M871" t="s">
        <v>4191</v>
      </c>
      <c r="N871">
        <v>2923</v>
      </c>
      <c r="O871" t="s">
        <v>4192</v>
      </c>
      <c r="P871" t="s">
        <v>4193</v>
      </c>
      <c r="Q871" t="s">
        <v>22</v>
      </c>
      <c r="R871" t="s">
        <v>4194</v>
      </c>
      <c r="S871" t="s">
        <v>22</v>
      </c>
      <c r="T871" t="s">
        <v>21</v>
      </c>
    </row>
    <row r="872" spans="1:20" x14ac:dyDescent="0.25">
      <c r="A872">
        <v>871</v>
      </c>
      <c r="B872" t="s">
        <v>4195</v>
      </c>
      <c r="C872">
        <v>1</v>
      </c>
      <c r="D872">
        <v>5</v>
      </c>
      <c r="E872">
        <v>10</v>
      </c>
      <c r="F872">
        <v>17</v>
      </c>
      <c r="G872">
        <v>47</v>
      </c>
      <c r="H872">
        <v>58</v>
      </c>
      <c r="I872">
        <v>0</v>
      </c>
      <c r="J872" t="s">
        <v>21</v>
      </c>
      <c r="K872" t="s">
        <v>22</v>
      </c>
      <c r="L872">
        <v>80</v>
      </c>
      <c r="M872" t="s">
        <v>4196</v>
      </c>
      <c r="N872">
        <v>6225</v>
      </c>
      <c r="O872" t="s">
        <v>149</v>
      </c>
      <c r="P872" t="s">
        <v>4197</v>
      </c>
      <c r="Q872" t="s">
        <v>22</v>
      </c>
      <c r="R872" t="s">
        <v>3726</v>
      </c>
      <c r="S872" t="s">
        <v>22</v>
      </c>
      <c r="T872" t="s">
        <v>21</v>
      </c>
    </row>
    <row r="873" spans="1:20" x14ac:dyDescent="0.25">
      <c r="A873">
        <v>872</v>
      </c>
      <c r="B873" t="s">
        <v>4198</v>
      </c>
      <c r="C873">
        <v>5</v>
      </c>
      <c r="D873">
        <v>18</v>
      </c>
      <c r="E873">
        <v>31</v>
      </c>
      <c r="F873">
        <v>43</v>
      </c>
      <c r="G873">
        <v>55</v>
      </c>
      <c r="H873">
        <v>58</v>
      </c>
      <c r="I873">
        <v>0</v>
      </c>
      <c r="J873" t="s">
        <v>21</v>
      </c>
      <c r="K873" t="s">
        <v>22</v>
      </c>
      <c r="L873">
        <v>81</v>
      </c>
      <c r="M873" t="s">
        <v>4199</v>
      </c>
      <c r="N873">
        <v>4636</v>
      </c>
      <c r="O873" t="s">
        <v>4200</v>
      </c>
      <c r="P873" t="s">
        <v>4201</v>
      </c>
      <c r="Q873" t="s">
        <v>22</v>
      </c>
      <c r="R873" t="s">
        <v>4202</v>
      </c>
      <c r="S873" t="s">
        <v>22</v>
      </c>
      <c r="T873" t="s">
        <v>21</v>
      </c>
    </row>
    <row r="874" spans="1:20" x14ac:dyDescent="0.25">
      <c r="A874">
        <v>873</v>
      </c>
      <c r="B874" t="s">
        <v>4203</v>
      </c>
      <c r="C874">
        <v>4</v>
      </c>
      <c r="D874">
        <v>19</v>
      </c>
      <c r="E874">
        <v>30</v>
      </c>
      <c r="F874">
        <v>34</v>
      </c>
      <c r="G874">
        <v>57</v>
      </c>
      <c r="H874">
        <v>59</v>
      </c>
      <c r="I874">
        <v>0</v>
      </c>
      <c r="J874" t="s">
        <v>21</v>
      </c>
      <c r="K874" t="s">
        <v>22</v>
      </c>
      <c r="L874">
        <v>70</v>
      </c>
      <c r="M874" t="s">
        <v>4204</v>
      </c>
      <c r="N874">
        <v>5051</v>
      </c>
      <c r="O874" t="s">
        <v>4205</v>
      </c>
      <c r="P874" t="s">
        <v>4206</v>
      </c>
      <c r="Q874" t="s">
        <v>22</v>
      </c>
      <c r="R874" t="s">
        <v>4207</v>
      </c>
      <c r="S874" t="s">
        <v>22</v>
      </c>
      <c r="T874" t="s">
        <v>21</v>
      </c>
    </row>
    <row r="875" spans="1:20" x14ac:dyDescent="0.25">
      <c r="A875">
        <v>874</v>
      </c>
      <c r="B875" t="s">
        <v>4208</v>
      </c>
      <c r="C875">
        <v>10</v>
      </c>
      <c r="D875">
        <v>20</v>
      </c>
      <c r="E875">
        <v>42</v>
      </c>
      <c r="F875">
        <v>44</v>
      </c>
      <c r="G875">
        <v>52</v>
      </c>
      <c r="H875">
        <v>59</v>
      </c>
      <c r="I875">
        <v>0</v>
      </c>
      <c r="J875" t="s">
        <v>21</v>
      </c>
      <c r="K875" t="s">
        <v>22</v>
      </c>
      <c r="L875">
        <v>32</v>
      </c>
      <c r="M875" t="s">
        <v>4209</v>
      </c>
      <c r="N875">
        <v>3024</v>
      </c>
      <c r="O875" t="s">
        <v>4210</v>
      </c>
      <c r="P875" t="s">
        <v>4211</v>
      </c>
      <c r="Q875" t="s">
        <v>22</v>
      </c>
      <c r="R875" t="s">
        <v>4212</v>
      </c>
      <c r="S875" t="s">
        <v>22</v>
      </c>
      <c r="T875" t="s">
        <v>21</v>
      </c>
    </row>
    <row r="876" spans="1:20" x14ac:dyDescent="0.25">
      <c r="A876">
        <v>875</v>
      </c>
      <c r="B876" t="s">
        <v>4213</v>
      </c>
      <c r="C876">
        <v>18</v>
      </c>
      <c r="D876">
        <v>20</v>
      </c>
      <c r="E876">
        <v>24</v>
      </c>
      <c r="F876">
        <v>36</v>
      </c>
      <c r="G876">
        <v>53</v>
      </c>
      <c r="H876">
        <v>58</v>
      </c>
      <c r="I876">
        <v>1</v>
      </c>
      <c r="J876" t="s">
        <v>90</v>
      </c>
      <c r="K876" t="s">
        <v>4214</v>
      </c>
      <c r="L876">
        <v>153</v>
      </c>
      <c r="M876" t="s">
        <v>4215</v>
      </c>
      <c r="N876">
        <v>8240</v>
      </c>
      <c r="O876" t="s">
        <v>4216</v>
      </c>
      <c r="P876" t="s">
        <v>22</v>
      </c>
      <c r="Q876" t="s">
        <v>22</v>
      </c>
      <c r="R876" t="s">
        <v>4217</v>
      </c>
      <c r="S876" t="s">
        <v>22</v>
      </c>
      <c r="T876" t="s">
        <v>21</v>
      </c>
    </row>
    <row r="877" spans="1:20" x14ac:dyDescent="0.25">
      <c r="A877">
        <v>876</v>
      </c>
      <c r="B877" t="s">
        <v>4218</v>
      </c>
      <c r="C877">
        <v>4</v>
      </c>
      <c r="D877">
        <v>8</v>
      </c>
      <c r="E877">
        <v>12</v>
      </c>
      <c r="F877">
        <v>41</v>
      </c>
      <c r="G877">
        <v>45</v>
      </c>
      <c r="H877">
        <v>60</v>
      </c>
      <c r="I877">
        <v>0</v>
      </c>
      <c r="J877" t="s">
        <v>21</v>
      </c>
      <c r="K877" t="s">
        <v>22</v>
      </c>
      <c r="L877">
        <v>30</v>
      </c>
      <c r="M877" t="s">
        <v>4219</v>
      </c>
      <c r="N877">
        <v>3847</v>
      </c>
      <c r="O877" t="s">
        <v>4220</v>
      </c>
      <c r="P877" t="s">
        <v>4221</v>
      </c>
      <c r="Q877" t="s">
        <v>22</v>
      </c>
      <c r="R877" t="s">
        <v>472</v>
      </c>
      <c r="S877" t="s">
        <v>22</v>
      </c>
      <c r="T877" t="s">
        <v>21</v>
      </c>
    </row>
    <row r="878" spans="1:20" x14ac:dyDescent="0.25">
      <c r="A878">
        <v>877</v>
      </c>
      <c r="B878" t="s">
        <v>4222</v>
      </c>
      <c r="C878">
        <v>13</v>
      </c>
      <c r="D878">
        <v>15</v>
      </c>
      <c r="E878">
        <v>20</v>
      </c>
      <c r="F878">
        <v>28</v>
      </c>
      <c r="G878">
        <v>31</v>
      </c>
      <c r="H878">
        <v>36</v>
      </c>
      <c r="I878">
        <v>0</v>
      </c>
      <c r="J878" t="s">
        <v>21</v>
      </c>
      <c r="K878" t="s">
        <v>22</v>
      </c>
      <c r="L878">
        <v>69</v>
      </c>
      <c r="M878" t="s">
        <v>4223</v>
      </c>
      <c r="N878">
        <v>4817</v>
      </c>
      <c r="O878" t="s">
        <v>4224</v>
      </c>
      <c r="P878" t="s">
        <v>4225</v>
      </c>
      <c r="Q878" t="s">
        <v>22</v>
      </c>
      <c r="R878" t="s">
        <v>4226</v>
      </c>
      <c r="S878" t="s">
        <v>22</v>
      </c>
      <c r="T878" t="s">
        <v>21</v>
      </c>
    </row>
    <row r="879" spans="1:20" x14ac:dyDescent="0.25">
      <c r="A879">
        <v>878</v>
      </c>
      <c r="B879" t="s">
        <v>4227</v>
      </c>
      <c r="C879">
        <v>11</v>
      </c>
      <c r="D879">
        <v>12</v>
      </c>
      <c r="E879">
        <v>37</v>
      </c>
      <c r="F879">
        <v>38</v>
      </c>
      <c r="G879">
        <v>43</v>
      </c>
      <c r="H879">
        <v>54</v>
      </c>
      <c r="I879">
        <v>0</v>
      </c>
      <c r="J879" t="s">
        <v>21</v>
      </c>
      <c r="K879" t="s">
        <v>22</v>
      </c>
      <c r="L879">
        <v>33</v>
      </c>
      <c r="M879" t="s">
        <v>4228</v>
      </c>
      <c r="N879">
        <v>3702</v>
      </c>
      <c r="O879" t="s">
        <v>4229</v>
      </c>
      <c r="P879" t="s">
        <v>4230</v>
      </c>
      <c r="Q879" t="s">
        <v>22</v>
      </c>
      <c r="R879" t="s">
        <v>4231</v>
      </c>
      <c r="S879" t="s">
        <v>22</v>
      </c>
      <c r="T879" t="s">
        <v>21</v>
      </c>
    </row>
    <row r="880" spans="1:20" x14ac:dyDescent="0.25">
      <c r="A880">
        <v>879</v>
      </c>
      <c r="B880" t="s">
        <v>4232</v>
      </c>
      <c r="C880">
        <v>10</v>
      </c>
      <c r="D880">
        <v>28</v>
      </c>
      <c r="E880">
        <v>29</v>
      </c>
      <c r="F880">
        <v>35</v>
      </c>
      <c r="G880">
        <v>42</v>
      </c>
      <c r="H880">
        <v>46</v>
      </c>
      <c r="I880">
        <v>0</v>
      </c>
      <c r="J880" t="s">
        <v>21</v>
      </c>
      <c r="K880" t="s">
        <v>22</v>
      </c>
      <c r="L880">
        <v>45</v>
      </c>
      <c r="M880" t="s">
        <v>4233</v>
      </c>
      <c r="N880">
        <v>3852</v>
      </c>
      <c r="O880" t="s">
        <v>4234</v>
      </c>
      <c r="P880" t="s">
        <v>4235</v>
      </c>
      <c r="Q880" t="s">
        <v>22</v>
      </c>
      <c r="R880" t="s">
        <v>3927</v>
      </c>
      <c r="S880" t="s">
        <v>22</v>
      </c>
      <c r="T880" t="s">
        <v>21</v>
      </c>
    </row>
    <row r="881" spans="1:20" x14ac:dyDescent="0.25">
      <c r="A881">
        <v>880</v>
      </c>
      <c r="B881" t="s">
        <v>4236</v>
      </c>
      <c r="C881">
        <v>25</v>
      </c>
      <c r="D881">
        <v>30</v>
      </c>
      <c r="E881">
        <v>37</v>
      </c>
      <c r="F881">
        <v>46</v>
      </c>
      <c r="G881">
        <v>49</v>
      </c>
      <c r="H881">
        <v>51</v>
      </c>
      <c r="I881">
        <v>0</v>
      </c>
      <c r="J881" t="s">
        <v>21</v>
      </c>
      <c r="K881" t="s">
        <v>22</v>
      </c>
      <c r="L881">
        <v>46</v>
      </c>
      <c r="M881" t="s">
        <v>4237</v>
      </c>
      <c r="N881">
        <v>4314</v>
      </c>
      <c r="O881" t="s">
        <v>4238</v>
      </c>
      <c r="P881" t="s">
        <v>4239</v>
      </c>
      <c r="Q881" t="s">
        <v>22</v>
      </c>
      <c r="R881" t="s">
        <v>4240</v>
      </c>
      <c r="S881" t="s">
        <v>22</v>
      </c>
      <c r="T881" t="s">
        <v>21</v>
      </c>
    </row>
    <row r="882" spans="1:20" x14ac:dyDescent="0.25">
      <c r="A882">
        <v>881</v>
      </c>
      <c r="B882" t="s">
        <v>4241</v>
      </c>
      <c r="C882">
        <v>4</v>
      </c>
      <c r="D882">
        <v>18</v>
      </c>
      <c r="E882">
        <v>24</v>
      </c>
      <c r="F882">
        <v>43</v>
      </c>
      <c r="G882">
        <v>51</v>
      </c>
      <c r="H882">
        <v>56</v>
      </c>
      <c r="I882">
        <v>0</v>
      </c>
      <c r="J882" t="s">
        <v>21</v>
      </c>
      <c r="K882" t="s">
        <v>22</v>
      </c>
      <c r="L882">
        <v>99</v>
      </c>
      <c r="M882" t="s">
        <v>4242</v>
      </c>
      <c r="N882">
        <v>6959</v>
      </c>
      <c r="O882" t="s">
        <v>4243</v>
      </c>
      <c r="P882" t="s">
        <v>4244</v>
      </c>
      <c r="Q882" t="s">
        <v>22</v>
      </c>
      <c r="R882" t="s">
        <v>4245</v>
      </c>
      <c r="S882" t="s">
        <v>22</v>
      </c>
      <c r="T882" t="s">
        <v>21</v>
      </c>
    </row>
    <row r="883" spans="1:20" x14ac:dyDescent="0.25">
      <c r="A883">
        <v>882</v>
      </c>
      <c r="B883" t="s">
        <v>4246</v>
      </c>
      <c r="C883">
        <v>17</v>
      </c>
      <c r="D883">
        <v>41</v>
      </c>
      <c r="E883">
        <v>42</v>
      </c>
      <c r="F883">
        <v>44</v>
      </c>
      <c r="G883">
        <v>45</v>
      </c>
      <c r="H883">
        <v>60</v>
      </c>
      <c r="I883">
        <v>1</v>
      </c>
      <c r="J883" t="s">
        <v>1721</v>
      </c>
      <c r="K883" t="s">
        <v>4247</v>
      </c>
      <c r="L883">
        <v>81</v>
      </c>
      <c r="M883" t="s">
        <v>4248</v>
      </c>
      <c r="N883">
        <v>6642</v>
      </c>
      <c r="O883" t="s">
        <v>4249</v>
      </c>
      <c r="P883" t="s">
        <v>22</v>
      </c>
      <c r="Q883" t="s">
        <v>22</v>
      </c>
      <c r="R883" t="s">
        <v>4250</v>
      </c>
      <c r="S883" t="s">
        <v>22</v>
      </c>
      <c r="T883" t="s">
        <v>21</v>
      </c>
    </row>
    <row r="884" spans="1:20" x14ac:dyDescent="0.25">
      <c r="A884">
        <v>883</v>
      </c>
      <c r="B884" t="s">
        <v>4251</v>
      </c>
      <c r="C884">
        <v>21</v>
      </c>
      <c r="D884">
        <v>32</v>
      </c>
      <c r="E884">
        <v>37</v>
      </c>
      <c r="F884">
        <v>52</v>
      </c>
      <c r="G884">
        <v>53</v>
      </c>
      <c r="H884">
        <v>60</v>
      </c>
      <c r="I884">
        <v>0</v>
      </c>
      <c r="J884" t="s">
        <v>21</v>
      </c>
      <c r="K884" t="s">
        <v>22</v>
      </c>
      <c r="L884">
        <v>13</v>
      </c>
      <c r="M884" t="s">
        <v>4252</v>
      </c>
      <c r="N884">
        <v>1494</v>
      </c>
      <c r="O884" t="s">
        <v>4253</v>
      </c>
      <c r="P884" t="s">
        <v>4254</v>
      </c>
      <c r="Q884" t="s">
        <v>22</v>
      </c>
      <c r="R884" t="s">
        <v>4255</v>
      </c>
      <c r="S884" t="s">
        <v>22</v>
      </c>
      <c r="T884" t="s">
        <v>21</v>
      </c>
    </row>
    <row r="885" spans="1:20" x14ac:dyDescent="0.25">
      <c r="A885">
        <v>884</v>
      </c>
      <c r="B885" t="s">
        <v>4256</v>
      </c>
      <c r="C885">
        <v>2</v>
      </c>
      <c r="D885">
        <v>11</v>
      </c>
      <c r="E885">
        <v>12</v>
      </c>
      <c r="F885">
        <v>14</v>
      </c>
      <c r="G885">
        <v>22</v>
      </c>
      <c r="H885">
        <v>39</v>
      </c>
      <c r="I885">
        <v>0</v>
      </c>
      <c r="J885" t="s">
        <v>21</v>
      </c>
      <c r="K885" t="s">
        <v>22</v>
      </c>
      <c r="L885">
        <v>56</v>
      </c>
      <c r="M885" t="s">
        <v>4257</v>
      </c>
      <c r="N885">
        <v>4752</v>
      </c>
      <c r="O885" t="s">
        <v>4258</v>
      </c>
      <c r="P885" t="s">
        <v>4259</v>
      </c>
      <c r="Q885" t="s">
        <v>22</v>
      </c>
      <c r="R885" t="s">
        <v>3726</v>
      </c>
      <c r="S885" t="s">
        <v>22</v>
      </c>
      <c r="T885" t="s">
        <v>21</v>
      </c>
    </row>
    <row r="886" spans="1:20" x14ac:dyDescent="0.25">
      <c r="A886">
        <v>885</v>
      </c>
      <c r="B886" t="s">
        <v>4260</v>
      </c>
      <c r="C886">
        <v>4</v>
      </c>
      <c r="D886">
        <v>13</v>
      </c>
      <c r="E886">
        <v>31</v>
      </c>
      <c r="F886">
        <v>33</v>
      </c>
      <c r="G886">
        <v>47</v>
      </c>
      <c r="H886">
        <v>51</v>
      </c>
      <c r="I886">
        <v>0</v>
      </c>
      <c r="J886" t="s">
        <v>21</v>
      </c>
      <c r="K886" t="s">
        <v>22</v>
      </c>
      <c r="L886">
        <v>114</v>
      </c>
      <c r="M886" t="s">
        <v>4261</v>
      </c>
      <c r="N886">
        <v>6503</v>
      </c>
      <c r="O886" t="s">
        <v>4262</v>
      </c>
      <c r="P886" t="s">
        <v>4263</v>
      </c>
      <c r="Q886" t="s">
        <v>22</v>
      </c>
      <c r="R886" t="s">
        <v>4202</v>
      </c>
      <c r="S886" t="s">
        <v>22</v>
      </c>
      <c r="T886" t="s">
        <v>21</v>
      </c>
    </row>
    <row r="887" spans="1:20" x14ac:dyDescent="0.25">
      <c r="A887">
        <v>886</v>
      </c>
      <c r="B887" t="s">
        <v>4264</v>
      </c>
      <c r="C887">
        <v>17</v>
      </c>
      <c r="D887">
        <v>33</v>
      </c>
      <c r="E887">
        <v>37</v>
      </c>
      <c r="F887">
        <v>50</v>
      </c>
      <c r="G887">
        <v>55</v>
      </c>
      <c r="H887">
        <v>59</v>
      </c>
      <c r="I887">
        <v>0</v>
      </c>
      <c r="J887" t="s">
        <v>21</v>
      </c>
      <c r="K887" t="s">
        <v>22</v>
      </c>
      <c r="L887">
        <v>100</v>
      </c>
      <c r="M887" t="s">
        <v>4265</v>
      </c>
      <c r="N887">
        <v>5764</v>
      </c>
      <c r="O887" t="s">
        <v>4266</v>
      </c>
      <c r="P887" t="s">
        <v>4267</v>
      </c>
      <c r="Q887" t="s">
        <v>22</v>
      </c>
      <c r="R887" t="s">
        <v>4207</v>
      </c>
      <c r="S887" t="s">
        <v>22</v>
      </c>
      <c r="T887" t="s">
        <v>21</v>
      </c>
    </row>
    <row r="888" spans="1:20" x14ac:dyDescent="0.25">
      <c r="A888">
        <v>887</v>
      </c>
      <c r="B888" t="s">
        <v>4268</v>
      </c>
      <c r="C888">
        <v>1</v>
      </c>
      <c r="D888">
        <v>12</v>
      </c>
      <c r="E888">
        <v>21</v>
      </c>
      <c r="F888">
        <v>32</v>
      </c>
      <c r="G888">
        <v>34</v>
      </c>
      <c r="H888">
        <v>44</v>
      </c>
      <c r="I888">
        <v>0</v>
      </c>
      <c r="J888" t="s">
        <v>21</v>
      </c>
      <c r="K888" t="s">
        <v>22</v>
      </c>
      <c r="L888">
        <v>79</v>
      </c>
      <c r="M888" t="s">
        <v>4269</v>
      </c>
      <c r="N888">
        <v>4885</v>
      </c>
      <c r="O888" t="s">
        <v>4270</v>
      </c>
      <c r="P888" t="s">
        <v>4271</v>
      </c>
      <c r="Q888" t="s">
        <v>22</v>
      </c>
      <c r="R888" t="s">
        <v>4272</v>
      </c>
      <c r="S888" t="s">
        <v>22</v>
      </c>
      <c r="T888" t="s">
        <v>21</v>
      </c>
    </row>
    <row r="889" spans="1:20" x14ac:dyDescent="0.25">
      <c r="A889">
        <v>888</v>
      </c>
      <c r="B889" t="s">
        <v>4273</v>
      </c>
      <c r="C889">
        <v>24</v>
      </c>
      <c r="D889">
        <v>40</v>
      </c>
      <c r="E889">
        <v>50</v>
      </c>
      <c r="F889">
        <v>52</v>
      </c>
      <c r="G889">
        <v>54</v>
      </c>
      <c r="H889">
        <v>60</v>
      </c>
      <c r="I889">
        <v>1</v>
      </c>
      <c r="J889" t="s">
        <v>1871</v>
      </c>
      <c r="K889" t="s">
        <v>4274</v>
      </c>
      <c r="L889">
        <v>50</v>
      </c>
      <c r="M889" t="s">
        <v>4275</v>
      </c>
      <c r="N889">
        <v>3672</v>
      </c>
      <c r="O889" t="s">
        <v>4276</v>
      </c>
      <c r="P889" t="s">
        <v>22</v>
      </c>
      <c r="Q889" t="s">
        <v>22</v>
      </c>
      <c r="R889" t="s">
        <v>4277</v>
      </c>
      <c r="S889" t="s">
        <v>22</v>
      </c>
      <c r="T889" t="s">
        <v>21</v>
      </c>
    </row>
    <row r="890" spans="1:20" x14ac:dyDescent="0.25">
      <c r="A890">
        <v>889</v>
      </c>
      <c r="B890" t="s">
        <v>4278</v>
      </c>
      <c r="C890">
        <v>20</v>
      </c>
      <c r="D890">
        <v>24</v>
      </c>
      <c r="E890">
        <v>34</v>
      </c>
      <c r="F890">
        <v>39</v>
      </c>
      <c r="G890">
        <v>54</v>
      </c>
      <c r="H890">
        <v>60</v>
      </c>
      <c r="I890">
        <v>0</v>
      </c>
      <c r="J890" t="s">
        <v>21</v>
      </c>
      <c r="K890" t="s">
        <v>22</v>
      </c>
      <c r="L890">
        <v>21</v>
      </c>
      <c r="M890" t="s">
        <v>4279</v>
      </c>
      <c r="N890">
        <v>1733</v>
      </c>
      <c r="O890" t="s">
        <v>4280</v>
      </c>
      <c r="P890" t="s">
        <v>4281</v>
      </c>
      <c r="Q890" t="s">
        <v>22</v>
      </c>
      <c r="R890" t="s">
        <v>4194</v>
      </c>
      <c r="S890" t="s">
        <v>22</v>
      </c>
      <c r="T890" t="s">
        <v>21</v>
      </c>
    </row>
    <row r="891" spans="1:20" x14ac:dyDescent="0.25">
      <c r="A891">
        <v>890</v>
      </c>
      <c r="B891" t="s">
        <v>4282</v>
      </c>
      <c r="C891">
        <v>7</v>
      </c>
      <c r="D891">
        <v>9</v>
      </c>
      <c r="E891">
        <v>17</v>
      </c>
      <c r="F891">
        <v>21</v>
      </c>
      <c r="G891">
        <v>22</v>
      </c>
      <c r="H891">
        <v>54</v>
      </c>
      <c r="I891">
        <v>0</v>
      </c>
      <c r="J891" t="s">
        <v>21</v>
      </c>
      <c r="K891" t="s">
        <v>22</v>
      </c>
      <c r="L891">
        <v>105</v>
      </c>
      <c r="M891" t="s">
        <v>4283</v>
      </c>
      <c r="N891">
        <v>6983</v>
      </c>
      <c r="O891" t="s">
        <v>4284</v>
      </c>
      <c r="P891" t="s">
        <v>4285</v>
      </c>
      <c r="Q891" t="s">
        <v>22</v>
      </c>
      <c r="R891" t="s">
        <v>3726</v>
      </c>
      <c r="S891" t="s">
        <v>22</v>
      </c>
      <c r="T891" t="s">
        <v>21</v>
      </c>
    </row>
    <row r="892" spans="1:20" x14ac:dyDescent="0.25">
      <c r="A892">
        <v>891</v>
      </c>
      <c r="B892" t="s">
        <v>4286</v>
      </c>
      <c r="C892">
        <v>15</v>
      </c>
      <c r="D892">
        <v>16</v>
      </c>
      <c r="E892">
        <v>19</v>
      </c>
      <c r="F892">
        <v>22</v>
      </c>
      <c r="G892">
        <v>34</v>
      </c>
      <c r="H892">
        <v>35</v>
      </c>
      <c r="I892">
        <v>0</v>
      </c>
      <c r="J892" t="s">
        <v>21</v>
      </c>
      <c r="K892" t="s">
        <v>22</v>
      </c>
      <c r="L892">
        <v>92</v>
      </c>
      <c r="M892" t="s">
        <v>4287</v>
      </c>
      <c r="N892">
        <v>6400</v>
      </c>
      <c r="O892" t="s">
        <v>4288</v>
      </c>
      <c r="P892" t="s">
        <v>4289</v>
      </c>
      <c r="Q892" t="s">
        <v>22</v>
      </c>
      <c r="R892" t="s">
        <v>3601</v>
      </c>
      <c r="S892" t="s">
        <v>22</v>
      </c>
      <c r="T892" t="s">
        <v>21</v>
      </c>
    </row>
    <row r="893" spans="1:20" x14ac:dyDescent="0.25">
      <c r="A893">
        <v>892</v>
      </c>
      <c r="B893" t="s">
        <v>4290</v>
      </c>
      <c r="C893">
        <v>1</v>
      </c>
      <c r="D893">
        <v>19</v>
      </c>
      <c r="E893">
        <v>42</v>
      </c>
      <c r="F893">
        <v>44</v>
      </c>
      <c r="G893">
        <v>49</v>
      </c>
      <c r="H893">
        <v>52</v>
      </c>
      <c r="I893">
        <v>0</v>
      </c>
      <c r="J893" t="s">
        <v>21</v>
      </c>
      <c r="K893" t="s">
        <v>22</v>
      </c>
      <c r="L893">
        <v>54</v>
      </c>
      <c r="M893" t="s">
        <v>4291</v>
      </c>
      <c r="N893">
        <v>4782</v>
      </c>
      <c r="O893" t="s">
        <v>4292</v>
      </c>
      <c r="P893" t="s">
        <v>4293</v>
      </c>
      <c r="Q893" t="s">
        <v>22</v>
      </c>
      <c r="R893" t="s">
        <v>4240</v>
      </c>
      <c r="S893" t="s">
        <v>22</v>
      </c>
      <c r="T893" t="s">
        <v>21</v>
      </c>
    </row>
    <row r="894" spans="1:20" x14ac:dyDescent="0.25">
      <c r="A894">
        <v>893</v>
      </c>
      <c r="B894" t="s">
        <v>4294</v>
      </c>
      <c r="C894">
        <v>3</v>
      </c>
      <c r="D894">
        <v>18</v>
      </c>
      <c r="E894">
        <v>26</v>
      </c>
      <c r="F894">
        <v>51</v>
      </c>
      <c r="G894">
        <v>53</v>
      </c>
      <c r="H894">
        <v>56</v>
      </c>
      <c r="I894">
        <v>0</v>
      </c>
      <c r="J894" t="s">
        <v>21</v>
      </c>
      <c r="K894" t="s">
        <v>22</v>
      </c>
      <c r="L894">
        <v>105</v>
      </c>
      <c r="M894" t="s">
        <v>4295</v>
      </c>
      <c r="N894">
        <v>6595</v>
      </c>
      <c r="O894" t="s">
        <v>4296</v>
      </c>
      <c r="P894" t="s">
        <v>4297</v>
      </c>
      <c r="Q894" t="s">
        <v>22</v>
      </c>
      <c r="R894" t="s">
        <v>4298</v>
      </c>
      <c r="S894" t="s">
        <v>22</v>
      </c>
      <c r="T894" t="s">
        <v>21</v>
      </c>
    </row>
    <row r="895" spans="1:20" x14ac:dyDescent="0.25">
      <c r="A895">
        <v>894</v>
      </c>
      <c r="B895" t="s">
        <v>4299</v>
      </c>
      <c r="C895">
        <v>20</v>
      </c>
      <c r="D895">
        <v>24</v>
      </c>
      <c r="E895">
        <v>28</v>
      </c>
      <c r="F895">
        <v>37</v>
      </c>
      <c r="G895">
        <v>41</v>
      </c>
      <c r="H895">
        <v>44</v>
      </c>
      <c r="I895">
        <v>0</v>
      </c>
      <c r="J895" t="s">
        <v>21</v>
      </c>
      <c r="K895" t="s">
        <v>22</v>
      </c>
      <c r="L895">
        <v>59</v>
      </c>
      <c r="M895" t="s">
        <v>4300</v>
      </c>
      <c r="N895">
        <v>6653</v>
      </c>
      <c r="O895" t="s">
        <v>4301</v>
      </c>
      <c r="P895" t="s">
        <v>4302</v>
      </c>
      <c r="Q895" t="s">
        <v>22</v>
      </c>
      <c r="R895" t="s">
        <v>4303</v>
      </c>
      <c r="S895" t="s">
        <v>22</v>
      </c>
      <c r="T895" t="s">
        <v>21</v>
      </c>
    </row>
    <row r="896" spans="1:20" x14ac:dyDescent="0.25">
      <c r="A896">
        <v>895</v>
      </c>
      <c r="B896" t="s">
        <v>4304</v>
      </c>
      <c r="C896">
        <v>2</v>
      </c>
      <c r="D896">
        <v>41</v>
      </c>
      <c r="E896">
        <v>43</v>
      </c>
      <c r="F896">
        <v>55</v>
      </c>
      <c r="G896">
        <v>57</v>
      </c>
      <c r="H896">
        <v>58</v>
      </c>
      <c r="I896">
        <v>0</v>
      </c>
      <c r="J896" t="s">
        <v>21</v>
      </c>
      <c r="K896" t="s">
        <v>22</v>
      </c>
      <c r="L896">
        <v>82</v>
      </c>
      <c r="M896" t="s">
        <v>4305</v>
      </c>
      <c r="N896">
        <v>6473</v>
      </c>
      <c r="O896" t="s">
        <v>4306</v>
      </c>
      <c r="P896" t="s">
        <v>4307</v>
      </c>
      <c r="Q896" t="s">
        <v>22</v>
      </c>
      <c r="R896" t="s">
        <v>4308</v>
      </c>
      <c r="S896" t="s">
        <v>22</v>
      </c>
      <c r="T896" t="s">
        <v>21</v>
      </c>
    </row>
    <row r="897" spans="1:20" x14ac:dyDescent="0.25">
      <c r="A897">
        <v>896</v>
      </c>
      <c r="B897" t="s">
        <v>4309</v>
      </c>
      <c r="C897">
        <v>5</v>
      </c>
      <c r="D897">
        <v>11</v>
      </c>
      <c r="E897">
        <v>22</v>
      </c>
      <c r="F897">
        <v>31</v>
      </c>
      <c r="G897">
        <v>35</v>
      </c>
      <c r="H897">
        <v>41</v>
      </c>
      <c r="I897">
        <v>0</v>
      </c>
      <c r="J897" t="s">
        <v>21</v>
      </c>
      <c r="K897" t="s">
        <v>22</v>
      </c>
      <c r="L897">
        <v>98</v>
      </c>
      <c r="M897" t="s">
        <v>4310</v>
      </c>
      <c r="N897">
        <v>10769</v>
      </c>
      <c r="O897" t="s">
        <v>4311</v>
      </c>
      <c r="P897" t="s">
        <v>4312</v>
      </c>
      <c r="Q897" t="s">
        <v>22</v>
      </c>
      <c r="R897" t="s">
        <v>4313</v>
      </c>
      <c r="S897" t="s">
        <v>22</v>
      </c>
      <c r="T897" t="s">
        <v>21</v>
      </c>
    </row>
    <row r="898" spans="1:20" x14ac:dyDescent="0.25">
      <c r="A898">
        <v>897</v>
      </c>
      <c r="B898" t="s">
        <v>4314</v>
      </c>
      <c r="C898">
        <v>7</v>
      </c>
      <c r="D898">
        <v>21</v>
      </c>
      <c r="E898">
        <v>22</v>
      </c>
      <c r="F898">
        <v>43</v>
      </c>
      <c r="G898">
        <v>46</v>
      </c>
      <c r="H898">
        <v>57</v>
      </c>
      <c r="I898">
        <v>0</v>
      </c>
      <c r="J898" t="s">
        <v>21</v>
      </c>
      <c r="K898" t="s">
        <v>22</v>
      </c>
      <c r="L898">
        <v>212</v>
      </c>
      <c r="M898" t="s">
        <v>4315</v>
      </c>
      <c r="N898">
        <v>16644</v>
      </c>
      <c r="O898" t="s">
        <v>4316</v>
      </c>
      <c r="P898" t="s">
        <v>4317</v>
      </c>
      <c r="Q898" t="s">
        <v>22</v>
      </c>
      <c r="R898" t="s">
        <v>4318</v>
      </c>
      <c r="S898" t="s">
        <v>22</v>
      </c>
      <c r="T898" t="s">
        <v>21</v>
      </c>
    </row>
    <row r="899" spans="1:20" x14ac:dyDescent="0.25">
      <c r="A899">
        <v>898</v>
      </c>
      <c r="B899" t="s">
        <v>4319</v>
      </c>
      <c r="C899">
        <v>3</v>
      </c>
      <c r="D899">
        <v>4</v>
      </c>
      <c r="E899">
        <v>8</v>
      </c>
      <c r="F899">
        <v>30</v>
      </c>
      <c r="G899">
        <v>45</v>
      </c>
      <c r="H899">
        <v>54</v>
      </c>
      <c r="I899">
        <v>2</v>
      </c>
      <c r="J899" t="s">
        <v>4320</v>
      </c>
      <c r="K899" t="s">
        <v>4321</v>
      </c>
      <c r="L899">
        <v>596</v>
      </c>
      <c r="M899" t="s">
        <v>4322</v>
      </c>
      <c r="N899">
        <v>27120</v>
      </c>
      <c r="O899" t="s">
        <v>3706</v>
      </c>
      <c r="P899" t="s">
        <v>22</v>
      </c>
      <c r="Q899" t="s">
        <v>22</v>
      </c>
      <c r="R899" t="s">
        <v>4217</v>
      </c>
      <c r="S899" t="s">
        <v>22</v>
      </c>
      <c r="T899" t="s">
        <v>21</v>
      </c>
    </row>
    <row r="900" spans="1:20" x14ac:dyDescent="0.25">
      <c r="A900">
        <v>899</v>
      </c>
      <c r="B900" t="s">
        <v>4323</v>
      </c>
      <c r="C900">
        <v>18</v>
      </c>
      <c r="D900">
        <v>20</v>
      </c>
      <c r="E900">
        <v>36</v>
      </c>
      <c r="F900">
        <v>53</v>
      </c>
      <c r="G900">
        <v>54</v>
      </c>
      <c r="H900">
        <v>58</v>
      </c>
      <c r="I900">
        <v>0</v>
      </c>
      <c r="J900" t="s">
        <v>21</v>
      </c>
      <c r="K900" t="s">
        <v>22</v>
      </c>
      <c r="L900">
        <v>948</v>
      </c>
      <c r="M900" t="s">
        <v>4324</v>
      </c>
      <c r="N900">
        <v>3559</v>
      </c>
      <c r="O900" t="s">
        <v>4325</v>
      </c>
      <c r="P900" t="s">
        <v>4326</v>
      </c>
      <c r="Q900" t="s">
        <v>22</v>
      </c>
      <c r="R900" t="s">
        <v>4327</v>
      </c>
      <c r="S900" t="s">
        <v>22</v>
      </c>
      <c r="T900" t="s">
        <v>21</v>
      </c>
    </row>
    <row r="901" spans="1:20" x14ac:dyDescent="0.25">
      <c r="A901">
        <v>900</v>
      </c>
      <c r="B901" t="s">
        <v>4328</v>
      </c>
      <c r="C901">
        <v>4</v>
      </c>
      <c r="D901">
        <v>18</v>
      </c>
      <c r="E901">
        <v>21</v>
      </c>
      <c r="F901">
        <v>34</v>
      </c>
      <c r="G901">
        <v>38</v>
      </c>
      <c r="H901">
        <v>59</v>
      </c>
      <c r="I901">
        <v>1</v>
      </c>
      <c r="J901" t="s">
        <v>1871</v>
      </c>
      <c r="K901" t="s">
        <v>4329</v>
      </c>
      <c r="L901">
        <v>89</v>
      </c>
      <c r="M901" t="s">
        <v>4330</v>
      </c>
      <c r="N901">
        <v>6184</v>
      </c>
      <c r="O901" t="s">
        <v>4331</v>
      </c>
      <c r="P901" t="s">
        <v>22</v>
      </c>
      <c r="Q901" t="s">
        <v>22</v>
      </c>
      <c r="R901" t="s">
        <v>4217</v>
      </c>
      <c r="S901" t="s">
        <v>22</v>
      </c>
      <c r="T901" t="s">
        <v>21</v>
      </c>
    </row>
    <row r="902" spans="1:20" x14ac:dyDescent="0.25">
      <c r="A902">
        <v>901</v>
      </c>
      <c r="B902" t="s">
        <v>4332</v>
      </c>
      <c r="C902">
        <v>13</v>
      </c>
      <c r="D902">
        <v>16</v>
      </c>
      <c r="E902">
        <v>32</v>
      </c>
      <c r="F902">
        <v>33</v>
      </c>
      <c r="G902">
        <v>34</v>
      </c>
      <c r="H902">
        <v>56</v>
      </c>
      <c r="I902">
        <v>0</v>
      </c>
      <c r="J902" t="s">
        <v>21</v>
      </c>
      <c r="K902" t="s">
        <v>22</v>
      </c>
      <c r="L902">
        <v>100</v>
      </c>
      <c r="M902" t="s">
        <v>4333</v>
      </c>
      <c r="N902">
        <v>5617</v>
      </c>
      <c r="O902" t="s">
        <v>4334</v>
      </c>
      <c r="P902" t="s">
        <v>4335</v>
      </c>
      <c r="Q902" t="s">
        <v>22</v>
      </c>
      <c r="R902" t="s">
        <v>4336</v>
      </c>
      <c r="S902" t="s">
        <v>22</v>
      </c>
      <c r="T902" t="s">
        <v>21</v>
      </c>
    </row>
    <row r="903" spans="1:20" x14ac:dyDescent="0.25">
      <c r="A903">
        <v>902</v>
      </c>
      <c r="B903" t="s">
        <v>4337</v>
      </c>
      <c r="C903">
        <v>18</v>
      </c>
      <c r="D903">
        <v>23</v>
      </c>
      <c r="E903">
        <v>50</v>
      </c>
      <c r="F903">
        <v>52</v>
      </c>
      <c r="G903">
        <v>55</v>
      </c>
      <c r="H903">
        <v>58</v>
      </c>
      <c r="I903">
        <v>0</v>
      </c>
      <c r="J903" t="s">
        <v>21</v>
      </c>
      <c r="K903" t="s">
        <v>22</v>
      </c>
      <c r="L903">
        <v>68</v>
      </c>
      <c r="M903" t="s">
        <v>4338</v>
      </c>
      <c r="N903">
        <v>3490</v>
      </c>
      <c r="O903" t="s">
        <v>4339</v>
      </c>
      <c r="P903" t="s">
        <v>4340</v>
      </c>
      <c r="Q903" t="s">
        <v>22</v>
      </c>
      <c r="R903" t="s">
        <v>4341</v>
      </c>
      <c r="S903" t="s">
        <v>22</v>
      </c>
      <c r="T903" t="s">
        <v>21</v>
      </c>
    </row>
    <row r="904" spans="1:20" x14ac:dyDescent="0.25">
      <c r="A904">
        <v>903</v>
      </c>
      <c r="B904" t="s">
        <v>4342</v>
      </c>
      <c r="C904">
        <v>5</v>
      </c>
      <c r="D904">
        <v>17</v>
      </c>
      <c r="E904">
        <v>20</v>
      </c>
      <c r="F904">
        <v>32</v>
      </c>
      <c r="G904">
        <v>41</v>
      </c>
      <c r="H904">
        <v>55</v>
      </c>
      <c r="I904">
        <v>0</v>
      </c>
      <c r="J904" t="s">
        <v>21</v>
      </c>
      <c r="K904" t="s">
        <v>22</v>
      </c>
      <c r="L904">
        <v>62</v>
      </c>
      <c r="M904" t="s">
        <v>4343</v>
      </c>
      <c r="N904">
        <v>4688</v>
      </c>
      <c r="O904" t="s">
        <v>4344</v>
      </c>
      <c r="P904" t="s">
        <v>4345</v>
      </c>
      <c r="Q904" t="s">
        <v>22</v>
      </c>
      <c r="R904" t="s">
        <v>4346</v>
      </c>
      <c r="S904" t="s">
        <v>22</v>
      </c>
      <c r="T904" t="s">
        <v>21</v>
      </c>
    </row>
    <row r="905" spans="1:20" x14ac:dyDescent="0.25">
      <c r="A905">
        <v>904</v>
      </c>
      <c r="B905" t="s">
        <v>4347</v>
      </c>
      <c r="C905">
        <v>32</v>
      </c>
      <c r="D905">
        <v>44</v>
      </c>
      <c r="E905">
        <v>48</v>
      </c>
      <c r="F905">
        <v>51</v>
      </c>
      <c r="G905">
        <v>53</v>
      </c>
      <c r="H905">
        <v>59</v>
      </c>
      <c r="I905">
        <v>0</v>
      </c>
      <c r="J905" t="s">
        <v>21</v>
      </c>
      <c r="K905" t="s">
        <v>22</v>
      </c>
      <c r="L905">
        <v>72</v>
      </c>
      <c r="M905" t="s">
        <v>4348</v>
      </c>
      <c r="N905">
        <v>4007</v>
      </c>
      <c r="O905" t="s">
        <v>4349</v>
      </c>
      <c r="P905" t="s">
        <v>4350</v>
      </c>
      <c r="Q905" t="s">
        <v>22</v>
      </c>
      <c r="R905" t="s">
        <v>4240</v>
      </c>
      <c r="S905" t="s">
        <v>22</v>
      </c>
      <c r="T905" t="s">
        <v>21</v>
      </c>
    </row>
    <row r="906" spans="1:20" x14ac:dyDescent="0.25">
      <c r="A906">
        <v>905</v>
      </c>
      <c r="B906" t="s">
        <v>4351</v>
      </c>
      <c r="C906">
        <v>2</v>
      </c>
      <c r="D906">
        <v>4</v>
      </c>
      <c r="E906">
        <v>15</v>
      </c>
      <c r="F906">
        <v>16</v>
      </c>
      <c r="G906">
        <v>55</v>
      </c>
      <c r="H906">
        <v>57</v>
      </c>
      <c r="I906">
        <v>1</v>
      </c>
      <c r="J906" t="s">
        <v>65</v>
      </c>
      <c r="K906" t="s">
        <v>4352</v>
      </c>
      <c r="L906">
        <v>89</v>
      </c>
      <c r="M906" t="s">
        <v>4353</v>
      </c>
      <c r="N906">
        <v>6223</v>
      </c>
      <c r="O906" t="s">
        <v>4047</v>
      </c>
      <c r="P906" t="s">
        <v>22</v>
      </c>
      <c r="Q906" t="s">
        <v>22</v>
      </c>
      <c r="R906" t="s">
        <v>4217</v>
      </c>
      <c r="S906" t="s">
        <v>22</v>
      </c>
      <c r="T906" t="s">
        <v>4354</v>
      </c>
    </row>
    <row r="907" spans="1:20" x14ac:dyDescent="0.25">
      <c r="A907">
        <v>906</v>
      </c>
      <c r="B907" t="s">
        <v>4355</v>
      </c>
      <c r="C907">
        <v>7</v>
      </c>
      <c r="D907">
        <v>14</v>
      </c>
      <c r="E907">
        <v>24</v>
      </c>
      <c r="F907">
        <v>29</v>
      </c>
      <c r="G907">
        <v>35</v>
      </c>
      <c r="H907">
        <v>39</v>
      </c>
      <c r="I907">
        <v>1</v>
      </c>
      <c r="J907" t="s">
        <v>2537</v>
      </c>
      <c r="K907" t="s">
        <v>4356</v>
      </c>
      <c r="L907">
        <v>49</v>
      </c>
      <c r="M907" t="s">
        <v>4357</v>
      </c>
      <c r="N907">
        <v>4239</v>
      </c>
      <c r="O907" t="s">
        <v>4358</v>
      </c>
      <c r="P907" t="s">
        <v>22</v>
      </c>
      <c r="Q907" t="s">
        <v>22</v>
      </c>
      <c r="R907" t="s">
        <v>4217</v>
      </c>
      <c r="S907" t="s">
        <v>22</v>
      </c>
      <c r="T907" t="s">
        <v>4359</v>
      </c>
    </row>
    <row r="908" spans="1:20" x14ac:dyDescent="0.25">
      <c r="A908">
        <v>907</v>
      </c>
      <c r="B908" t="s">
        <v>4360</v>
      </c>
      <c r="C908">
        <v>9</v>
      </c>
      <c r="D908">
        <v>36</v>
      </c>
      <c r="E908">
        <v>37</v>
      </c>
      <c r="F908">
        <v>41</v>
      </c>
      <c r="G908">
        <v>51</v>
      </c>
      <c r="H908">
        <v>53</v>
      </c>
      <c r="I908">
        <v>0</v>
      </c>
      <c r="J908" t="s">
        <v>21</v>
      </c>
      <c r="K908" t="s">
        <v>22</v>
      </c>
      <c r="L908">
        <v>25</v>
      </c>
      <c r="M908" t="s">
        <v>4361</v>
      </c>
      <c r="N908">
        <v>2244</v>
      </c>
      <c r="O908" t="s">
        <v>4362</v>
      </c>
      <c r="P908" t="s">
        <v>4363</v>
      </c>
      <c r="Q908" t="s">
        <v>22</v>
      </c>
      <c r="R908" t="s">
        <v>472</v>
      </c>
      <c r="S908" t="s">
        <v>22</v>
      </c>
      <c r="T908" t="s">
        <v>21</v>
      </c>
    </row>
    <row r="909" spans="1:20" x14ac:dyDescent="0.25">
      <c r="A909">
        <v>908</v>
      </c>
      <c r="B909" t="s">
        <v>4364</v>
      </c>
      <c r="C909">
        <v>1</v>
      </c>
      <c r="D909">
        <v>9</v>
      </c>
      <c r="E909">
        <v>19</v>
      </c>
      <c r="F909">
        <v>25</v>
      </c>
      <c r="G909">
        <v>50</v>
      </c>
      <c r="H909">
        <v>52</v>
      </c>
      <c r="I909">
        <v>0</v>
      </c>
      <c r="J909" t="s">
        <v>21</v>
      </c>
      <c r="K909" t="s">
        <v>22</v>
      </c>
      <c r="L909">
        <v>120</v>
      </c>
      <c r="M909" t="s">
        <v>4365</v>
      </c>
      <c r="N909">
        <v>6205</v>
      </c>
      <c r="O909" t="s">
        <v>4366</v>
      </c>
      <c r="P909" t="s">
        <v>4367</v>
      </c>
      <c r="Q909" t="s">
        <v>22</v>
      </c>
      <c r="R909" t="s">
        <v>4226</v>
      </c>
      <c r="S909" t="s">
        <v>22</v>
      </c>
      <c r="T909" t="s">
        <v>21</v>
      </c>
    </row>
    <row r="910" spans="1:20" x14ac:dyDescent="0.25">
      <c r="A910">
        <v>909</v>
      </c>
      <c r="B910" t="s">
        <v>4368</v>
      </c>
      <c r="C910">
        <v>17</v>
      </c>
      <c r="D910">
        <v>22</v>
      </c>
      <c r="E910">
        <v>26</v>
      </c>
      <c r="F910">
        <v>28</v>
      </c>
      <c r="G910">
        <v>38</v>
      </c>
      <c r="H910">
        <v>42</v>
      </c>
      <c r="I910">
        <v>0</v>
      </c>
      <c r="J910" t="s">
        <v>21</v>
      </c>
      <c r="K910" t="s">
        <v>22</v>
      </c>
      <c r="L910">
        <v>48</v>
      </c>
      <c r="M910" t="s">
        <v>4369</v>
      </c>
      <c r="N910">
        <v>4586</v>
      </c>
      <c r="O910" t="s">
        <v>4370</v>
      </c>
      <c r="P910" t="s">
        <v>4371</v>
      </c>
      <c r="Q910" t="s">
        <v>22</v>
      </c>
      <c r="R910" t="s">
        <v>4202</v>
      </c>
      <c r="S910" t="s">
        <v>22</v>
      </c>
      <c r="T910" t="s">
        <v>21</v>
      </c>
    </row>
    <row r="911" spans="1:20" x14ac:dyDescent="0.25">
      <c r="A911">
        <v>910</v>
      </c>
      <c r="B911" t="s">
        <v>4372</v>
      </c>
      <c r="C911">
        <v>3</v>
      </c>
      <c r="D911">
        <v>15</v>
      </c>
      <c r="E911">
        <v>27</v>
      </c>
      <c r="F911">
        <v>29</v>
      </c>
      <c r="G911">
        <v>36</v>
      </c>
      <c r="H911">
        <v>53</v>
      </c>
      <c r="I911">
        <v>0</v>
      </c>
      <c r="J911" t="s">
        <v>21</v>
      </c>
      <c r="K911" t="s">
        <v>22</v>
      </c>
      <c r="L911">
        <v>107</v>
      </c>
      <c r="M911" t="s">
        <v>4373</v>
      </c>
      <c r="N911">
        <v>6512</v>
      </c>
      <c r="O911" t="s">
        <v>4374</v>
      </c>
      <c r="P911" t="s">
        <v>4375</v>
      </c>
      <c r="Q911" t="s">
        <v>22</v>
      </c>
      <c r="R911" t="s">
        <v>3927</v>
      </c>
      <c r="S911" t="s">
        <v>22</v>
      </c>
      <c r="T911" t="s">
        <v>21</v>
      </c>
    </row>
    <row r="912" spans="1:20" x14ac:dyDescent="0.25">
      <c r="A912">
        <v>911</v>
      </c>
      <c r="B912" t="s">
        <v>4376</v>
      </c>
      <c r="C912">
        <v>1</v>
      </c>
      <c r="D912">
        <v>6</v>
      </c>
      <c r="E912">
        <v>28</v>
      </c>
      <c r="F912">
        <v>29</v>
      </c>
      <c r="G912">
        <v>46</v>
      </c>
      <c r="H912">
        <v>49</v>
      </c>
      <c r="I912">
        <v>1</v>
      </c>
      <c r="J912" t="s">
        <v>2537</v>
      </c>
      <c r="K912" t="s">
        <v>4377</v>
      </c>
      <c r="L912">
        <v>63</v>
      </c>
      <c r="M912" t="s">
        <v>4378</v>
      </c>
      <c r="N912">
        <v>5376</v>
      </c>
      <c r="O912" t="s">
        <v>4379</v>
      </c>
      <c r="P912" t="s">
        <v>22</v>
      </c>
      <c r="Q912" t="s">
        <v>22</v>
      </c>
      <c r="R912" t="s">
        <v>4217</v>
      </c>
      <c r="S912" t="s">
        <v>22</v>
      </c>
      <c r="T912" t="s">
        <v>4380</v>
      </c>
    </row>
    <row r="913" spans="1:20" x14ac:dyDescent="0.25">
      <c r="A913">
        <v>912</v>
      </c>
      <c r="B913" t="s">
        <v>4381</v>
      </c>
      <c r="C913">
        <v>4</v>
      </c>
      <c r="D913">
        <v>19</v>
      </c>
      <c r="E913">
        <v>21</v>
      </c>
      <c r="F913">
        <v>26</v>
      </c>
      <c r="G913">
        <v>29</v>
      </c>
      <c r="H913">
        <v>54</v>
      </c>
      <c r="I913">
        <v>0</v>
      </c>
      <c r="J913" t="s">
        <v>21</v>
      </c>
      <c r="K913" t="s">
        <v>22</v>
      </c>
      <c r="L913">
        <v>62</v>
      </c>
      <c r="M913" t="s">
        <v>4382</v>
      </c>
      <c r="N913">
        <v>4474</v>
      </c>
      <c r="O913" t="s">
        <v>4383</v>
      </c>
      <c r="P913" t="s">
        <v>4384</v>
      </c>
      <c r="Q913" t="s">
        <v>22</v>
      </c>
      <c r="R913" t="s">
        <v>472</v>
      </c>
      <c r="S913" t="s">
        <v>22</v>
      </c>
      <c r="T913" t="s">
        <v>21</v>
      </c>
    </row>
    <row r="914" spans="1:20" x14ac:dyDescent="0.25">
      <c r="A914">
        <v>913</v>
      </c>
      <c r="B914" t="s">
        <v>4385</v>
      </c>
      <c r="C914">
        <v>14</v>
      </c>
      <c r="D914">
        <v>30</v>
      </c>
      <c r="E914">
        <v>36</v>
      </c>
      <c r="F914">
        <v>38</v>
      </c>
      <c r="G914">
        <v>46</v>
      </c>
      <c r="H914">
        <v>59</v>
      </c>
      <c r="I914">
        <v>1</v>
      </c>
      <c r="J914" t="s">
        <v>1871</v>
      </c>
      <c r="K914" t="s">
        <v>4386</v>
      </c>
      <c r="L914">
        <v>27</v>
      </c>
      <c r="M914" t="s">
        <v>4387</v>
      </c>
      <c r="N914">
        <v>2683</v>
      </c>
      <c r="O914" t="s">
        <v>4388</v>
      </c>
      <c r="P914" t="s">
        <v>22</v>
      </c>
      <c r="Q914" t="s">
        <v>22</v>
      </c>
      <c r="R914" t="s">
        <v>4389</v>
      </c>
      <c r="S914" t="s">
        <v>22</v>
      </c>
      <c r="T914" t="s">
        <v>4390</v>
      </c>
    </row>
    <row r="915" spans="1:20" x14ac:dyDescent="0.25">
      <c r="A915">
        <v>914</v>
      </c>
      <c r="B915" t="s">
        <v>4391</v>
      </c>
      <c r="C915">
        <v>9</v>
      </c>
      <c r="D915">
        <v>12</v>
      </c>
      <c r="E915">
        <v>23</v>
      </c>
      <c r="F915">
        <v>33</v>
      </c>
      <c r="G915">
        <v>45</v>
      </c>
      <c r="H915">
        <v>51</v>
      </c>
      <c r="I915">
        <v>0</v>
      </c>
      <c r="J915" t="s">
        <v>21</v>
      </c>
      <c r="K915" t="s">
        <v>22</v>
      </c>
      <c r="L915">
        <v>64</v>
      </c>
      <c r="M915" t="s">
        <v>4392</v>
      </c>
      <c r="N915">
        <v>4731</v>
      </c>
      <c r="O915" t="s">
        <v>4393</v>
      </c>
      <c r="P915" t="s">
        <v>4394</v>
      </c>
      <c r="Q915" t="s">
        <v>22</v>
      </c>
      <c r="R915" t="s">
        <v>4194</v>
      </c>
      <c r="S915" t="s">
        <v>22</v>
      </c>
      <c r="T915" t="s">
        <v>21</v>
      </c>
    </row>
    <row r="916" spans="1:20" x14ac:dyDescent="0.25">
      <c r="A916">
        <v>915</v>
      </c>
      <c r="B916" t="s">
        <v>4395</v>
      </c>
      <c r="C916">
        <v>17</v>
      </c>
      <c r="D916">
        <v>20</v>
      </c>
      <c r="E916">
        <v>26</v>
      </c>
      <c r="F916">
        <v>28</v>
      </c>
      <c r="G916">
        <v>48</v>
      </c>
      <c r="H916">
        <v>49</v>
      </c>
      <c r="I916">
        <v>1</v>
      </c>
      <c r="J916" t="s">
        <v>4000</v>
      </c>
      <c r="K916" t="s">
        <v>4396</v>
      </c>
      <c r="L916">
        <v>44</v>
      </c>
      <c r="M916" t="s">
        <v>4397</v>
      </c>
      <c r="N916">
        <v>3580</v>
      </c>
      <c r="O916" t="s">
        <v>4398</v>
      </c>
      <c r="P916" t="s">
        <v>22</v>
      </c>
      <c r="Q916" t="s">
        <v>22</v>
      </c>
      <c r="R916" t="s">
        <v>4217</v>
      </c>
      <c r="S916" t="s">
        <v>22</v>
      </c>
      <c r="T916" t="s">
        <v>4399</v>
      </c>
    </row>
    <row r="917" spans="1:20" x14ac:dyDescent="0.25">
      <c r="A917">
        <v>916</v>
      </c>
      <c r="B917" t="s">
        <v>4400</v>
      </c>
      <c r="C917">
        <v>5</v>
      </c>
      <c r="D917">
        <v>28</v>
      </c>
      <c r="E917">
        <v>33</v>
      </c>
      <c r="F917">
        <v>36</v>
      </c>
      <c r="G917">
        <v>37</v>
      </c>
      <c r="H917">
        <v>38</v>
      </c>
      <c r="I917">
        <v>0</v>
      </c>
      <c r="J917" t="s">
        <v>21</v>
      </c>
      <c r="K917" t="s">
        <v>22</v>
      </c>
      <c r="L917">
        <v>144</v>
      </c>
      <c r="M917" t="s">
        <v>4401</v>
      </c>
      <c r="N917">
        <v>3220</v>
      </c>
      <c r="O917" t="s">
        <v>4402</v>
      </c>
      <c r="P917" t="s">
        <v>4403</v>
      </c>
      <c r="Q917" t="s">
        <v>22</v>
      </c>
      <c r="R917" t="s">
        <v>4255</v>
      </c>
      <c r="S917" t="s">
        <v>22</v>
      </c>
      <c r="T917" t="s">
        <v>21</v>
      </c>
    </row>
    <row r="918" spans="1:20" x14ac:dyDescent="0.25">
      <c r="A918">
        <v>917</v>
      </c>
      <c r="B918" t="s">
        <v>4404</v>
      </c>
      <c r="C918">
        <v>23</v>
      </c>
      <c r="D918">
        <v>25</v>
      </c>
      <c r="E918">
        <v>30</v>
      </c>
      <c r="F918">
        <v>46</v>
      </c>
      <c r="G918">
        <v>47</v>
      </c>
      <c r="H918">
        <v>59</v>
      </c>
      <c r="I918">
        <v>0</v>
      </c>
      <c r="J918" t="s">
        <v>21</v>
      </c>
      <c r="K918" t="s">
        <v>22</v>
      </c>
      <c r="L918">
        <v>61</v>
      </c>
      <c r="M918" t="s">
        <v>4405</v>
      </c>
      <c r="N918">
        <v>3491</v>
      </c>
      <c r="O918" t="s">
        <v>4406</v>
      </c>
      <c r="P918" t="s">
        <v>4407</v>
      </c>
      <c r="Q918" t="s">
        <v>22</v>
      </c>
      <c r="R918" t="s">
        <v>4408</v>
      </c>
      <c r="S918" t="s">
        <v>22</v>
      </c>
      <c r="T918" t="s">
        <v>21</v>
      </c>
    </row>
    <row r="919" spans="1:20" x14ac:dyDescent="0.25">
      <c r="A919">
        <v>918</v>
      </c>
      <c r="B919" t="s">
        <v>4409</v>
      </c>
      <c r="C919">
        <v>4</v>
      </c>
      <c r="D919">
        <v>8</v>
      </c>
      <c r="E919">
        <v>12</v>
      </c>
      <c r="F919">
        <v>38</v>
      </c>
      <c r="G919">
        <v>44</v>
      </c>
      <c r="H919">
        <v>52</v>
      </c>
      <c r="I919">
        <v>0</v>
      </c>
      <c r="J919" t="s">
        <v>21</v>
      </c>
      <c r="K919" t="s">
        <v>22</v>
      </c>
      <c r="L919">
        <v>135</v>
      </c>
      <c r="M919" t="s">
        <v>4410</v>
      </c>
      <c r="N919">
        <v>6883</v>
      </c>
      <c r="O919" t="s">
        <v>4411</v>
      </c>
      <c r="P919" t="s">
        <v>4412</v>
      </c>
      <c r="Q919" t="s">
        <v>22</v>
      </c>
      <c r="R919" t="s">
        <v>4341</v>
      </c>
      <c r="S919" t="s">
        <v>22</v>
      </c>
      <c r="T919" t="s">
        <v>21</v>
      </c>
    </row>
    <row r="920" spans="1:20" x14ac:dyDescent="0.25">
      <c r="A920">
        <v>919</v>
      </c>
      <c r="B920" t="s">
        <v>4413</v>
      </c>
      <c r="C920">
        <v>3</v>
      </c>
      <c r="D920">
        <v>25</v>
      </c>
      <c r="E920">
        <v>31</v>
      </c>
      <c r="F920">
        <v>41</v>
      </c>
      <c r="G920">
        <v>43</v>
      </c>
      <c r="H920">
        <v>60</v>
      </c>
      <c r="I920">
        <v>0</v>
      </c>
      <c r="J920" t="s">
        <v>21</v>
      </c>
      <c r="K920" t="s">
        <v>22</v>
      </c>
      <c r="L920">
        <v>37</v>
      </c>
      <c r="M920" t="s">
        <v>4414</v>
      </c>
      <c r="N920">
        <v>3505</v>
      </c>
      <c r="O920" t="s">
        <v>4415</v>
      </c>
      <c r="P920" t="s">
        <v>4416</v>
      </c>
      <c r="Q920" t="s">
        <v>22</v>
      </c>
      <c r="R920" t="s">
        <v>4202</v>
      </c>
      <c r="S920" t="s">
        <v>22</v>
      </c>
      <c r="T920" t="s">
        <v>21</v>
      </c>
    </row>
    <row r="921" spans="1:20" x14ac:dyDescent="0.25">
      <c r="A921">
        <v>920</v>
      </c>
      <c r="B921" t="s">
        <v>4417</v>
      </c>
      <c r="C921">
        <v>5</v>
      </c>
      <c r="D921">
        <v>17</v>
      </c>
      <c r="E921">
        <v>24</v>
      </c>
      <c r="F921">
        <v>52</v>
      </c>
      <c r="G921">
        <v>55</v>
      </c>
      <c r="H921">
        <v>57</v>
      </c>
      <c r="I921">
        <v>0</v>
      </c>
      <c r="J921" t="s">
        <v>21</v>
      </c>
      <c r="K921" t="s">
        <v>22</v>
      </c>
      <c r="L921">
        <v>94</v>
      </c>
      <c r="M921" t="s">
        <v>4418</v>
      </c>
      <c r="N921">
        <v>6584</v>
      </c>
      <c r="O921" t="s">
        <v>4419</v>
      </c>
      <c r="P921" t="s">
        <v>4420</v>
      </c>
      <c r="Q921" t="s">
        <v>22</v>
      </c>
      <c r="R921" t="s">
        <v>3927</v>
      </c>
      <c r="S921" t="s">
        <v>22</v>
      </c>
      <c r="T921" t="s">
        <v>21</v>
      </c>
    </row>
    <row r="922" spans="1:20" x14ac:dyDescent="0.25">
      <c r="A922">
        <v>921</v>
      </c>
      <c r="B922" t="s">
        <v>4421</v>
      </c>
      <c r="C922">
        <v>1</v>
      </c>
      <c r="D922">
        <v>9</v>
      </c>
      <c r="E922">
        <v>35</v>
      </c>
      <c r="F922">
        <v>41</v>
      </c>
      <c r="G922">
        <v>48</v>
      </c>
      <c r="H922">
        <v>57</v>
      </c>
      <c r="I922">
        <v>0</v>
      </c>
      <c r="J922" t="s">
        <v>21</v>
      </c>
      <c r="K922" t="s">
        <v>22</v>
      </c>
      <c r="L922">
        <v>62</v>
      </c>
      <c r="M922" t="s">
        <v>4422</v>
      </c>
      <c r="N922">
        <v>4365</v>
      </c>
      <c r="O922" t="s">
        <v>4423</v>
      </c>
      <c r="P922" t="s">
        <v>4424</v>
      </c>
      <c r="Q922" t="s">
        <v>22</v>
      </c>
      <c r="R922" t="s">
        <v>4272</v>
      </c>
      <c r="S922" t="s">
        <v>22</v>
      </c>
      <c r="T922" t="s">
        <v>21</v>
      </c>
    </row>
    <row r="923" spans="1:20" x14ac:dyDescent="0.25">
      <c r="A923">
        <v>922</v>
      </c>
      <c r="B923" t="s">
        <v>4425</v>
      </c>
      <c r="C923">
        <v>12</v>
      </c>
      <c r="D923">
        <v>13</v>
      </c>
      <c r="E923">
        <v>19</v>
      </c>
      <c r="F923">
        <v>41</v>
      </c>
      <c r="G923">
        <v>45</v>
      </c>
      <c r="H923">
        <v>49</v>
      </c>
      <c r="I923">
        <v>0</v>
      </c>
      <c r="J923" t="s">
        <v>21</v>
      </c>
      <c r="K923" t="s">
        <v>22</v>
      </c>
      <c r="L923">
        <v>136</v>
      </c>
      <c r="M923" t="s">
        <v>4426</v>
      </c>
      <c r="N923">
        <v>8735</v>
      </c>
      <c r="O923" t="s">
        <v>4427</v>
      </c>
      <c r="P923" t="s">
        <v>4428</v>
      </c>
      <c r="Q923" t="s">
        <v>22</v>
      </c>
      <c r="R923" t="s">
        <v>4245</v>
      </c>
      <c r="S923" t="s">
        <v>22</v>
      </c>
      <c r="T923" t="s">
        <v>21</v>
      </c>
    </row>
    <row r="924" spans="1:20" x14ac:dyDescent="0.25">
      <c r="A924">
        <v>923</v>
      </c>
      <c r="B924" t="s">
        <v>4429</v>
      </c>
      <c r="C924">
        <v>2</v>
      </c>
      <c r="D924">
        <v>15</v>
      </c>
      <c r="E924">
        <v>39</v>
      </c>
      <c r="F924">
        <v>50</v>
      </c>
      <c r="G924">
        <v>53</v>
      </c>
      <c r="H924">
        <v>57</v>
      </c>
      <c r="I924">
        <v>0</v>
      </c>
      <c r="J924" t="s">
        <v>21</v>
      </c>
      <c r="K924" t="s">
        <v>22</v>
      </c>
      <c r="L924">
        <v>90</v>
      </c>
      <c r="M924" t="s">
        <v>4430</v>
      </c>
      <c r="N924">
        <v>6122</v>
      </c>
      <c r="O924" t="s">
        <v>4431</v>
      </c>
      <c r="P924" t="s">
        <v>4432</v>
      </c>
      <c r="Q924" t="s">
        <v>22</v>
      </c>
      <c r="R924" t="s">
        <v>4212</v>
      </c>
      <c r="S924" t="s">
        <v>22</v>
      </c>
      <c r="T924" t="s">
        <v>21</v>
      </c>
    </row>
    <row r="925" spans="1:20" x14ac:dyDescent="0.25">
      <c r="A925">
        <v>924</v>
      </c>
      <c r="B925" t="s">
        <v>4433</v>
      </c>
      <c r="C925">
        <v>2</v>
      </c>
      <c r="D925">
        <v>20</v>
      </c>
      <c r="E925">
        <v>21</v>
      </c>
      <c r="F925">
        <v>27</v>
      </c>
      <c r="G925">
        <v>51</v>
      </c>
      <c r="H925">
        <v>60</v>
      </c>
      <c r="I925">
        <v>0</v>
      </c>
      <c r="J925" t="s">
        <v>21</v>
      </c>
      <c r="K925" t="s">
        <v>22</v>
      </c>
      <c r="L925">
        <v>90</v>
      </c>
      <c r="M925" t="s">
        <v>4434</v>
      </c>
      <c r="N925">
        <v>7236</v>
      </c>
      <c r="O925" t="s">
        <v>4435</v>
      </c>
      <c r="P925" t="s">
        <v>4436</v>
      </c>
      <c r="Q925" t="s">
        <v>22</v>
      </c>
      <c r="R925" t="s">
        <v>4308</v>
      </c>
      <c r="S925" t="s">
        <v>22</v>
      </c>
      <c r="T925" t="s">
        <v>21</v>
      </c>
    </row>
    <row r="926" spans="1:20" x14ac:dyDescent="0.25">
      <c r="A926">
        <v>925</v>
      </c>
      <c r="B926" t="s">
        <v>4437</v>
      </c>
      <c r="C926">
        <v>8</v>
      </c>
      <c r="D926">
        <v>22</v>
      </c>
      <c r="E926">
        <v>36</v>
      </c>
      <c r="F926">
        <v>37</v>
      </c>
      <c r="G926">
        <v>46</v>
      </c>
      <c r="H926">
        <v>52</v>
      </c>
      <c r="I926">
        <v>1</v>
      </c>
      <c r="J926" t="s">
        <v>90</v>
      </c>
      <c r="K926" t="s">
        <v>4438</v>
      </c>
      <c r="L926">
        <v>132</v>
      </c>
      <c r="M926" t="s">
        <v>4439</v>
      </c>
      <c r="N926">
        <v>10214</v>
      </c>
      <c r="O926" t="s">
        <v>4440</v>
      </c>
      <c r="P926" t="s">
        <v>22</v>
      </c>
      <c r="Q926" t="s">
        <v>22</v>
      </c>
      <c r="R926" t="s">
        <v>4389</v>
      </c>
      <c r="S926" t="s">
        <v>22</v>
      </c>
      <c r="T926" t="s">
        <v>4441</v>
      </c>
    </row>
    <row r="927" spans="1:20" x14ac:dyDescent="0.25">
      <c r="A927">
        <v>926</v>
      </c>
      <c r="B927" t="s">
        <v>4442</v>
      </c>
      <c r="C927">
        <v>21</v>
      </c>
      <c r="D927">
        <v>33</v>
      </c>
      <c r="E927">
        <v>34</v>
      </c>
      <c r="F927">
        <v>40</v>
      </c>
      <c r="G927">
        <v>41</v>
      </c>
      <c r="H927">
        <v>59</v>
      </c>
      <c r="I927">
        <v>0</v>
      </c>
      <c r="J927" t="s">
        <v>21</v>
      </c>
      <c r="K927" t="s">
        <v>22</v>
      </c>
      <c r="L927">
        <v>24</v>
      </c>
      <c r="M927" t="s">
        <v>4443</v>
      </c>
      <c r="N927">
        <v>2019</v>
      </c>
      <c r="O927" t="s">
        <v>4444</v>
      </c>
      <c r="P927" t="s">
        <v>4445</v>
      </c>
      <c r="Q927" t="s">
        <v>22</v>
      </c>
      <c r="R927" t="s">
        <v>472</v>
      </c>
      <c r="S927" t="s">
        <v>22</v>
      </c>
      <c r="T927" t="s">
        <v>21</v>
      </c>
    </row>
    <row r="928" spans="1:20" x14ac:dyDescent="0.25">
      <c r="A928">
        <v>927</v>
      </c>
      <c r="B928" t="s">
        <v>4446</v>
      </c>
      <c r="C928">
        <v>19</v>
      </c>
      <c r="D928">
        <v>23</v>
      </c>
      <c r="E928">
        <v>26</v>
      </c>
      <c r="F928">
        <v>31</v>
      </c>
      <c r="G928">
        <v>33</v>
      </c>
      <c r="H928">
        <v>36</v>
      </c>
      <c r="I928">
        <v>0</v>
      </c>
      <c r="J928" t="s">
        <v>21</v>
      </c>
      <c r="K928" t="s">
        <v>22</v>
      </c>
      <c r="L928">
        <v>45</v>
      </c>
      <c r="M928" t="s">
        <v>4447</v>
      </c>
      <c r="N928">
        <v>3499</v>
      </c>
      <c r="O928" t="s">
        <v>4448</v>
      </c>
      <c r="P928" t="s">
        <v>4449</v>
      </c>
      <c r="Q928" t="s">
        <v>22</v>
      </c>
      <c r="R928" t="s">
        <v>4226</v>
      </c>
      <c r="S928" t="s">
        <v>22</v>
      </c>
      <c r="T928" t="s">
        <v>21</v>
      </c>
    </row>
    <row r="929" spans="1:20" x14ac:dyDescent="0.25">
      <c r="A929">
        <v>928</v>
      </c>
      <c r="B929" t="s">
        <v>4450</v>
      </c>
      <c r="C929">
        <v>4</v>
      </c>
      <c r="D929">
        <v>10</v>
      </c>
      <c r="E929">
        <v>32</v>
      </c>
      <c r="F929">
        <v>33</v>
      </c>
      <c r="G929">
        <v>49</v>
      </c>
      <c r="H929">
        <v>60</v>
      </c>
      <c r="I929">
        <v>1</v>
      </c>
      <c r="J929" t="s">
        <v>1721</v>
      </c>
      <c r="K929" t="s">
        <v>4451</v>
      </c>
      <c r="L929">
        <v>43</v>
      </c>
      <c r="M929" t="s">
        <v>4452</v>
      </c>
      <c r="N929">
        <v>4246</v>
      </c>
      <c r="O929" t="s">
        <v>4453</v>
      </c>
      <c r="P929" t="s">
        <v>22</v>
      </c>
      <c r="Q929" t="s">
        <v>4454</v>
      </c>
      <c r="R929" t="s">
        <v>4277</v>
      </c>
      <c r="S929" t="s">
        <v>22</v>
      </c>
      <c r="T929" t="s">
        <v>4455</v>
      </c>
    </row>
    <row r="930" spans="1:20" x14ac:dyDescent="0.25">
      <c r="A930">
        <v>929</v>
      </c>
      <c r="B930" t="s">
        <v>4456</v>
      </c>
      <c r="C930">
        <v>16</v>
      </c>
      <c r="D930">
        <v>27</v>
      </c>
      <c r="E930">
        <v>35</v>
      </c>
      <c r="F930">
        <v>39</v>
      </c>
      <c r="G930">
        <v>49</v>
      </c>
      <c r="H930">
        <v>57</v>
      </c>
      <c r="I930">
        <v>0</v>
      </c>
      <c r="J930" t="s">
        <v>21</v>
      </c>
      <c r="K930" t="s">
        <v>22</v>
      </c>
      <c r="L930">
        <v>42</v>
      </c>
      <c r="M930" t="s">
        <v>4457</v>
      </c>
      <c r="N930">
        <v>3095</v>
      </c>
      <c r="O930" t="s">
        <v>4458</v>
      </c>
      <c r="P930" t="s">
        <v>4459</v>
      </c>
      <c r="Q930" t="s">
        <v>22</v>
      </c>
      <c r="R930" t="s">
        <v>4460</v>
      </c>
      <c r="S930" t="s">
        <v>22</v>
      </c>
      <c r="T930" t="s">
        <v>21</v>
      </c>
    </row>
    <row r="931" spans="1:20" x14ac:dyDescent="0.25">
      <c r="A931">
        <v>930</v>
      </c>
      <c r="B931" t="s">
        <v>4461</v>
      </c>
      <c r="C931">
        <v>20</v>
      </c>
      <c r="D931">
        <v>28</v>
      </c>
      <c r="E931">
        <v>37</v>
      </c>
      <c r="F931">
        <v>46</v>
      </c>
      <c r="G931">
        <v>49</v>
      </c>
      <c r="H931">
        <v>55</v>
      </c>
      <c r="I931">
        <v>0</v>
      </c>
      <c r="J931" t="s">
        <v>21</v>
      </c>
      <c r="K931" t="s">
        <v>22</v>
      </c>
      <c r="L931">
        <v>73</v>
      </c>
      <c r="M931" t="s">
        <v>4462</v>
      </c>
      <c r="N931">
        <v>5481</v>
      </c>
      <c r="O931" t="s">
        <v>4463</v>
      </c>
      <c r="P931" t="s">
        <v>4464</v>
      </c>
      <c r="Q931" t="s">
        <v>22</v>
      </c>
      <c r="R931" t="s">
        <v>3927</v>
      </c>
      <c r="S931" t="s">
        <v>22</v>
      </c>
      <c r="T931" t="s">
        <v>21</v>
      </c>
    </row>
    <row r="932" spans="1:20" x14ac:dyDescent="0.25">
      <c r="A932">
        <v>931</v>
      </c>
      <c r="B932" t="s">
        <v>4465</v>
      </c>
      <c r="C932">
        <v>7</v>
      </c>
      <c r="D932">
        <v>17</v>
      </c>
      <c r="E932">
        <v>19</v>
      </c>
      <c r="F932">
        <v>34</v>
      </c>
      <c r="G932">
        <v>36</v>
      </c>
      <c r="H932">
        <v>39</v>
      </c>
      <c r="I932">
        <v>0</v>
      </c>
      <c r="J932" t="s">
        <v>21</v>
      </c>
      <c r="K932" t="s">
        <v>22</v>
      </c>
      <c r="L932">
        <v>245</v>
      </c>
      <c r="M932" t="s">
        <v>4466</v>
      </c>
      <c r="N932">
        <v>14573</v>
      </c>
      <c r="O932" t="s">
        <v>4467</v>
      </c>
      <c r="P932" t="s">
        <v>4468</v>
      </c>
      <c r="Q932" t="s">
        <v>22</v>
      </c>
      <c r="R932" t="s">
        <v>4272</v>
      </c>
      <c r="S932" t="s">
        <v>22</v>
      </c>
      <c r="T932" t="s">
        <v>21</v>
      </c>
    </row>
    <row r="933" spans="1:20" x14ac:dyDescent="0.25">
      <c r="A933">
        <v>932</v>
      </c>
      <c r="B933" t="s">
        <v>4469</v>
      </c>
      <c r="C933">
        <v>2</v>
      </c>
      <c r="D933">
        <v>17</v>
      </c>
      <c r="E933">
        <v>21</v>
      </c>
      <c r="F933">
        <v>36</v>
      </c>
      <c r="G933">
        <v>42</v>
      </c>
      <c r="H933">
        <v>53</v>
      </c>
      <c r="I933">
        <v>1</v>
      </c>
      <c r="J933" t="s">
        <v>913</v>
      </c>
      <c r="K933" t="s">
        <v>4470</v>
      </c>
      <c r="L933">
        <v>196</v>
      </c>
      <c r="M933" t="s">
        <v>4471</v>
      </c>
      <c r="N933">
        <v>10515</v>
      </c>
      <c r="O933" t="s">
        <v>4472</v>
      </c>
      <c r="P933" t="s">
        <v>22</v>
      </c>
      <c r="Q933" t="s">
        <v>22</v>
      </c>
      <c r="R933" t="s">
        <v>4250</v>
      </c>
      <c r="S933" t="s">
        <v>22</v>
      </c>
      <c r="T933" t="s">
        <v>4473</v>
      </c>
    </row>
    <row r="934" spans="1:20" x14ac:dyDescent="0.25">
      <c r="A934">
        <v>933</v>
      </c>
      <c r="B934" t="s">
        <v>4474</v>
      </c>
      <c r="C934">
        <v>8</v>
      </c>
      <c r="D934">
        <v>14</v>
      </c>
      <c r="E934">
        <v>25</v>
      </c>
      <c r="F934">
        <v>39</v>
      </c>
      <c r="G934">
        <v>45</v>
      </c>
      <c r="H934">
        <v>51</v>
      </c>
      <c r="I934">
        <v>0</v>
      </c>
      <c r="J934" t="s">
        <v>21</v>
      </c>
      <c r="K934" t="s">
        <v>22</v>
      </c>
      <c r="L934">
        <v>66</v>
      </c>
      <c r="M934" t="s">
        <v>4475</v>
      </c>
      <c r="N934">
        <v>3308</v>
      </c>
      <c r="O934" t="s">
        <v>3408</v>
      </c>
      <c r="P934" t="s">
        <v>4476</v>
      </c>
      <c r="Q934" t="s">
        <v>22</v>
      </c>
      <c r="R934" t="s">
        <v>472</v>
      </c>
      <c r="S934" t="s">
        <v>22</v>
      </c>
      <c r="T934" t="s">
        <v>21</v>
      </c>
    </row>
    <row r="935" spans="1:20" x14ac:dyDescent="0.25">
      <c r="A935">
        <v>934</v>
      </c>
      <c r="B935" t="s">
        <v>4477</v>
      </c>
      <c r="C935">
        <v>1</v>
      </c>
      <c r="D935">
        <v>3</v>
      </c>
      <c r="E935">
        <v>21</v>
      </c>
      <c r="F935">
        <v>25</v>
      </c>
      <c r="G935">
        <v>44</v>
      </c>
      <c r="H935">
        <v>48</v>
      </c>
      <c r="I935">
        <v>0</v>
      </c>
      <c r="J935" t="s">
        <v>21</v>
      </c>
      <c r="K935" t="s">
        <v>22</v>
      </c>
      <c r="L935">
        <v>55</v>
      </c>
      <c r="M935" t="s">
        <v>4478</v>
      </c>
      <c r="N935">
        <v>5101</v>
      </c>
      <c r="O935" t="s">
        <v>4479</v>
      </c>
      <c r="P935" t="s">
        <v>4480</v>
      </c>
      <c r="Q935" t="s">
        <v>22</v>
      </c>
      <c r="R935" t="s">
        <v>3601</v>
      </c>
      <c r="S935" t="s">
        <v>22</v>
      </c>
      <c r="T935" t="s">
        <v>21</v>
      </c>
    </row>
    <row r="936" spans="1:20" x14ac:dyDescent="0.25">
      <c r="A936">
        <v>935</v>
      </c>
      <c r="B936" t="s">
        <v>4481</v>
      </c>
      <c r="C936">
        <v>7</v>
      </c>
      <c r="D936">
        <v>13</v>
      </c>
      <c r="E936">
        <v>18</v>
      </c>
      <c r="F936">
        <v>29</v>
      </c>
      <c r="G936">
        <v>31</v>
      </c>
      <c r="H936">
        <v>45</v>
      </c>
      <c r="I936">
        <v>0</v>
      </c>
      <c r="J936" t="s">
        <v>21</v>
      </c>
      <c r="K936" t="s">
        <v>22</v>
      </c>
      <c r="L936">
        <v>243</v>
      </c>
      <c r="M936" t="s">
        <v>4482</v>
      </c>
      <c r="N936">
        <v>10898</v>
      </c>
      <c r="O936" t="s">
        <v>4483</v>
      </c>
      <c r="P936" t="s">
        <v>4484</v>
      </c>
      <c r="Q936" t="s">
        <v>22</v>
      </c>
      <c r="R936" t="s">
        <v>4207</v>
      </c>
      <c r="S936" t="s">
        <v>22</v>
      </c>
      <c r="T936" t="s">
        <v>21</v>
      </c>
    </row>
    <row r="937" spans="1:20" x14ac:dyDescent="0.25">
      <c r="A937">
        <v>936</v>
      </c>
      <c r="B937" t="s">
        <v>4485</v>
      </c>
      <c r="C937">
        <v>5</v>
      </c>
      <c r="D937">
        <v>14</v>
      </c>
      <c r="E937">
        <v>22</v>
      </c>
      <c r="F937">
        <v>29</v>
      </c>
      <c r="G937">
        <v>33</v>
      </c>
      <c r="H937">
        <v>44</v>
      </c>
      <c r="I937">
        <v>2</v>
      </c>
      <c r="J937" t="s">
        <v>4486</v>
      </c>
      <c r="K937" t="s">
        <v>4487</v>
      </c>
      <c r="L937">
        <v>144</v>
      </c>
      <c r="M937" t="s">
        <v>4488</v>
      </c>
      <c r="N937">
        <v>9280</v>
      </c>
      <c r="O937" t="s">
        <v>4489</v>
      </c>
      <c r="P937" t="s">
        <v>22</v>
      </c>
      <c r="Q937" t="s">
        <v>22</v>
      </c>
      <c r="R937" t="s">
        <v>4389</v>
      </c>
      <c r="S937" t="s">
        <v>22</v>
      </c>
      <c r="T937" t="s">
        <v>4490</v>
      </c>
    </row>
    <row r="938" spans="1:20" x14ac:dyDescent="0.25">
      <c r="A938">
        <v>937</v>
      </c>
      <c r="B938" t="s">
        <v>4491</v>
      </c>
      <c r="C938">
        <v>2</v>
      </c>
      <c r="D938">
        <v>21</v>
      </c>
      <c r="E938">
        <v>22</v>
      </c>
      <c r="F938">
        <v>30</v>
      </c>
      <c r="G938">
        <v>41</v>
      </c>
      <c r="H938">
        <v>52</v>
      </c>
      <c r="I938">
        <v>0</v>
      </c>
      <c r="J938" t="s">
        <v>21</v>
      </c>
      <c r="K938" t="s">
        <v>22</v>
      </c>
      <c r="L938">
        <v>20</v>
      </c>
      <c r="M938" t="s">
        <v>4492</v>
      </c>
      <c r="N938">
        <v>1763</v>
      </c>
      <c r="O938" t="s">
        <v>4493</v>
      </c>
      <c r="P938" t="s">
        <v>4494</v>
      </c>
      <c r="Q938" t="s">
        <v>22</v>
      </c>
      <c r="R938" t="s">
        <v>472</v>
      </c>
      <c r="S938" t="s">
        <v>22</v>
      </c>
      <c r="T938" t="s">
        <v>21</v>
      </c>
    </row>
    <row r="939" spans="1:20" x14ac:dyDescent="0.25">
      <c r="A939">
        <v>938</v>
      </c>
      <c r="B939" t="s">
        <v>4495</v>
      </c>
      <c r="C939">
        <v>15</v>
      </c>
      <c r="D939">
        <v>27</v>
      </c>
      <c r="E939">
        <v>35</v>
      </c>
      <c r="F939">
        <v>50</v>
      </c>
      <c r="G939">
        <v>57</v>
      </c>
      <c r="H939">
        <v>59</v>
      </c>
      <c r="I939">
        <v>0</v>
      </c>
      <c r="J939" t="s">
        <v>21</v>
      </c>
      <c r="K939" t="s">
        <v>22</v>
      </c>
      <c r="L939">
        <v>39</v>
      </c>
      <c r="M939" t="s">
        <v>4496</v>
      </c>
      <c r="N939">
        <v>3235</v>
      </c>
      <c r="O939" t="s">
        <v>4497</v>
      </c>
      <c r="P939" t="s">
        <v>4498</v>
      </c>
      <c r="Q939" t="s">
        <v>22</v>
      </c>
      <c r="R939" t="s">
        <v>4226</v>
      </c>
      <c r="S939" t="s">
        <v>22</v>
      </c>
      <c r="T939" t="s">
        <v>21</v>
      </c>
    </row>
    <row r="940" spans="1:20" x14ac:dyDescent="0.25">
      <c r="A940">
        <v>939</v>
      </c>
      <c r="B940" t="s">
        <v>4499</v>
      </c>
      <c r="C940">
        <v>6</v>
      </c>
      <c r="D940">
        <v>19</v>
      </c>
      <c r="E940">
        <v>23</v>
      </c>
      <c r="F940">
        <v>37</v>
      </c>
      <c r="G940">
        <v>49</v>
      </c>
      <c r="H940">
        <v>50</v>
      </c>
      <c r="I940">
        <v>0</v>
      </c>
      <c r="J940" t="s">
        <v>21</v>
      </c>
      <c r="K940" t="s">
        <v>22</v>
      </c>
      <c r="L940">
        <v>103</v>
      </c>
      <c r="M940" t="s">
        <v>4500</v>
      </c>
      <c r="N940">
        <v>5670</v>
      </c>
      <c r="O940" t="s">
        <v>4501</v>
      </c>
      <c r="P940" t="s">
        <v>4502</v>
      </c>
      <c r="Q940" t="s">
        <v>22</v>
      </c>
      <c r="R940" t="s">
        <v>4503</v>
      </c>
      <c r="S940" t="s">
        <v>22</v>
      </c>
      <c r="T940" t="s">
        <v>21</v>
      </c>
    </row>
    <row r="941" spans="1:20" x14ac:dyDescent="0.25">
      <c r="A941">
        <v>940</v>
      </c>
      <c r="B941" t="s">
        <v>4504</v>
      </c>
      <c r="C941">
        <v>5</v>
      </c>
      <c r="D941">
        <v>25</v>
      </c>
      <c r="E941">
        <v>31</v>
      </c>
      <c r="F941">
        <v>33</v>
      </c>
      <c r="G941">
        <v>37</v>
      </c>
      <c r="H941">
        <v>51</v>
      </c>
      <c r="I941">
        <v>0</v>
      </c>
      <c r="J941" t="s">
        <v>21</v>
      </c>
      <c r="K941" t="s">
        <v>22</v>
      </c>
      <c r="L941">
        <v>109</v>
      </c>
      <c r="M941" t="s">
        <v>4505</v>
      </c>
      <c r="N941">
        <v>6936</v>
      </c>
      <c r="O941" t="s">
        <v>4506</v>
      </c>
      <c r="P941" t="s">
        <v>4507</v>
      </c>
      <c r="Q941" t="s">
        <v>22</v>
      </c>
      <c r="R941" t="s">
        <v>3601</v>
      </c>
      <c r="S941" t="s">
        <v>22</v>
      </c>
      <c r="T941" t="s">
        <v>21</v>
      </c>
    </row>
    <row r="942" spans="1:20" x14ac:dyDescent="0.25">
      <c r="A942">
        <v>941</v>
      </c>
      <c r="B942" t="s">
        <v>4508</v>
      </c>
      <c r="C942">
        <v>10</v>
      </c>
      <c r="D942">
        <v>11</v>
      </c>
      <c r="E942">
        <v>15</v>
      </c>
      <c r="F942">
        <v>27</v>
      </c>
      <c r="G942">
        <v>53</v>
      </c>
      <c r="H942">
        <v>60</v>
      </c>
      <c r="I942">
        <v>0</v>
      </c>
      <c r="J942" t="s">
        <v>21</v>
      </c>
      <c r="K942" t="s">
        <v>22</v>
      </c>
      <c r="L942">
        <v>37</v>
      </c>
      <c r="M942" t="s">
        <v>4509</v>
      </c>
      <c r="N942">
        <v>3406</v>
      </c>
      <c r="O942" t="s">
        <v>4510</v>
      </c>
      <c r="P942" t="s">
        <v>4511</v>
      </c>
      <c r="Q942" t="s">
        <v>22</v>
      </c>
      <c r="R942" t="s">
        <v>3927</v>
      </c>
      <c r="S942" t="s">
        <v>22</v>
      </c>
      <c r="T942" t="s">
        <v>21</v>
      </c>
    </row>
    <row r="943" spans="1:20" x14ac:dyDescent="0.25">
      <c r="A943">
        <v>942</v>
      </c>
      <c r="B943" t="s">
        <v>4512</v>
      </c>
      <c r="C943">
        <v>5</v>
      </c>
      <c r="D943">
        <v>8</v>
      </c>
      <c r="E943">
        <v>18</v>
      </c>
      <c r="F943">
        <v>42</v>
      </c>
      <c r="G943">
        <v>52</v>
      </c>
      <c r="H943">
        <v>59</v>
      </c>
      <c r="I943">
        <v>0</v>
      </c>
      <c r="J943" t="s">
        <v>21</v>
      </c>
      <c r="K943" t="s">
        <v>22</v>
      </c>
      <c r="L943">
        <v>73</v>
      </c>
      <c r="M943" t="s">
        <v>4513</v>
      </c>
      <c r="N943">
        <v>5310</v>
      </c>
      <c r="O943" t="s">
        <v>4514</v>
      </c>
      <c r="P943" t="s">
        <v>4515</v>
      </c>
      <c r="Q943" t="s">
        <v>22</v>
      </c>
      <c r="R943" t="s">
        <v>4272</v>
      </c>
      <c r="S943" t="s">
        <v>22</v>
      </c>
      <c r="T943" t="s">
        <v>21</v>
      </c>
    </row>
    <row r="944" spans="1:20" x14ac:dyDescent="0.25">
      <c r="A944">
        <v>943</v>
      </c>
      <c r="B944" t="s">
        <v>4516</v>
      </c>
      <c r="C944">
        <v>3</v>
      </c>
      <c r="D944">
        <v>12</v>
      </c>
      <c r="E944">
        <v>23</v>
      </c>
      <c r="F944">
        <v>41</v>
      </c>
      <c r="G944">
        <v>47</v>
      </c>
      <c r="H944">
        <v>58</v>
      </c>
      <c r="I944">
        <v>1</v>
      </c>
      <c r="J944" t="s">
        <v>139</v>
      </c>
      <c r="K944" t="s">
        <v>4517</v>
      </c>
      <c r="L944">
        <v>116</v>
      </c>
      <c r="M944" t="s">
        <v>4518</v>
      </c>
      <c r="N944">
        <v>7783</v>
      </c>
      <c r="O944" t="s">
        <v>4519</v>
      </c>
      <c r="P944" t="s">
        <v>22</v>
      </c>
      <c r="Q944" t="s">
        <v>22</v>
      </c>
      <c r="R944" t="s">
        <v>4520</v>
      </c>
      <c r="S944" t="s">
        <v>22</v>
      </c>
      <c r="T944" t="s">
        <v>4521</v>
      </c>
    </row>
    <row r="945" spans="1:20" x14ac:dyDescent="0.25">
      <c r="A945">
        <v>944</v>
      </c>
      <c r="B945" t="s">
        <v>4522</v>
      </c>
      <c r="C945">
        <v>16</v>
      </c>
      <c r="D945">
        <v>37</v>
      </c>
      <c r="E945">
        <v>43</v>
      </c>
      <c r="F945">
        <v>52</v>
      </c>
      <c r="G945">
        <v>58</v>
      </c>
      <c r="H945">
        <v>59</v>
      </c>
      <c r="I945">
        <v>0</v>
      </c>
      <c r="J945" t="s">
        <v>21</v>
      </c>
      <c r="K945" t="s">
        <v>22</v>
      </c>
      <c r="L945">
        <v>21</v>
      </c>
      <c r="M945" t="s">
        <v>4523</v>
      </c>
      <c r="N945">
        <v>2669</v>
      </c>
      <c r="O945" t="s">
        <v>4524</v>
      </c>
      <c r="P945" t="s">
        <v>4525</v>
      </c>
      <c r="Q945" t="s">
        <v>22</v>
      </c>
      <c r="R945" t="s">
        <v>4460</v>
      </c>
      <c r="S945" t="s">
        <v>22</v>
      </c>
      <c r="T945" t="s">
        <v>21</v>
      </c>
    </row>
    <row r="946" spans="1:20" x14ac:dyDescent="0.25">
      <c r="A946">
        <v>945</v>
      </c>
      <c r="B946" t="s">
        <v>4526</v>
      </c>
      <c r="C946">
        <v>4</v>
      </c>
      <c r="D946">
        <v>8</v>
      </c>
      <c r="E946">
        <v>27</v>
      </c>
      <c r="F946">
        <v>44</v>
      </c>
      <c r="G946">
        <v>54</v>
      </c>
      <c r="H946">
        <v>59</v>
      </c>
      <c r="I946">
        <v>0</v>
      </c>
      <c r="J946" t="s">
        <v>21</v>
      </c>
      <c r="K946" t="s">
        <v>22</v>
      </c>
      <c r="L946">
        <v>118</v>
      </c>
      <c r="M946" t="s">
        <v>4527</v>
      </c>
      <c r="N946">
        <v>6615</v>
      </c>
      <c r="O946" t="s">
        <v>4528</v>
      </c>
      <c r="P946" t="s">
        <v>4529</v>
      </c>
      <c r="Q946" t="s">
        <v>22</v>
      </c>
      <c r="R946" t="s">
        <v>4530</v>
      </c>
      <c r="S946" t="s">
        <v>22</v>
      </c>
      <c r="T946" t="s">
        <v>21</v>
      </c>
    </row>
    <row r="947" spans="1:20" x14ac:dyDescent="0.25">
      <c r="A947">
        <v>946</v>
      </c>
      <c r="B947" t="s">
        <v>4531</v>
      </c>
      <c r="C947">
        <v>1</v>
      </c>
      <c r="D947">
        <v>5</v>
      </c>
      <c r="E947">
        <v>12</v>
      </c>
      <c r="F947">
        <v>47</v>
      </c>
      <c r="G947">
        <v>52</v>
      </c>
      <c r="H947">
        <v>59</v>
      </c>
      <c r="I947">
        <v>0</v>
      </c>
      <c r="J947" t="s">
        <v>21</v>
      </c>
      <c r="K947" t="s">
        <v>22</v>
      </c>
      <c r="L947">
        <v>92</v>
      </c>
      <c r="M947" t="s">
        <v>4532</v>
      </c>
      <c r="N947">
        <v>6373</v>
      </c>
      <c r="O947" t="s">
        <v>4533</v>
      </c>
      <c r="P947" t="s">
        <v>4534</v>
      </c>
      <c r="Q947" t="s">
        <v>22</v>
      </c>
      <c r="R947" t="s">
        <v>3927</v>
      </c>
      <c r="S947" t="s">
        <v>22</v>
      </c>
      <c r="T947" t="s">
        <v>21</v>
      </c>
    </row>
    <row r="948" spans="1:20" x14ac:dyDescent="0.25">
      <c r="A948">
        <v>947</v>
      </c>
      <c r="B948" t="s">
        <v>4535</v>
      </c>
      <c r="C948">
        <v>3</v>
      </c>
      <c r="D948">
        <v>5</v>
      </c>
      <c r="E948">
        <v>11</v>
      </c>
      <c r="F948">
        <v>14</v>
      </c>
      <c r="G948">
        <v>33</v>
      </c>
      <c r="H948">
        <v>58</v>
      </c>
      <c r="I948">
        <v>1</v>
      </c>
      <c r="J948" t="s">
        <v>90</v>
      </c>
      <c r="K948" t="s">
        <v>4536</v>
      </c>
      <c r="L948">
        <v>95</v>
      </c>
      <c r="M948" t="s">
        <v>4537</v>
      </c>
      <c r="N948">
        <v>8955</v>
      </c>
      <c r="O948" t="s">
        <v>4538</v>
      </c>
      <c r="P948" t="s">
        <v>22</v>
      </c>
      <c r="Q948" t="s">
        <v>22</v>
      </c>
      <c r="R948" t="s">
        <v>4217</v>
      </c>
      <c r="S948" t="s">
        <v>22</v>
      </c>
      <c r="T948" t="s">
        <v>4539</v>
      </c>
    </row>
    <row r="949" spans="1:20" x14ac:dyDescent="0.25">
      <c r="A949">
        <v>948</v>
      </c>
      <c r="B949" t="s">
        <v>4540</v>
      </c>
      <c r="C949">
        <v>22</v>
      </c>
      <c r="D949">
        <v>41</v>
      </c>
      <c r="E949">
        <v>44</v>
      </c>
      <c r="F949">
        <v>46</v>
      </c>
      <c r="G949">
        <v>52</v>
      </c>
      <c r="H949">
        <v>54</v>
      </c>
      <c r="I949">
        <v>0</v>
      </c>
      <c r="J949" t="s">
        <v>21</v>
      </c>
      <c r="K949" t="s">
        <v>22</v>
      </c>
      <c r="L949">
        <v>30</v>
      </c>
      <c r="M949" t="s">
        <v>4541</v>
      </c>
      <c r="N949">
        <v>2141</v>
      </c>
      <c r="O949" t="s">
        <v>4542</v>
      </c>
      <c r="P949" t="s">
        <v>4543</v>
      </c>
      <c r="Q949" t="s">
        <v>22</v>
      </c>
      <c r="R949" t="s">
        <v>472</v>
      </c>
      <c r="S949" t="s">
        <v>22</v>
      </c>
      <c r="T949" t="s">
        <v>21</v>
      </c>
    </row>
    <row r="950" spans="1:20" x14ac:dyDescent="0.25">
      <c r="A950">
        <v>949</v>
      </c>
      <c r="B950" t="s">
        <v>4544</v>
      </c>
      <c r="C950">
        <v>1</v>
      </c>
      <c r="D950">
        <v>23</v>
      </c>
      <c r="E950">
        <v>41</v>
      </c>
      <c r="F950">
        <v>44</v>
      </c>
      <c r="G950">
        <v>51</v>
      </c>
      <c r="H950">
        <v>52</v>
      </c>
      <c r="I950">
        <v>0</v>
      </c>
      <c r="J950" t="s">
        <v>21</v>
      </c>
      <c r="K950" t="s">
        <v>22</v>
      </c>
      <c r="L950">
        <v>28</v>
      </c>
      <c r="M950" t="s">
        <v>4545</v>
      </c>
      <c r="N950">
        <v>2679</v>
      </c>
      <c r="O950" t="s">
        <v>4546</v>
      </c>
      <c r="P950" t="s">
        <v>4547</v>
      </c>
      <c r="Q950" t="s">
        <v>22</v>
      </c>
      <c r="R950" t="s">
        <v>3726</v>
      </c>
      <c r="S950" t="s">
        <v>22</v>
      </c>
      <c r="T950" t="s">
        <v>21</v>
      </c>
    </row>
    <row r="951" spans="1:20" x14ac:dyDescent="0.25">
      <c r="A951">
        <v>950</v>
      </c>
      <c r="B951" t="s">
        <v>4548</v>
      </c>
      <c r="C951">
        <v>23</v>
      </c>
      <c r="D951">
        <v>41</v>
      </c>
      <c r="E951">
        <v>42</v>
      </c>
      <c r="F951">
        <v>48</v>
      </c>
      <c r="G951">
        <v>49</v>
      </c>
      <c r="H951">
        <v>59</v>
      </c>
      <c r="I951">
        <v>0</v>
      </c>
      <c r="J951" t="s">
        <v>21</v>
      </c>
      <c r="K951" t="s">
        <v>22</v>
      </c>
      <c r="L951">
        <v>43</v>
      </c>
      <c r="M951" t="s">
        <v>4549</v>
      </c>
      <c r="N951">
        <v>3953</v>
      </c>
      <c r="O951" t="s">
        <v>4550</v>
      </c>
      <c r="P951" t="s">
        <v>4551</v>
      </c>
      <c r="Q951" t="s">
        <v>22</v>
      </c>
      <c r="R951" t="s">
        <v>3601</v>
      </c>
      <c r="S951" t="s">
        <v>22</v>
      </c>
      <c r="T951" t="s">
        <v>21</v>
      </c>
    </row>
    <row r="952" spans="1:20" x14ac:dyDescent="0.25">
      <c r="A952">
        <v>951</v>
      </c>
      <c r="B952" t="s">
        <v>4552</v>
      </c>
      <c r="C952">
        <v>14</v>
      </c>
      <c r="D952">
        <v>24</v>
      </c>
      <c r="E952">
        <v>34</v>
      </c>
      <c r="F952">
        <v>39</v>
      </c>
      <c r="G952">
        <v>49</v>
      </c>
      <c r="H952">
        <v>55</v>
      </c>
      <c r="I952">
        <v>0</v>
      </c>
      <c r="J952" t="s">
        <v>21</v>
      </c>
      <c r="K952" t="s">
        <v>22</v>
      </c>
      <c r="L952">
        <v>41</v>
      </c>
      <c r="M952" t="s">
        <v>4553</v>
      </c>
      <c r="N952">
        <v>3894</v>
      </c>
      <c r="O952" t="s">
        <v>4554</v>
      </c>
      <c r="P952" t="s">
        <v>4555</v>
      </c>
      <c r="Q952" t="s">
        <v>22</v>
      </c>
      <c r="R952" t="s">
        <v>4207</v>
      </c>
      <c r="S952" t="s">
        <v>22</v>
      </c>
      <c r="T952" t="s">
        <v>21</v>
      </c>
    </row>
    <row r="953" spans="1:20" x14ac:dyDescent="0.25">
      <c r="A953">
        <v>952</v>
      </c>
      <c r="B953" t="s">
        <v>4556</v>
      </c>
      <c r="C953">
        <v>2</v>
      </c>
      <c r="D953">
        <v>11</v>
      </c>
      <c r="E953">
        <v>18</v>
      </c>
      <c r="F953">
        <v>27</v>
      </c>
      <c r="G953">
        <v>30</v>
      </c>
      <c r="H953">
        <v>54</v>
      </c>
      <c r="I953">
        <v>0</v>
      </c>
      <c r="J953" t="s">
        <v>21</v>
      </c>
      <c r="K953" t="s">
        <v>22</v>
      </c>
      <c r="L953">
        <v>132</v>
      </c>
      <c r="M953" t="s">
        <v>4557</v>
      </c>
      <c r="N953">
        <v>7126</v>
      </c>
      <c r="O953" t="s">
        <v>4558</v>
      </c>
      <c r="P953" t="s">
        <v>4559</v>
      </c>
      <c r="Q953" t="s">
        <v>22</v>
      </c>
      <c r="R953" t="s">
        <v>4272</v>
      </c>
      <c r="S953" t="s">
        <v>22</v>
      </c>
      <c r="T953" t="s">
        <v>21</v>
      </c>
    </row>
    <row r="954" spans="1:20" x14ac:dyDescent="0.25">
      <c r="A954">
        <v>953</v>
      </c>
      <c r="B954" t="s">
        <v>4560</v>
      </c>
      <c r="C954">
        <v>1</v>
      </c>
      <c r="D954">
        <v>16</v>
      </c>
      <c r="E954">
        <v>39</v>
      </c>
      <c r="F954">
        <v>42</v>
      </c>
      <c r="G954">
        <v>48</v>
      </c>
      <c r="H954">
        <v>55</v>
      </c>
      <c r="I954">
        <v>1</v>
      </c>
      <c r="J954" t="s">
        <v>156</v>
      </c>
      <c r="K954" t="s">
        <v>4561</v>
      </c>
      <c r="L954">
        <v>71</v>
      </c>
      <c r="M954" t="s">
        <v>4562</v>
      </c>
      <c r="N954">
        <v>5055</v>
      </c>
      <c r="O954" t="s">
        <v>4563</v>
      </c>
      <c r="P954" t="s">
        <v>22</v>
      </c>
      <c r="Q954" t="s">
        <v>22</v>
      </c>
      <c r="R954" t="s">
        <v>4389</v>
      </c>
      <c r="S954" t="s">
        <v>22</v>
      </c>
      <c r="T954" t="s">
        <v>4564</v>
      </c>
    </row>
    <row r="955" spans="1:20" x14ac:dyDescent="0.25">
      <c r="A955">
        <v>954</v>
      </c>
      <c r="B955" t="s">
        <v>4565</v>
      </c>
      <c r="C955">
        <v>5</v>
      </c>
      <c r="D955">
        <v>8</v>
      </c>
      <c r="E955">
        <v>18</v>
      </c>
      <c r="F955">
        <v>24</v>
      </c>
      <c r="G955">
        <v>33</v>
      </c>
      <c r="H955">
        <v>57</v>
      </c>
      <c r="I955">
        <v>0</v>
      </c>
      <c r="J955" t="s">
        <v>21</v>
      </c>
      <c r="K955" t="s">
        <v>22</v>
      </c>
      <c r="L955">
        <v>81</v>
      </c>
      <c r="M955" t="s">
        <v>4566</v>
      </c>
      <c r="N955">
        <v>5213</v>
      </c>
      <c r="O955" t="s">
        <v>4567</v>
      </c>
      <c r="P955" t="s">
        <v>4568</v>
      </c>
      <c r="Q955" t="s">
        <v>22</v>
      </c>
      <c r="R955" t="s">
        <v>4460</v>
      </c>
      <c r="S955" t="s">
        <v>22</v>
      </c>
      <c r="T955" t="s">
        <v>21</v>
      </c>
    </row>
    <row r="956" spans="1:20" x14ac:dyDescent="0.25">
      <c r="A956">
        <v>955</v>
      </c>
      <c r="B956" t="s">
        <v>4569</v>
      </c>
      <c r="C956">
        <v>5</v>
      </c>
      <c r="D956">
        <v>12</v>
      </c>
      <c r="E956">
        <v>21</v>
      </c>
      <c r="F956">
        <v>32</v>
      </c>
      <c r="G956">
        <v>33</v>
      </c>
      <c r="H956">
        <v>35</v>
      </c>
      <c r="I956">
        <v>2</v>
      </c>
      <c r="J956" t="s">
        <v>2406</v>
      </c>
      <c r="K956" t="s">
        <v>4570</v>
      </c>
      <c r="L956">
        <v>90</v>
      </c>
      <c r="M956" t="s">
        <v>4571</v>
      </c>
      <c r="N956">
        <v>6180</v>
      </c>
      <c r="O956" t="s">
        <v>4572</v>
      </c>
      <c r="P956" t="s">
        <v>22</v>
      </c>
      <c r="Q956" t="s">
        <v>22</v>
      </c>
      <c r="R956" t="s">
        <v>4389</v>
      </c>
      <c r="S956" t="s">
        <v>22</v>
      </c>
      <c r="T956" t="s">
        <v>4573</v>
      </c>
    </row>
    <row r="957" spans="1:20" x14ac:dyDescent="0.25">
      <c r="A957">
        <v>956</v>
      </c>
      <c r="B957" t="s">
        <v>4574</v>
      </c>
      <c r="C957">
        <v>46</v>
      </c>
      <c r="D957">
        <v>47</v>
      </c>
      <c r="E957">
        <v>51</v>
      </c>
      <c r="F957">
        <v>54</v>
      </c>
      <c r="G957">
        <v>57</v>
      </c>
      <c r="H957">
        <v>59</v>
      </c>
      <c r="I957">
        <v>1</v>
      </c>
      <c r="J957" t="s">
        <v>90</v>
      </c>
      <c r="K957" t="s">
        <v>4575</v>
      </c>
      <c r="L957">
        <v>38</v>
      </c>
      <c r="M957" t="s">
        <v>4576</v>
      </c>
      <c r="N957">
        <v>2468</v>
      </c>
      <c r="O957" t="s">
        <v>4577</v>
      </c>
      <c r="P957" t="s">
        <v>22</v>
      </c>
      <c r="Q957" t="s">
        <v>22</v>
      </c>
      <c r="R957" t="s">
        <v>4250</v>
      </c>
      <c r="S957" t="s">
        <v>22</v>
      </c>
      <c r="T957" t="s">
        <v>4578</v>
      </c>
    </row>
    <row r="958" spans="1:20" x14ac:dyDescent="0.25">
      <c r="A958">
        <v>957</v>
      </c>
      <c r="B958" t="s">
        <v>4579</v>
      </c>
      <c r="C958">
        <v>24</v>
      </c>
      <c r="D958">
        <v>25</v>
      </c>
      <c r="E958">
        <v>32</v>
      </c>
      <c r="F958">
        <v>34</v>
      </c>
      <c r="G958">
        <v>50</v>
      </c>
      <c r="H958">
        <v>57</v>
      </c>
      <c r="I958">
        <v>0</v>
      </c>
      <c r="J958" t="s">
        <v>21</v>
      </c>
      <c r="K958" t="s">
        <v>22</v>
      </c>
      <c r="L958">
        <v>24</v>
      </c>
      <c r="M958" t="s">
        <v>4580</v>
      </c>
      <c r="N958">
        <v>2210</v>
      </c>
      <c r="O958" t="s">
        <v>4581</v>
      </c>
      <c r="P958" t="s">
        <v>4582</v>
      </c>
      <c r="Q958" t="s">
        <v>22</v>
      </c>
      <c r="R958" t="s">
        <v>4255</v>
      </c>
      <c r="S958" t="s">
        <v>22</v>
      </c>
      <c r="T958" t="s">
        <v>21</v>
      </c>
    </row>
    <row r="959" spans="1:20" x14ac:dyDescent="0.25">
      <c r="A959">
        <v>958</v>
      </c>
      <c r="B959" t="s">
        <v>4583</v>
      </c>
      <c r="C959">
        <v>7</v>
      </c>
      <c r="D959">
        <v>13</v>
      </c>
      <c r="E959">
        <v>22</v>
      </c>
      <c r="F959">
        <v>33</v>
      </c>
      <c r="G959">
        <v>48</v>
      </c>
      <c r="H959">
        <v>51</v>
      </c>
      <c r="I959">
        <v>3</v>
      </c>
      <c r="J959" t="s">
        <v>4584</v>
      </c>
      <c r="K959" t="s">
        <v>4585</v>
      </c>
      <c r="L959">
        <v>269</v>
      </c>
      <c r="M959" t="s">
        <v>4586</v>
      </c>
      <c r="N959">
        <v>8718</v>
      </c>
      <c r="O959" t="s">
        <v>4587</v>
      </c>
      <c r="P959" t="s">
        <v>22</v>
      </c>
      <c r="Q959" t="s">
        <v>22</v>
      </c>
      <c r="R959" t="s">
        <v>4250</v>
      </c>
      <c r="S959" t="s">
        <v>22</v>
      </c>
      <c r="T959" t="s">
        <v>4588</v>
      </c>
    </row>
    <row r="960" spans="1:20" x14ac:dyDescent="0.25">
      <c r="A960">
        <v>959</v>
      </c>
      <c r="B960" t="s">
        <v>4589</v>
      </c>
      <c r="C960">
        <v>3</v>
      </c>
      <c r="D960">
        <v>5</v>
      </c>
      <c r="E960">
        <v>11</v>
      </c>
      <c r="F960">
        <v>33</v>
      </c>
      <c r="G960">
        <v>39</v>
      </c>
      <c r="H960">
        <v>57</v>
      </c>
      <c r="I960">
        <v>0</v>
      </c>
      <c r="J960" t="s">
        <v>21</v>
      </c>
      <c r="K960" t="s">
        <v>22</v>
      </c>
      <c r="L960">
        <v>138</v>
      </c>
      <c r="M960" t="s">
        <v>4590</v>
      </c>
      <c r="N960">
        <v>7139</v>
      </c>
      <c r="O960" t="s">
        <v>4591</v>
      </c>
      <c r="P960" t="s">
        <v>4592</v>
      </c>
      <c r="Q960" t="s">
        <v>22</v>
      </c>
      <c r="R960" t="s">
        <v>4593</v>
      </c>
      <c r="S960" t="s">
        <v>22</v>
      </c>
      <c r="T960" t="s">
        <v>21</v>
      </c>
    </row>
    <row r="961" spans="1:20" x14ac:dyDescent="0.25">
      <c r="A961">
        <v>960</v>
      </c>
      <c r="B961" t="s">
        <v>4594</v>
      </c>
      <c r="C961">
        <v>6</v>
      </c>
      <c r="D961">
        <v>18</v>
      </c>
      <c r="E961">
        <v>19</v>
      </c>
      <c r="F961">
        <v>33</v>
      </c>
      <c r="G961">
        <v>34</v>
      </c>
      <c r="H961">
        <v>53</v>
      </c>
      <c r="I961">
        <v>0</v>
      </c>
      <c r="J961" t="s">
        <v>21</v>
      </c>
      <c r="K961" t="s">
        <v>22</v>
      </c>
      <c r="L961">
        <v>73</v>
      </c>
      <c r="M961" t="s">
        <v>4595</v>
      </c>
      <c r="N961">
        <v>4852</v>
      </c>
      <c r="O961" t="s">
        <v>4596</v>
      </c>
      <c r="P961" t="s">
        <v>4597</v>
      </c>
      <c r="Q961" t="s">
        <v>22</v>
      </c>
      <c r="R961" t="s">
        <v>4460</v>
      </c>
      <c r="S961" t="s">
        <v>22</v>
      </c>
      <c r="T961" t="s">
        <v>21</v>
      </c>
    </row>
    <row r="962" spans="1:20" x14ac:dyDescent="0.25">
      <c r="A962">
        <v>961</v>
      </c>
      <c r="B962" t="s">
        <v>4598</v>
      </c>
      <c r="C962">
        <v>2</v>
      </c>
      <c r="D962">
        <v>4</v>
      </c>
      <c r="E962">
        <v>16</v>
      </c>
      <c r="F962">
        <v>21</v>
      </c>
      <c r="G962">
        <v>36</v>
      </c>
      <c r="H962">
        <v>53</v>
      </c>
      <c r="I962">
        <v>0</v>
      </c>
      <c r="J962" t="s">
        <v>21</v>
      </c>
      <c r="K962" t="s">
        <v>22</v>
      </c>
      <c r="L962">
        <v>81</v>
      </c>
      <c r="M962" t="s">
        <v>4599</v>
      </c>
      <c r="N962">
        <v>7193</v>
      </c>
      <c r="O962" t="s">
        <v>4600</v>
      </c>
      <c r="P962" t="s">
        <v>4601</v>
      </c>
      <c r="Q962" t="s">
        <v>22</v>
      </c>
      <c r="R962" t="s">
        <v>4530</v>
      </c>
      <c r="S962" t="s">
        <v>22</v>
      </c>
      <c r="T962" t="s">
        <v>21</v>
      </c>
    </row>
    <row r="963" spans="1:20" x14ac:dyDescent="0.25">
      <c r="A963">
        <v>962</v>
      </c>
      <c r="B963" t="s">
        <v>4602</v>
      </c>
      <c r="C963">
        <v>2</v>
      </c>
      <c r="D963">
        <v>11</v>
      </c>
      <c r="E963">
        <v>40</v>
      </c>
      <c r="F963">
        <v>48</v>
      </c>
      <c r="G963">
        <v>49</v>
      </c>
      <c r="H963">
        <v>55</v>
      </c>
      <c r="I963">
        <v>1</v>
      </c>
      <c r="J963" t="s">
        <v>139</v>
      </c>
      <c r="K963" t="s">
        <v>4603</v>
      </c>
      <c r="L963">
        <v>41</v>
      </c>
      <c r="M963" t="s">
        <v>4604</v>
      </c>
      <c r="N963">
        <v>3554</v>
      </c>
      <c r="O963" t="s">
        <v>4605</v>
      </c>
      <c r="P963" t="s">
        <v>22</v>
      </c>
      <c r="Q963" t="s">
        <v>22</v>
      </c>
      <c r="R963" t="s">
        <v>4389</v>
      </c>
      <c r="S963" t="s">
        <v>22</v>
      </c>
      <c r="T963" t="s">
        <v>4606</v>
      </c>
    </row>
    <row r="964" spans="1:20" x14ac:dyDescent="0.25">
      <c r="A964">
        <v>963</v>
      </c>
      <c r="B964" t="s">
        <v>4607</v>
      </c>
      <c r="C964">
        <v>15</v>
      </c>
      <c r="D964">
        <v>17</v>
      </c>
      <c r="E964">
        <v>37</v>
      </c>
      <c r="F964">
        <v>48</v>
      </c>
      <c r="G964">
        <v>50</v>
      </c>
      <c r="H964">
        <v>59</v>
      </c>
      <c r="I964">
        <v>0</v>
      </c>
      <c r="J964" t="s">
        <v>21</v>
      </c>
      <c r="K964" t="s">
        <v>22</v>
      </c>
      <c r="L964">
        <v>30</v>
      </c>
      <c r="M964" t="s">
        <v>4608</v>
      </c>
      <c r="N964">
        <v>2644</v>
      </c>
      <c r="O964" t="s">
        <v>4609</v>
      </c>
      <c r="P964" t="s">
        <v>4610</v>
      </c>
      <c r="Q964" t="s">
        <v>22</v>
      </c>
      <c r="R964" t="s">
        <v>4611</v>
      </c>
      <c r="S964" t="s">
        <v>22</v>
      </c>
      <c r="T964" t="s">
        <v>21</v>
      </c>
    </row>
    <row r="965" spans="1:20" x14ac:dyDescent="0.25">
      <c r="A965">
        <v>964</v>
      </c>
      <c r="B965" t="s">
        <v>4612</v>
      </c>
      <c r="C965">
        <v>8</v>
      </c>
      <c r="D965">
        <v>13</v>
      </c>
      <c r="E965">
        <v>20</v>
      </c>
      <c r="F965">
        <v>26</v>
      </c>
      <c r="G965">
        <v>33</v>
      </c>
      <c r="H965">
        <v>42</v>
      </c>
      <c r="I965">
        <v>0</v>
      </c>
      <c r="J965" t="s">
        <v>21</v>
      </c>
      <c r="K965" t="s">
        <v>22</v>
      </c>
      <c r="L965">
        <v>125</v>
      </c>
      <c r="M965" t="s">
        <v>4613</v>
      </c>
      <c r="N965">
        <v>6128</v>
      </c>
      <c r="O965" t="s">
        <v>4614</v>
      </c>
      <c r="P965" t="s">
        <v>4615</v>
      </c>
      <c r="Q965" t="s">
        <v>22</v>
      </c>
      <c r="R965" t="s">
        <v>4460</v>
      </c>
      <c r="S965" t="s">
        <v>22</v>
      </c>
      <c r="T965" t="s">
        <v>21</v>
      </c>
    </row>
    <row r="966" spans="1:20" x14ac:dyDescent="0.25">
      <c r="A966">
        <v>965</v>
      </c>
      <c r="B966" t="s">
        <v>4616</v>
      </c>
      <c r="C966">
        <v>5</v>
      </c>
      <c r="D966">
        <v>30</v>
      </c>
      <c r="E966">
        <v>36</v>
      </c>
      <c r="F966">
        <v>39</v>
      </c>
      <c r="G966">
        <v>57</v>
      </c>
      <c r="H966">
        <v>58</v>
      </c>
      <c r="I966">
        <v>0</v>
      </c>
      <c r="J966" t="s">
        <v>21</v>
      </c>
      <c r="K966" t="s">
        <v>22</v>
      </c>
      <c r="L966">
        <v>61</v>
      </c>
      <c r="M966" t="s">
        <v>4617</v>
      </c>
      <c r="N966">
        <v>3934</v>
      </c>
      <c r="O966" t="s">
        <v>4618</v>
      </c>
      <c r="P966" t="s">
        <v>4619</v>
      </c>
      <c r="Q966" t="s">
        <v>22</v>
      </c>
      <c r="R966" t="s">
        <v>4530</v>
      </c>
      <c r="S966" t="s">
        <v>22</v>
      </c>
      <c r="T966" t="s">
        <v>21</v>
      </c>
    </row>
    <row r="967" spans="1:20" x14ac:dyDescent="0.25">
      <c r="A967">
        <v>966</v>
      </c>
      <c r="B967" t="s">
        <v>4620</v>
      </c>
      <c r="C967">
        <v>1</v>
      </c>
      <c r="D967">
        <v>4</v>
      </c>
      <c r="E967">
        <v>26</v>
      </c>
      <c r="F967">
        <v>28</v>
      </c>
      <c r="G967">
        <v>41</v>
      </c>
      <c r="H967">
        <v>58</v>
      </c>
      <c r="I967">
        <v>0</v>
      </c>
      <c r="J967" t="s">
        <v>21</v>
      </c>
      <c r="K967" t="s">
        <v>22</v>
      </c>
      <c r="L967">
        <v>55</v>
      </c>
      <c r="M967" t="s">
        <v>4621</v>
      </c>
      <c r="N967">
        <v>4397</v>
      </c>
      <c r="O967" t="s">
        <v>4622</v>
      </c>
      <c r="P967" t="s">
        <v>4623</v>
      </c>
      <c r="Q967" t="s">
        <v>22</v>
      </c>
      <c r="R967" t="s">
        <v>3601</v>
      </c>
      <c r="S967" t="s">
        <v>22</v>
      </c>
      <c r="T967" t="s">
        <v>21</v>
      </c>
    </row>
    <row r="968" spans="1:20" x14ac:dyDescent="0.25">
      <c r="A968">
        <v>967</v>
      </c>
      <c r="B968" t="s">
        <v>4624</v>
      </c>
      <c r="C968">
        <v>5</v>
      </c>
      <c r="D968">
        <v>13</v>
      </c>
      <c r="E968">
        <v>14</v>
      </c>
      <c r="F968">
        <v>18</v>
      </c>
      <c r="G968">
        <v>30</v>
      </c>
      <c r="H968">
        <v>57</v>
      </c>
      <c r="I968">
        <v>0</v>
      </c>
      <c r="J968" t="s">
        <v>21</v>
      </c>
      <c r="K968" t="s">
        <v>22</v>
      </c>
      <c r="L968">
        <v>91</v>
      </c>
      <c r="M968" t="s">
        <v>4625</v>
      </c>
      <c r="N968">
        <v>7445</v>
      </c>
      <c r="O968" t="s">
        <v>4626</v>
      </c>
      <c r="P968" t="s">
        <v>4627</v>
      </c>
      <c r="Q968" t="s">
        <v>22</v>
      </c>
      <c r="R968" t="s">
        <v>4240</v>
      </c>
      <c r="S968" t="s">
        <v>22</v>
      </c>
      <c r="T968" t="s">
        <v>21</v>
      </c>
    </row>
    <row r="969" spans="1:20" x14ac:dyDescent="0.25">
      <c r="A969">
        <v>968</v>
      </c>
      <c r="B969" t="s">
        <v>4628</v>
      </c>
      <c r="C969">
        <v>1</v>
      </c>
      <c r="D969">
        <v>4</v>
      </c>
      <c r="E969">
        <v>13</v>
      </c>
      <c r="F969">
        <v>30</v>
      </c>
      <c r="G969">
        <v>51</v>
      </c>
      <c r="H969">
        <v>60</v>
      </c>
      <c r="I969">
        <v>0</v>
      </c>
      <c r="J969" t="s">
        <v>21</v>
      </c>
      <c r="K969" t="s">
        <v>22</v>
      </c>
      <c r="L969">
        <v>124</v>
      </c>
      <c r="M969" t="s">
        <v>4629</v>
      </c>
      <c r="N969">
        <v>9572</v>
      </c>
      <c r="O969" t="s">
        <v>4630</v>
      </c>
      <c r="P969" t="s">
        <v>4631</v>
      </c>
      <c r="Q969" t="s">
        <v>22</v>
      </c>
      <c r="R969" t="s">
        <v>4245</v>
      </c>
      <c r="S969" t="s">
        <v>22</v>
      </c>
      <c r="T969" t="s">
        <v>21</v>
      </c>
    </row>
    <row r="970" spans="1:20" x14ac:dyDescent="0.25">
      <c r="A970">
        <v>969</v>
      </c>
      <c r="B970" t="s">
        <v>4632</v>
      </c>
      <c r="C970">
        <v>13</v>
      </c>
      <c r="D970">
        <v>25</v>
      </c>
      <c r="E970">
        <v>35</v>
      </c>
      <c r="F970">
        <v>41</v>
      </c>
      <c r="G970">
        <v>50</v>
      </c>
      <c r="H970">
        <v>56</v>
      </c>
      <c r="I970">
        <v>1</v>
      </c>
      <c r="J970" t="s">
        <v>1266</v>
      </c>
      <c r="K970" t="s">
        <v>4633</v>
      </c>
      <c r="L970">
        <v>82</v>
      </c>
      <c r="M970" t="s">
        <v>4634</v>
      </c>
      <c r="N970">
        <v>6898</v>
      </c>
      <c r="O970" t="s">
        <v>4635</v>
      </c>
      <c r="P970" t="s">
        <v>22</v>
      </c>
      <c r="Q970" t="s">
        <v>22</v>
      </c>
      <c r="R970" t="s">
        <v>4460</v>
      </c>
      <c r="S970" t="s">
        <v>22</v>
      </c>
      <c r="T970" t="s">
        <v>4636</v>
      </c>
    </row>
    <row r="971" spans="1:20" x14ac:dyDescent="0.25">
      <c r="A971">
        <v>970</v>
      </c>
      <c r="B971" t="s">
        <v>4637</v>
      </c>
      <c r="C971">
        <v>5</v>
      </c>
      <c r="D971">
        <v>21</v>
      </c>
      <c r="E971">
        <v>28</v>
      </c>
      <c r="F971">
        <v>34</v>
      </c>
      <c r="G971">
        <v>54</v>
      </c>
      <c r="H971">
        <v>57</v>
      </c>
      <c r="I971">
        <v>3</v>
      </c>
      <c r="J971" t="s">
        <v>4638</v>
      </c>
      <c r="K971" t="s">
        <v>4639</v>
      </c>
      <c r="L971">
        <v>108</v>
      </c>
      <c r="M971" t="s">
        <v>4640</v>
      </c>
      <c r="N971">
        <v>6144</v>
      </c>
      <c r="O971" t="s">
        <v>4641</v>
      </c>
      <c r="P971" t="s">
        <v>22</v>
      </c>
      <c r="Q971" t="s">
        <v>22</v>
      </c>
      <c r="R971" t="s">
        <v>4250</v>
      </c>
      <c r="S971" t="s">
        <v>22</v>
      </c>
      <c r="T971" t="s">
        <v>4642</v>
      </c>
    </row>
    <row r="972" spans="1:20" x14ac:dyDescent="0.25">
      <c r="A972">
        <v>971</v>
      </c>
      <c r="B972" t="s">
        <v>4643</v>
      </c>
      <c r="C972">
        <v>4</v>
      </c>
      <c r="D972">
        <v>11</v>
      </c>
      <c r="E972">
        <v>14</v>
      </c>
      <c r="F972">
        <v>33</v>
      </c>
      <c r="G972">
        <v>44</v>
      </c>
      <c r="H972">
        <v>45</v>
      </c>
      <c r="I972">
        <v>0</v>
      </c>
      <c r="J972" t="s">
        <v>21</v>
      </c>
      <c r="K972" t="s">
        <v>22</v>
      </c>
      <c r="L972">
        <v>66</v>
      </c>
      <c r="M972" t="s">
        <v>4644</v>
      </c>
      <c r="N972">
        <v>4390</v>
      </c>
      <c r="O972" t="s">
        <v>4645</v>
      </c>
      <c r="P972" t="s">
        <v>4646</v>
      </c>
      <c r="Q972" t="s">
        <v>22</v>
      </c>
      <c r="R972" t="s">
        <v>4647</v>
      </c>
      <c r="S972" t="s">
        <v>22</v>
      </c>
      <c r="T972" t="s">
        <v>21</v>
      </c>
    </row>
    <row r="973" spans="1:20" x14ac:dyDescent="0.25">
      <c r="A973">
        <v>972</v>
      </c>
      <c r="B973" t="s">
        <v>4648</v>
      </c>
      <c r="C973">
        <v>15</v>
      </c>
      <c r="D973">
        <v>18</v>
      </c>
      <c r="E973">
        <v>31</v>
      </c>
      <c r="F973">
        <v>33</v>
      </c>
      <c r="G973">
        <v>34</v>
      </c>
      <c r="H973">
        <v>56</v>
      </c>
      <c r="I973">
        <v>3</v>
      </c>
      <c r="J973" t="s">
        <v>4649</v>
      </c>
      <c r="K973" t="s">
        <v>4650</v>
      </c>
      <c r="L973">
        <v>723</v>
      </c>
      <c r="M973" t="s">
        <v>4651</v>
      </c>
      <c r="N973">
        <v>4082</v>
      </c>
      <c r="O973" t="s">
        <v>4652</v>
      </c>
      <c r="P973" t="s">
        <v>22</v>
      </c>
      <c r="Q973" t="s">
        <v>22</v>
      </c>
      <c r="R973" t="s">
        <v>4389</v>
      </c>
      <c r="S973" t="s">
        <v>22</v>
      </c>
      <c r="T973" t="s">
        <v>4653</v>
      </c>
    </row>
    <row r="974" spans="1:20" x14ac:dyDescent="0.25">
      <c r="A974">
        <v>973</v>
      </c>
      <c r="B974" t="s">
        <v>4654</v>
      </c>
      <c r="C974">
        <v>1</v>
      </c>
      <c r="D974">
        <v>8</v>
      </c>
      <c r="E974">
        <v>30</v>
      </c>
      <c r="F974">
        <v>36</v>
      </c>
      <c r="G974">
        <v>47</v>
      </c>
      <c r="H974">
        <v>53</v>
      </c>
      <c r="I974">
        <v>0</v>
      </c>
      <c r="J974" t="s">
        <v>21</v>
      </c>
      <c r="K974" t="s">
        <v>22</v>
      </c>
      <c r="L974">
        <v>36</v>
      </c>
      <c r="M974" t="s">
        <v>4655</v>
      </c>
      <c r="N974">
        <v>2274</v>
      </c>
      <c r="O974" t="s">
        <v>4656</v>
      </c>
      <c r="P974" t="s">
        <v>4657</v>
      </c>
      <c r="Q974" t="s">
        <v>22</v>
      </c>
      <c r="R974" t="s">
        <v>4255</v>
      </c>
      <c r="S974" t="s">
        <v>22</v>
      </c>
      <c r="T974" t="s">
        <v>21</v>
      </c>
    </row>
    <row r="975" spans="1:20" x14ac:dyDescent="0.25">
      <c r="A975">
        <v>974</v>
      </c>
      <c r="B975" t="s">
        <v>4658</v>
      </c>
      <c r="C975">
        <v>12</v>
      </c>
      <c r="D975">
        <v>16</v>
      </c>
      <c r="E975">
        <v>20</v>
      </c>
      <c r="F975">
        <v>31</v>
      </c>
      <c r="G975">
        <v>38</v>
      </c>
      <c r="H975">
        <v>45</v>
      </c>
      <c r="I975">
        <v>0</v>
      </c>
      <c r="J975" t="s">
        <v>21</v>
      </c>
      <c r="K975" t="s">
        <v>22</v>
      </c>
      <c r="L975">
        <v>93</v>
      </c>
      <c r="M975" t="s">
        <v>4659</v>
      </c>
      <c r="N975">
        <v>4213</v>
      </c>
      <c r="O975" t="s">
        <v>3697</v>
      </c>
      <c r="P975" t="s">
        <v>4660</v>
      </c>
      <c r="Q975" t="s">
        <v>22</v>
      </c>
      <c r="R975" t="s">
        <v>4460</v>
      </c>
      <c r="S975" t="s">
        <v>22</v>
      </c>
      <c r="T975" t="s">
        <v>21</v>
      </c>
    </row>
    <row r="976" spans="1:20" x14ac:dyDescent="0.25">
      <c r="A976">
        <v>975</v>
      </c>
      <c r="B976" t="s">
        <v>4661</v>
      </c>
      <c r="C976">
        <v>9</v>
      </c>
      <c r="D976">
        <v>30</v>
      </c>
      <c r="E976">
        <v>33</v>
      </c>
      <c r="F976">
        <v>37</v>
      </c>
      <c r="G976">
        <v>40</v>
      </c>
      <c r="H976">
        <v>41</v>
      </c>
      <c r="I976">
        <v>0</v>
      </c>
      <c r="J976" t="s">
        <v>21</v>
      </c>
      <c r="K976" t="s">
        <v>22</v>
      </c>
      <c r="L976">
        <v>55</v>
      </c>
      <c r="M976" t="s">
        <v>4662</v>
      </c>
      <c r="N976">
        <v>4524</v>
      </c>
      <c r="O976" t="s">
        <v>4663</v>
      </c>
      <c r="P976" t="s">
        <v>4664</v>
      </c>
      <c r="Q976" t="s">
        <v>22</v>
      </c>
      <c r="R976" t="s">
        <v>4503</v>
      </c>
      <c r="S976" t="s">
        <v>22</v>
      </c>
      <c r="T976" t="s">
        <v>21</v>
      </c>
    </row>
    <row r="977" spans="1:20" x14ac:dyDescent="0.25">
      <c r="A977">
        <v>976</v>
      </c>
      <c r="B977" t="s">
        <v>4665</v>
      </c>
      <c r="C977">
        <v>14</v>
      </c>
      <c r="D977">
        <v>23</v>
      </c>
      <c r="E977">
        <v>25</v>
      </c>
      <c r="F977">
        <v>28</v>
      </c>
      <c r="G977">
        <v>38</v>
      </c>
      <c r="H977">
        <v>53</v>
      </c>
      <c r="I977">
        <v>0</v>
      </c>
      <c r="J977" t="s">
        <v>21</v>
      </c>
      <c r="K977" t="s">
        <v>22</v>
      </c>
      <c r="L977">
        <v>74</v>
      </c>
      <c r="M977" t="s">
        <v>4666</v>
      </c>
      <c r="N977">
        <v>6395</v>
      </c>
      <c r="O977" t="s">
        <v>4667</v>
      </c>
      <c r="P977" t="s">
        <v>4668</v>
      </c>
      <c r="Q977" t="s">
        <v>22</v>
      </c>
      <c r="R977" t="s">
        <v>3927</v>
      </c>
      <c r="S977" t="s">
        <v>22</v>
      </c>
      <c r="T977" t="s">
        <v>21</v>
      </c>
    </row>
    <row r="978" spans="1:20" x14ac:dyDescent="0.25">
      <c r="A978">
        <v>977</v>
      </c>
      <c r="B978" t="s">
        <v>4669</v>
      </c>
      <c r="C978">
        <v>3</v>
      </c>
      <c r="D978">
        <v>5</v>
      </c>
      <c r="E978">
        <v>7</v>
      </c>
      <c r="F978">
        <v>9</v>
      </c>
      <c r="G978">
        <v>17</v>
      </c>
      <c r="H978">
        <v>32</v>
      </c>
      <c r="I978">
        <v>1</v>
      </c>
      <c r="J978" t="s">
        <v>90</v>
      </c>
      <c r="K978" t="s">
        <v>4670</v>
      </c>
      <c r="L978">
        <v>452</v>
      </c>
      <c r="M978" t="s">
        <v>4671</v>
      </c>
      <c r="N978">
        <v>24482</v>
      </c>
      <c r="O978" t="s">
        <v>4672</v>
      </c>
      <c r="P978" t="s">
        <v>22</v>
      </c>
      <c r="Q978" t="s">
        <v>22</v>
      </c>
      <c r="R978" t="s">
        <v>4250</v>
      </c>
      <c r="S978" t="s">
        <v>22</v>
      </c>
      <c r="T978" t="s">
        <v>4673</v>
      </c>
    </row>
    <row r="979" spans="1:20" x14ac:dyDescent="0.25">
      <c r="A979">
        <v>978</v>
      </c>
      <c r="B979" t="s">
        <v>4674</v>
      </c>
      <c r="C979">
        <v>12</v>
      </c>
      <c r="D979">
        <v>16</v>
      </c>
      <c r="E979">
        <v>18</v>
      </c>
      <c r="F979">
        <v>27</v>
      </c>
      <c r="G979">
        <v>42</v>
      </c>
      <c r="H979">
        <v>58</v>
      </c>
      <c r="I979">
        <v>0</v>
      </c>
      <c r="J979" t="s">
        <v>21</v>
      </c>
      <c r="K979" t="s">
        <v>22</v>
      </c>
      <c r="L979">
        <v>69</v>
      </c>
      <c r="M979" t="s">
        <v>4675</v>
      </c>
      <c r="N979">
        <v>4616</v>
      </c>
      <c r="O979" t="s">
        <v>4676</v>
      </c>
      <c r="P979" t="s">
        <v>4677</v>
      </c>
      <c r="Q979" t="s">
        <v>22</v>
      </c>
      <c r="R979" t="s">
        <v>4336</v>
      </c>
      <c r="S979" t="s">
        <v>22</v>
      </c>
      <c r="T979" t="s">
        <v>21</v>
      </c>
    </row>
    <row r="980" spans="1:20" x14ac:dyDescent="0.25">
      <c r="A980">
        <v>979</v>
      </c>
      <c r="B980" t="s">
        <v>4678</v>
      </c>
      <c r="C980">
        <v>3</v>
      </c>
      <c r="D980">
        <v>15</v>
      </c>
      <c r="E980">
        <v>28</v>
      </c>
      <c r="F980">
        <v>31</v>
      </c>
      <c r="G980">
        <v>39</v>
      </c>
      <c r="H980">
        <v>51</v>
      </c>
      <c r="I980">
        <v>0</v>
      </c>
      <c r="J980" t="s">
        <v>21</v>
      </c>
      <c r="K980" t="s">
        <v>22</v>
      </c>
      <c r="L980">
        <v>42</v>
      </c>
      <c r="M980" t="s">
        <v>4679</v>
      </c>
      <c r="N980">
        <v>3714</v>
      </c>
      <c r="O980" t="s">
        <v>4680</v>
      </c>
      <c r="P980" t="s">
        <v>4681</v>
      </c>
      <c r="Q980" t="s">
        <v>22</v>
      </c>
      <c r="R980" t="s">
        <v>4530</v>
      </c>
      <c r="S980" t="s">
        <v>22</v>
      </c>
      <c r="T980" t="s">
        <v>21</v>
      </c>
    </row>
    <row r="981" spans="1:20" x14ac:dyDescent="0.25">
      <c r="A981">
        <v>980</v>
      </c>
      <c r="B981" t="s">
        <v>4682</v>
      </c>
      <c r="C981">
        <v>15</v>
      </c>
      <c r="D981">
        <v>17</v>
      </c>
      <c r="E981">
        <v>29</v>
      </c>
      <c r="F981">
        <v>35</v>
      </c>
      <c r="G981">
        <v>36</v>
      </c>
      <c r="H981">
        <v>59</v>
      </c>
      <c r="I981">
        <v>0</v>
      </c>
      <c r="J981" t="s">
        <v>21</v>
      </c>
      <c r="K981" t="s">
        <v>22</v>
      </c>
      <c r="L981">
        <v>88</v>
      </c>
      <c r="M981" t="s">
        <v>4683</v>
      </c>
      <c r="N981">
        <v>6837</v>
      </c>
      <c r="O981" t="s">
        <v>4684</v>
      </c>
      <c r="P981" t="s">
        <v>4685</v>
      </c>
      <c r="Q981" t="s">
        <v>22</v>
      </c>
      <c r="R981" t="s">
        <v>3927</v>
      </c>
      <c r="S981" t="s">
        <v>22</v>
      </c>
      <c r="T981" t="s">
        <v>21</v>
      </c>
    </row>
    <row r="982" spans="1:20" x14ac:dyDescent="0.25">
      <c r="A982">
        <v>981</v>
      </c>
      <c r="B982" t="s">
        <v>4686</v>
      </c>
      <c r="C982">
        <v>1</v>
      </c>
      <c r="D982">
        <v>8</v>
      </c>
      <c r="E982">
        <v>34</v>
      </c>
      <c r="F982">
        <v>41</v>
      </c>
      <c r="G982">
        <v>53</v>
      </c>
      <c r="H982">
        <v>58</v>
      </c>
      <c r="I982">
        <v>0</v>
      </c>
      <c r="J982" t="s">
        <v>21</v>
      </c>
      <c r="K982" t="s">
        <v>22</v>
      </c>
      <c r="L982">
        <v>74</v>
      </c>
      <c r="M982" t="s">
        <v>4687</v>
      </c>
      <c r="N982">
        <v>4974</v>
      </c>
      <c r="O982" t="s">
        <v>4688</v>
      </c>
      <c r="P982" t="s">
        <v>4689</v>
      </c>
      <c r="Q982" t="s">
        <v>22</v>
      </c>
      <c r="R982" t="s">
        <v>4690</v>
      </c>
      <c r="S982" t="s">
        <v>22</v>
      </c>
      <c r="T982" t="s">
        <v>21</v>
      </c>
    </row>
    <row r="983" spans="1:20" x14ac:dyDescent="0.25">
      <c r="A983">
        <v>982</v>
      </c>
      <c r="B983" t="s">
        <v>4691</v>
      </c>
      <c r="C983">
        <v>8</v>
      </c>
      <c r="D983">
        <v>12</v>
      </c>
      <c r="E983">
        <v>24</v>
      </c>
      <c r="F983">
        <v>40</v>
      </c>
      <c r="G983">
        <v>43</v>
      </c>
      <c r="H983">
        <v>49</v>
      </c>
      <c r="I983">
        <v>0</v>
      </c>
      <c r="J983" t="s">
        <v>21</v>
      </c>
      <c r="K983" t="s">
        <v>22</v>
      </c>
      <c r="L983">
        <v>125</v>
      </c>
      <c r="M983" t="s">
        <v>4692</v>
      </c>
      <c r="N983">
        <v>8510</v>
      </c>
      <c r="O983" t="s">
        <v>4693</v>
      </c>
      <c r="P983" t="s">
        <v>4694</v>
      </c>
      <c r="Q983" t="s">
        <v>22</v>
      </c>
      <c r="R983" t="s">
        <v>4695</v>
      </c>
      <c r="S983" t="s">
        <v>22</v>
      </c>
      <c r="T983" t="s">
        <v>21</v>
      </c>
    </row>
    <row r="984" spans="1:20" x14ac:dyDescent="0.25">
      <c r="A984">
        <v>983</v>
      </c>
      <c r="B984" t="s">
        <v>4696</v>
      </c>
      <c r="C984">
        <v>16</v>
      </c>
      <c r="D984">
        <v>22</v>
      </c>
      <c r="E984">
        <v>32</v>
      </c>
      <c r="F984">
        <v>38</v>
      </c>
      <c r="G984">
        <v>40</v>
      </c>
      <c r="H984">
        <v>45</v>
      </c>
      <c r="I984">
        <v>1</v>
      </c>
      <c r="J984" t="s">
        <v>1721</v>
      </c>
      <c r="K984" t="s">
        <v>4697</v>
      </c>
      <c r="L984">
        <v>244</v>
      </c>
      <c r="M984" t="s">
        <v>4698</v>
      </c>
      <c r="N984">
        <v>9930</v>
      </c>
      <c r="O984" t="s">
        <v>4699</v>
      </c>
      <c r="P984" t="s">
        <v>22</v>
      </c>
      <c r="Q984" t="s">
        <v>22</v>
      </c>
      <c r="R984" t="s">
        <v>4217</v>
      </c>
      <c r="S984" t="s">
        <v>22</v>
      </c>
      <c r="T984" t="s">
        <v>4700</v>
      </c>
    </row>
    <row r="985" spans="1:20" x14ac:dyDescent="0.25">
      <c r="A985">
        <v>984</v>
      </c>
      <c r="B985" t="s">
        <v>4701</v>
      </c>
      <c r="C985">
        <v>4</v>
      </c>
      <c r="D985">
        <v>10</v>
      </c>
      <c r="E985">
        <v>20</v>
      </c>
      <c r="F985">
        <v>43</v>
      </c>
      <c r="G985">
        <v>46</v>
      </c>
      <c r="H985">
        <v>47</v>
      </c>
      <c r="I985">
        <v>0</v>
      </c>
      <c r="J985" t="s">
        <v>21</v>
      </c>
      <c r="K985" t="s">
        <v>22</v>
      </c>
      <c r="L985">
        <v>38</v>
      </c>
      <c r="M985" t="s">
        <v>4702</v>
      </c>
      <c r="N985">
        <v>2643</v>
      </c>
      <c r="O985" t="s">
        <v>4703</v>
      </c>
      <c r="P985" t="s">
        <v>4704</v>
      </c>
      <c r="Q985" t="s">
        <v>22</v>
      </c>
      <c r="R985" t="s">
        <v>3601</v>
      </c>
      <c r="S985" t="s">
        <v>22</v>
      </c>
      <c r="T985" t="s">
        <v>21</v>
      </c>
    </row>
    <row r="986" spans="1:20" x14ac:dyDescent="0.25">
      <c r="A986">
        <v>985</v>
      </c>
      <c r="B986" t="s">
        <v>4705</v>
      </c>
      <c r="C986">
        <v>4</v>
      </c>
      <c r="D986">
        <v>16</v>
      </c>
      <c r="E986">
        <v>18</v>
      </c>
      <c r="F986">
        <v>46</v>
      </c>
      <c r="G986">
        <v>56</v>
      </c>
      <c r="H986">
        <v>59</v>
      </c>
      <c r="I986">
        <v>0</v>
      </c>
      <c r="J986" t="s">
        <v>21</v>
      </c>
      <c r="K986" t="s">
        <v>22</v>
      </c>
      <c r="L986">
        <v>55</v>
      </c>
      <c r="M986" t="s">
        <v>4706</v>
      </c>
      <c r="N986">
        <v>4846</v>
      </c>
      <c r="O986" t="s">
        <v>4707</v>
      </c>
      <c r="P986" t="s">
        <v>4708</v>
      </c>
      <c r="Q986" t="s">
        <v>22</v>
      </c>
      <c r="R986" t="s">
        <v>4207</v>
      </c>
      <c r="S986" t="s">
        <v>22</v>
      </c>
      <c r="T986" t="s">
        <v>21</v>
      </c>
    </row>
    <row r="987" spans="1:20" x14ac:dyDescent="0.25">
      <c r="A987">
        <v>986</v>
      </c>
      <c r="B987" t="s">
        <v>4709</v>
      </c>
      <c r="C987">
        <v>6</v>
      </c>
      <c r="D987">
        <v>15</v>
      </c>
      <c r="E987">
        <v>19</v>
      </c>
      <c r="F987">
        <v>24</v>
      </c>
      <c r="G987">
        <v>31</v>
      </c>
      <c r="H987">
        <v>32</v>
      </c>
      <c r="I987">
        <v>0</v>
      </c>
      <c r="J987" t="s">
        <v>21</v>
      </c>
      <c r="K987" t="s">
        <v>22</v>
      </c>
      <c r="L987">
        <v>120</v>
      </c>
      <c r="M987" t="s">
        <v>4710</v>
      </c>
      <c r="N987">
        <v>7953</v>
      </c>
      <c r="O987" t="s">
        <v>4711</v>
      </c>
      <c r="P987" t="s">
        <v>4712</v>
      </c>
      <c r="Q987" t="s">
        <v>22</v>
      </c>
      <c r="R987" t="s">
        <v>4298</v>
      </c>
      <c r="S987" t="s">
        <v>22</v>
      </c>
      <c r="T987" t="s">
        <v>21</v>
      </c>
    </row>
    <row r="988" spans="1:20" x14ac:dyDescent="0.25">
      <c r="A988">
        <v>987</v>
      </c>
      <c r="B988" t="s">
        <v>4713</v>
      </c>
      <c r="C988">
        <v>13</v>
      </c>
      <c r="D988">
        <v>27</v>
      </c>
      <c r="E988">
        <v>31</v>
      </c>
      <c r="F988">
        <v>34</v>
      </c>
      <c r="G988">
        <v>47</v>
      </c>
      <c r="H988">
        <v>58</v>
      </c>
      <c r="I988">
        <v>0</v>
      </c>
      <c r="J988" t="s">
        <v>21</v>
      </c>
      <c r="K988" t="s">
        <v>22</v>
      </c>
      <c r="L988">
        <v>193</v>
      </c>
      <c r="M988" t="s">
        <v>4714</v>
      </c>
      <c r="N988">
        <v>10923</v>
      </c>
      <c r="O988" t="s">
        <v>4715</v>
      </c>
      <c r="P988" t="s">
        <v>4716</v>
      </c>
      <c r="Q988" t="s">
        <v>22</v>
      </c>
      <c r="R988" t="s">
        <v>4717</v>
      </c>
      <c r="S988" t="s">
        <v>22</v>
      </c>
      <c r="T988" t="s">
        <v>21</v>
      </c>
    </row>
    <row r="989" spans="1:20" x14ac:dyDescent="0.25">
      <c r="A989">
        <v>988</v>
      </c>
      <c r="B989" t="s">
        <v>4718</v>
      </c>
      <c r="C989">
        <v>8</v>
      </c>
      <c r="D989">
        <v>17</v>
      </c>
      <c r="E989">
        <v>46</v>
      </c>
      <c r="F989">
        <v>48</v>
      </c>
      <c r="G989">
        <v>56</v>
      </c>
      <c r="H989">
        <v>60</v>
      </c>
      <c r="I989">
        <v>0</v>
      </c>
      <c r="J989" t="s">
        <v>21</v>
      </c>
      <c r="K989" t="s">
        <v>22</v>
      </c>
      <c r="L989">
        <v>73</v>
      </c>
      <c r="M989" t="s">
        <v>4719</v>
      </c>
      <c r="N989">
        <v>6874</v>
      </c>
      <c r="O989" t="s">
        <v>4720</v>
      </c>
      <c r="P989" t="s">
        <v>4721</v>
      </c>
      <c r="Q989" t="s">
        <v>22</v>
      </c>
      <c r="R989" t="s">
        <v>3891</v>
      </c>
      <c r="S989" t="s">
        <v>22</v>
      </c>
      <c r="T989" t="s">
        <v>21</v>
      </c>
    </row>
    <row r="990" spans="1:20" x14ac:dyDescent="0.25">
      <c r="A990">
        <v>989</v>
      </c>
      <c r="B990" t="s">
        <v>4722</v>
      </c>
      <c r="C990">
        <v>2</v>
      </c>
      <c r="D990">
        <v>21</v>
      </c>
      <c r="E990">
        <v>27</v>
      </c>
      <c r="F990">
        <v>29</v>
      </c>
      <c r="G990">
        <v>32</v>
      </c>
      <c r="H990">
        <v>38</v>
      </c>
      <c r="I990">
        <v>0</v>
      </c>
      <c r="J990" t="s">
        <v>21</v>
      </c>
      <c r="K990" t="s">
        <v>22</v>
      </c>
      <c r="L990">
        <v>130</v>
      </c>
      <c r="M990" t="s">
        <v>4723</v>
      </c>
      <c r="N990">
        <v>10296</v>
      </c>
      <c r="O990" t="s">
        <v>4724</v>
      </c>
      <c r="P990" t="s">
        <v>4725</v>
      </c>
      <c r="Q990" t="s">
        <v>22</v>
      </c>
      <c r="R990" t="s">
        <v>4726</v>
      </c>
      <c r="S990" t="s">
        <v>22</v>
      </c>
      <c r="T990" t="s">
        <v>21</v>
      </c>
    </row>
    <row r="991" spans="1:20" x14ac:dyDescent="0.25">
      <c r="A991">
        <v>990</v>
      </c>
      <c r="B991" t="s">
        <v>4727</v>
      </c>
      <c r="C991">
        <v>2</v>
      </c>
      <c r="D991">
        <v>10</v>
      </c>
      <c r="E991">
        <v>15</v>
      </c>
      <c r="F991">
        <v>18</v>
      </c>
      <c r="G991">
        <v>29</v>
      </c>
      <c r="H991">
        <v>39</v>
      </c>
      <c r="I991">
        <v>2</v>
      </c>
      <c r="J991" t="s">
        <v>3377</v>
      </c>
      <c r="K991" t="s">
        <v>4728</v>
      </c>
      <c r="L991">
        <v>290</v>
      </c>
      <c r="M991" t="s">
        <v>4729</v>
      </c>
      <c r="N991">
        <v>20863</v>
      </c>
      <c r="O991" t="s">
        <v>4730</v>
      </c>
      <c r="P991" t="s">
        <v>22</v>
      </c>
      <c r="Q991" t="s">
        <v>22</v>
      </c>
      <c r="R991" t="s">
        <v>4731</v>
      </c>
      <c r="S991" t="s">
        <v>22</v>
      </c>
      <c r="T991" t="s">
        <v>4732</v>
      </c>
    </row>
    <row r="992" spans="1:20" x14ac:dyDescent="0.25">
      <c r="A992">
        <v>991</v>
      </c>
      <c r="B992" t="s">
        <v>4733</v>
      </c>
      <c r="C992">
        <v>8</v>
      </c>
      <c r="D992">
        <v>9</v>
      </c>
      <c r="E992">
        <v>15</v>
      </c>
      <c r="F992">
        <v>38</v>
      </c>
      <c r="G992">
        <v>41</v>
      </c>
      <c r="H992">
        <v>60</v>
      </c>
      <c r="I992">
        <v>0</v>
      </c>
      <c r="J992" t="s">
        <v>21</v>
      </c>
      <c r="K992" t="s">
        <v>22</v>
      </c>
      <c r="L992">
        <v>36</v>
      </c>
      <c r="M992" t="s">
        <v>4734</v>
      </c>
      <c r="N992">
        <v>3028</v>
      </c>
      <c r="O992" t="s">
        <v>4735</v>
      </c>
      <c r="P992" t="s">
        <v>4736</v>
      </c>
      <c r="Q992" t="s">
        <v>22</v>
      </c>
      <c r="R992" t="s">
        <v>4408</v>
      </c>
      <c r="S992" t="s">
        <v>22</v>
      </c>
      <c r="T992" t="s">
        <v>21</v>
      </c>
    </row>
    <row r="993" spans="1:20" x14ac:dyDescent="0.25">
      <c r="A993">
        <v>992</v>
      </c>
      <c r="B993" t="s">
        <v>4737</v>
      </c>
      <c r="C993">
        <v>1</v>
      </c>
      <c r="D993">
        <v>4</v>
      </c>
      <c r="E993">
        <v>6</v>
      </c>
      <c r="F993">
        <v>8</v>
      </c>
      <c r="G993">
        <v>25</v>
      </c>
      <c r="H993">
        <v>28</v>
      </c>
      <c r="I993">
        <v>0</v>
      </c>
      <c r="J993" t="s">
        <v>21</v>
      </c>
      <c r="K993" t="s">
        <v>22</v>
      </c>
      <c r="L993">
        <v>330</v>
      </c>
      <c r="M993" t="s">
        <v>4738</v>
      </c>
      <c r="N993">
        <v>13216</v>
      </c>
      <c r="O993" t="s">
        <v>4739</v>
      </c>
      <c r="P993" t="s">
        <v>4740</v>
      </c>
      <c r="Q993" t="s">
        <v>22</v>
      </c>
      <c r="R993" t="s">
        <v>4341</v>
      </c>
      <c r="S993" t="s">
        <v>22</v>
      </c>
      <c r="T993" t="s">
        <v>21</v>
      </c>
    </row>
    <row r="994" spans="1:20" x14ac:dyDescent="0.25">
      <c r="A994">
        <v>993</v>
      </c>
      <c r="B994" t="s">
        <v>4741</v>
      </c>
      <c r="C994">
        <v>5</v>
      </c>
      <c r="D994">
        <v>24</v>
      </c>
      <c r="E994">
        <v>25</v>
      </c>
      <c r="F994">
        <v>26</v>
      </c>
      <c r="G994">
        <v>42</v>
      </c>
      <c r="H994">
        <v>60</v>
      </c>
      <c r="I994">
        <v>0</v>
      </c>
      <c r="J994" t="s">
        <v>21</v>
      </c>
      <c r="K994" t="s">
        <v>22</v>
      </c>
      <c r="L994">
        <v>68</v>
      </c>
      <c r="M994" t="s">
        <v>4742</v>
      </c>
      <c r="N994">
        <v>5121</v>
      </c>
      <c r="O994" t="s">
        <v>4743</v>
      </c>
      <c r="P994" t="s">
        <v>4744</v>
      </c>
      <c r="Q994" t="s">
        <v>22</v>
      </c>
      <c r="R994" t="s">
        <v>4593</v>
      </c>
      <c r="S994" t="s">
        <v>4745</v>
      </c>
      <c r="T994" t="s">
        <v>21</v>
      </c>
    </row>
    <row r="995" spans="1:20" x14ac:dyDescent="0.25">
      <c r="A995">
        <v>994</v>
      </c>
      <c r="B995" t="s">
        <v>4746</v>
      </c>
      <c r="C995">
        <v>3</v>
      </c>
      <c r="D995">
        <v>20</v>
      </c>
      <c r="E995">
        <v>29</v>
      </c>
      <c r="F995">
        <v>40</v>
      </c>
      <c r="G995">
        <v>44</v>
      </c>
      <c r="H995">
        <v>58</v>
      </c>
      <c r="I995">
        <v>0</v>
      </c>
      <c r="J995" t="s">
        <v>21</v>
      </c>
      <c r="K995" t="s">
        <v>22</v>
      </c>
      <c r="L995">
        <v>47</v>
      </c>
      <c r="M995" t="s">
        <v>4747</v>
      </c>
      <c r="N995">
        <v>3838</v>
      </c>
      <c r="O995" t="s">
        <v>4748</v>
      </c>
      <c r="P995" t="s">
        <v>4749</v>
      </c>
      <c r="Q995" t="s">
        <v>4750</v>
      </c>
      <c r="R995" t="s">
        <v>4717</v>
      </c>
      <c r="S995" t="s">
        <v>4751</v>
      </c>
      <c r="T995" t="s">
        <v>21</v>
      </c>
    </row>
    <row r="996" spans="1:20" x14ac:dyDescent="0.25">
      <c r="A996">
        <v>995</v>
      </c>
      <c r="B996" t="s">
        <v>4752</v>
      </c>
      <c r="C996">
        <v>4</v>
      </c>
      <c r="D996">
        <v>16</v>
      </c>
      <c r="E996">
        <v>31</v>
      </c>
      <c r="F996">
        <v>36</v>
      </c>
      <c r="G996">
        <v>54</v>
      </c>
      <c r="H996">
        <v>55</v>
      </c>
      <c r="I996">
        <v>0</v>
      </c>
      <c r="J996" t="s">
        <v>21</v>
      </c>
      <c r="K996" t="s">
        <v>22</v>
      </c>
      <c r="L996">
        <v>76</v>
      </c>
      <c r="M996" t="s">
        <v>4753</v>
      </c>
      <c r="N996">
        <v>6790</v>
      </c>
      <c r="O996" t="s">
        <v>4754</v>
      </c>
      <c r="P996" t="s">
        <v>4755</v>
      </c>
      <c r="Q996" t="s">
        <v>22</v>
      </c>
      <c r="R996" t="s">
        <v>3891</v>
      </c>
      <c r="S996" t="s">
        <v>4756</v>
      </c>
      <c r="T996" t="s">
        <v>21</v>
      </c>
    </row>
    <row r="997" spans="1:20" x14ac:dyDescent="0.25">
      <c r="A997">
        <v>996</v>
      </c>
      <c r="B997" t="s">
        <v>4757</v>
      </c>
      <c r="C997">
        <v>7</v>
      </c>
      <c r="D997">
        <v>15</v>
      </c>
      <c r="E997">
        <v>20</v>
      </c>
      <c r="F997">
        <v>21</v>
      </c>
      <c r="G997">
        <v>23</v>
      </c>
      <c r="H997">
        <v>29</v>
      </c>
      <c r="I997">
        <v>2</v>
      </c>
      <c r="J997" t="s">
        <v>4758</v>
      </c>
      <c r="K997" t="s">
        <v>4759</v>
      </c>
      <c r="L997">
        <v>165</v>
      </c>
      <c r="M997" t="s">
        <v>4760</v>
      </c>
      <c r="N997">
        <v>11901</v>
      </c>
      <c r="O997" t="s">
        <v>4761</v>
      </c>
      <c r="P997" t="s">
        <v>22</v>
      </c>
      <c r="Q997" t="s">
        <v>22</v>
      </c>
      <c r="R997" t="s">
        <v>4217</v>
      </c>
      <c r="S997" t="s">
        <v>4762</v>
      </c>
      <c r="T997" t="s">
        <v>4763</v>
      </c>
    </row>
    <row r="998" spans="1:20" x14ac:dyDescent="0.25">
      <c r="A998">
        <v>997</v>
      </c>
      <c r="B998" t="s">
        <v>4764</v>
      </c>
      <c r="C998">
        <v>9</v>
      </c>
      <c r="D998">
        <v>17</v>
      </c>
      <c r="E998">
        <v>18</v>
      </c>
      <c r="F998">
        <v>32</v>
      </c>
      <c r="G998">
        <v>53</v>
      </c>
      <c r="H998">
        <v>55</v>
      </c>
      <c r="I998">
        <v>0</v>
      </c>
      <c r="J998" t="s">
        <v>21</v>
      </c>
      <c r="K998" t="s">
        <v>22</v>
      </c>
      <c r="L998">
        <v>40</v>
      </c>
      <c r="M998" t="s">
        <v>4765</v>
      </c>
      <c r="N998">
        <v>3203</v>
      </c>
      <c r="O998" t="s">
        <v>4766</v>
      </c>
      <c r="P998" t="s">
        <v>4767</v>
      </c>
      <c r="Q998" t="s">
        <v>22</v>
      </c>
      <c r="R998" t="s">
        <v>4768</v>
      </c>
      <c r="S998" t="s">
        <v>4769</v>
      </c>
      <c r="T998" t="s">
        <v>21</v>
      </c>
    </row>
    <row r="999" spans="1:20" x14ac:dyDescent="0.25">
      <c r="A999">
        <v>998</v>
      </c>
      <c r="B999" t="s">
        <v>4770</v>
      </c>
      <c r="C999">
        <v>3</v>
      </c>
      <c r="D999">
        <v>4</v>
      </c>
      <c r="E999">
        <v>21</v>
      </c>
      <c r="F999">
        <v>22</v>
      </c>
      <c r="G999">
        <v>28</v>
      </c>
      <c r="H999">
        <v>32</v>
      </c>
      <c r="I999">
        <v>0</v>
      </c>
      <c r="J999" t="s">
        <v>21</v>
      </c>
      <c r="K999" t="s">
        <v>22</v>
      </c>
      <c r="L999">
        <v>40</v>
      </c>
      <c r="M999" t="s">
        <v>4771</v>
      </c>
      <c r="N999">
        <v>4526</v>
      </c>
      <c r="O999" t="s">
        <v>4772</v>
      </c>
      <c r="P999" t="s">
        <v>4773</v>
      </c>
      <c r="Q999" t="s">
        <v>22</v>
      </c>
      <c r="R999" t="s">
        <v>4341</v>
      </c>
      <c r="S999" t="s">
        <v>4774</v>
      </c>
      <c r="T999" t="s">
        <v>21</v>
      </c>
    </row>
    <row r="1000" spans="1:20" x14ac:dyDescent="0.25">
      <c r="A1000">
        <v>999</v>
      </c>
      <c r="B1000" t="s">
        <v>4775</v>
      </c>
      <c r="C1000">
        <v>18</v>
      </c>
      <c r="D1000">
        <v>24</v>
      </c>
      <c r="E1000">
        <v>36</v>
      </c>
      <c r="F1000">
        <v>44</v>
      </c>
      <c r="G1000">
        <v>55</v>
      </c>
      <c r="H1000">
        <v>58</v>
      </c>
      <c r="I1000">
        <v>0</v>
      </c>
      <c r="J1000" t="s">
        <v>21</v>
      </c>
      <c r="K1000" t="s">
        <v>22</v>
      </c>
      <c r="L1000">
        <v>103</v>
      </c>
      <c r="M1000" t="s">
        <v>4776</v>
      </c>
      <c r="N1000">
        <v>6681</v>
      </c>
      <c r="O1000" t="s">
        <v>4777</v>
      </c>
      <c r="P1000" t="s">
        <v>4778</v>
      </c>
      <c r="Q1000" t="s">
        <v>22</v>
      </c>
      <c r="R1000" t="s">
        <v>4207</v>
      </c>
      <c r="S1000" t="s">
        <v>4779</v>
      </c>
      <c r="T1000" t="s">
        <v>21</v>
      </c>
    </row>
    <row r="1001" spans="1:20" x14ac:dyDescent="0.25">
      <c r="A1001">
        <v>1000</v>
      </c>
      <c r="B1001" t="s">
        <v>4780</v>
      </c>
      <c r="C1001">
        <v>29</v>
      </c>
      <c r="D1001">
        <v>38</v>
      </c>
      <c r="E1001">
        <v>39</v>
      </c>
      <c r="F1001">
        <v>49</v>
      </c>
      <c r="G1001">
        <v>53</v>
      </c>
      <c r="H1001">
        <v>58</v>
      </c>
      <c r="I1001">
        <v>0</v>
      </c>
      <c r="J1001" t="s">
        <v>21</v>
      </c>
      <c r="K1001" t="s">
        <v>22</v>
      </c>
      <c r="L1001">
        <v>41</v>
      </c>
      <c r="M1001" t="s">
        <v>4781</v>
      </c>
      <c r="N1001">
        <v>3771</v>
      </c>
      <c r="O1001" t="s">
        <v>4782</v>
      </c>
      <c r="P1001" t="s">
        <v>4783</v>
      </c>
      <c r="Q1001" t="s">
        <v>22</v>
      </c>
      <c r="R1001" t="s">
        <v>4298</v>
      </c>
      <c r="S1001" t="s">
        <v>4784</v>
      </c>
      <c r="T1001" t="s">
        <v>21</v>
      </c>
    </row>
    <row r="1002" spans="1:20" x14ac:dyDescent="0.25">
      <c r="A1002">
        <v>1001</v>
      </c>
      <c r="B1002" t="s">
        <v>4785</v>
      </c>
      <c r="C1002">
        <v>12</v>
      </c>
      <c r="D1002">
        <v>15</v>
      </c>
      <c r="E1002">
        <v>27</v>
      </c>
      <c r="F1002">
        <v>37</v>
      </c>
      <c r="G1002">
        <v>51</v>
      </c>
      <c r="H1002">
        <v>60</v>
      </c>
      <c r="I1002">
        <v>0</v>
      </c>
      <c r="J1002" t="s">
        <v>21</v>
      </c>
      <c r="K1002" t="s">
        <v>22</v>
      </c>
      <c r="L1002">
        <v>87</v>
      </c>
      <c r="M1002" t="s">
        <v>4786</v>
      </c>
      <c r="N1002">
        <v>7074</v>
      </c>
      <c r="O1002" t="s">
        <v>4787</v>
      </c>
      <c r="P1002" t="s">
        <v>4788</v>
      </c>
      <c r="Q1002" t="s">
        <v>22</v>
      </c>
      <c r="R1002" t="s">
        <v>4717</v>
      </c>
      <c r="S1002" t="s">
        <v>4789</v>
      </c>
      <c r="T1002" t="s">
        <v>21</v>
      </c>
    </row>
    <row r="1003" spans="1:20" x14ac:dyDescent="0.25">
      <c r="A1003">
        <v>1002</v>
      </c>
      <c r="B1003" t="s">
        <v>4790</v>
      </c>
      <c r="C1003">
        <v>3</v>
      </c>
      <c r="D1003">
        <v>7</v>
      </c>
      <c r="E1003">
        <v>25</v>
      </c>
      <c r="F1003">
        <v>31</v>
      </c>
      <c r="G1003">
        <v>40</v>
      </c>
      <c r="H1003">
        <v>58</v>
      </c>
      <c r="I1003">
        <v>1</v>
      </c>
      <c r="J1003" t="s">
        <v>156</v>
      </c>
      <c r="K1003" t="s">
        <v>4791</v>
      </c>
      <c r="L1003">
        <v>174</v>
      </c>
      <c r="M1003" t="s">
        <v>4792</v>
      </c>
      <c r="N1003">
        <v>10015</v>
      </c>
      <c r="O1003" t="s">
        <v>4793</v>
      </c>
      <c r="P1003" t="s">
        <v>22</v>
      </c>
      <c r="Q1003" t="s">
        <v>22</v>
      </c>
      <c r="R1003" t="s">
        <v>4217</v>
      </c>
      <c r="S1003" t="s">
        <v>4794</v>
      </c>
      <c r="T1003" t="s">
        <v>4795</v>
      </c>
    </row>
    <row r="1004" spans="1:20" x14ac:dyDescent="0.25">
      <c r="A1004">
        <v>1003</v>
      </c>
      <c r="B1004" t="s">
        <v>4796</v>
      </c>
      <c r="C1004">
        <v>5</v>
      </c>
      <c r="D1004">
        <v>10</v>
      </c>
      <c r="E1004">
        <v>16</v>
      </c>
      <c r="F1004">
        <v>23</v>
      </c>
      <c r="G1004">
        <v>26</v>
      </c>
      <c r="H1004">
        <v>27</v>
      </c>
      <c r="I1004">
        <v>1</v>
      </c>
      <c r="J1004" t="s">
        <v>1266</v>
      </c>
      <c r="K1004" t="s">
        <v>4797</v>
      </c>
      <c r="L1004">
        <v>86</v>
      </c>
      <c r="M1004" t="s">
        <v>4798</v>
      </c>
      <c r="N1004">
        <v>5694</v>
      </c>
      <c r="O1004" t="s">
        <v>4799</v>
      </c>
      <c r="P1004" t="s">
        <v>22</v>
      </c>
      <c r="Q1004" t="s">
        <v>22</v>
      </c>
      <c r="R1004" t="s">
        <v>4217</v>
      </c>
      <c r="S1004" t="s">
        <v>4800</v>
      </c>
      <c r="T1004" t="s">
        <v>4801</v>
      </c>
    </row>
    <row r="1005" spans="1:20" x14ac:dyDescent="0.25">
      <c r="A1005">
        <v>1004</v>
      </c>
      <c r="B1005" t="s">
        <v>4802</v>
      </c>
      <c r="C1005">
        <v>29</v>
      </c>
      <c r="D1005">
        <v>40</v>
      </c>
      <c r="E1005">
        <v>43</v>
      </c>
      <c r="F1005">
        <v>44</v>
      </c>
      <c r="G1005">
        <v>45</v>
      </c>
      <c r="H1005">
        <v>47</v>
      </c>
      <c r="I1005">
        <v>0</v>
      </c>
      <c r="J1005" t="s">
        <v>21</v>
      </c>
      <c r="K1005" t="s">
        <v>22</v>
      </c>
      <c r="L1005">
        <v>34</v>
      </c>
      <c r="M1005" t="s">
        <v>4803</v>
      </c>
      <c r="N1005">
        <v>2419</v>
      </c>
      <c r="O1005" t="s">
        <v>4804</v>
      </c>
      <c r="P1005" t="s">
        <v>4805</v>
      </c>
      <c r="Q1005" t="s">
        <v>22</v>
      </c>
      <c r="R1005" t="s">
        <v>4530</v>
      </c>
      <c r="S1005" t="s">
        <v>4806</v>
      </c>
      <c r="T1005" t="s">
        <v>21</v>
      </c>
    </row>
    <row r="1006" spans="1:20" x14ac:dyDescent="0.25">
      <c r="A1006">
        <v>1005</v>
      </c>
      <c r="B1006" t="s">
        <v>4807</v>
      </c>
      <c r="C1006">
        <v>4</v>
      </c>
      <c r="D1006">
        <v>6</v>
      </c>
      <c r="E1006">
        <v>12</v>
      </c>
      <c r="F1006">
        <v>37</v>
      </c>
      <c r="G1006">
        <v>41</v>
      </c>
      <c r="H1006">
        <v>42</v>
      </c>
      <c r="I1006">
        <v>1</v>
      </c>
      <c r="J1006" t="s">
        <v>65</v>
      </c>
      <c r="K1006" t="s">
        <v>4808</v>
      </c>
      <c r="L1006">
        <v>67</v>
      </c>
      <c r="M1006" t="s">
        <v>4809</v>
      </c>
      <c r="N1006">
        <v>5871</v>
      </c>
      <c r="O1006" t="s">
        <v>4810</v>
      </c>
      <c r="P1006" t="s">
        <v>22</v>
      </c>
      <c r="Q1006" t="s">
        <v>22</v>
      </c>
      <c r="R1006" t="s">
        <v>4217</v>
      </c>
      <c r="S1006" t="s">
        <v>4811</v>
      </c>
      <c r="T1006" t="s">
        <v>4812</v>
      </c>
    </row>
    <row r="1007" spans="1:20" x14ac:dyDescent="0.25">
      <c r="A1007">
        <v>1006</v>
      </c>
      <c r="B1007" t="s">
        <v>4813</v>
      </c>
      <c r="C1007">
        <v>2</v>
      </c>
      <c r="D1007">
        <v>4</v>
      </c>
      <c r="E1007">
        <v>17</v>
      </c>
      <c r="F1007">
        <v>33</v>
      </c>
      <c r="G1007">
        <v>48</v>
      </c>
      <c r="H1007">
        <v>55</v>
      </c>
      <c r="I1007">
        <v>1</v>
      </c>
      <c r="J1007" t="s">
        <v>156</v>
      </c>
      <c r="K1007" t="s">
        <v>4814</v>
      </c>
      <c r="L1007">
        <v>136</v>
      </c>
      <c r="M1007" t="s">
        <v>4815</v>
      </c>
      <c r="N1007">
        <v>5935</v>
      </c>
      <c r="O1007" t="s">
        <v>4816</v>
      </c>
      <c r="P1007" t="s">
        <v>22</v>
      </c>
      <c r="Q1007" t="s">
        <v>22</v>
      </c>
      <c r="R1007" t="s">
        <v>4217</v>
      </c>
      <c r="S1007" t="s">
        <v>4817</v>
      </c>
      <c r="T1007" t="s">
        <v>4818</v>
      </c>
    </row>
    <row r="1008" spans="1:20" x14ac:dyDescent="0.25">
      <c r="A1008">
        <v>1007</v>
      </c>
      <c r="B1008" t="s">
        <v>4819</v>
      </c>
      <c r="C1008">
        <v>4</v>
      </c>
      <c r="D1008">
        <v>27</v>
      </c>
      <c r="E1008">
        <v>36</v>
      </c>
      <c r="F1008">
        <v>37</v>
      </c>
      <c r="G1008">
        <v>49</v>
      </c>
      <c r="H1008">
        <v>52</v>
      </c>
      <c r="I1008">
        <v>0</v>
      </c>
      <c r="J1008" t="s">
        <v>21</v>
      </c>
      <c r="K1008" t="s">
        <v>22</v>
      </c>
      <c r="L1008">
        <v>46</v>
      </c>
      <c r="M1008" t="s">
        <v>4820</v>
      </c>
      <c r="N1008">
        <v>2884</v>
      </c>
      <c r="O1008" t="s">
        <v>4821</v>
      </c>
      <c r="P1008" t="s">
        <v>4822</v>
      </c>
      <c r="Q1008" t="s">
        <v>22</v>
      </c>
      <c r="R1008" t="s">
        <v>4336</v>
      </c>
      <c r="S1008" t="s">
        <v>4823</v>
      </c>
      <c r="T1008" t="s">
        <v>21</v>
      </c>
    </row>
    <row r="1009" spans="1:20" x14ac:dyDescent="0.25">
      <c r="A1009">
        <v>1008</v>
      </c>
      <c r="B1009" t="s">
        <v>4824</v>
      </c>
      <c r="C1009">
        <v>7</v>
      </c>
      <c r="D1009">
        <v>13</v>
      </c>
      <c r="E1009">
        <v>15</v>
      </c>
      <c r="F1009">
        <v>34</v>
      </c>
      <c r="G1009">
        <v>42</v>
      </c>
      <c r="H1009">
        <v>48</v>
      </c>
      <c r="I1009">
        <v>0</v>
      </c>
      <c r="J1009" t="s">
        <v>21</v>
      </c>
      <c r="K1009" t="s">
        <v>22</v>
      </c>
      <c r="L1009">
        <v>159</v>
      </c>
      <c r="M1009" t="s">
        <v>4825</v>
      </c>
      <c r="N1009">
        <v>8123</v>
      </c>
      <c r="O1009" t="s">
        <v>4826</v>
      </c>
      <c r="P1009" t="s">
        <v>4827</v>
      </c>
      <c r="Q1009" t="s">
        <v>22</v>
      </c>
      <c r="R1009" t="s">
        <v>4226</v>
      </c>
      <c r="S1009" t="s">
        <v>4828</v>
      </c>
      <c r="T1009" t="s">
        <v>21</v>
      </c>
    </row>
    <row r="1010" spans="1:20" x14ac:dyDescent="0.25">
      <c r="A1010">
        <v>1009</v>
      </c>
      <c r="B1010" t="s">
        <v>4829</v>
      </c>
      <c r="C1010">
        <v>1</v>
      </c>
      <c r="D1010">
        <v>6</v>
      </c>
      <c r="E1010">
        <v>12</v>
      </c>
      <c r="F1010">
        <v>29</v>
      </c>
      <c r="G1010">
        <v>34</v>
      </c>
      <c r="H1010">
        <v>58</v>
      </c>
      <c r="I1010">
        <v>2</v>
      </c>
      <c r="J1010" t="s">
        <v>4830</v>
      </c>
      <c r="K1010" t="s">
        <v>4831</v>
      </c>
      <c r="L1010">
        <v>111</v>
      </c>
      <c r="M1010" t="s">
        <v>4832</v>
      </c>
      <c r="N1010">
        <v>5083</v>
      </c>
      <c r="O1010" t="s">
        <v>4833</v>
      </c>
      <c r="P1010" t="s">
        <v>22</v>
      </c>
      <c r="Q1010" t="s">
        <v>22</v>
      </c>
      <c r="R1010" t="s">
        <v>4346</v>
      </c>
      <c r="S1010" t="s">
        <v>4834</v>
      </c>
      <c r="T1010" t="s">
        <v>4835</v>
      </c>
    </row>
    <row r="1011" spans="1:20" x14ac:dyDescent="0.25">
      <c r="A1011">
        <v>1010</v>
      </c>
      <c r="B1011" t="s">
        <v>4836</v>
      </c>
      <c r="C1011">
        <v>2</v>
      </c>
      <c r="D1011">
        <v>3</v>
      </c>
      <c r="E1011">
        <v>13</v>
      </c>
      <c r="F1011">
        <v>37</v>
      </c>
      <c r="G1011">
        <v>46</v>
      </c>
      <c r="H1011">
        <v>54</v>
      </c>
      <c r="I1011">
        <v>0</v>
      </c>
      <c r="J1011" t="s">
        <v>21</v>
      </c>
      <c r="K1011" t="s">
        <v>22</v>
      </c>
      <c r="L1011">
        <v>61</v>
      </c>
      <c r="M1011" t="s">
        <v>4837</v>
      </c>
      <c r="N1011">
        <v>4679</v>
      </c>
      <c r="O1011" t="s">
        <v>4838</v>
      </c>
      <c r="P1011" t="s">
        <v>4839</v>
      </c>
      <c r="Q1011" t="s">
        <v>22</v>
      </c>
      <c r="R1011" t="s">
        <v>4194</v>
      </c>
      <c r="S1011" t="s">
        <v>4840</v>
      </c>
      <c r="T1011" t="s">
        <v>21</v>
      </c>
    </row>
    <row r="1012" spans="1:20" x14ac:dyDescent="0.25">
      <c r="A1012">
        <v>1011</v>
      </c>
      <c r="B1012" t="s">
        <v>4841</v>
      </c>
      <c r="C1012">
        <v>2</v>
      </c>
      <c r="D1012">
        <v>11</v>
      </c>
      <c r="E1012">
        <v>21</v>
      </c>
      <c r="F1012">
        <v>30</v>
      </c>
      <c r="G1012">
        <v>35</v>
      </c>
      <c r="H1012">
        <v>52</v>
      </c>
      <c r="I1012">
        <v>0</v>
      </c>
      <c r="J1012" t="s">
        <v>21</v>
      </c>
      <c r="K1012" t="s">
        <v>22</v>
      </c>
      <c r="L1012">
        <v>113</v>
      </c>
      <c r="M1012" t="s">
        <v>4842</v>
      </c>
      <c r="N1012">
        <v>3889</v>
      </c>
      <c r="O1012" t="s">
        <v>4843</v>
      </c>
      <c r="P1012" t="s">
        <v>4844</v>
      </c>
      <c r="Q1012" t="s">
        <v>22</v>
      </c>
      <c r="R1012" t="s">
        <v>4845</v>
      </c>
      <c r="S1012" t="s">
        <v>4846</v>
      </c>
      <c r="T1012" t="s">
        <v>21</v>
      </c>
    </row>
    <row r="1013" spans="1:20" x14ac:dyDescent="0.25">
      <c r="A1013">
        <v>1012</v>
      </c>
      <c r="B1013" t="s">
        <v>4847</v>
      </c>
      <c r="C1013">
        <v>14</v>
      </c>
      <c r="D1013">
        <v>19</v>
      </c>
      <c r="E1013">
        <v>40</v>
      </c>
      <c r="F1013">
        <v>47</v>
      </c>
      <c r="G1013">
        <v>55</v>
      </c>
      <c r="H1013">
        <v>58</v>
      </c>
      <c r="I1013">
        <v>0</v>
      </c>
      <c r="J1013" t="s">
        <v>21</v>
      </c>
      <c r="K1013" t="s">
        <v>22</v>
      </c>
      <c r="L1013">
        <v>43</v>
      </c>
      <c r="M1013" t="s">
        <v>4848</v>
      </c>
      <c r="N1013">
        <v>3755</v>
      </c>
      <c r="O1013" t="s">
        <v>4849</v>
      </c>
      <c r="P1013" t="s">
        <v>4850</v>
      </c>
      <c r="Q1013" t="s">
        <v>22</v>
      </c>
      <c r="R1013" t="s">
        <v>3927</v>
      </c>
      <c r="S1013" t="s">
        <v>4851</v>
      </c>
      <c r="T1013" t="s">
        <v>21</v>
      </c>
    </row>
    <row r="1014" spans="1:20" x14ac:dyDescent="0.25">
      <c r="A1014">
        <v>1013</v>
      </c>
      <c r="B1014" t="s">
        <v>4852</v>
      </c>
      <c r="C1014">
        <v>7</v>
      </c>
      <c r="D1014">
        <v>9</v>
      </c>
      <c r="E1014">
        <v>12</v>
      </c>
      <c r="F1014">
        <v>19</v>
      </c>
      <c r="G1014">
        <v>20</v>
      </c>
      <c r="H1014">
        <v>41</v>
      </c>
      <c r="I1014">
        <v>1</v>
      </c>
      <c r="J1014" t="s">
        <v>90</v>
      </c>
      <c r="K1014" t="s">
        <v>4853</v>
      </c>
      <c r="L1014">
        <v>178</v>
      </c>
      <c r="M1014" t="s">
        <v>4854</v>
      </c>
      <c r="N1014">
        <v>10125</v>
      </c>
      <c r="O1014" t="s">
        <v>4855</v>
      </c>
      <c r="P1014" t="s">
        <v>22</v>
      </c>
      <c r="Q1014" t="s">
        <v>22</v>
      </c>
      <c r="R1014" t="s">
        <v>4856</v>
      </c>
      <c r="S1014" t="s">
        <v>4857</v>
      </c>
      <c r="T1014" t="s">
        <v>4858</v>
      </c>
    </row>
    <row r="1015" spans="1:20" x14ac:dyDescent="0.25">
      <c r="A1015">
        <v>1014</v>
      </c>
      <c r="B1015" t="s">
        <v>4859</v>
      </c>
      <c r="C1015">
        <v>8</v>
      </c>
      <c r="D1015">
        <v>9</v>
      </c>
      <c r="E1015">
        <v>25</v>
      </c>
      <c r="F1015">
        <v>41</v>
      </c>
      <c r="G1015">
        <v>57</v>
      </c>
      <c r="H1015">
        <v>60</v>
      </c>
      <c r="I1015">
        <v>0</v>
      </c>
      <c r="J1015" t="s">
        <v>21</v>
      </c>
      <c r="K1015" t="s">
        <v>22</v>
      </c>
      <c r="L1015">
        <v>65</v>
      </c>
      <c r="M1015" t="s">
        <v>4860</v>
      </c>
      <c r="N1015">
        <v>3861</v>
      </c>
      <c r="O1015" t="s">
        <v>843</v>
      </c>
      <c r="P1015" t="s">
        <v>4861</v>
      </c>
      <c r="Q1015" t="s">
        <v>22</v>
      </c>
      <c r="R1015" t="s">
        <v>4460</v>
      </c>
      <c r="S1015" t="s">
        <v>4862</v>
      </c>
      <c r="T1015" t="s">
        <v>21</v>
      </c>
    </row>
    <row r="1016" spans="1:20" x14ac:dyDescent="0.25">
      <c r="A1016">
        <v>1015</v>
      </c>
      <c r="B1016" t="s">
        <v>4863</v>
      </c>
      <c r="C1016">
        <v>3</v>
      </c>
      <c r="D1016">
        <v>8</v>
      </c>
      <c r="E1016">
        <v>17</v>
      </c>
      <c r="F1016">
        <v>26</v>
      </c>
      <c r="G1016">
        <v>28</v>
      </c>
      <c r="H1016">
        <v>49</v>
      </c>
      <c r="I1016">
        <v>0</v>
      </c>
      <c r="J1016" t="s">
        <v>21</v>
      </c>
      <c r="K1016" t="s">
        <v>22</v>
      </c>
      <c r="L1016">
        <v>110</v>
      </c>
      <c r="M1016" t="s">
        <v>4864</v>
      </c>
      <c r="N1016">
        <v>8105</v>
      </c>
      <c r="O1016" t="s">
        <v>4865</v>
      </c>
      <c r="P1016" t="s">
        <v>4866</v>
      </c>
      <c r="Q1016" t="s">
        <v>22</v>
      </c>
      <c r="R1016" t="s">
        <v>4202</v>
      </c>
      <c r="S1016" t="s">
        <v>4867</v>
      </c>
      <c r="T1016" t="s">
        <v>21</v>
      </c>
    </row>
    <row r="1017" spans="1:20" x14ac:dyDescent="0.25">
      <c r="A1017">
        <v>1016</v>
      </c>
      <c r="B1017" t="s">
        <v>4868</v>
      </c>
      <c r="C1017">
        <v>5</v>
      </c>
      <c r="D1017">
        <v>9</v>
      </c>
      <c r="E1017">
        <v>11</v>
      </c>
      <c r="F1017">
        <v>20</v>
      </c>
      <c r="G1017">
        <v>25</v>
      </c>
      <c r="H1017">
        <v>60</v>
      </c>
      <c r="I1017">
        <v>1</v>
      </c>
      <c r="J1017" t="s">
        <v>2599</v>
      </c>
      <c r="K1017" t="s">
        <v>4869</v>
      </c>
      <c r="L1017">
        <v>174</v>
      </c>
      <c r="M1017" t="s">
        <v>4870</v>
      </c>
      <c r="N1017">
        <v>9476</v>
      </c>
      <c r="O1017" t="s">
        <v>4871</v>
      </c>
      <c r="P1017" t="s">
        <v>22</v>
      </c>
      <c r="Q1017" t="s">
        <v>22</v>
      </c>
      <c r="R1017" t="s">
        <v>4856</v>
      </c>
      <c r="S1017" t="s">
        <v>4872</v>
      </c>
      <c r="T1017" t="s">
        <v>4873</v>
      </c>
    </row>
    <row r="1018" spans="1:20" x14ac:dyDescent="0.25">
      <c r="A1018">
        <v>1017</v>
      </c>
      <c r="B1018" t="s">
        <v>4874</v>
      </c>
      <c r="C1018">
        <v>6</v>
      </c>
      <c r="D1018">
        <v>19</v>
      </c>
      <c r="E1018">
        <v>31</v>
      </c>
      <c r="F1018">
        <v>34</v>
      </c>
      <c r="G1018">
        <v>51</v>
      </c>
      <c r="H1018">
        <v>56</v>
      </c>
      <c r="I1018">
        <v>0</v>
      </c>
      <c r="J1018" t="s">
        <v>21</v>
      </c>
      <c r="K1018" t="s">
        <v>22</v>
      </c>
      <c r="L1018">
        <v>36</v>
      </c>
      <c r="M1018" t="s">
        <v>4875</v>
      </c>
      <c r="N1018">
        <v>2885</v>
      </c>
      <c r="O1018" t="s">
        <v>4876</v>
      </c>
      <c r="P1018" t="s">
        <v>4877</v>
      </c>
      <c r="Q1018" t="s">
        <v>22</v>
      </c>
      <c r="R1018" t="s">
        <v>472</v>
      </c>
      <c r="S1018" t="s">
        <v>4878</v>
      </c>
      <c r="T1018" t="s">
        <v>21</v>
      </c>
    </row>
    <row r="1019" spans="1:20" x14ac:dyDescent="0.25">
      <c r="A1019">
        <v>1018</v>
      </c>
      <c r="B1019" t="s">
        <v>4879</v>
      </c>
      <c r="C1019">
        <v>9</v>
      </c>
      <c r="D1019">
        <v>24</v>
      </c>
      <c r="E1019">
        <v>44</v>
      </c>
      <c r="F1019">
        <v>51</v>
      </c>
      <c r="G1019">
        <v>55</v>
      </c>
      <c r="H1019">
        <v>58</v>
      </c>
      <c r="I1019">
        <v>0</v>
      </c>
      <c r="J1019" t="s">
        <v>21</v>
      </c>
      <c r="K1019" t="s">
        <v>22</v>
      </c>
      <c r="L1019">
        <v>35</v>
      </c>
      <c r="M1019" t="s">
        <v>4880</v>
      </c>
      <c r="N1019">
        <v>4170</v>
      </c>
      <c r="O1019" t="s">
        <v>4881</v>
      </c>
      <c r="P1019" t="s">
        <v>4882</v>
      </c>
      <c r="Q1019" t="s">
        <v>22</v>
      </c>
      <c r="R1019" t="s">
        <v>4226</v>
      </c>
      <c r="S1019" t="s">
        <v>4883</v>
      </c>
      <c r="T1019" t="s">
        <v>21</v>
      </c>
    </row>
    <row r="1020" spans="1:20" x14ac:dyDescent="0.25">
      <c r="A1020">
        <v>1019</v>
      </c>
      <c r="B1020" t="s">
        <v>4884</v>
      </c>
      <c r="C1020">
        <v>4</v>
      </c>
      <c r="D1020">
        <v>13</v>
      </c>
      <c r="E1020">
        <v>23</v>
      </c>
      <c r="F1020">
        <v>29</v>
      </c>
      <c r="G1020">
        <v>46</v>
      </c>
      <c r="H1020">
        <v>47</v>
      </c>
      <c r="I1020">
        <v>0</v>
      </c>
      <c r="J1020" t="s">
        <v>21</v>
      </c>
      <c r="K1020" t="s">
        <v>22</v>
      </c>
      <c r="L1020">
        <v>77</v>
      </c>
      <c r="M1020" t="s">
        <v>4885</v>
      </c>
      <c r="N1020">
        <v>6124</v>
      </c>
      <c r="O1020" t="s">
        <v>4886</v>
      </c>
      <c r="P1020" t="s">
        <v>4887</v>
      </c>
      <c r="Q1020" t="s">
        <v>22</v>
      </c>
      <c r="R1020" t="s">
        <v>3601</v>
      </c>
      <c r="S1020" t="s">
        <v>4888</v>
      </c>
      <c r="T1020" t="s">
        <v>21</v>
      </c>
    </row>
    <row r="1021" spans="1:20" x14ac:dyDescent="0.25">
      <c r="A1021">
        <v>1020</v>
      </c>
      <c r="B1021" t="s">
        <v>4889</v>
      </c>
      <c r="C1021">
        <v>1</v>
      </c>
      <c r="D1021">
        <v>2</v>
      </c>
      <c r="E1021">
        <v>19</v>
      </c>
      <c r="F1021">
        <v>32</v>
      </c>
      <c r="G1021">
        <v>39</v>
      </c>
      <c r="H1021">
        <v>52</v>
      </c>
      <c r="I1021">
        <v>0</v>
      </c>
      <c r="J1021" t="s">
        <v>21</v>
      </c>
      <c r="K1021" t="s">
        <v>22</v>
      </c>
      <c r="L1021">
        <v>56</v>
      </c>
      <c r="M1021" t="s">
        <v>4890</v>
      </c>
      <c r="N1021">
        <v>4646</v>
      </c>
      <c r="O1021" t="s">
        <v>4891</v>
      </c>
      <c r="P1021" t="s">
        <v>4892</v>
      </c>
      <c r="Q1021" t="s">
        <v>22</v>
      </c>
      <c r="R1021" t="s">
        <v>4240</v>
      </c>
      <c r="S1021" t="s">
        <v>4893</v>
      </c>
      <c r="T1021" t="s">
        <v>21</v>
      </c>
    </row>
    <row r="1022" spans="1:20" x14ac:dyDescent="0.25">
      <c r="A1022">
        <v>1021</v>
      </c>
      <c r="B1022" t="s">
        <v>4894</v>
      </c>
      <c r="C1022">
        <v>2</v>
      </c>
      <c r="D1022">
        <v>33</v>
      </c>
      <c r="E1022">
        <v>42</v>
      </c>
      <c r="F1022">
        <v>43</v>
      </c>
      <c r="G1022">
        <v>51</v>
      </c>
      <c r="H1022">
        <v>55</v>
      </c>
      <c r="I1022">
        <v>1</v>
      </c>
      <c r="J1022" t="s">
        <v>156</v>
      </c>
      <c r="K1022" t="s">
        <v>4895</v>
      </c>
      <c r="L1022">
        <v>46</v>
      </c>
      <c r="M1022" t="s">
        <v>4896</v>
      </c>
      <c r="N1022">
        <v>4247</v>
      </c>
      <c r="O1022" t="s">
        <v>4897</v>
      </c>
      <c r="P1022" t="s">
        <v>22</v>
      </c>
      <c r="Q1022" t="s">
        <v>22</v>
      </c>
      <c r="R1022" t="s">
        <v>4217</v>
      </c>
      <c r="S1022" t="s">
        <v>4898</v>
      </c>
      <c r="T1022" t="s">
        <v>4899</v>
      </c>
    </row>
    <row r="1023" spans="1:20" x14ac:dyDescent="0.25">
      <c r="A1023">
        <v>1022</v>
      </c>
      <c r="B1023" t="s">
        <v>4900</v>
      </c>
      <c r="C1023">
        <v>5</v>
      </c>
      <c r="D1023">
        <v>21</v>
      </c>
      <c r="E1023">
        <v>31</v>
      </c>
      <c r="F1023">
        <v>39</v>
      </c>
      <c r="G1023">
        <v>40</v>
      </c>
      <c r="H1023">
        <v>56</v>
      </c>
      <c r="I1023">
        <v>0</v>
      </c>
      <c r="J1023" t="s">
        <v>21</v>
      </c>
      <c r="K1023" t="s">
        <v>22</v>
      </c>
      <c r="L1023">
        <v>21</v>
      </c>
      <c r="M1023" t="s">
        <v>4901</v>
      </c>
      <c r="N1023">
        <v>1505</v>
      </c>
      <c r="O1023" t="s">
        <v>4902</v>
      </c>
      <c r="P1023" t="s">
        <v>4903</v>
      </c>
      <c r="Q1023" t="s">
        <v>22</v>
      </c>
      <c r="R1023" t="s">
        <v>472</v>
      </c>
      <c r="S1023" t="s">
        <v>4904</v>
      </c>
      <c r="T1023" t="s">
        <v>21</v>
      </c>
    </row>
    <row r="1024" spans="1:20" x14ac:dyDescent="0.25">
      <c r="A1024">
        <v>1023</v>
      </c>
      <c r="B1024" t="s">
        <v>4905</v>
      </c>
      <c r="C1024">
        <v>2</v>
      </c>
      <c r="D1024">
        <v>7</v>
      </c>
      <c r="E1024">
        <v>8</v>
      </c>
      <c r="F1024">
        <v>18</v>
      </c>
      <c r="G1024">
        <v>40</v>
      </c>
      <c r="H1024">
        <v>45</v>
      </c>
      <c r="I1024">
        <v>0</v>
      </c>
      <c r="J1024" t="s">
        <v>21</v>
      </c>
      <c r="K1024" t="s">
        <v>22</v>
      </c>
      <c r="L1024">
        <v>65</v>
      </c>
      <c r="M1024" t="s">
        <v>4906</v>
      </c>
      <c r="N1024">
        <v>4937</v>
      </c>
      <c r="O1024" t="s">
        <v>4907</v>
      </c>
      <c r="P1024" t="s">
        <v>4908</v>
      </c>
      <c r="Q1024" t="s">
        <v>22</v>
      </c>
      <c r="R1024" t="s">
        <v>4226</v>
      </c>
      <c r="S1024" t="s">
        <v>4909</v>
      </c>
      <c r="T1024" t="s">
        <v>21</v>
      </c>
    </row>
    <row r="1025" spans="1:20" x14ac:dyDescent="0.25">
      <c r="A1025">
        <v>1024</v>
      </c>
      <c r="B1025" t="s">
        <v>4910</v>
      </c>
      <c r="C1025">
        <v>18</v>
      </c>
      <c r="D1025">
        <v>22</v>
      </c>
      <c r="E1025">
        <v>28</v>
      </c>
      <c r="F1025">
        <v>29</v>
      </c>
      <c r="G1025">
        <v>39</v>
      </c>
      <c r="H1025">
        <v>53</v>
      </c>
      <c r="I1025">
        <v>0</v>
      </c>
      <c r="J1025" t="s">
        <v>21</v>
      </c>
      <c r="K1025" t="s">
        <v>22</v>
      </c>
      <c r="L1025">
        <v>23</v>
      </c>
      <c r="M1025" t="s">
        <v>4911</v>
      </c>
      <c r="N1025">
        <v>2722</v>
      </c>
      <c r="O1025" t="s">
        <v>4912</v>
      </c>
      <c r="P1025" t="s">
        <v>4913</v>
      </c>
      <c r="Q1025" t="s">
        <v>22</v>
      </c>
      <c r="R1025" t="s">
        <v>3601</v>
      </c>
      <c r="S1025" t="s">
        <v>4914</v>
      </c>
      <c r="T1025" t="s">
        <v>21</v>
      </c>
    </row>
    <row r="1026" spans="1:20" x14ac:dyDescent="0.25">
      <c r="A1026">
        <v>1025</v>
      </c>
      <c r="B1026" t="s">
        <v>4915</v>
      </c>
      <c r="C1026">
        <v>10</v>
      </c>
      <c r="D1026">
        <v>27</v>
      </c>
      <c r="E1026">
        <v>28</v>
      </c>
      <c r="F1026">
        <v>29</v>
      </c>
      <c r="G1026">
        <v>40</v>
      </c>
      <c r="H1026">
        <v>52</v>
      </c>
      <c r="I1026">
        <v>0</v>
      </c>
      <c r="J1026" t="s">
        <v>21</v>
      </c>
      <c r="K1026" t="s">
        <v>22</v>
      </c>
      <c r="L1026">
        <v>34</v>
      </c>
      <c r="M1026" t="s">
        <v>4916</v>
      </c>
      <c r="N1026">
        <v>3705</v>
      </c>
      <c r="O1026" t="s">
        <v>4917</v>
      </c>
      <c r="P1026" t="s">
        <v>4918</v>
      </c>
      <c r="Q1026" t="s">
        <v>22</v>
      </c>
      <c r="R1026" t="s">
        <v>4240</v>
      </c>
      <c r="S1026" t="s">
        <v>4919</v>
      </c>
      <c r="T1026" t="s">
        <v>21</v>
      </c>
    </row>
    <row r="1027" spans="1:20" x14ac:dyDescent="0.25">
      <c r="A1027">
        <v>1026</v>
      </c>
      <c r="B1027" t="s">
        <v>4920</v>
      </c>
      <c r="C1027">
        <v>6</v>
      </c>
      <c r="D1027">
        <v>10</v>
      </c>
      <c r="E1027">
        <v>17</v>
      </c>
      <c r="F1027">
        <v>33</v>
      </c>
      <c r="G1027">
        <v>51</v>
      </c>
      <c r="H1027">
        <v>53</v>
      </c>
      <c r="I1027">
        <v>0</v>
      </c>
      <c r="J1027" t="s">
        <v>21</v>
      </c>
      <c r="K1027" t="s">
        <v>22</v>
      </c>
      <c r="L1027">
        <v>92</v>
      </c>
      <c r="M1027" t="s">
        <v>4921</v>
      </c>
      <c r="N1027">
        <v>7192</v>
      </c>
      <c r="O1027" t="s">
        <v>4922</v>
      </c>
      <c r="P1027" t="s">
        <v>4923</v>
      </c>
      <c r="Q1027" t="s">
        <v>22</v>
      </c>
      <c r="R1027" t="s">
        <v>4245</v>
      </c>
      <c r="S1027" t="s">
        <v>4924</v>
      </c>
      <c r="T1027" t="s">
        <v>21</v>
      </c>
    </row>
    <row r="1028" spans="1:20" x14ac:dyDescent="0.25">
      <c r="A1028">
        <v>1027</v>
      </c>
      <c r="B1028" t="s">
        <v>4925</v>
      </c>
      <c r="C1028">
        <v>18</v>
      </c>
      <c r="D1028">
        <v>20</v>
      </c>
      <c r="E1028">
        <v>33</v>
      </c>
      <c r="F1028">
        <v>44</v>
      </c>
      <c r="G1028">
        <v>47</v>
      </c>
      <c r="H1028">
        <v>60</v>
      </c>
      <c r="I1028">
        <v>0</v>
      </c>
      <c r="J1028" t="s">
        <v>21</v>
      </c>
      <c r="K1028" t="s">
        <v>22</v>
      </c>
      <c r="L1028">
        <v>112</v>
      </c>
      <c r="M1028" t="s">
        <v>4926</v>
      </c>
      <c r="N1028">
        <v>6992</v>
      </c>
      <c r="O1028" t="s">
        <v>4927</v>
      </c>
      <c r="P1028" t="s">
        <v>4928</v>
      </c>
      <c r="Q1028" t="s">
        <v>22</v>
      </c>
      <c r="R1028" t="s">
        <v>4212</v>
      </c>
      <c r="S1028" t="s">
        <v>4929</v>
      </c>
      <c r="T1028" t="s">
        <v>21</v>
      </c>
    </row>
    <row r="1029" spans="1:20" x14ac:dyDescent="0.25">
      <c r="A1029">
        <v>1028</v>
      </c>
      <c r="B1029" t="s">
        <v>4930</v>
      </c>
      <c r="C1029">
        <v>20</v>
      </c>
      <c r="D1029">
        <v>26</v>
      </c>
      <c r="E1029">
        <v>34</v>
      </c>
      <c r="F1029">
        <v>51</v>
      </c>
      <c r="G1029">
        <v>52</v>
      </c>
      <c r="H1029">
        <v>54</v>
      </c>
      <c r="I1029">
        <v>0</v>
      </c>
      <c r="J1029" t="s">
        <v>21</v>
      </c>
      <c r="K1029" t="s">
        <v>22</v>
      </c>
      <c r="L1029">
        <v>66</v>
      </c>
      <c r="M1029" t="s">
        <v>4931</v>
      </c>
      <c r="N1029">
        <v>5453</v>
      </c>
      <c r="O1029" t="s">
        <v>4932</v>
      </c>
      <c r="P1029" t="s">
        <v>4933</v>
      </c>
      <c r="Q1029" t="s">
        <v>22</v>
      </c>
      <c r="R1029" t="s">
        <v>4934</v>
      </c>
      <c r="S1029" t="s">
        <v>4935</v>
      </c>
      <c r="T1029" t="s">
        <v>21</v>
      </c>
    </row>
    <row r="1030" spans="1:20" x14ac:dyDescent="0.25">
      <c r="A1030">
        <v>1029</v>
      </c>
      <c r="B1030" t="s">
        <v>4936</v>
      </c>
      <c r="C1030">
        <v>5</v>
      </c>
      <c r="D1030">
        <v>16</v>
      </c>
      <c r="E1030">
        <v>17</v>
      </c>
      <c r="F1030">
        <v>20</v>
      </c>
      <c r="G1030">
        <v>24</v>
      </c>
      <c r="H1030">
        <v>32</v>
      </c>
      <c r="I1030">
        <v>1</v>
      </c>
      <c r="J1030" t="s">
        <v>65</v>
      </c>
      <c r="K1030" t="s">
        <v>4937</v>
      </c>
      <c r="L1030">
        <v>262</v>
      </c>
      <c r="M1030" t="s">
        <v>4938</v>
      </c>
      <c r="N1030">
        <v>17979</v>
      </c>
      <c r="O1030" t="s">
        <v>4939</v>
      </c>
      <c r="P1030" t="s">
        <v>22</v>
      </c>
      <c r="Q1030" t="s">
        <v>22</v>
      </c>
      <c r="R1030" t="s">
        <v>3601</v>
      </c>
      <c r="S1030" t="s">
        <v>4940</v>
      </c>
      <c r="T1030" t="s">
        <v>4941</v>
      </c>
    </row>
    <row r="1031" spans="1:20" x14ac:dyDescent="0.25">
      <c r="A1031">
        <v>1030</v>
      </c>
      <c r="B1031" t="s">
        <v>4942</v>
      </c>
      <c r="C1031">
        <v>1</v>
      </c>
      <c r="D1031">
        <v>8</v>
      </c>
      <c r="E1031">
        <v>23</v>
      </c>
      <c r="F1031">
        <v>37</v>
      </c>
      <c r="G1031">
        <v>54</v>
      </c>
      <c r="H1031">
        <v>57</v>
      </c>
      <c r="I1031">
        <v>0</v>
      </c>
      <c r="J1031" t="s">
        <v>21</v>
      </c>
      <c r="K1031" t="s">
        <v>22</v>
      </c>
      <c r="L1031">
        <v>123</v>
      </c>
      <c r="M1031" t="s">
        <v>4943</v>
      </c>
      <c r="N1031">
        <v>7495</v>
      </c>
      <c r="O1031" t="s">
        <v>4944</v>
      </c>
      <c r="P1031" t="s">
        <v>4945</v>
      </c>
      <c r="Q1031" t="s">
        <v>22</v>
      </c>
      <c r="R1031" t="s">
        <v>4690</v>
      </c>
      <c r="S1031" t="s">
        <v>4946</v>
      </c>
      <c r="T1031" t="s">
        <v>21</v>
      </c>
    </row>
    <row r="1032" spans="1:20" x14ac:dyDescent="0.25">
      <c r="A1032">
        <v>1031</v>
      </c>
      <c r="B1032" t="s">
        <v>4947</v>
      </c>
      <c r="C1032">
        <v>24</v>
      </c>
      <c r="D1032">
        <v>33</v>
      </c>
      <c r="E1032">
        <v>40</v>
      </c>
      <c r="F1032">
        <v>43</v>
      </c>
      <c r="G1032">
        <v>46</v>
      </c>
      <c r="H1032">
        <v>49</v>
      </c>
      <c r="I1032">
        <v>1</v>
      </c>
      <c r="J1032" t="s">
        <v>90</v>
      </c>
      <c r="K1032" t="s">
        <v>4948</v>
      </c>
      <c r="L1032">
        <v>59</v>
      </c>
      <c r="M1032" t="s">
        <v>4949</v>
      </c>
      <c r="N1032">
        <v>5508</v>
      </c>
      <c r="O1032" t="s">
        <v>4950</v>
      </c>
      <c r="P1032" t="s">
        <v>22</v>
      </c>
      <c r="Q1032" t="s">
        <v>22</v>
      </c>
      <c r="R1032" t="s">
        <v>4856</v>
      </c>
      <c r="S1032" t="s">
        <v>4951</v>
      </c>
      <c r="T1032" t="s">
        <v>4952</v>
      </c>
    </row>
    <row r="1033" spans="1:20" x14ac:dyDescent="0.25">
      <c r="A1033">
        <v>1032</v>
      </c>
      <c r="B1033" t="s">
        <v>4953</v>
      </c>
      <c r="C1033">
        <v>15</v>
      </c>
      <c r="D1033">
        <v>16</v>
      </c>
      <c r="E1033">
        <v>26</v>
      </c>
      <c r="F1033">
        <v>29</v>
      </c>
      <c r="G1033">
        <v>43</v>
      </c>
      <c r="H1033">
        <v>57</v>
      </c>
      <c r="I1033">
        <v>0</v>
      </c>
      <c r="J1033" t="s">
        <v>21</v>
      </c>
      <c r="K1033" t="s">
        <v>22</v>
      </c>
      <c r="L1033">
        <v>49</v>
      </c>
      <c r="M1033" t="s">
        <v>4954</v>
      </c>
      <c r="N1033">
        <v>3682</v>
      </c>
      <c r="O1033" t="s">
        <v>4955</v>
      </c>
      <c r="P1033" t="s">
        <v>4956</v>
      </c>
      <c r="Q1033" t="s">
        <v>22</v>
      </c>
      <c r="R1033" t="s">
        <v>4408</v>
      </c>
      <c r="S1033" t="s">
        <v>4957</v>
      </c>
      <c r="T1033" t="s">
        <v>21</v>
      </c>
    </row>
    <row r="1034" spans="1:20" x14ac:dyDescent="0.25">
      <c r="A1034">
        <v>1033</v>
      </c>
      <c r="B1034" t="s">
        <v>4958</v>
      </c>
      <c r="C1034">
        <v>5</v>
      </c>
      <c r="D1034">
        <v>6</v>
      </c>
      <c r="E1034">
        <v>17</v>
      </c>
      <c r="F1034">
        <v>33</v>
      </c>
      <c r="G1034">
        <v>39</v>
      </c>
      <c r="H1034">
        <v>54</v>
      </c>
      <c r="I1034">
        <v>0</v>
      </c>
      <c r="J1034" t="s">
        <v>21</v>
      </c>
      <c r="K1034" t="s">
        <v>22</v>
      </c>
      <c r="L1034">
        <v>83</v>
      </c>
      <c r="M1034" t="s">
        <v>4959</v>
      </c>
      <c r="N1034">
        <v>6445</v>
      </c>
      <c r="O1034" t="s">
        <v>4960</v>
      </c>
      <c r="P1034" t="s">
        <v>4961</v>
      </c>
      <c r="Q1034" t="s">
        <v>22</v>
      </c>
      <c r="R1034" t="s">
        <v>4341</v>
      </c>
      <c r="S1034" t="s">
        <v>4962</v>
      </c>
      <c r="T1034" t="s">
        <v>21</v>
      </c>
    </row>
    <row r="1035" spans="1:20" x14ac:dyDescent="0.25">
      <c r="A1035">
        <v>1034</v>
      </c>
      <c r="B1035" t="s">
        <v>4963</v>
      </c>
      <c r="C1035">
        <v>1</v>
      </c>
      <c r="D1035">
        <v>3</v>
      </c>
      <c r="E1035">
        <v>18</v>
      </c>
      <c r="F1035">
        <v>20</v>
      </c>
      <c r="G1035">
        <v>42</v>
      </c>
      <c r="H1035">
        <v>49</v>
      </c>
      <c r="I1035">
        <v>0</v>
      </c>
      <c r="J1035" t="s">
        <v>21</v>
      </c>
      <c r="K1035" t="s">
        <v>22</v>
      </c>
      <c r="L1035">
        <v>61</v>
      </c>
      <c r="M1035" t="s">
        <v>4964</v>
      </c>
      <c r="N1035">
        <v>4635</v>
      </c>
      <c r="O1035" t="s">
        <v>4965</v>
      </c>
      <c r="P1035" t="s">
        <v>4966</v>
      </c>
      <c r="Q1035" t="s">
        <v>22</v>
      </c>
      <c r="R1035" t="s">
        <v>4967</v>
      </c>
      <c r="S1035" t="s">
        <v>4966</v>
      </c>
      <c r="T1035" t="s">
        <v>21</v>
      </c>
    </row>
    <row r="1036" spans="1:20" x14ac:dyDescent="0.25">
      <c r="A1036">
        <v>1035</v>
      </c>
      <c r="B1036" t="s">
        <v>4968</v>
      </c>
      <c r="C1036">
        <v>1</v>
      </c>
      <c r="D1036">
        <v>11</v>
      </c>
      <c r="E1036">
        <v>26</v>
      </c>
      <c r="F1036">
        <v>51</v>
      </c>
      <c r="G1036">
        <v>59</v>
      </c>
      <c r="H1036">
        <v>60</v>
      </c>
      <c r="I1036">
        <v>0</v>
      </c>
      <c r="J1036" t="s">
        <v>21</v>
      </c>
      <c r="K1036" t="s">
        <v>22</v>
      </c>
      <c r="L1036">
        <v>289</v>
      </c>
      <c r="M1036" t="s">
        <v>4969</v>
      </c>
      <c r="N1036">
        <v>19044</v>
      </c>
      <c r="O1036" t="s">
        <v>4970</v>
      </c>
      <c r="P1036" t="s">
        <v>4971</v>
      </c>
      <c r="Q1036" t="s">
        <v>22</v>
      </c>
      <c r="R1036" t="s">
        <v>4313</v>
      </c>
      <c r="S1036" t="s">
        <v>4972</v>
      </c>
      <c r="T1036" t="s">
        <v>21</v>
      </c>
    </row>
    <row r="1037" spans="1:20" x14ac:dyDescent="0.25">
      <c r="A1037">
        <v>1036</v>
      </c>
      <c r="B1037" t="s">
        <v>4973</v>
      </c>
      <c r="C1037">
        <v>10</v>
      </c>
      <c r="D1037">
        <v>27</v>
      </c>
      <c r="E1037">
        <v>36</v>
      </c>
      <c r="F1037">
        <v>39</v>
      </c>
      <c r="G1037">
        <v>41</v>
      </c>
      <c r="H1037">
        <v>52</v>
      </c>
      <c r="I1037">
        <v>1</v>
      </c>
      <c r="J1037" t="s">
        <v>156</v>
      </c>
      <c r="K1037" t="s">
        <v>4974</v>
      </c>
      <c r="L1037">
        <v>177</v>
      </c>
      <c r="M1037" t="s">
        <v>4975</v>
      </c>
      <c r="N1037">
        <v>11703</v>
      </c>
      <c r="O1037" t="s">
        <v>4976</v>
      </c>
      <c r="P1037" t="s">
        <v>22</v>
      </c>
      <c r="Q1037" t="s">
        <v>22</v>
      </c>
      <c r="R1037" t="s">
        <v>4731</v>
      </c>
      <c r="S1037" t="s">
        <v>4977</v>
      </c>
      <c r="T1037" t="s">
        <v>4978</v>
      </c>
    </row>
    <row r="1038" spans="1:20" x14ac:dyDescent="0.25">
      <c r="A1038">
        <v>1037</v>
      </c>
      <c r="B1038" t="s">
        <v>4979</v>
      </c>
      <c r="C1038">
        <v>4</v>
      </c>
      <c r="D1038">
        <v>36</v>
      </c>
      <c r="E1038">
        <v>44</v>
      </c>
      <c r="F1038">
        <v>46</v>
      </c>
      <c r="G1038">
        <v>53</v>
      </c>
      <c r="H1038">
        <v>56</v>
      </c>
      <c r="I1038">
        <v>0</v>
      </c>
      <c r="J1038" t="s">
        <v>21</v>
      </c>
      <c r="K1038" t="s">
        <v>22</v>
      </c>
      <c r="L1038">
        <v>27</v>
      </c>
      <c r="M1038" t="s">
        <v>4980</v>
      </c>
      <c r="N1038">
        <v>3108</v>
      </c>
      <c r="O1038" t="s">
        <v>4981</v>
      </c>
      <c r="P1038" t="s">
        <v>4982</v>
      </c>
      <c r="Q1038" t="s">
        <v>4983</v>
      </c>
      <c r="R1038" t="s">
        <v>4984</v>
      </c>
      <c r="S1038" t="s">
        <v>4985</v>
      </c>
      <c r="T1038" t="s">
        <v>21</v>
      </c>
    </row>
    <row r="1039" spans="1:20" x14ac:dyDescent="0.25">
      <c r="A1039">
        <v>1038</v>
      </c>
      <c r="B1039" t="s">
        <v>4986</v>
      </c>
      <c r="C1039">
        <v>6</v>
      </c>
      <c r="D1039">
        <v>7</v>
      </c>
      <c r="E1039">
        <v>28</v>
      </c>
      <c r="F1039">
        <v>35</v>
      </c>
      <c r="G1039">
        <v>43</v>
      </c>
      <c r="H1039">
        <v>51</v>
      </c>
      <c r="I1039">
        <v>0</v>
      </c>
      <c r="J1039" t="s">
        <v>21</v>
      </c>
      <c r="K1039" t="s">
        <v>22</v>
      </c>
      <c r="L1039">
        <v>80</v>
      </c>
      <c r="M1039" t="s">
        <v>4987</v>
      </c>
      <c r="N1039">
        <v>5438</v>
      </c>
      <c r="O1039" t="s">
        <v>4988</v>
      </c>
      <c r="P1039" t="s">
        <v>4989</v>
      </c>
      <c r="Q1039" t="s">
        <v>22</v>
      </c>
      <c r="R1039" t="s">
        <v>4990</v>
      </c>
      <c r="S1039" t="s">
        <v>4991</v>
      </c>
      <c r="T1039" t="s">
        <v>21</v>
      </c>
    </row>
    <row r="1040" spans="1:20" x14ac:dyDescent="0.25">
      <c r="A1040">
        <v>1039</v>
      </c>
      <c r="B1040" t="s">
        <v>4992</v>
      </c>
      <c r="C1040">
        <v>2</v>
      </c>
      <c r="D1040">
        <v>20</v>
      </c>
      <c r="E1040">
        <v>24</v>
      </c>
      <c r="F1040">
        <v>27</v>
      </c>
      <c r="G1040">
        <v>36</v>
      </c>
      <c r="H1040">
        <v>52</v>
      </c>
      <c r="I1040">
        <v>0</v>
      </c>
      <c r="J1040" t="s">
        <v>21</v>
      </c>
      <c r="K1040" t="s">
        <v>22</v>
      </c>
      <c r="L1040">
        <v>96</v>
      </c>
      <c r="M1040" t="s">
        <v>4993</v>
      </c>
      <c r="N1040">
        <v>6631</v>
      </c>
      <c r="O1040" t="s">
        <v>4994</v>
      </c>
      <c r="P1040" t="s">
        <v>4995</v>
      </c>
      <c r="Q1040" t="s">
        <v>22</v>
      </c>
      <c r="R1040" t="s">
        <v>4717</v>
      </c>
      <c r="S1040" t="s">
        <v>4996</v>
      </c>
      <c r="T1040" t="s">
        <v>21</v>
      </c>
    </row>
    <row r="1041" spans="1:20" x14ac:dyDescent="0.25">
      <c r="A1041">
        <v>1040</v>
      </c>
      <c r="B1041" t="s">
        <v>4997</v>
      </c>
      <c r="C1041">
        <v>1</v>
      </c>
      <c r="D1041">
        <v>6</v>
      </c>
      <c r="E1041">
        <v>28</v>
      </c>
      <c r="F1041">
        <v>39</v>
      </c>
      <c r="G1041">
        <v>44</v>
      </c>
      <c r="H1041">
        <v>55</v>
      </c>
      <c r="I1041">
        <v>0</v>
      </c>
      <c r="J1041" t="s">
        <v>21</v>
      </c>
      <c r="K1041" t="s">
        <v>22</v>
      </c>
      <c r="L1041">
        <v>66</v>
      </c>
      <c r="M1041" t="s">
        <v>4998</v>
      </c>
      <c r="N1041">
        <v>6431</v>
      </c>
      <c r="O1041" t="s">
        <v>4999</v>
      </c>
      <c r="P1041" t="s">
        <v>5000</v>
      </c>
      <c r="Q1041" t="s">
        <v>22</v>
      </c>
      <c r="R1041" t="s">
        <v>3891</v>
      </c>
      <c r="S1041" t="s">
        <v>5001</v>
      </c>
      <c r="T1041" t="s">
        <v>21</v>
      </c>
    </row>
    <row r="1042" spans="1:20" x14ac:dyDescent="0.25">
      <c r="A1042">
        <v>1041</v>
      </c>
      <c r="B1042" t="s">
        <v>5002</v>
      </c>
      <c r="C1042">
        <v>10</v>
      </c>
      <c r="D1042">
        <v>12</v>
      </c>
      <c r="E1042">
        <v>36</v>
      </c>
      <c r="F1042">
        <v>44</v>
      </c>
      <c r="G1042">
        <v>54</v>
      </c>
      <c r="H1042">
        <v>57</v>
      </c>
      <c r="I1042">
        <v>1</v>
      </c>
      <c r="J1042" t="s">
        <v>65</v>
      </c>
      <c r="K1042" t="s">
        <v>5003</v>
      </c>
      <c r="L1042">
        <v>82</v>
      </c>
      <c r="M1042" t="s">
        <v>5004</v>
      </c>
      <c r="N1042">
        <v>8071</v>
      </c>
      <c r="O1042" t="s">
        <v>5005</v>
      </c>
      <c r="P1042" t="s">
        <v>22</v>
      </c>
      <c r="Q1042" t="s">
        <v>22</v>
      </c>
      <c r="R1042" t="s">
        <v>4217</v>
      </c>
      <c r="S1042" t="s">
        <v>5006</v>
      </c>
      <c r="T1042" t="s">
        <v>5007</v>
      </c>
    </row>
    <row r="1043" spans="1:20" x14ac:dyDescent="0.25">
      <c r="A1043">
        <v>1042</v>
      </c>
      <c r="B1043" t="s">
        <v>5008</v>
      </c>
      <c r="C1043">
        <v>13</v>
      </c>
      <c r="D1043">
        <v>18</v>
      </c>
      <c r="E1043">
        <v>25</v>
      </c>
      <c r="F1043">
        <v>30</v>
      </c>
      <c r="G1043">
        <v>46</v>
      </c>
      <c r="H1043">
        <v>51</v>
      </c>
      <c r="I1043">
        <v>0</v>
      </c>
      <c r="J1043" t="s">
        <v>21</v>
      </c>
      <c r="K1043" t="s">
        <v>22</v>
      </c>
      <c r="L1043">
        <v>79</v>
      </c>
      <c r="M1043" t="s">
        <v>5009</v>
      </c>
      <c r="N1043">
        <v>4761</v>
      </c>
      <c r="O1043" t="s">
        <v>5010</v>
      </c>
      <c r="P1043" t="s">
        <v>5011</v>
      </c>
      <c r="Q1043" t="s">
        <v>22</v>
      </c>
      <c r="R1043" t="s">
        <v>5012</v>
      </c>
      <c r="S1043" t="s">
        <v>5013</v>
      </c>
      <c r="T1043" t="s">
        <v>21</v>
      </c>
    </row>
    <row r="1044" spans="1:20" x14ac:dyDescent="0.25">
      <c r="A1044">
        <v>1043</v>
      </c>
      <c r="B1044" t="s">
        <v>5014</v>
      </c>
      <c r="C1044">
        <v>14</v>
      </c>
      <c r="D1044">
        <v>21</v>
      </c>
      <c r="E1044">
        <v>25</v>
      </c>
      <c r="F1044">
        <v>48</v>
      </c>
      <c r="G1044">
        <v>51</v>
      </c>
      <c r="H1044">
        <v>60</v>
      </c>
      <c r="I1044">
        <v>0</v>
      </c>
      <c r="J1044" t="s">
        <v>21</v>
      </c>
      <c r="K1044" t="s">
        <v>22</v>
      </c>
      <c r="L1044">
        <v>35</v>
      </c>
      <c r="M1044" t="s">
        <v>5015</v>
      </c>
      <c r="N1044">
        <v>3197</v>
      </c>
      <c r="O1044" t="s">
        <v>5016</v>
      </c>
      <c r="P1044" t="s">
        <v>5017</v>
      </c>
      <c r="Q1044" t="s">
        <v>22</v>
      </c>
      <c r="R1044" t="s">
        <v>4231</v>
      </c>
      <c r="S1044" t="s">
        <v>5018</v>
      </c>
      <c r="T1044" t="s">
        <v>21</v>
      </c>
    </row>
    <row r="1045" spans="1:20" x14ac:dyDescent="0.25">
      <c r="A1045">
        <v>1044</v>
      </c>
      <c r="B1045" t="s">
        <v>5019</v>
      </c>
      <c r="C1045">
        <v>10</v>
      </c>
      <c r="D1045">
        <v>11</v>
      </c>
      <c r="E1045">
        <v>13</v>
      </c>
      <c r="F1045">
        <v>35</v>
      </c>
      <c r="G1045">
        <v>39</v>
      </c>
      <c r="H1045">
        <v>58</v>
      </c>
      <c r="I1045">
        <v>0</v>
      </c>
      <c r="J1045" t="s">
        <v>21</v>
      </c>
      <c r="K1045" t="s">
        <v>22</v>
      </c>
      <c r="L1045">
        <v>79</v>
      </c>
      <c r="M1045" t="s">
        <v>5020</v>
      </c>
      <c r="N1045">
        <v>6346</v>
      </c>
      <c r="O1045" t="s">
        <v>5021</v>
      </c>
      <c r="P1045" t="s">
        <v>5022</v>
      </c>
      <c r="Q1045" t="s">
        <v>22</v>
      </c>
      <c r="R1045" t="s">
        <v>4272</v>
      </c>
      <c r="S1045" t="s">
        <v>5023</v>
      </c>
      <c r="T1045" t="s">
        <v>21</v>
      </c>
    </row>
    <row r="1046" spans="1:20" x14ac:dyDescent="0.25">
      <c r="A1046">
        <v>1045</v>
      </c>
      <c r="B1046" t="s">
        <v>5024</v>
      </c>
      <c r="C1046">
        <v>1</v>
      </c>
      <c r="D1046">
        <v>5</v>
      </c>
      <c r="E1046">
        <v>6</v>
      </c>
      <c r="F1046">
        <v>17</v>
      </c>
      <c r="G1046">
        <v>31</v>
      </c>
      <c r="H1046">
        <v>50</v>
      </c>
      <c r="I1046">
        <v>0</v>
      </c>
      <c r="J1046" t="s">
        <v>21</v>
      </c>
      <c r="K1046" t="s">
        <v>22</v>
      </c>
      <c r="L1046">
        <v>102</v>
      </c>
      <c r="M1046" t="s">
        <v>5025</v>
      </c>
      <c r="N1046">
        <v>8623</v>
      </c>
      <c r="O1046" t="s">
        <v>5026</v>
      </c>
      <c r="P1046" t="s">
        <v>5027</v>
      </c>
      <c r="Q1046" t="s">
        <v>22</v>
      </c>
      <c r="R1046" t="s">
        <v>4695</v>
      </c>
      <c r="S1046" t="s">
        <v>5028</v>
      </c>
      <c r="T1046" t="s">
        <v>21</v>
      </c>
    </row>
    <row r="1047" spans="1:20" x14ac:dyDescent="0.25">
      <c r="A1047">
        <v>1046</v>
      </c>
      <c r="B1047" t="s">
        <v>5029</v>
      </c>
      <c r="C1047">
        <v>28</v>
      </c>
      <c r="D1047">
        <v>40</v>
      </c>
      <c r="E1047">
        <v>42</v>
      </c>
      <c r="F1047">
        <v>54</v>
      </c>
      <c r="G1047">
        <v>55</v>
      </c>
      <c r="H1047">
        <v>57</v>
      </c>
      <c r="I1047">
        <v>1</v>
      </c>
      <c r="J1047" t="s">
        <v>1721</v>
      </c>
      <c r="K1047" t="s">
        <v>5030</v>
      </c>
      <c r="L1047">
        <v>49</v>
      </c>
      <c r="M1047" t="s">
        <v>5031</v>
      </c>
      <c r="N1047">
        <v>4875</v>
      </c>
      <c r="O1047" t="s">
        <v>5032</v>
      </c>
      <c r="P1047" t="s">
        <v>22</v>
      </c>
      <c r="Q1047" t="s">
        <v>5033</v>
      </c>
      <c r="R1047" t="s">
        <v>4217</v>
      </c>
      <c r="S1047" t="s">
        <v>5034</v>
      </c>
      <c r="T1047" t="s">
        <v>5035</v>
      </c>
    </row>
    <row r="1048" spans="1:20" x14ac:dyDescent="0.25">
      <c r="A1048">
        <v>1047</v>
      </c>
      <c r="B1048" t="s">
        <v>5036</v>
      </c>
      <c r="C1048">
        <v>1</v>
      </c>
      <c r="D1048">
        <v>2</v>
      </c>
      <c r="E1048">
        <v>8</v>
      </c>
      <c r="F1048">
        <v>10</v>
      </c>
      <c r="G1048">
        <v>14</v>
      </c>
      <c r="H1048">
        <v>48</v>
      </c>
      <c r="I1048">
        <v>0</v>
      </c>
      <c r="J1048" t="s">
        <v>21</v>
      </c>
      <c r="K1048" t="s">
        <v>22</v>
      </c>
      <c r="L1048">
        <v>148</v>
      </c>
      <c r="M1048" t="s">
        <v>5037</v>
      </c>
      <c r="N1048">
        <v>8110</v>
      </c>
      <c r="O1048" t="s">
        <v>5038</v>
      </c>
      <c r="P1048" t="s">
        <v>5039</v>
      </c>
      <c r="Q1048" t="s">
        <v>22</v>
      </c>
      <c r="R1048" t="s">
        <v>4336</v>
      </c>
      <c r="S1048" t="s">
        <v>5040</v>
      </c>
      <c r="T1048" t="s">
        <v>21</v>
      </c>
    </row>
    <row r="1049" spans="1:20" x14ac:dyDescent="0.25">
      <c r="A1049">
        <v>1048</v>
      </c>
      <c r="B1049" t="s">
        <v>5041</v>
      </c>
      <c r="C1049">
        <v>3</v>
      </c>
      <c r="D1049">
        <v>16</v>
      </c>
      <c r="E1049">
        <v>21</v>
      </c>
      <c r="F1049">
        <v>28</v>
      </c>
      <c r="G1049">
        <v>38</v>
      </c>
      <c r="H1049">
        <v>57</v>
      </c>
      <c r="I1049">
        <v>1</v>
      </c>
      <c r="J1049" t="s">
        <v>90</v>
      </c>
      <c r="K1049" t="s">
        <v>5042</v>
      </c>
      <c r="L1049">
        <v>70</v>
      </c>
      <c r="M1049" t="s">
        <v>5043</v>
      </c>
      <c r="N1049">
        <v>4990</v>
      </c>
      <c r="O1049" t="s">
        <v>5044</v>
      </c>
      <c r="P1049" t="s">
        <v>22</v>
      </c>
      <c r="Q1049" t="s">
        <v>22</v>
      </c>
      <c r="R1049" t="s">
        <v>5045</v>
      </c>
      <c r="S1049" t="s">
        <v>5046</v>
      </c>
      <c r="T1049" t="s">
        <v>4578</v>
      </c>
    </row>
    <row r="1050" spans="1:20" x14ac:dyDescent="0.25">
      <c r="A1050">
        <v>1049</v>
      </c>
      <c r="B1050" t="s">
        <v>5047</v>
      </c>
      <c r="C1050">
        <v>2</v>
      </c>
      <c r="D1050">
        <v>5</v>
      </c>
      <c r="E1050">
        <v>17</v>
      </c>
      <c r="F1050">
        <v>29</v>
      </c>
      <c r="G1050">
        <v>34</v>
      </c>
      <c r="H1050">
        <v>52</v>
      </c>
      <c r="I1050">
        <v>1</v>
      </c>
      <c r="J1050" t="s">
        <v>90</v>
      </c>
      <c r="K1050" t="s">
        <v>5048</v>
      </c>
      <c r="L1050">
        <v>143</v>
      </c>
      <c r="M1050" t="s">
        <v>5049</v>
      </c>
      <c r="N1050">
        <v>6295</v>
      </c>
      <c r="O1050" t="s">
        <v>5050</v>
      </c>
      <c r="P1050" t="s">
        <v>22</v>
      </c>
      <c r="Q1050" t="s">
        <v>22</v>
      </c>
      <c r="R1050" t="s">
        <v>4194</v>
      </c>
      <c r="S1050" t="s">
        <v>5051</v>
      </c>
      <c r="T1050" t="s">
        <v>5052</v>
      </c>
    </row>
    <row r="1051" spans="1:20" x14ac:dyDescent="0.25">
      <c r="A1051">
        <v>1050</v>
      </c>
      <c r="B1051" t="s">
        <v>5053</v>
      </c>
      <c r="C1051">
        <v>14</v>
      </c>
      <c r="D1051">
        <v>24</v>
      </c>
      <c r="E1051">
        <v>26</v>
      </c>
      <c r="F1051">
        <v>33</v>
      </c>
      <c r="G1051">
        <v>45</v>
      </c>
      <c r="H1051">
        <v>60</v>
      </c>
      <c r="I1051">
        <v>0</v>
      </c>
      <c r="J1051" t="s">
        <v>21</v>
      </c>
      <c r="K1051" t="s">
        <v>22</v>
      </c>
      <c r="L1051">
        <v>66</v>
      </c>
      <c r="M1051" t="s">
        <v>5054</v>
      </c>
      <c r="N1051">
        <v>4590</v>
      </c>
      <c r="O1051" t="s">
        <v>5055</v>
      </c>
      <c r="P1051" t="s">
        <v>5056</v>
      </c>
      <c r="Q1051" t="s">
        <v>22</v>
      </c>
      <c r="R1051" t="s">
        <v>3726</v>
      </c>
      <c r="S1051" t="s">
        <v>5057</v>
      </c>
      <c r="T1051" t="s">
        <v>21</v>
      </c>
    </row>
    <row r="1052" spans="1:20" x14ac:dyDescent="0.25">
      <c r="A1052">
        <v>1051</v>
      </c>
      <c r="B1052" t="s">
        <v>5058</v>
      </c>
      <c r="C1052">
        <v>7</v>
      </c>
      <c r="D1052">
        <v>10</v>
      </c>
      <c r="E1052">
        <v>11</v>
      </c>
      <c r="F1052">
        <v>13</v>
      </c>
      <c r="G1052">
        <v>43</v>
      </c>
      <c r="H1052">
        <v>57</v>
      </c>
      <c r="I1052">
        <v>0</v>
      </c>
      <c r="J1052" t="s">
        <v>21</v>
      </c>
      <c r="K1052" t="s">
        <v>22</v>
      </c>
      <c r="L1052">
        <v>66</v>
      </c>
      <c r="M1052" t="s">
        <v>5059</v>
      </c>
      <c r="N1052">
        <v>5281</v>
      </c>
      <c r="O1052" t="s">
        <v>5060</v>
      </c>
      <c r="P1052" t="s">
        <v>5061</v>
      </c>
      <c r="Q1052" t="s">
        <v>22</v>
      </c>
      <c r="R1052" t="s">
        <v>4202</v>
      </c>
      <c r="S1052" t="s">
        <v>5062</v>
      </c>
      <c r="T1052" t="s">
        <v>21</v>
      </c>
    </row>
    <row r="1053" spans="1:20" x14ac:dyDescent="0.25">
      <c r="A1053">
        <v>1052</v>
      </c>
      <c r="B1053" t="s">
        <v>5063</v>
      </c>
      <c r="C1053">
        <v>8</v>
      </c>
      <c r="D1053">
        <v>11</v>
      </c>
      <c r="E1053">
        <v>15</v>
      </c>
      <c r="F1053">
        <v>16</v>
      </c>
      <c r="G1053">
        <v>52</v>
      </c>
      <c r="H1053">
        <v>57</v>
      </c>
      <c r="I1053">
        <v>1</v>
      </c>
      <c r="J1053" t="s">
        <v>65</v>
      </c>
      <c r="K1053" t="s">
        <v>5064</v>
      </c>
      <c r="L1053">
        <v>77</v>
      </c>
      <c r="M1053" t="s">
        <v>5065</v>
      </c>
      <c r="N1053">
        <v>5743</v>
      </c>
      <c r="O1053" t="s">
        <v>5066</v>
      </c>
      <c r="P1053" t="s">
        <v>22</v>
      </c>
      <c r="Q1053" t="s">
        <v>5067</v>
      </c>
      <c r="R1053" t="s">
        <v>4217</v>
      </c>
      <c r="S1053" t="s">
        <v>5068</v>
      </c>
      <c r="T1053" t="s">
        <v>4812</v>
      </c>
    </row>
    <row r="1054" spans="1:20" x14ac:dyDescent="0.25">
      <c r="A1054">
        <v>1053</v>
      </c>
      <c r="B1054" t="s">
        <v>5069</v>
      </c>
      <c r="C1054">
        <v>15</v>
      </c>
      <c r="D1054">
        <v>27</v>
      </c>
      <c r="E1054">
        <v>34</v>
      </c>
      <c r="F1054">
        <v>42</v>
      </c>
      <c r="G1054">
        <v>49</v>
      </c>
      <c r="H1054">
        <v>53</v>
      </c>
      <c r="I1054">
        <v>1</v>
      </c>
      <c r="J1054" t="s">
        <v>139</v>
      </c>
      <c r="K1054" t="s">
        <v>5070</v>
      </c>
      <c r="L1054">
        <v>112</v>
      </c>
      <c r="M1054" t="s">
        <v>5071</v>
      </c>
      <c r="N1054">
        <v>4385</v>
      </c>
      <c r="O1054" t="s">
        <v>5072</v>
      </c>
      <c r="P1054" t="s">
        <v>22</v>
      </c>
      <c r="Q1054" t="s">
        <v>22</v>
      </c>
      <c r="R1054" t="s">
        <v>4217</v>
      </c>
      <c r="S1054" t="s">
        <v>5073</v>
      </c>
      <c r="T1054" t="s">
        <v>5074</v>
      </c>
    </row>
    <row r="1055" spans="1:20" x14ac:dyDescent="0.25">
      <c r="A1055">
        <v>1054</v>
      </c>
      <c r="B1055" t="s">
        <v>5075</v>
      </c>
      <c r="C1055">
        <v>13</v>
      </c>
      <c r="D1055">
        <v>14</v>
      </c>
      <c r="E1055">
        <v>18</v>
      </c>
      <c r="F1055">
        <v>27</v>
      </c>
      <c r="G1055">
        <v>41</v>
      </c>
      <c r="H1055">
        <v>60</v>
      </c>
      <c r="I1055">
        <v>0</v>
      </c>
      <c r="J1055" t="s">
        <v>21</v>
      </c>
      <c r="K1055" t="s">
        <v>22</v>
      </c>
      <c r="L1055">
        <v>37</v>
      </c>
      <c r="M1055" t="s">
        <v>5076</v>
      </c>
      <c r="N1055">
        <v>3567</v>
      </c>
      <c r="O1055" t="s">
        <v>5077</v>
      </c>
      <c r="P1055" t="s">
        <v>5078</v>
      </c>
      <c r="Q1055" t="s">
        <v>22</v>
      </c>
      <c r="R1055" t="s">
        <v>4194</v>
      </c>
      <c r="S1055" t="s">
        <v>5079</v>
      </c>
      <c r="T1055" t="s">
        <v>21</v>
      </c>
    </row>
    <row r="1056" spans="1:20" x14ac:dyDescent="0.25">
      <c r="A1056">
        <v>1055</v>
      </c>
      <c r="B1056" t="s">
        <v>5080</v>
      </c>
      <c r="C1056">
        <v>12</v>
      </c>
      <c r="D1056">
        <v>15</v>
      </c>
      <c r="E1056">
        <v>16</v>
      </c>
      <c r="F1056">
        <v>20</v>
      </c>
      <c r="G1056">
        <v>27</v>
      </c>
      <c r="H1056">
        <v>32</v>
      </c>
      <c r="I1056">
        <v>2</v>
      </c>
      <c r="J1056" t="s">
        <v>90</v>
      </c>
      <c r="K1056" t="s">
        <v>5081</v>
      </c>
      <c r="L1056">
        <v>86</v>
      </c>
      <c r="M1056" t="s">
        <v>5082</v>
      </c>
      <c r="N1056">
        <v>6311</v>
      </c>
      <c r="O1056" t="s">
        <v>4472</v>
      </c>
      <c r="P1056" t="s">
        <v>22</v>
      </c>
      <c r="Q1056" t="s">
        <v>22</v>
      </c>
      <c r="R1056" t="s">
        <v>4217</v>
      </c>
      <c r="S1056" t="s">
        <v>5083</v>
      </c>
      <c r="T1056" t="s">
        <v>5084</v>
      </c>
    </row>
    <row r="1057" spans="1:20" x14ac:dyDescent="0.25">
      <c r="A1057">
        <v>1056</v>
      </c>
      <c r="B1057" t="s">
        <v>5085</v>
      </c>
      <c r="C1057">
        <v>6</v>
      </c>
      <c r="D1057">
        <v>8</v>
      </c>
      <c r="E1057">
        <v>38</v>
      </c>
      <c r="F1057">
        <v>50</v>
      </c>
      <c r="G1057">
        <v>53</v>
      </c>
      <c r="H1057">
        <v>59</v>
      </c>
      <c r="I1057">
        <v>1</v>
      </c>
      <c r="J1057" t="s">
        <v>1871</v>
      </c>
      <c r="K1057" t="s">
        <v>5086</v>
      </c>
      <c r="L1057">
        <v>23</v>
      </c>
      <c r="M1057" t="s">
        <v>5087</v>
      </c>
      <c r="N1057">
        <v>2350</v>
      </c>
      <c r="O1057" t="s">
        <v>5088</v>
      </c>
      <c r="P1057" t="s">
        <v>22</v>
      </c>
      <c r="Q1057" t="s">
        <v>22</v>
      </c>
      <c r="R1057" t="s">
        <v>4856</v>
      </c>
      <c r="S1057" t="s">
        <v>5089</v>
      </c>
      <c r="T1057" t="s">
        <v>5090</v>
      </c>
    </row>
    <row r="1058" spans="1:20" x14ac:dyDescent="0.25">
      <c r="A1058">
        <v>1057</v>
      </c>
      <c r="B1058" t="s">
        <v>5091</v>
      </c>
      <c r="C1058">
        <v>2</v>
      </c>
      <c r="D1058">
        <v>3</v>
      </c>
      <c r="E1058">
        <v>4</v>
      </c>
      <c r="F1058">
        <v>15</v>
      </c>
      <c r="G1058">
        <v>49</v>
      </c>
      <c r="H1058">
        <v>59</v>
      </c>
      <c r="I1058">
        <v>0</v>
      </c>
      <c r="J1058" t="s">
        <v>21</v>
      </c>
      <c r="K1058" t="s">
        <v>22</v>
      </c>
      <c r="L1058">
        <v>46</v>
      </c>
      <c r="M1058" t="s">
        <v>5092</v>
      </c>
      <c r="N1058">
        <v>3923</v>
      </c>
      <c r="O1058" t="s">
        <v>5093</v>
      </c>
      <c r="P1058" t="s">
        <v>5094</v>
      </c>
      <c r="Q1058" t="s">
        <v>22</v>
      </c>
      <c r="R1058" t="s">
        <v>472</v>
      </c>
      <c r="S1058" t="s">
        <v>5095</v>
      </c>
      <c r="T1058" t="s">
        <v>21</v>
      </c>
    </row>
    <row r="1059" spans="1:20" x14ac:dyDescent="0.25">
      <c r="A1059">
        <v>1058</v>
      </c>
      <c r="B1059" t="s">
        <v>5096</v>
      </c>
      <c r="C1059">
        <v>18</v>
      </c>
      <c r="D1059">
        <v>20</v>
      </c>
      <c r="E1059">
        <v>24</v>
      </c>
      <c r="F1059">
        <v>45</v>
      </c>
      <c r="G1059">
        <v>51</v>
      </c>
      <c r="H1059">
        <v>57</v>
      </c>
      <c r="I1059">
        <v>1</v>
      </c>
      <c r="J1059" t="s">
        <v>189</v>
      </c>
      <c r="K1059" t="s">
        <v>5097</v>
      </c>
      <c r="L1059">
        <v>50</v>
      </c>
      <c r="M1059" t="s">
        <v>5098</v>
      </c>
      <c r="N1059">
        <v>3853</v>
      </c>
      <c r="O1059" t="s">
        <v>5099</v>
      </c>
      <c r="P1059" t="s">
        <v>22</v>
      </c>
      <c r="Q1059" t="s">
        <v>22</v>
      </c>
      <c r="R1059" t="s">
        <v>5100</v>
      </c>
      <c r="S1059" t="s">
        <v>5101</v>
      </c>
      <c r="T1059" t="s">
        <v>5102</v>
      </c>
    </row>
    <row r="1060" spans="1:20" x14ac:dyDescent="0.25">
      <c r="A1060">
        <v>1059</v>
      </c>
      <c r="B1060" t="s">
        <v>5103</v>
      </c>
      <c r="C1060">
        <v>1</v>
      </c>
      <c r="D1060">
        <v>12</v>
      </c>
      <c r="E1060">
        <v>14</v>
      </c>
      <c r="F1060">
        <v>16</v>
      </c>
      <c r="G1060">
        <v>37</v>
      </c>
      <c r="H1060">
        <v>45</v>
      </c>
      <c r="I1060">
        <v>1</v>
      </c>
      <c r="J1060" t="s">
        <v>90</v>
      </c>
      <c r="K1060" t="s">
        <v>5104</v>
      </c>
      <c r="L1060">
        <v>63</v>
      </c>
      <c r="M1060" t="s">
        <v>5105</v>
      </c>
      <c r="N1060">
        <v>4089</v>
      </c>
      <c r="O1060" t="s">
        <v>5106</v>
      </c>
      <c r="P1060" t="s">
        <v>22</v>
      </c>
      <c r="Q1060" t="s">
        <v>22</v>
      </c>
      <c r="R1060" t="s">
        <v>4346</v>
      </c>
      <c r="S1060" t="s">
        <v>5107</v>
      </c>
      <c r="T1060" t="s">
        <v>5108</v>
      </c>
    </row>
    <row r="1061" spans="1:20" x14ac:dyDescent="0.25">
      <c r="A1061">
        <v>1060</v>
      </c>
      <c r="B1061" t="s">
        <v>5109</v>
      </c>
      <c r="C1061">
        <v>1</v>
      </c>
      <c r="D1061">
        <v>3</v>
      </c>
      <c r="E1061">
        <v>16</v>
      </c>
      <c r="F1061">
        <v>18</v>
      </c>
      <c r="G1061">
        <v>41</v>
      </c>
      <c r="H1061">
        <v>42</v>
      </c>
      <c r="I1061">
        <v>1</v>
      </c>
      <c r="J1061" t="s">
        <v>27</v>
      </c>
      <c r="K1061" t="s">
        <v>5110</v>
      </c>
      <c r="L1061">
        <v>60</v>
      </c>
      <c r="M1061" t="s">
        <v>5111</v>
      </c>
      <c r="N1061">
        <v>5220</v>
      </c>
      <c r="O1061" t="s">
        <v>2187</v>
      </c>
      <c r="P1061" t="s">
        <v>22</v>
      </c>
      <c r="Q1061" t="s">
        <v>22</v>
      </c>
      <c r="R1061" t="s">
        <v>4217</v>
      </c>
      <c r="S1061" t="s">
        <v>5112</v>
      </c>
      <c r="T1061" t="s">
        <v>5113</v>
      </c>
    </row>
    <row r="1062" spans="1:20" x14ac:dyDescent="0.25">
      <c r="A1062">
        <v>1061</v>
      </c>
      <c r="B1062" t="s">
        <v>5114</v>
      </c>
      <c r="C1062">
        <v>9</v>
      </c>
      <c r="D1062">
        <v>21</v>
      </c>
      <c r="E1062">
        <v>23</v>
      </c>
      <c r="F1062">
        <v>30</v>
      </c>
      <c r="G1062">
        <v>41</v>
      </c>
      <c r="H1062">
        <v>56</v>
      </c>
      <c r="I1062">
        <v>0</v>
      </c>
      <c r="J1062" t="s">
        <v>21</v>
      </c>
      <c r="K1062" t="s">
        <v>22</v>
      </c>
      <c r="L1062">
        <v>29</v>
      </c>
      <c r="M1062" t="s">
        <v>5115</v>
      </c>
      <c r="N1062">
        <v>2579</v>
      </c>
      <c r="O1062" t="s">
        <v>5116</v>
      </c>
      <c r="P1062" t="s">
        <v>5117</v>
      </c>
      <c r="Q1062" t="s">
        <v>22</v>
      </c>
      <c r="R1062" t="s">
        <v>4336</v>
      </c>
      <c r="S1062" t="s">
        <v>5118</v>
      </c>
      <c r="T1062" t="s">
        <v>21</v>
      </c>
    </row>
    <row r="1063" spans="1:20" x14ac:dyDescent="0.25">
      <c r="A1063">
        <v>1062</v>
      </c>
      <c r="B1063" t="s">
        <v>5119</v>
      </c>
      <c r="C1063">
        <v>2</v>
      </c>
      <c r="D1063">
        <v>8</v>
      </c>
      <c r="E1063">
        <v>23</v>
      </c>
      <c r="F1063">
        <v>33</v>
      </c>
      <c r="G1063">
        <v>37</v>
      </c>
      <c r="H1063">
        <v>55</v>
      </c>
      <c r="I1063">
        <v>0</v>
      </c>
      <c r="J1063" t="s">
        <v>21</v>
      </c>
      <c r="K1063" t="s">
        <v>22</v>
      </c>
      <c r="L1063">
        <v>114</v>
      </c>
      <c r="M1063" t="s">
        <v>5120</v>
      </c>
      <c r="N1063">
        <v>6442</v>
      </c>
      <c r="O1063" t="s">
        <v>5121</v>
      </c>
      <c r="P1063" t="s">
        <v>5122</v>
      </c>
      <c r="Q1063" t="s">
        <v>22</v>
      </c>
      <c r="R1063" t="s">
        <v>4341</v>
      </c>
      <c r="S1063" t="s">
        <v>5123</v>
      </c>
      <c r="T1063" t="s">
        <v>21</v>
      </c>
    </row>
    <row r="1064" spans="1:20" x14ac:dyDescent="0.25">
      <c r="A1064">
        <v>1063</v>
      </c>
      <c r="B1064" t="s">
        <v>5124</v>
      </c>
      <c r="C1064">
        <v>1</v>
      </c>
      <c r="D1064">
        <v>22</v>
      </c>
      <c r="E1064">
        <v>44</v>
      </c>
      <c r="F1064">
        <v>47</v>
      </c>
      <c r="G1064">
        <v>49</v>
      </c>
      <c r="H1064">
        <v>50</v>
      </c>
      <c r="I1064">
        <v>0</v>
      </c>
      <c r="J1064" t="s">
        <v>21</v>
      </c>
      <c r="K1064" t="s">
        <v>22</v>
      </c>
      <c r="L1064">
        <v>68</v>
      </c>
      <c r="M1064" t="s">
        <v>5125</v>
      </c>
      <c r="N1064">
        <v>4202</v>
      </c>
      <c r="O1064" t="s">
        <v>5126</v>
      </c>
      <c r="P1064" t="s">
        <v>5127</v>
      </c>
      <c r="Q1064" t="s">
        <v>22</v>
      </c>
      <c r="R1064" t="s">
        <v>4346</v>
      </c>
      <c r="S1064" t="s">
        <v>5128</v>
      </c>
      <c r="T1064" t="s">
        <v>21</v>
      </c>
    </row>
    <row r="1065" spans="1:20" x14ac:dyDescent="0.25">
      <c r="A1065">
        <v>1064</v>
      </c>
      <c r="B1065" t="s">
        <v>5129</v>
      </c>
      <c r="C1065">
        <v>4</v>
      </c>
      <c r="D1065">
        <v>16</v>
      </c>
      <c r="E1065">
        <v>19</v>
      </c>
      <c r="F1065">
        <v>28</v>
      </c>
      <c r="G1065">
        <v>29</v>
      </c>
      <c r="H1065">
        <v>49</v>
      </c>
      <c r="I1065">
        <v>0</v>
      </c>
      <c r="J1065" t="s">
        <v>21</v>
      </c>
      <c r="K1065" t="s">
        <v>22</v>
      </c>
      <c r="L1065">
        <v>74</v>
      </c>
      <c r="M1065" t="s">
        <v>5130</v>
      </c>
      <c r="N1065">
        <v>5517</v>
      </c>
      <c r="O1065" t="s">
        <v>5131</v>
      </c>
      <c r="P1065" t="s">
        <v>5132</v>
      </c>
      <c r="Q1065" t="s">
        <v>22</v>
      </c>
      <c r="R1065" t="s">
        <v>4207</v>
      </c>
      <c r="S1065" t="s">
        <v>5133</v>
      </c>
      <c r="T1065" t="s">
        <v>21</v>
      </c>
    </row>
    <row r="1066" spans="1:20" x14ac:dyDescent="0.25">
      <c r="A1066">
        <v>1065</v>
      </c>
      <c r="B1066" t="s">
        <v>5134</v>
      </c>
      <c r="C1066">
        <v>7</v>
      </c>
      <c r="D1066">
        <v>19</v>
      </c>
      <c r="E1066">
        <v>30</v>
      </c>
      <c r="F1066">
        <v>39</v>
      </c>
      <c r="G1066">
        <v>43</v>
      </c>
      <c r="H1066">
        <v>57</v>
      </c>
      <c r="I1066">
        <v>0</v>
      </c>
      <c r="J1066" t="s">
        <v>21</v>
      </c>
      <c r="K1066" t="s">
        <v>22</v>
      </c>
      <c r="L1066">
        <v>72</v>
      </c>
      <c r="M1066" t="s">
        <v>5135</v>
      </c>
      <c r="N1066">
        <v>6501</v>
      </c>
      <c r="O1066" t="s">
        <v>5136</v>
      </c>
      <c r="P1066" t="s">
        <v>5137</v>
      </c>
      <c r="Q1066" t="s">
        <v>22</v>
      </c>
      <c r="R1066" t="s">
        <v>4298</v>
      </c>
      <c r="S1066" t="s">
        <v>5138</v>
      </c>
      <c r="T1066" t="s">
        <v>21</v>
      </c>
    </row>
    <row r="1067" spans="1:20" x14ac:dyDescent="0.25">
      <c r="A1067">
        <v>1066</v>
      </c>
      <c r="B1067" t="s">
        <v>5139</v>
      </c>
      <c r="C1067">
        <v>6</v>
      </c>
      <c r="D1067">
        <v>10</v>
      </c>
      <c r="E1067">
        <v>25</v>
      </c>
      <c r="F1067">
        <v>32</v>
      </c>
      <c r="G1067">
        <v>43</v>
      </c>
      <c r="H1067">
        <v>49</v>
      </c>
      <c r="I1067">
        <v>0</v>
      </c>
      <c r="J1067" t="s">
        <v>21</v>
      </c>
      <c r="K1067" t="s">
        <v>22</v>
      </c>
      <c r="L1067">
        <v>115</v>
      </c>
      <c r="M1067" t="s">
        <v>5140</v>
      </c>
      <c r="N1067">
        <v>8153</v>
      </c>
      <c r="O1067" t="s">
        <v>5141</v>
      </c>
      <c r="P1067" t="s">
        <v>5142</v>
      </c>
      <c r="Q1067" t="s">
        <v>22</v>
      </c>
      <c r="R1067" t="s">
        <v>4717</v>
      </c>
      <c r="S1067" t="s">
        <v>5143</v>
      </c>
      <c r="T1067" t="s">
        <v>21</v>
      </c>
    </row>
    <row r="1068" spans="1:20" x14ac:dyDescent="0.25">
      <c r="A1068">
        <v>1067</v>
      </c>
      <c r="B1068" t="s">
        <v>5144</v>
      </c>
      <c r="C1068">
        <v>4</v>
      </c>
      <c r="D1068">
        <v>10</v>
      </c>
      <c r="E1068">
        <v>14</v>
      </c>
      <c r="F1068">
        <v>25</v>
      </c>
      <c r="G1068">
        <v>28</v>
      </c>
      <c r="H1068">
        <v>56</v>
      </c>
      <c r="I1068">
        <v>0</v>
      </c>
      <c r="J1068" t="s">
        <v>21</v>
      </c>
      <c r="K1068" t="s">
        <v>22</v>
      </c>
      <c r="L1068">
        <v>172</v>
      </c>
      <c r="M1068" t="s">
        <v>5145</v>
      </c>
      <c r="N1068">
        <v>10795</v>
      </c>
      <c r="O1068" t="s">
        <v>5146</v>
      </c>
      <c r="P1068" t="s">
        <v>5147</v>
      </c>
      <c r="Q1068" t="s">
        <v>22</v>
      </c>
      <c r="R1068" t="s">
        <v>3891</v>
      </c>
      <c r="S1068" t="s">
        <v>5148</v>
      </c>
      <c r="T1068" t="s">
        <v>21</v>
      </c>
    </row>
    <row r="1069" spans="1:20" x14ac:dyDescent="0.25">
      <c r="A1069">
        <v>1068</v>
      </c>
      <c r="B1069" t="s">
        <v>5149</v>
      </c>
      <c r="C1069">
        <v>25</v>
      </c>
      <c r="D1069">
        <v>27</v>
      </c>
      <c r="E1069">
        <v>44</v>
      </c>
      <c r="F1069">
        <v>47</v>
      </c>
      <c r="G1069">
        <v>48</v>
      </c>
      <c r="H1069">
        <v>57</v>
      </c>
      <c r="I1069">
        <v>0</v>
      </c>
      <c r="J1069" t="s">
        <v>21</v>
      </c>
      <c r="K1069" t="s">
        <v>22</v>
      </c>
      <c r="L1069">
        <v>146</v>
      </c>
      <c r="M1069" t="s">
        <v>5150</v>
      </c>
      <c r="N1069">
        <v>10795</v>
      </c>
      <c r="O1069" t="s">
        <v>5151</v>
      </c>
      <c r="P1069" t="s">
        <v>5152</v>
      </c>
      <c r="Q1069" t="s">
        <v>22</v>
      </c>
      <c r="R1069" t="s">
        <v>5153</v>
      </c>
      <c r="S1069" t="s">
        <v>5154</v>
      </c>
      <c r="T1069" t="s">
        <v>21</v>
      </c>
    </row>
    <row r="1070" spans="1:20" x14ac:dyDescent="0.25">
      <c r="A1070">
        <v>1069</v>
      </c>
      <c r="B1070" t="s">
        <v>5155</v>
      </c>
      <c r="C1070">
        <v>9</v>
      </c>
      <c r="D1070">
        <v>17</v>
      </c>
      <c r="E1070">
        <v>28</v>
      </c>
      <c r="F1070">
        <v>45</v>
      </c>
      <c r="G1070">
        <v>49</v>
      </c>
      <c r="H1070">
        <v>53</v>
      </c>
      <c r="I1070">
        <v>1</v>
      </c>
      <c r="J1070" t="s">
        <v>65</v>
      </c>
      <c r="K1070" t="s">
        <v>5156</v>
      </c>
      <c r="L1070">
        <v>275</v>
      </c>
      <c r="M1070" t="s">
        <v>5157</v>
      </c>
      <c r="N1070">
        <v>16287</v>
      </c>
      <c r="O1070" t="s">
        <v>5158</v>
      </c>
      <c r="P1070" t="s">
        <v>22</v>
      </c>
      <c r="Q1070" t="s">
        <v>22</v>
      </c>
      <c r="R1070" t="s">
        <v>4207</v>
      </c>
      <c r="S1070" t="s">
        <v>5159</v>
      </c>
      <c r="T1070" t="s">
        <v>5160</v>
      </c>
    </row>
    <row r="1071" spans="1:20" x14ac:dyDescent="0.25">
      <c r="A1071">
        <v>1070</v>
      </c>
      <c r="B1071" t="s">
        <v>5161</v>
      </c>
      <c r="C1071">
        <v>5</v>
      </c>
      <c r="D1071">
        <v>8</v>
      </c>
      <c r="E1071">
        <v>16</v>
      </c>
      <c r="F1071">
        <v>23</v>
      </c>
      <c r="G1071">
        <v>41</v>
      </c>
      <c r="H1071">
        <v>53</v>
      </c>
      <c r="I1071">
        <v>2</v>
      </c>
      <c r="J1071" t="s">
        <v>1069</v>
      </c>
      <c r="K1071" t="s">
        <v>5162</v>
      </c>
      <c r="L1071">
        <v>302</v>
      </c>
      <c r="M1071" t="s">
        <v>5163</v>
      </c>
      <c r="N1071">
        <v>8729</v>
      </c>
      <c r="O1071" t="s">
        <v>5164</v>
      </c>
      <c r="P1071" t="s">
        <v>22</v>
      </c>
      <c r="Q1071" t="s">
        <v>22</v>
      </c>
      <c r="R1071" t="s">
        <v>4217</v>
      </c>
      <c r="S1071" t="s">
        <v>5165</v>
      </c>
      <c r="T1071" t="s">
        <v>5166</v>
      </c>
    </row>
    <row r="1072" spans="1:20" x14ac:dyDescent="0.25">
      <c r="A1072">
        <v>1071</v>
      </c>
      <c r="B1072" t="s">
        <v>5167</v>
      </c>
      <c r="C1072">
        <v>5</v>
      </c>
      <c r="D1072">
        <v>7</v>
      </c>
      <c r="E1072">
        <v>37</v>
      </c>
      <c r="F1072">
        <v>43</v>
      </c>
      <c r="G1072">
        <v>53</v>
      </c>
      <c r="H1072">
        <v>54</v>
      </c>
      <c r="I1072">
        <v>0</v>
      </c>
      <c r="J1072" t="s">
        <v>21</v>
      </c>
      <c r="K1072" t="s">
        <v>22</v>
      </c>
      <c r="L1072">
        <v>56</v>
      </c>
      <c r="M1072" t="s">
        <v>5168</v>
      </c>
      <c r="N1072">
        <v>3846</v>
      </c>
      <c r="O1072" t="s">
        <v>5169</v>
      </c>
      <c r="P1072" t="s">
        <v>5170</v>
      </c>
      <c r="Q1072" t="s">
        <v>22</v>
      </c>
      <c r="R1072" t="s">
        <v>4408</v>
      </c>
      <c r="S1072" t="s">
        <v>5171</v>
      </c>
      <c r="T1072" t="s">
        <v>21</v>
      </c>
    </row>
    <row r="1073" spans="1:20" x14ac:dyDescent="0.25">
      <c r="A1073">
        <v>1072</v>
      </c>
      <c r="B1073" t="s">
        <v>5172</v>
      </c>
      <c r="C1073">
        <v>9</v>
      </c>
      <c r="D1073">
        <v>18</v>
      </c>
      <c r="E1073">
        <v>19</v>
      </c>
      <c r="F1073">
        <v>43</v>
      </c>
      <c r="G1073">
        <v>47</v>
      </c>
      <c r="H1073">
        <v>54</v>
      </c>
      <c r="I1073">
        <v>0</v>
      </c>
      <c r="J1073" t="s">
        <v>21</v>
      </c>
      <c r="K1073" t="s">
        <v>22</v>
      </c>
      <c r="L1073">
        <v>47</v>
      </c>
      <c r="M1073" t="s">
        <v>5173</v>
      </c>
      <c r="N1073">
        <v>4915</v>
      </c>
      <c r="O1073" t="s">
        <v>5174</v>
      </c>
      <c r="P1073" t="s">
        <v>5175</v>
      </c>
      <c r="Q1073" t="s">
        <v>22</v>
      </c>
      <c r="R1073" t="s">
        <v>4231</v>
      </c>
      <c r="S1073" t="s">
        <v>5176</v>
      </c>
      <c r="T1073" t="s">
        <v>21</v>
      </c>
    </row>
    <row r="1074" spans="1:20" x14ac:dyDescent="0.25">
      <c r="A1074">
        <v>1073</v>
      </c>
      <c r="B1074" t="s">
        <v>5177</v>
      </c>
      <c r="C1074">
        <v>8</v>
      </c>
      <c r="D1074">
        <v>25</v>
      </c>
      <c r="E1074">
        <v>32</v>
      </c>
      <c r="F1074">
        <v>34</v>
      </c>
      <c r="G1074">
        <v>36</v>
      </c>
      <c r="H1074">
        <v>44</v>
      </c>
      <c r="I1074">
        <v>0</v>
      </c>
      <c r="J1074" t="s">
        <v>21</v>
      </c>
      <c r="K1074" t="s">
        <v>22</v>
      </c>
      <c r="L1074">
        <v>66</v>
      </c>
      <c r="M1074" t="s">
        <v>5178</v>
      </c>
      <c r="N1074">
        <v>5305</v>
      </c>
      <c r="O1074" t="s">
        <v>5179</v>
      </c>
      <c r="P1074" t="s">
        <v>5180</v>
      </c>
      <c r="Q1074" t="s">
        <v>22</v>
      </c>
      <c r="R1074" t="s">
        <v>4189</v>
      </c>
      <c r="S1074" t="s">
        <v>5181</v>
      </c>
      <c r="T1074" t="s">
        <v>21</v>
      </c>
    </row>
    <row r="1075" spans="1:20" x14ac:dyDescent="0.25">
      <c r="A1075">
        <v>1074</v>
      </c>
      <c r="B1075" t="s">
        <v>5182</v>
      </c>
      <c r="C1075">
        <v>3</v>
      </c>
      <c r="D1075">
        <v>10</v>
      </c>
      <c r="E1075">
        <v>23</v>
      </c>
      <c r="F1075">
        <v>29</v>
      </c>
      <c r="G1075">
        <v>47</v>
      </c>
      <c r="H1075">
        <v>50</v>
      </c>
      <c r="I1075">
        <v>0</v>
      </c>
      <c r="J1075" t="s">
        <v>21</v>
      </c>
      <c r="K1075" t="s">
        <v>22</v>
      </c>
      <c r="L1075">
        <v>111</v>
      </c>
      <c r="M1075" t="s">
        <v>5183</v>
      </c>
      <c r="N1075">
        <v>7099</v>
      </c>
      <c r="O1075" t="s">
        <v>5184</v>
      </c>
      <c r="P1075" t="s">
        <v>5185</v>
      </c>
      <c r="Q1075" t="s">
        <v>22</v>
      </c>
      <c r="R1075" t="s">
        <v>4272</v>
      </c>
      <c r="S1075" t="s">
        <v>5186</v>
      </c>
      <c r="T1075" t="s">
        <v>21</v>
      </c>
    </row>
    <row r="1076" spans="1:20" x14ac:dyDescent="0.25">
      <c r="A1076">
        <v>1075</v>
      </c>
      <c r="B1076" t="s">
        <v>5187</v>
      </c>
      <c r="C1076">
        <v>10</v>
      </c>
      <c r="D1076">
        <v>12</v>
      </c>
      <c r="E1076">
        <v>16</v>
      </c>
      <c r="F1076">
        <v>21</v>
      </c>
      <c r="G1076">
        <v>39</v>
      </c>
      <c r="H1076">
        <v>53</v>
      </c>
      <c r="I1076">
        <v>0</v>
      </c>
      <c r="J1076" t="s">
        <v>21</v>
      </c>
      <c r="K1076" t="s">
        <v>22</v>
      </c>
      <c r="L1076">
        <v>119</v>
      </c>
      <c r="M1076" t="s">
        <v>5188</v>
      </c>
      <c r="N1076">
        <v>7179</v>
      </c>
      <c r="O1076" t="s">
        <v>5189</v>
      </c>
      <c r="P1076" t="s">
        <v>5190</v>
      </c>
      <c r="Q1076" t="s">
        <v>22</v>
      </c>
      <c r="R1076" t="s">
        <v>4717</v>
      </c>
      <c r="S1076" t="s">
        <v>5191</v>
      </c>
      <c r="T1076" t="s">
        <v>21</v>
      </c>
    </row>
    <row r="1077" spans="1:20" x14ac:dyDescent="0.25">
      <c r="A1077">
        <v>1076</v>
      </c>
      <c r="B1077" t="s">
        <v>5192</v>
      </c>
      <c r="C1077">
        <v>4</v>
      </c>
      <c r="D1077">
        <v>10</v>
      </c>
      <c r="E1077">
        <v>19</v>
      </c>
      <c r="F1077">
        <v>32</v>
      </c>
      <c r="G1077">
        <v>33</v>
      </c>
      <c r="H1077">
        <v>42</v>
      </c>
      <c r="I1077">
        <v>0</v>
      </c>
      <c r="J1077" t="s">
        <v>21</v>
      </c>
      <c r="K1077" t="s">
        <v>22</v>
      </c>
      <c r="L1077">
        <v>102</v>
      </c>
      <c r="M1077" t="s">
        <v>5193</v>
      </c>
      <c r="N1077">
        <v>8656</v>
      </c>
      <c r="O1077" t="s">
        <v>5194</v>
      </c>
      <c r="P1077" t="s">
        <v>5195</v>
      </c>
      <c r="Q1077" t="s">
        <v>22</v>
      </c>
      <c r="R1077" t="s">
        <v>3891</v>
      </c>
      <c r="S1077" t="s">
        <v>5196</v>
      </c>
      <c r="T1077" t="s">
        <v>21</v>
      </c>
    </row>
    <row r="1078" spans="1:20" x14ac:dyDescent="0.25">
      <c r="A1078">
        <v>1077</v>
      </c>
      <c r="B1078" t="s">
        <v>5197</v>
      </c>
      <c r="C1078">
        <v>5</v>
      </c>
      <c r="D1078">
        <v>6</v>
      </c>
      <c r="E1078">
        <v>9</v>
      </c>
      <c r="F1078">
        <v>11</v>
      </c>
      <c r="G1078">
        <v>18</v>
      </c>
      <c r="H1078">
        <v>37</v>
      </c>
      <c r="I1078">
        <v>2</v>
      </c>
      <c r="J1078" t="s">
        <v>5198</v>
      </c>
      <c r="K1078" t="s">
        <v>5199</v>
      </c>
      <c r="L1078">
        <v>300</v>
      </c>
      <c r="M1078" t="s">
        <v>5200</v>
      </c>
      <c r="N1078">
        <v>19219</v>
      </c>
      <c r="O1078" t="s">
        <v>5201</v>
      </c>
      <c r="P1078" t="s">
        <v>22</v>
      </c>
      <c r="Q1078" t="s">
        <v>5202</v>
      </c>
      <c r="R1078" t="s">
        <v>4731</v>
      </c>
      <c r="S1078" t="s">
        <v>5203</v>
      </c>
      <c r="T1078" t="s">
        <v>5204</v>
      </c>
    </row>
    <row r="1079" spans="1:20" x14ac:dyDescent="0.25">
      <c r="A1079">
        <v>1078</v>
      </c>
      <c r="B1079" t="s">
        <v>5205</v>
      </c>
      <c r="C1079">
        <v>3</v>
      </c>
      <c r="D1079">
        <v>6</v>
      </c>
      <c r="E1079">
        <v>34</v>
      </c>
      <c r="F1079">
        <v>41</v>
      </c>
      <c r="G1079">
        <v>43</v>
      </c>
      <c r="H1079">
        <v>45</v>
      </c>
      <c r="I1079">
        <v>0</v>
      </c>
      <c r="J1079" t="s">
        <v>21</v>
      </c>
      <c r="K1079" t="s">
        <v>22</v>
      </c>
      <c r="L1079">
        <v>47</v>
      </c>
      <c r="M1079" t="s">
        <v>5206</v>
      </c>
      <c r="N1079">
        <v>3645</v>
      </c>
      <c r="O1079" t="s">
        <v>5207</v>
      </c>
      <c r="P1079" t="s">
        <v>5208</v>
      </c>
      <c r="Q1079" t="s">
        <v>5209</v>
      </c>
      <c r="R1079" t="s">
        <v>4408</v>
      </c>
      <c r="S1079" t="s">
        <v>5210</v>
      </c>
      <c r="T1079" t="s">
        <v>21</v>
      </c>
    </row>
    <row r="1080" spans="1:20" x14ac:dyDescent="0.25">
      <c r="A1080">
        <v>1079</v>
      </c>
      <c r="B1080" t="s">
        <v>5211</v>
      </c>
      <c r="C1080">
        <v>5</v>
      </c>
      <c r="D1080">
        <v>12</v>
      </c>
      <c r="E1080">
        <v>24</v>
      </c>
      <c r="F1080">
        <v>28</v>
      </c>
      <c r="G1080">
        <v>36</v>
      </c>
      <c r="H1080">
        <v>37</v>
      </c>
      <c r="I1080">
        <v>1</v>
      </c>
      <c r="J1080" t="s">
        <v>5212</v>
      </c>
      <c r="K1080" t="s">
        <v>5213</v>
      </c>
      <c r="L1080">
        <v>150</v>
      </c>
      <c r="M1080" t="s">
        <v>5214</v>
      </c>
      <c r="N1080">
        <v>8339</v>
      </c>
      <c r="O1080" t="s">
        <v>5215</v>
      </c>
      <c r="P1080" t="s">
        <v>22</v>
      </c>
      <c r="Q1080" t="s">
        <v>5216</v>
      </c>
      <c r="R1080" t="s">
        <v>3726</v>
      </c>
      <c r="S1080" t="s">
        <v>5217</v>
      </c>
      <c r="T1080" t="s">
        <v>21</v>
      </c>
    </row>
    <row r="1081" spans="1:20" x14ac:dyDescent="0.25">
      <c r="A1081">
        <v>1080</v>
      </c>
      <c r="B1081" t="s">
        <v>5218</v>
      </c>
      <c r="C1081">
        <v>11</v>
      </c>
      <c r="D1081">
        <v>18</v>
      </c>
      <c r="E1081">
        <v>20</v>
      </c>
      <c r="F1081">
        <v>34</v>
      </c>
      <c r="G1081">
        <v>41</v>
      </c>
      <c r="H1081">
        <v>56</v>
      </c>
      <c r="I1081">
        <v>0</v>
      </c>
      <c r="J1081" t="s">
        <v>21</v>
      </c>
      <c r="K1081" t="s">
        <v>22</v>
      </c>
      <c r="L1081">
        <v>59</v>
      </c>
      <c r="M1081" t="s">
        <v>5219</v>
      </c>
      <c r="N1081">
        <v>4152</v>
      </c>
      <c r="O1081" t="s">
        <v>5220</v>
      </c>
      <c r="P1081" t="s">
        <v>5221</v>
      </c>
      <c r="Q1081" t="s">
        <v>5222</v>
      </c>
      <c r="R1081" t="s">
        <v>3927</v>
      </c>
      <c r="S1081" t="s">
        <v>5223</v>
      </c>
      <c r="T1081" t="s">
        <v>21</v>
      </c>
    </row>
    <row r="1082" spans="1:20" x14ac:dyDescent="0.25">
      <c r="A1082">
        <v>1081</v>
      </c>
      <c r="B1082" t="s">
        <v>5224</v>
      </c>
      <c r="C1082">
        <v>9</v>
      </c>
      <c r="D1082">
        <v>16</v>
      </c>
      <c r="E1082">
        <v>24</v>
      </c>
      <c r="F1082">
        <v>29</v>
      </c>
      <c r="G1082">
        <v>52</v>
      </c>
      <c r="H1082">
        <v>56</v>
      </c>
      <c r="I1082">
        <v>0</v>
      </c>
      <c r="J1082" t="s">
        <v>21</v>
      </c>
      <c r="K1082" t="s">
        <v>22</v>
      </c>
      <c r="L1082">
        <v>109</v>
      </c>
      <c r="M1082" t="s">
        <v>5225</v>
      </c>
      <c r="N1082">
        <v>7213</v>
      </c>
      <c r="O1082" t="s">
        <v>5226</v>
      </c>
      <c r="P1082" t="s">
        <v>5227</v>
      </c>
      <c r="Q1082" t="s">
        <v>5228</v>
      </c>
      <c r="R1082" t="s">
        <v>4272</v>
      </c>
      <c r="S1082" t="s">
        <v>5229</v>
      </c>
      <c r="T1082" t="s">
        <v>21</v>
      </c>
    </row>
    <row r="1083" spans="1:20" x14ac:dyDescent="0.25">
      <c r="A1083">
        <v>1082</v>
      </c>
      <c r="B1083" t="s">
        <v>5230</v>
      </c>
      <c r="C1083">
        <v>4</v>
      </c>
      <c r="D1083">
        <v>17</v>
      </c>
      <c r="E1083">
        <v>38</v>
      </c>
      <c r="F1083">
        <v>40</v>
      </c>
      <c r="G1083">
        <v>50</v>
      </c>
      <c r="H1083">
        <v>55</v>
      </c>
      <c r="I1083">
        <v>0</v>
      </c>
      <c r="J1083" t="s">
        <v>21</v>
      </c>
      <c r="K1083" t="s">
        <v>22</v>
      </c>
      <c r="L1083">
        <v>63</v>
      </c>
      <c r="M1083" t="s">
        <v>5231</v>
      </c>
      <c r="N1083">
        <v>5460</v>
      </c>
      <c r="O1083" t="s">
        <v>5232</v>
      </c>
      <c r="P1083" t="s">
        <v>5233</v>
      </c>
      <c r="Q1083" t="s">
        <v>5234</v>
      </c>
      <c r="R1083" t="s">
        <v>4695</v>
      </c>
      <c r="S1083" t="s">
        <v>5235</v>
      </c>
      <c r="T1083" t="s">
        <v>21</v>
      </c>
    </row>
    <row r="1084" spans="1:20" x14ac:dyDescent="0.25">
      <c r="A1084">
        <v>1083</v>
      </c>
      <c r="B1084" t="s">
        <v>5236</v>
      </c>
      <c r="C1084">
        <v>10</v>
      </c>
      <c r="D1084">
        <v>20</v>
      </c>
      <c r="E1084">
        <v>23</v>
      </c>
      <c r="F1084">
        <v>28</v>
      </c>
      <c r="G1084">
        <v>42</v>
      </c>
      <c r="H1084">
        <v>43</v>
      </c>
      <c r="I1084">
        <v>0</v>
      </c>
      <c r="J1084" t="s">
        <v>21</v>
      </c>
      <c r="K1084" t="s">
        <v>22</v>
      </c>
      <c r="L1084">
        <v>70</v>
      </c>
      <c r="M1084" t="s">
        <v>5237</v>
      </c>
      <c r="N1084">
        <v>6647</v>
      </c>
      <c r="O1084" t="s">
        <v>5238</v>
      </c>
      <c r="P1084" t="s">
        <v>5239</v>
      </c>
      <c r="Q1084" t="s">
        <v>5240</v>
      </c>
      <c r="R1084" t="s">
        <v>5241</v>
      </c>
      <c r="S1084" t="s">
        <v>5242</v>
      </c>
      <c r="T1084" t="s">
        <v>21</v>
      </c>
    </row>
    <row r="1085" spans="1:20" x14ac:dyDescent="0.25">
      <c r="A1085">
        <v>1084</v>
      </c>
      <c r="B1085" t="s">
        <v>5243</v>
      </c>
      <c r="C1085">
        <v>5</v>
      </c>
      <c r="D1085">
        <v>20</v>
      </c>
      <c r="E1085">
        <v>29</v>
      </c>
      <c r="F1085">
        <v>33</v>
      </c>
      <c r="G1085">
        <v>40</v>
      </c>
      <c r="H1085">
        <v>59</v>
      </c>
      <c r="I1085">
        <v>0</v>
      </c>
      <c r="J1085" t="s">
        <v>21</v>
      </c>
      <c r="K1085" t="s">
        <v>22</v>
      </c>
      <c r="L1085">
        <v>108</v>
      </c>
      <c r="M1085" t="s">
        <v>5244</v>
      </c>
      <c r="N1085">
        <v>7731</v>
      </c>
      <c r="O1085" t="s">
        <v>5245</v>
      </c>
      <c r="P1085" t="s">
        <v>5246</v>
      </c>
      <c r="Q1085" t="s">
        <v>5247</v>
      </c>
      <c r="R1085" t="s">
        <v>4313</v>
      </c>
      <c r="S1085" t="s">
        <v>5248</v>
      </c>
      <c r="T1085" t="s">
        <v>21</v>
      </c>
    </row>
    <row r="1086" spans="1:20" x14ac:dyDescent="0.25">
      <c r="A1086">
        <v>1085</v>
      </c>
      <c r="B1086" t="s">
        <v>5249</v>
      </c>
      <c r="C1086">
        <v>12</v>
      </c>
      <c r="D1086">
        <v>21</v>
      </c>
      <c r="E1086">
        <v>39</v>
      </c>
      <c r="F1086">
        <v>40</v>
      </c>
      <c r="G1086">
        <v>50</v>
      </c>
      <c r="H1086">
        <v>55</v>
      </c>
      <c r="I1086">
        <v>0</v>
      </c>
      <c r="J1086" t="s">
        <v>21</v>
      </c>
      <c r="K1086" t="s">
        <v>22</v>
      </c>
      <c r="L1086">
        <v>81</v>
      </c>
      <c r="M1086" t="s">
        <v>5250</v>
      </c>
      <c r="N1086">
        <v>7674</v>
      </c>
      <c r="O1086" t="s">
        <v>5251</v>
      </c>
      <c r="P1086" t="s">
        <v>5252</v>
      </c>
      <c r="Q1086" t="s">
        <v>5253</v>
      </c>
      <c r="R1086" t="s">
        <v>5254</v>
      </c>
      <c r="S1086" t="s">
        <v>5255</v>
      </c>
      <c r="T1086" t="s">
        <v>21</v>
      </c>
    </row>
    <row r="1087" spans="1:20" x14ac:dyDescent="0.25">
      <c r="A1087">
        <v>1086</v>
      </c>
      <c r="B1087" t="s">
        <v>5256</v>
      </c>
      <c r="C1087">
        <v>2</v>
      </c>
      <c r="D1087">
        <v>4</v>
      </c>
      <c r="E1087">
        <v>6</v>
      </c>
      <c r="F1087">
        <v>10</v>
      </c>
      <c r="G1087">
        <v>23</v>
      </c>
      <c r="H1087">
        <v>45</v>
      </c>
      <c r="I1087">
        <v>4</v>
      </c>
      <c r="J1087" t="s">
        <v>5257</v>
      </c>
      <c r="K1087" t="s">
        <v>5258</v>
      </c>
      <c r="L1087">
        <v>954</v>
      </c>
      <c r="M1087" t="s">
        <v>5259</v>
      </c>
      <c r="N1087">
        <v>52159</v>
      </c>
      <c r="O1087" t="s">
        <v>5260</v>
      </c>
      <c r="P1087" t="s">
        <v>22</v>
      </c>
      <c r="Q1087" t="s">
        <v>5261</v>
      </c>
      <c r="R1087" t="s">
        <v>4731</v>
      </c>
      <c r="S1087" t="s">
        <v>5262</v>
      </c>
      <c r="T1087" t="s">
        <v>21</v>
      </c>
    </row>
    <row r="1088" spans="1:20" x14ac:dyDescent="0.25">
      <c r="A1088">
        <v>1087</v>
      </c>
      <c r="B1088" t="s">
        <v>5263</v>
      </c>
      <c r="C1088">
        <v>3</v>
      </c>
      <c r="D1088">
        <v>20</v>
      </c>
      <c r="E1088">
        <v>28</v>
      </c>
      <c r="F1088">
        <v>32</v>
      </c>
      <c r="G1088">
        <v>36</v>
      </c>
      <c r="H1088">
        <v>46</v>
      </c>
      <c r="I1088">
        <v>0</v>
      </c>
      <c r="J1088" t="s">
        <v>21</v>
      </c>
      <c r="K1088" t="s">
        <v>22</v>
      </c>
      <c r="L1088">
        <v>58</v>
      </c>
      <c r="M1088" t="s">
        <v>5264</v>
      </c>
      <c r="N1088">
        <v>4426</v>
      </c>
      <c r="O1088" t="s">
        <v>5265</v>
      </c>
      <c r="P1088" t="s">
        <v>5266</v>
      </c>
      <c r="Q1088" t="s">
        <v>5267</v>
      </c>
      <c r="R1088" t="s">
        <v>4408</v>
      </c>
      <c r="S1088" t="s">
        <v>5268</v>
      </c>
      <c r="T1088" t="s">
        <v>21</v>
      </c>
    </row>
    <row r="1089" spans="1:20" x14ac:dyDescent="0.25">
      <c r="A1089">
        <v>1088</v>
      </c>
      <c r="B1089" t="s">
        <v>5269</v>
      </c>
      <c r="C1089">
        <v>6</v>
      </c>
      <c r="D1089">
        <v>24</v>
      </c>
      <c r="E1089">
        <v>31</v>
      </c>
      <c r="F1089">
        <v>35</v>
      </c>
      <c r="G1089">
        <v>42</v>
      </c>
      <c r="H1089">
        <v>57</v>
      </c>
      <c r="I1089">
        <v>0</v>
      </c>
      <c r="J1089" t="s">
        <v>21</v>
      </c>
      <c r="K1089" t="s">
        <v>22</v>
      </c>
      <c r="L1089">
        <v>78</v>
      </c>
      <c r="M1089" t="s">
        <v>5270</v>
      </c>
      <c r="N1089">
        <v>5886</v>
      </c>
      <c r="O1089" t="s">
        <v>5271</v>
      </c>
      <c r="P1089" t="s">
        <v>5272</v>
      </c>
      <c r="Q1089" t="s">
        <v>5273</v>
      </c>
      <c r="R1089" t="s">
        <v>4346</v>
      </c>
      <c r="S1089" t="s">
        <v>5274</v>
      </c>
      <c r="T1089" t="s">
        <v>21</v>
      </c>
    </row>
    <row r="1090" spans="1:20" x14ac:dyDescent="0.25">
      <c r="A1090">
        <v>1089</v>
      </c>
      <c r="B1090" t="s">
        <v>5275</v>
      </c>
      <c r="C1090">
        <v>2</v>
      </c>
      <c r="D1090">
        <v>18</v>
      </c>
      <c r="E1090">
        <v>20</v>
      </c>
      <c r="F1090">
        <v>32</v>
      </c>
      <c r="G1090">
        <v>37</v>
      </c>
      <c r="H1090">
        <v>48</v>
      </c>
      <c r="I1090">
        <v>0</v>
      </c>
      <c r="J1090" t="s">
        <v>21</v>
      </c>
      <c r="K1090" t="s">
        <v>22</v>
      </c>
      <c r="L1090">
        <v>93</v>
      </c>
      <c r="M1090" t="s">
        <v>5276</v>
      </c>
      <c r="N1090">
        <v>6101</v>
      </c>
      <c r="O1090" t="s">
        <v>5277</v>
      </c>
      <c r="P1090" t="s">
        <v>5278</v>
      </c>
      <c r="Q1090" t="s">
        <v>5279</v>
      </c>
      <c r="R1090" t="s">
        <v>5280</v>
      </c>
      <c r="S1090" t="s">
        <v>5281</v>
      </c>
      <c r="T1090" t="s">
        <v>21</v>
      </c>
    </row>
    <row r="1091" spans="1:20" x14ac:dyDescent="0.25">
      <c r="A1091">
        <v>1090</v>
      </c>
      <c r="B1091" t="s">
        <v>5282</v>
      </c>
      <c r="C1091">
        <v>9</v>
      </c>
      <c r="D1091">
        <v>20</v>
      </c>
      <c r="E1091">
        <v>24</v>
      </c>
      <c r="F1091">
        <v>36</v>
      </c>
      <c r="G1091">
        <v>40</v>
      </c>
      <c r="H1091">
        <v>42</v>
      </c>
      <c r="I1091">
        <v>0</v>
      </c>
      <c r="J1091" t="s">
        <v>21</v>
      </c>
      <c r="K1091" t="s">
        <v>22</v>
      </c>
      <c r="L1091">
        <v>175</v>
      </c>
      <c r="M1091" t="s">
        <v>5283</v>
      </c>
      <c r="N1091">
        <v>10325</v>
      </c>
      <c r="O1091" t="s">
        <v>5284</v>
      </c>
      <c r="P1091" t="s">
        <v>5285</v>
      </c>
      <c r="Q1091" t="s">
        <v>5286</v>
      </c>
      <c r="R1091" t="s">
        <v>4934</v>
      </c>
      <c r="S1091" t="s">
        <v>5287</v>
      </c>
      <c r="T1091" t="s">
        <v>21</v>
      </c>
    </row>
    <row r="1092" spans="1:20" x14ac:dyDescent="0.25">
      <c r="A1092">
        <v>1091</v>
      </c>
      <c r="B1092" t="s">
        <v>5288</v>
      </c>
      <c r="C1092">
        <v>17</v>
      </c>
      <c r="D1092">
        <v>23</v>
      </c>
      <c r="E1092">
        <v>24</v>
      </c>
      <c r="F1092">
        <v>27</v>
      </c>
      <c r="G1092">
        <v>49</v>
      </c>
      <c r="H1092">
        <v>56</v>
      </c>
      <c r="I1092">
        <v>0</v>
      </c>
      <c r="J1092" t="s">
        <v>21</v>
      </c>
      <c r="K1092" t="s">
        <v>22</v>
      </c>
      <c r="L1092">
        <v>146</v>
      </c>
      <c r="M1092" t="s">
        <v>5289</v>
      </c>
      <c r="N1092">
        <v>12471</v>
      </c>
      <c r="O1092" t="s">
        <v>5290</v>
      </c>
      <c r="P1092" t="s">
        <v>5291</v>
      </c>
      <c r="Q1092" t="s">
        <v>5292</v>
      </c>
      <c r="R1092" t="s">
        <v>5293</v>
      </c>
      <c r="S1092" t="s">
        <v>5294</v>
      </c>
      <c r="T1092" t="s">
        <v>21</v>
      </c>
    </row>
    <row r="1093" spans="1:20" x14ac:dyDescent="0.25">
      <c r="A1093">
        <v>1092</v>
      </c>
      <c r="B1093" t="s">
        <v>5295</v>
      </c>
      <c r="C1093">
        <v>1</v>
      </c>
      <c r="D1093">
        <v>9</v>
      </c>
      <c r="E1093">
        <v>30</v>
      </c>
      <c r="F1093">
        <v>33</v>
      </c>
      <c r="G1093">
        <v>34</v>
      </c>
      <c r="H1093">
        <v>40</v>
      </c>
      <c r="I1093">
        <v>0</v>
      </c>
      <c r="J1093" t="s">
        <v>21</v>
      </c>
      <c r="K1093" t="s">
        <v>22</v>
      </c>
      <c r="L1093">
        <v>130</v>
      </c>
      <c r="M1093" t="s">
        <v>5296</v>
      </c>
      <c r="N1093">
        <v>11224</v>
      </c>
      <c r="O1093" t="s">
        <v>5297</v>
      </c>
      <c r="P1093" t="s">
        <v>5298</v>
      </c>
      <c r="Q1093" t="s">
        <v>5299</v>
      </c>
      <c r="R1093" t="s">
        <v>4313</v>
      </c>
      <c r="S1093" t="s">
        <v>5300</v>
      </c>
      <c r="T1093" t="s">
        <v>21</v>
      </c>
    </row>
    <row r="1094" spans="1:20" x14ac:dyDescent="0.25">
      <c r="A1094">
        <v>1093</v>
      </c>
      <c r="B1094" t="s">
        <v>5301</v>
      </c>
      <c r="C1094">
        <v>19</v>
      </c>
      <c r="D1094">
        <v>23</v>
      </c>
      <c r="E1094">
        <v>27</v>
      </c>
      <c r="F1094">
        <v>38</v>
      </c>
      <c r="G1094">
        <v>41</v>
      </c>
      <c r="H1094">
        <v>49</v>
      </c>
      <c r="I1094">
        <v>0</v>
      </c>
      <c r="J1094" t="s">
        <v>21</v>
      </c>
      <c r="K1094" t="s">
        <v>22</v>
      </c>
      <c r="L1094">
        <v>299</v>
      </c>
      <c r="M1094" t="s">
        <v>5302</v>
      </c>
      <c r="N1094">
        <v>18464</v>
      </c>
      <c r="O1094" t="s">
        <v>5303</v>
      </c>
      <c r="P1094" t="s">
        <v>5304</v>
      </c>
      <c r="Q1094" t="s">
        <v>5305</v>
      </c>
      <c r="R1094" t="s">
        <v>5306</v>
      </c>
      <c r="S1094" t="s">
        <v>5307</v>
      </c>
      <c r="T1094" t="s">
        <v>21</v>
      </c>
    </row>
    <row r="1095" spans="1:20" x14ac:dyDescent="0.25">
      <c r="A1095">
        <v>1094</v>
      </c>
      <c r="B1095" t="s">
        <v>5308</v>
      </c>
      <c r="C1095">
        <v>9</v>
      </c>
      <c r="D1095">
        <v>10</v>
      </c>
      <c r="E1095">
        <v>21</v>
      </c>
      <c r="F1095">
        <v>36</v>
      </c>
      <c r="G1095">
        <v>41</v>
      </c>
      <c r="H1095">
        <v>48</v>
      </c>
      <c r="I1095">
        <v>1</v>
      </c>
      <c r="J1095" t="s">
        <v>5309</v>
      </c>
      <c r="K1095" t="s">
        <v>5310</v>
      </c>
      <c r="L1095">
        <v>211</v>
      </c>
      <c r="M1095" t="s">
        <v>5311</v>
      </c>
      <c r="N1095">
        <v>18534</v>
      </c>
      <c r="O1095" t="s">
        <v>5312</v>
      </c>
      <c r="P1095" t="s">
        <v>22</v>
      </c>
      <c r="Q1095" t="s">
        <v>5313</v>
      </c>
      <c r="R1095" t="s">
        <v>4717</v>
      </c>
      <c r="S1095" t="s">
        <v>5314</v>
      </c>
      <c r="T1095" t="s">
        <v>21</v>
      </c>
    </row>
    <row r="1096" spans="1:20" x14ac:dyDescent="0.25">
      <c r="A1096">
        <v>1095</v>
      </c>
      <c r="B1096" t="s">
        <v>5315</v>
      </c>
      <c r="C1096">
        <v>10</v>
      </c>
      <c r="D1096">
        <v>16</v>
      </c>
      <c r="E1096">
        <v>21</v>
      </c>
      <c r="F1096">
        <v>23</v>
      </c>
      <c r="G1096">
        <v>27</v>
      </c>
      <c r="H1096">
        <v>36</v>
      </c>
      <c r="I1096">
        <v>0</v>
      </c>
      <c r="J1096" t="s">
        <v>21</v>
      </c>
      <c r="K1096" t="s">
        <v>22</v>
      </c>
      <c r="L1096">
        <v>168</v>
      </c>
      <c r="M1096" t="s">
        <v>5316</v>
      </c>
      <c r="N1096">
        <v>10462</v>
      </c>
      <c r="O1096" t="s">
        <v>5317</v>
      </c>
      <c r="P1096" t="s">
        <v>5318</v>
      </c>
      <c r="Q1096" t="s">
        <v>5319</v>
      </c>
      <c r="R1096" t="s">
        <v>5320</v>
      </c>
      <c r="S1096" t="s">
        <v>5321</v>
      </c>
      <c r="T1096" t="s">
        <v>21</v>
      </c>
    </row>
    <row r="1097" spans="1:20" x14ac:dyDescent="0.25">
      <c r="A1097">
        <v>1096</v>
      </c>
      <c r="B1097" t="s">
        <v>5322</v>
      </c>
      <c r="C1097">
        <v>3</v>
      </c>
      <c r="D1097">
        <v>13</v>
      </c>
      <c r="E1097">
        <v>14</v>
      </c>
      <c r="F1097">
        <v>16</v>
      </c>
      <c r="G1097">
        <v>41</v>
      </c>
      <c r="H1097">
        <v>52</v>
      </c>
      <c r="I1097">
        <v>0</v>
      </c>
      <c r="J1097" t="s">
        <v>21</v>
      </c>
      <c r="K1097" t="s">
        <v>22</v>
      </c>
      <c r="L1097">
        <v>102</v>
      </c>
      <c r="M1097" t="s">
        <v>5323</v>
      </c>
      <c r="N1097">
        <v>9766</v>
      </c>
      <c r="O1097" t="s">
        <v>5324</v>
      </c>
      <c r="P1097" t="s">
        <v>5325</v>
      </c>
      <c r="Q1097" t="s">
        <v>5326</v>
      </c>
      <c r="R1097" t="s">
        <v>4967</v>
      </c>
      <c r="S1097" t="s">
        <v>5327</v>
      </c>
      <c r="T1097" t="s">
        <v>21</v>
      </c>
    </row>
    <row r="1098" spans="1:20" x14ac:dyDescent="0.25">
      <c r="A1098">
        <v>1097</v>
      </c>
      <c r="B1098" t="s">
        <v>5328</v>
      </c>
      <c r="C1098">
        <v>1</v>
      </c>
      <c r="D1098">
        <v>17</v>
      </c>
      <c r="E1098">
        <v>21</v>
      </c>
      <c r="F1098">
        <v>33</v>
      </c>
      <c r="G1098">
        <v>48</v>
      </c>
      <c r="H1098">
        <v>56</v>
      </c>
      <c r="I1098">
        <v>1</v>
      </c>
      <c r="J1098" t="s">
        <v>5329</v>
      </c>
      <c r="K1098" t="s">
        <v>5330</v>
      </c>
      <c r="L1098">
        <v>242</v>
      </c>
      <c r="M1098" t="s">
        <v>5331</v>
      </c>
      <c r="N1098">
        <v>13115</v>
      </c>
      <c r="O1098" t="s">
        <v>5332</v>
      </c>
      <c r="P1098" t="s">
        <v>22</v>
      </c>
      <c r="Q1098" t="s">
        <v>5333</v>
      </c>
      <c r="R1098" t="s">
        <v>4731</v>
      </c>
      <c r="S1098" t="s">
        <v>5334</v>
      </c>
      <c r="T1098" t="s">
        <v>21</v>
      </c>
    </row>
    <row r="1099" spans="1:20" x14ac:dyDescent="0.25">
      <c r="A1099">
        <v>1098</v>
      </c>
      <c r="B1099" t="s">
        <v>5335</v>
      </c>
      <c r="C1099">
        <v>11</v>
      </c>
      <c r="D1099">
        <v>20</v>
      </c>
      <c r="E1099">
        <v>21</v>
      </c>
      <c r="F1099">
        <v>30</v>
      </c>
      <c r="G1099">
        <v>50</v>
      </c>
      <c r="H1099">
        <v>52</v>
      </c>
      <c r="I1099">
        <v>1</v>
      </c>
      <c r="J1099" t="s">
        <v>5336</v>
      </c>
      <c r="K1099" t="s">
        <v>5337</v>
      </c>
      <c r="L1099">
        <v>49</v>
      </c>
      <c r="M1099" t="s">
        <v>5338</v>
      </c>
      <c r="N1099">
        <v>3434</v>
      </c>
      <c r="O1099" t="s">
        <v>5339</v>
      </c>
      <c r="P1099" t="s">
        <v>22</v>
      </c>
      <c r="Q1099" t="s">
        <v>5340</v>
      </c>
      <c r="R1099" t="s">
        <v>4255</v>
      </c>
      <c r="S1099" t="s">
        <v>5341</v>
      </c>
      <c r="T1099" t="s">
        <v>21</v>
      </c>
    </row>
    <row r="1100" spans="1:20" x14ac:dyDescent="0.25">
      <c r="A1100">
        <v>1099</v>
      </c>
      <c r="B1100" t="s">
        <v>5342</v>
      </c>
      <c r="C1100">
        <v>14</v>
      </c>
      <c r="D1100">
        <v>31</v>
      </c>
      <c r="E1100">
        <v>35</v>
      </c>
      <c r="F1100">
        <v>38</v>
      </c>
      <c r="G1100">
        <v>44</v>
      </c>
      <c r="H1100">
        <v>55</v>
      </c>
      <c r="I1100">
        <v>0</v>
      </c>
      <c r="J1100" t="s">
        <v>21</v>
      </c>
      <c r="K1100" t="s">
        <v>22</v>
      </c>
      <c r="L1100">
        <v>42</v>
      </c>
      <c r="M1100" t="s">
        <v>5343</v>
      </c>
      <c r="N1100">
        <v>3392</v>
      </c>
      <c r="O1100" t="s">
        <v>5344</v>
      </c>
      <c r="P1100" t="s">
        <v>5345</v>
      </c>
      <c r="Q1100" t="s">
        <v>5346</v>
      </c>
      <c r="R1100" t="s">
        <v>4207</v>
      </c>
      <c r="S1100" t="s">
        <v>5347</v>
      </c>
      <c r="T1100" t="s">
        <v>21</v>
      </c>
    </row>
    <row r="1101" spans="1:20" x14ac:dyDescent="0.25">
      <c r="A1101">
        <v>1100</v>
      </c>
      <c r="B1101" t="s">
        <v>5348</v>
      </c>
      <c r="C1101">
        <v>7</v>
      </c>
      <c r="D1101">
        <v>17</v>
      </c>
      <c r="E1101">
        <v>18</v>
      </c>
      <c r="F1101">
        <v>33</v>
      </c>
      <c r="G1101">
        <v>41</v>
      </c>
      <c r="H1101">
        <v>42</v>
      </c>
      <c r="I1101">
        <v>0</v>
      </c>
      <c r="J1101" t="s">
        <v>21</v>
      </c>
      <c r="K1101" t="s">
        <v>22</v>
      </c>
      <c r="L1101">
        <v>119</v>
      </c>
      <c r="M1101" t="s">
        <v>5349</v>
      </c>
      <c r="N1101">
        <v>10353</v>
      </c>
      <c r="O1101" t="s">
        <v>5350</v>
      </c>
      <c r="P1101" t="s">
        <v>5351</v>
      </c>
      <c r="Q1101" t="s">
        <v>5352</v>
      </c>
      <c r="R1101" t="s">
        <v>4695</v>
      </c>
      <c r="S1101" t="s">
        <v>5353</v>
      </c>
      <c r="T1101" t="s">
        <v>21</v>
      </c>
    </row>
    <row r="1102" spans="1:20" x14ac:dyDescent="0.25">
      <c r="A1102">
        <v>1101</v>
      </c>
      <c r="B1102" t="s">
        <v>5354</v>
      </c>
      <c r="C1102">
        <v>6</v>
      </c>
      <c r="D1102">
        <v>7</v>
      </c>
      <c r="E1102">
        <v>10</v>
      </c>
      <c r="F1102">
        <v>12</v>
      </c>
      <c r="G1102">
        <v>24</v>
      </c>
      <c r="H1102">
        <v>57</v>
      </c>
      <c r="I1102">
        <v>1</v>
      </c>
      <c r="J1102" t="s">
        <v>5355</v>
      </c>
      <c r="K1102" t="s">
        <v>5356</v>
      </c>
      <c r="L1102">
        <v>284</v>
      </c>
      <c r="M1102" t="s">
        <v>5357</v>
      </c>
      <c r="N1102">
        <v>17901</v>
      </c>
      <c r="O1102" t="s">
        <v>5358</v>
      </c>
      <c r="P1102" t="s">
        <v>22</v>
      </c>
      <c r="Q1102" t="s">
        <v>5359</v>
      </c>
      <c r="R1102" t="s">
        <v>4731</v>
      </c>
      <c r="S1102" t="s">
        <v>5360</v>
      </c>
      <c r="T1102" t="s">
        <v>21</v>
      </c>
    </row>
    <row r="1103" spans="1:20" x14ac:dyDescent="0.25">
      <c r="A1103">
        <v>1102</v>
      </c>
      <c r="B1103" t="s">
        <v>5361</v>
      </c>
      <c r="C1103">
        <v>9</v>
      </c>
      <c r="D1103">
        <v>11</v>
      </c>
      <c r="E1103">
        <v>23</v>
      </c>
      <c r="F1103">
        <v>35</v>
      </c>
      <c r="G1103">
        <v>46</v>
      </c>
      <c r="H1103">
        <v>51</v>
      </c>
      <c r="I1103">
        <v>0</v>
      </c>
      <c r="J1103" t="s">
        <v>21</v>
      </c>
      <c r="K1103" t="s">
        <v>22</v>
      </c>
      <c r="L1103">
        <v>83</v>
      </c>
      <c r="M1103" t="s">
        <v>5362</v>
      </c>
      <c r="N1103">
        <v>5695</v>
      </c>
      <c r="O1103" t="s">
        <v>5363</v>
      </c>
      <c r="P1103" t="s">
        <v>5364</v>
      </c>
      <c r="Q1103" t="s">
        <v>5365</v>
      </c>
      <c r="R1103" t="s">
        <v>4226</v>
      </c>
      <c r="S1103" t="s">
        <v>5366</v>
      </c>
      <c r="T1103" t="s">
        <v>21</v>
      </c>
    </row>
    <row r="1104" spans="1:20" x14ac:dyDescent="0.25">
      <c r="A1104">
        <v>1103</v>
      </c>
      <c r="B1104" t="s">
        <v>5367</v>
      </c>
      <c r="C1104">
        <v>10</v>
      </c>
      <c r="D1104">
        <v>19</v>
      </c>
      <c r="E1104">
        <v>28</v>
      </c>
      <c r="F1104">
        <v>41</v>
      </c>
      <c r="G1104">
        <v>55</v>
      </c>
      <c r="H1104">
        <v>56</v>
      </c>
      <c r="I1104">
        <v>0</v>
      </c>
      <c r="J1104" t="s">
        <v>21</v>
      </c>
      <c r="K1104" t="s">
        <v>22</v>
      </c>
      <c r="L1104">
        <v>47</v>
      </c>
      <c r="M1104" t="s">
        <v>5368</v>
      </c>
      <c r="N1104">
        <v>5696</v>
      </c>
      <c r="O1104" t="s">
        <v>5369</v>
      </c>
      <c r="P1104" t="s">
        <v>5370</v>
      </c>
      <c r="Q1104" t="s">
        <v>5371</v>
      </c>
      <c r="R1104" t="s">
        <v>4346</v>
      </c>
      <c r="S1104" t="s">
        <v>5372</v>
      </c>
      <c r="T1104" t="s">
        <v>21</v>
      </c>
    </row>
    <row r="1105" spans="1:20" x14ac:dyDescent="0.25">
      <c r="A1105">
        <v>1104</v>
      </c>
      <c r="B1105" t="s">
        <v>5373</v>
      </c>
      <c r="C1105">
        <v>2</v>
      </c>
      <c r="D1105">
        <v>3</v>
      </c>
      <c r="E1105">
        <v>6</v>
      </c>
      <c r="F1105">
        <v>35</v>
      </c>
      <c r="G1105">
        <v>49</v>
      </c>
      <c r="H1105">
        <v>58</v>
      </c>
      <c r="I1105">
        <v>0</v>
      </c>
      <c r="J1105" t="s">
        <v>21</v>
      </c>
      <c r="K1105" t="s">
        <v>22</v>
      </c>
      <c r="L1105">
        <v>95</v>
      </c>
      <c r="M1105" t="s">
        <v>5374</v>
      </c>
      <c r="N1105">
        <v>6982</v>
      </c>
      <c r="O1105" t="s">
        <v>5375</v>
      </c>
      <c r="P1105" t="s">
        <v>5376</v>
      </c>
      <c r="Q1105" t="s">
        <v>5377</v>
      </c>
      <c r="R1105" t="s">
        <v>4298</v>
      </c>
      <c r="S1105" t="s">
        <v>5378</v>
      </c>
      <c r="T1105" t="s">
        <v>21</v>
      </c>
    </row>
    <row r="1106" spans="1:20" x14ac:dyDescent="0.25">
      <c r="A1106">
        <v>1105</v>
      </c>
      <c r="B1106" t="s">
        <v>5379</v>
      </c>
      <c r="C1106">
        <v>1</v>
      </c>
      <c r="D1106">
        <v>15</v>
      </c>
      <c r="E1106">
        <v>28</v>
      </c>
      <c r="F1106">
        <v>43</v>
      </c>
      <c r="G1106">
        <v>50</v>
      </c>
      <c r="H1106">
        <v>57</v>
      </c>
      <c r="I1106">
        <v>1</v>
      </c>
      <c r="J1106" t="s">
        <v>5380</v>
      </c>
      <c r="K1106" t="s">
        <v>5381</v>
      </c>
      <c r="L1106">
        <v>135</v>
      </c>
      <c r="M1106" t="s">
        <v>5382</v>
      </c>
      <c r="N1106">
        <v>7144</v>
      </c>
      <c r="O1106" t="s">
        <v>5383</v>
      </c>
      <c r="P1106" t="s">
        <v>22</v>
      </c>
      <c r="Q1106" t="s">
        <v>5384</v>
      </c>
      <c r="R1106" t="s">
        <v>4731</v>
      </c>
      <c r="S1106" t="s">
        <v>5385</v>
      </c>
      <c r="T1106" t="s">
        <v>21</v>
      </c>
    </row>
    <row r="1107" spans="1:20" x14ac:dyDescent="0.25">
      <c r="A1107">
        <v>1106</v>
      </c>
      <c r="B1107" t="s">
        <v>5386</v>
      </c>
      <c r="C1107">
        <v>4</v>
      </c>
      <c r="D1107">
        <v>15</v>
      </c>
      <c r="E1107">
        <v>43</v>
      </c>
      <c r="F1107">
        <v>47</v>
      </c>
      <c r="G1107">
        <v>50</v>
      </c>
      <c r="H1107">
        <v>60</v>
      </c>
      <c r="I1107">
        <v>0</v>
      </c>
      <c r="J1107" t="s">
        <v>21</v>
      </c>
      <c r="K1107" t="s">
        <v>22</v>
      </c>
      <c r="L1107">
        <v>37</v>
      </c>
      <c r="M1107" t="s">
        <v>5387</v>
      </c>
      <c r="N1107">
        <v>3139</v>
      </c>
      <c r="O1107" t="s">
        <v>5388</v>
      </c>
      <c r="P1107" t="s">
        <v>5389</v>
      </c>
      <c r="Q1107" t="s">
        <v>5390</v>
      </c>
      <c r="R1107" t="s">
        <v>4226</v>
      </c>
      <c r="S1107" t="s">
        <v>5391</v>
      </c>
      <c r="T1107" t="s">
        <v>21</v>
      </c>
    </row>
    <row r="1108" spans="1:20" x14ac:dyDescent="0.25">
      <c r="A1108">
        <v>1107</v>
      </c>
      <c r="B1108" t="s">
        <v>5392</v>
      </c>
      <c r="C1108">
        <v>3</v>
      </c>
      <c r="D1108">
        <v>9</v>
      </c>
      <c r="E1108">
        <v>20</v>
      </c>
      <c r="F1108">
        <v>36</v>
      </c>
      <c r="G1108">
        <v>53</v>
      </c>
      <c r="H1108">
        <v>54</v>
      </c>
      <c r="I1108">
        <v>0</v>
      </c>
      <c r="J1108" t="s">
        <v>21</v>
      </c>
      <c r="K1108" t="s">
        <v>22</v>
      </c>
      <c r="L1108">
        <v>85</v>
      </c>
      <c r="M1108" t="s">
        <v>5393</v>
      </c>
      <c r="N1108">
        <v>6294</v>
      </c>
      <c r="O1108" t="s">
        <v>5394</v>
      </c>
      <c r="P1108" t="s">
        <v>5395</v>
      </c>
      <c r="Q1108" t="s">
        <v>5396</v>
      </c>
      <c r="R1108" t="s">
        <v>4231</v>
      </c>
      <c r="S1108" t="s">
        <v>5397</v>
      </c>
      <c r="T1108" t="s">
        <v>21</v>
      </c>
    </row>
    <row r="1109" spans="1:20" x14ac:dyDescent="0.25">
      <c r="A1109">
        <v>1108</v>
      </c>
      <c r="B1109" t="s">
        <v>5398</v>
      </c>
      <c r="C1109">
        <v>7</v>
      </c>
      <c r="D1109">
        <v>9</v>
      </c>
      <c r="E1109">
        <v>39</v>
      </c>
      <c r="F1109">
        <v>43</v>
      </c>
      <c r="G1109">
        <v>44</v>
      </c>
      <c r="H1109">
        <v>60</v>
      </c>
      <c r="I1109">
        <v>0</v>
      </c>
      <c r="J1109" t="s">
        <v>21</v>
      </c>
      <c r="K1109" t="s">
        <v>22</v>
      </c>
      <c r="L1109">
        <v>71</v>
      </c>
      <c r="M1109" t="s">
        <v>5399</v>
      </c>
      <c r="N1109">
        <v>5791</v>
      </c>
      <c r="O1109" t="s">
        <v>5400</v>
      </c>
      <c r="P1109" t="s">
        <v>5401</v>
      </c>
      <c r="Q1109" t="s">
        <v>5402</v>
      </c>
      <c r="R1109" t="s">
        <v>3726</v>
      </c>
      <c r="S1109" t="s">
        <v>5403</v>
      </c>
      <c r="T1109" t="s">
        <v>21</v>
      </c>
    </row>
    <row r="1110" spans="1:20" x14ac:dyDescent="0.25">
      <c r="A1110">
        <v>1109</v>
      </c>
      <c r="B1110" t="s">
        <v>5404</v>
      </c>
      <c r="C1110">
        <v>6</v>
      </c>
      <c r="D1110">
        <v>8</v>
      </c>
      <c r="E1110">
        <v>11</v>
      </c>
      <c r="F1110">
        <v>14</v>
      </c>
      <c r="G1110">
        <v>29</v>
      </c>
      <c r="H1110">
        <v>52</v>
      </c>
      <c r="I1110">
        <v>0</v>
      </c>
      <c r="J1110" t="s">
        <v>21</v>
      </c>
      <c r="K1110" t="s">
        <v>22</v>
      </c>
      <c r="L1110">
        <v>141</v>
      </c>
      <c r="M1110" t="s">
        <v>5405</v>
      </c>
      <c r="N1110">
        <v>8371</v>
      </c>
      <c r="O1110" t="s">
        <v>5406</v>
      </c>
      <c r="P1110" t="s">
        <v>5407</v>
      </c>
      <c r="Q1110" t="s">
        <v>5408</v>
      </c>
      <c r="R1110" t="s">
        <v>4327</v>
      </c>
      <c r="S1110" t="s">
        <v>5409</v>
      </c>
      <c r="T1110" t="s">
        <v>5410</v>
      </c>
    </row>
    <row r="1111" spans="1:20" x14ac:dyDescent="0.25">
      <c r="A1111">
        <v>1110</v>
      </c>
      <c r="B1111" t="s">
        <v>5411</v>
      </c>
      <c r="C1111">
        <v>6</v>
      </c>
      <c r="D1111">
        <v>14</v>
      </c>
      <c r="E1111">
        <v>26</v>
      </c>
      <c r="F1111">
        <v>28</v>
      </c>
      <c r="G1111">
        <v>42</v>
      </c>
      <c r="H1111">
        <v>45</v>
      </c>
      <c r="I1111">
        <v>2</v>
      </c>
      <c r="J1111" t="s">
        <v>5412</v>
      </c>
      <c r="K1111" t="s">
        <v>5413</v>
      </c>
      <c r="L1111">
        <v>217</v>
      </c>
      <c r="M1111" t="s">
        <v>5414</v>
      </c>
      <c r="N1111">
        <v>11277</v>
      </c>
      <c r="O1111" t="s">
        <v>5415</v>
      </c>
      <c r="P1111" t="s">
        <v>22</v>
      </c>
      <c r="Q1111" t="s">
        <v>5416</v>
      </c>
      <c r="R1111" t="s">
        <v>4731</v>
      </c>
      <c r="S1111" t="s">
        <v>5417</v>
      </c>
      <c r="T1111" t="s">
        <v>21</v>
      </c>
    </row>
    <row r="1112" spans="1:20" x14ac:dyDescent="0.25">
      <c r="A1112">
        <v>1111</v>
      </c>
      <c r="B1112" t="s">
        <v>5418</v>
      </c>
      <c r="C1112">
        <v>4</v>
      </c>
      <c r="D1112">
        <v>9</v>
      </c>
      <c r="E1112">
        <v>25</v>
      </c>
      <c r="F1112">
        <v>32</v>
      </c>
      <c r="G1112">
        <v>33</v>
      </c>
      <c r="H1112">
        <v>43</v>
      </c>
      <c r="I1112">
        <v>1</v>
      </c>
      <c r="J1112" t="s">
        <v>5419</v>
      </c>
      <c r="K1112" t="s">
        <v>5420</v>
      </c>
      <c r="L1112">
        <v>52</v>
      </c>
      <c r="M1112" t="s">
        <v>5421</v>
      </c>
      <c r="N1112">
        <v>5266</v>
      </c>
      <c r="O1112" t="s">
        <v>5422</v>
      </c>
      <c r="P1112" t="s">
        <v>22</v>
      </c>
      <c r="Q1112" t="s">
        <v>5423</v>
      </c>
      <c r="R1112" t="s">
        <v>4731</v>
      </c>
      <c r="S1112" t="s">
        <v>5424</v>
      </c>
      <c r="T1112" t="s">
        <v>21</v>
      </c>
    </row>
    <row r="1113" spans="1:20" x14ac:dyDescent="0.25">
      <c r="A1113">
        <v>1112</v>
      </c>
      <c r="B1113" t="s">
        <v>5425</v>
      </c>
      <c r="C1113">
        <v>4</v>
      </c>
      <c r="D1113">
        <v>32</v>
      </c>
      <c r="E1113">
        <v>34</v>
      </c>
      <c r="F1113">
        <v>43</v>
      </c>
      <c r="G1113">
        <v>52</v>
      </c>
      <c r="H1113">
        <v>58</v>
      </c>
      <c r="I1113">
        <v>0</v>
      </c>
      <c r="J1113" t="s">
        <v>21</v>
      </c>
      <c r="K1113" t="s">
        <v>22</v>
      </c>
      <c r="L1113">
        <v>43</v>
      </c>
      <c r="M1113" t="s">
        <v>5426</v>
      </c>
      <c r="N1113">
        <v>3283</v>
      </c>
      <c r="O1113" t="s">
        <v>5427</v>
      </c>
      <c r="P1113" t="s">
        <v>5428</v>
      </c>
      <c r="Q1113" t="s">
        <v>5429</v>
      </c>
      <c r="R1113" t="s">
        <v>4226</v>
      </c>
      <c r="S1113" t="s">
        <v>5430</v>
      </c>
      <c r="T1113" t="s">
        <v>21</v>
      </c>
    </row>
    <row r="1114" spans="1:20" x14ac:dyDescent="0.25">
      <c r="A1114">
        <v>1113</v>
      </c>
      <c r="B1114" t="s">
        <v>5431</v>
      </c>
      <c r="C1114">
        <v>3</v>
      </c>
      <c r="D1114">
        <v>6</v>
      </c>
      <c r="E1114">
        <v>29</v>
      </c>
      <c r="F1114">
        <v>36</v>
      </c>
      <c r="G1114">
        <v>47</v>
      </c>
      <c r="H1114">
        <v>59</v>
      </c>
      <c r="I1114">
        <v>2</v>
      </c>
      <c r="J1114" t="s">
        <v>5432</v>
      </c>
      <c r="K1114" t="s">
        <v>5433</v>
      </c>
      <c r="L1114">
        <v>82</v>
      </c>
      <c r="M1114" t="s">
        <v>5434</v>
      </c>
      <c r="N1114">
        <v>5947</v>
      </c>
      <c r="O1114" t="s">
        <v>5435</v>
      </c>
      <c r="P1114" t="s">
        <v>22</v>
      </c>
      <c r="Q1114" t="s">
        <v>5436</v>
      </c>
      <c r="R1114" t="s">
        <v>4731</v>
      </c>
      <c r="S1114" t="s">
        <v>5437</v>
      </c>
      <c r="T1114" t="s">
        <v>21</v>
      </c>
    </row>
    <row r="1115" spans="1:20" x14ac:dyDescent="0.25">
      <c r="A1115">
        <v>1114</v>
      </c>
      <c r="B1115" t="s">
        <v>5438</v>
      </c>
      <c r="C1115">
        <v>3</v>
      </c>
      <c r="D1115">
        <v>15</v>
      </c>
      <c r="E1115">
        <v>16</v>
      </c>
      <c r="F1115">
        <v>22</v>
      </c>
      <c r="G1115">
        <v>25</v>
      </c>
      <c r="H1115">
        <v>54</v>
      </c>
      <c r="I1115">
        <v>1</v>
      </c>
      <c r="J1115" t="s">
        <v>5439</v>
      </c>
      <c r="K1115" t="s">
        <v>5440</v>
      </c>
      <c r="L1115">
        <v>65</v>
      </c>
      <c r="M1115" t="s">
        <v>5441</v>
      </c>
      <c r="N1115">
        <v>5054</v>
      </c>
      <c r="O1115" t="s">
        <v>5442</v>
      </c>
      <c r="P1115" t="s">
        <v>22</v>
      </c>
      <c r="Q1115" t="s">
        <v>5443</v>
      </c>
      <c r="R1115" t="s">
        <v>4460</v>
      </c>
      <c r="S1115" t="s">
        <v>5444</v>
      </c>
      <c r="T1115" t="s">
        <v>21</v>
      </c>
    </row>
    <row r="1116" spans="1:20" x14ac:dyDescent="0.25">
      <c r="A1116">
        <v>1115</v>
      </c>
      <c r="B1116" t="s">
        <v>5445</v>
      </c>
      <c r="C1116">
        <v>18</v>
      </c>
      <c r="D1116">
        <v>30</v>
      </c>
      <c r="E1116">
        <v>37</v>
      </c>
      <c r="F1116">
        <v>41</v>
      </c>
      <c r="G1116">
        <v>44</v>
      </c>
      <c r="H1116">
        <v>50</v>
      </c>
      <c r="I1116">
        <v>0</v>
      </c>
      <c r="J1116" t="s">
        <v>21</v>
      </c>
      <c r="K1116" t="s">
        <v>22</v>
      </c>
      <c r="L1116">
        <v>26</v>
      </c>
      <c r="M1116" t="s">
        <v>5446</v>
      </c>
      <c r="N1116">
        <v>3005</v>
      </c>
      <c r="O1116" t="s">
        <v>5447</v>
      </c>
      <c r="P1116" t="s">
        <v>5448</v>
      </c>
      <c r="Q1116" t="s">
        <v>5449</v>
      </c>
      <c r="R1116" t="s">
        <v>4202</v>
      </c>
      <c r="S1116" t="s">
        <v>5450</v>
      </c>
      <c r="T1116" t="s">
        <v>21</v>
      </c>
    </row>
    <row r="1117" spans="1:20" x14ac:dyDescent="0.25">
      <c r="A1117">
        <v>1116</v>
      </c>
      <c r="B1117" t="s">
        <v>5451</v>
      </c>
      <c r="C1117">
        <v>4</v>
      </c>
      <c r="D1117">
        <v>9</v>
      </c>
      <c r="E1117">
        <v>13</v>
      </c>
      <c r="F1117">
        <v>17</v>
      </c>
      <c r="G1117">
        <v>20</v>
      </c>
      <c r="H1117">
        <v>47</v>
      </c>
      <c r="I1117">
        <v>1</v>
      </c>
      <c r="J1117" t="s">
        <v>5452</v>
      </c>
      <c r="K1117" t="s">
        <v>5453</v>
      </c>
      <c r="L1117">
        <v>259</v>
      </c>
      <c r="M1117" t="s">
        <v>5454</v>
      </c>
      <c r="N1117">
        <v>14186</v>
      </c>
      <c r="O1117" t="s">
        <v>5455</v>
      </c>
      <c r="P1117" t="s">
        <v>22</v>
      </c>
      <c r="Q1117" t="s">
        <v>5456</v>
      </c>
      <c r="R1117" t="s">
        <v>4731</v>
      </c>
      <c r="S1117" t="s">
        <v>5457</v>
      </c>
      <c r="T1117" t="s">
        <v>21</v>
      </c>
    </row>
    <row r="1118" spans="1:20" x14ac:dyDescent="0.25">
      <c r="A1118">
        <v>1117</v>
      </c>
      <c r="B1118" t="s">
        <v>5458</v>
      </c>
      <c r="C1118">
        <v>1</v>
      </c>
      <c r="D1118">
        <v>6</v>
      </c>
      <c r="E1118">
        <v>17</v>
      </c>
      <c r="F1118">
        <v>27</v>
      </c>
      <c r="G1118">
        <v>35</v>
      </c>
      <c r="H1118">
        <v>40</v>
      </c>
      <c r="I1118">
        <v>0</v>
      </c>
      <c r="J1118" t="s">
        <v>21</v>
      </c>
      <c r="K1118" t="s">
        <v>22</v>
      </c>
      <c r="L1118">
        <v>36</v>
      </c>
      <c r="M1118" t="s">
        <v>5459</v>
      </c>
      <c r="N1118">
        <v>3143</v>
      </c>
      <c r="O1118" t="s">
        <v>5460</v>
      </c>
      <c r="P1118" t="s">
        <v>5461</v>
      </c>
      <c r="Q1118" t="s">
        <v>5462</v>
      </c>
      <c r="R1118" t="s">
        <v>4408</v>
      </c>
      <c r="S1118" t="s">
        <v>5463</v>
      </c>
      <c r="T1118" t="s">
        <v>21</v>
      </c>
    </row>
    <row r="1119" spans="1:20" x14ac:dyDescent="0.25">
      <c r="A1119">
        <v>1118</v>
      </c>
      <c r="B1119" t="s">
        <v>5464</v>
      </c>
      <c r="C1119">
        <v>8</v>
      </c>
      <c r="D1119">
        <v>20</v>
      </c>
      <c r="E1119">
        <v>21</v>
      </c>
      <c r="F1119">
        <v>43</v>
      </c>
      <c r="G1119">
        <v>44</v>
      </c>
      <c r="H1119">
        <v>55</v>
      </c>
      <c r="I1119">
        <v>0</v>
      </c>
      <c r="J1119" t="s">
        <v>21</v>
      </c>
      <c r="K1119" t="s">
        <v>22</v>
      </c>
      <c r="L1119">
        <v>30</v>
      </c>
      <c r="M1119" t="s">
        <v>5465</v>
      </c>
      <c r="N1119">
        <v>2965</v>
      </c>
      <c r="O1119" t="s">
        <v>5466</v>
      </c>
      <c r="P1119" t="s">
        <v>5467</v>
      </c>
      <c r="Q1119" t="s">
        <v>5468</v>
      </c>
      <c r="R1119" t="s">
        <v>4231</v>
      </c>
      <c r="S1119" t="s">
        <v>5469</v>
      </c>
      <c r="T1119" t="s">
        <v>21</v>
      </c>
    </row>
    <row r="1120" spans="1:20" x14ac:dyDescent="0.25">
      <c r="A1120">
        <v>1119</v>
      </c>
      <c r="B1120" t="s">
        <v>5470</v>
      </c>
      <c r="C1120">
        <v>10</v>
      </c>
      <c r="D1120">
        <v>34</v>
      </c>
      <c r="E1120">
        <v>41</v>
      </c>
      <c r="F1120">
        <v>44</v>
      </c>
      <c r="G1120">
        <v>45</v>
      </c>
      <c r="H1120">
        <v>54</v>
      </c>
      <c r="I1120">
        <v>0</v>
      </c>
      <c r="J1120" t="s">
        <v>21</v>
      </c>
      <c r="K1120" t="s">
        <v>22</v>
      </c>
      <c r="L1120">
        <v>22</v>
      </c>
      <c r="M1120" t="s">
        <v>5471</v>
      </c>
      <c r="N1120">
        <v>2684</v>
      </c>
      <c r="O1120" t="s">
        <v>5472</v>
      </c>
      <c r="P1120" t="s">
        <v>5473</v>
      </c>
      <c r="Q1120" t="s">
        <v>5474</v>
      </c>
      <c r="R1120" t="s">
        <v>4240</v>
      </c>
      <c r="S1120" t="s">
        <v>5475</v>
      </c>
      <c r="T1120" t="s">
        <v>21</v>
      </c>
    </row>
    <row r="1121" spans="1:20" x14ac:dyDescent="0.25">
      <c r="A1121">
        <v>1120</v>
      </c>
      <c r="B1121" t="s">
        <v>5476</v>
      </c>
      <c r="C1121">
        <v>7</v>
      </c>
      <c r="D1121">
        <v>35</v>
      </c>
      <c r="E1121">
        <v>40</v>
      </c>
      <c r="F1121">
        <v>44</v>
      </c>
      <c r="G1121">
        <v>50</v>
      </c>
      <c r="H1121">
        <v>55</v>
      </c>
      <c r="I1121">
        <v>0</v>
      </c>
      <c r="J1121" t="s">
        <v>21</v>
      </c>
      <c r="K1121" t="s">
        <v>22</v>
      </c>
      <c r="L1121">
        <v>63</v>
      </c>
      <c r="M1121" t="s">
        <v>5477</v>
      </c>
      <c r="N1121">
        <v>4116</v>
      </c>
      <c r="O1121" t="s">
        <v>5478</v>
      </c>
      <c r="P1121" t="s">
        <v>5479</v>
      </c>
      <c r="Q1121" t="s">
        <v>5480</v>
      </c>
      <c r="R1121" t="s">
        <v>4245</v>
      </c>
      <c r="S1121" t="s">
        <v>5481</v>
      </c>
      <c r="T1121" t="s">
        <v>21</v>
      </c>
    </row>
    <row r="1122" spans="1:20" x14ac:dyDescent="0.25">
      <c r="A1122">
        <v>1121</v>
      </c>
      <c r="B1122" t="s">
        <v>5482</v>
      </c>
      <c r="C1122">
        <v>4</v>
      </c>
      <c r="D1122">
        <v>17</v>
      </c>
      <c r="E1122">
        <v>18</v>
      </c>
      <c r="F1122">
        <v>54</v>
      </c>
      <c r="G1122">
        <v>56</v>
      </c>
      <c r="H1122">
        <v>59</v>
      </c>
      <c r="I1122">
        <v>1</v>
      </c>
      <c r="J1122" t="s">
        <v>5483</v>
      </c>
      <c r="K1122" t="s">
        <v>5484</v>
      </c>
      <c r="L1122">
        <v>94</v>
      </c>
      <c r="M1122" t="s">
        <v>5485</v>
      </c>
      <c r="N1122">
        <v>6105</v>
      </c>
      <c r="O1122" t="s">
        <v>5486</v>
      </c>
      <c r="P1122" t="s">
        <v>22</v>
      </c>
      <c r="Q1122" t="s">
        <v>5487</v>
      </c>
      <c r="R1122" t="s">
        <v>4731</v>
      </c>
      <c r="S1122" t="s">
        <v>5488</v>
      </c>
      <c r="T1122" t="s">
        <v>21</v>
      </c>
    </row>
    <row r="1123" spans="1:20" x14ac:dyDescent="0.25">
      <c r="A1123">
        <v>1122</v>
      </c>
      <c r="B1123" t="s">
        <v>5489</v>
      </c>
      <c r="C1123">
        <v>26</v>
      </c>
      <c r="D1123">
        <v>44</v>
      </c>
      <c r="E1123">
        <v>46</v>
      </c>
      <c r="F1123">
        <v>49</v>
      </c>
      <c r="G1123">
        <v>55</v>
      </c>
      <c r="H1123">
        <v>56</v>
      </c>
      <c r="I1123">
        <v>0</v>
      </c>
      <c r="J1123" t="s">
        <v>21</v>
      </c>
      <c r="K1123" t="s">
        <v>22</v>
      </c>
      <c r="L1123">
        <v>20</v>
      </c>
      <c r="M1123" t="s">
        <v>5490</v>
      </c>
      <c r="N1123">
        <v>2425</v>
      </c>
      <c r="O1123" t="s">
        <v>5491</v>
      </c>
      <c r="P1123" t="s">
        <v>5492</v>
      </c>
      <c r="Q1123" t="s">
        <v>5493</v>
      </c>
      <c r="R1123" t="s">
        <v>4408</v>
      </c>
      <c r="S1123" t="s">
        <v>5494</v>
      </c>
      <c r="T1123" t="s">
        <v>21</v>
      </c>
    </row>
    <row r="1124" spans="1:20" x14ac:dyDescent="0.25">
      <c r="A1124">
        <v>1123</v>
      </c>
      <c r="B1124" t="s">
        <v>5495</v>
      </c>
      <c r="C1124">
        <v>4</v>
      </c>
      <c r="D1124">
        <v>14</v>
      </c>
      <c r="E1124">
        <v>19</v>
      </c>
      <c r="F1124">
        <v>39</v>
      </c>
      <c r="G1124">
        <v>45</v>
      </c>
      <c r="H1124">
        <v>60</v>
      </c>
      <c r="I1124">
        <v>0</v>
      </c>
      <c r="J1124" t="s">
        <v>21</v>
      </c>
      <c r="K1124" t="s">
        <v>22</v>
      </c>
      <c r="L1124">
        <v>51</v>
      </c>
      <c r="M1124" t="s">
        <v>5496</v>
      </c>
      <c r="N1124">
        <v>3386</v>
      </c>
      <c r="O1124" t="s">
        <v>5497</v>
      </c>
      <c r="P1124" t="s">
        <v>5498</v>
      </c>
      <c r="Q1124" t="s">
        <v>5499</v>
      </c>
      <c r="R1124" t="s">
        <v>4341</v>
      </c>
      <c r="S1124" t="s">
        <v>5500</v>
      </c>
      <c r="T1124" t="s">
        <v>21</v>
      </c>
    </row>
    <row r="1125" spans="1:20" x14ac:dyDescent="0.25">
      <c r="A1125">
        <v>1124</v>
      </c>
      <c r="B1125" t="s">
        <v>5501</v>
      </c>
      <c r="C1125">
        <v>7</v>
      </c>
      <c r="D1125">
        <v>11</v>
      </c>
      <c r="E1125">
        <v>16</v>
      </c>
      <c r="F1125">
        <v>18</v>
      </c>
      <c r="G1125">
        <v>33</v>
      </c>
      <c r="H1125">
        <v>49</v>
      </c>
      <c r="I1125">
        <v>0</v>
      </c>
      <c r="J1125" t="s">
        <v>21</v>
      </c>
      <c r="K1125" t="s">
        <v>22</v>
      </c>
      <c r="L1125">
        <v>122</v>
      </c>
      <c r="M1125" t="s">
        <v>5502</v>
      </c>
      <c r="N1125">
        <v>7528</v>
      </c>
      <c r="O1125" t="s">
        <v>5503</v>
      </c>
      <c r="P1125" t="s">
        <v>5504</v>
      </c>
      <c r="Q1125" t="s">
        <v>5505</v>
      </c>
      <c r="R1125" t="s">
        <v>4272</v>
      </c>
      <c r="S1125" t="s">
        <v>5506</v>
      </c>
      <c r="T1125" t="s">
        <v>21</v>
      </c>
    </row>
    <row r="1126" spans="1:20" x14ac:dyDescent="0.25">
      <c r="A1126">
        <v>1125</v>
      </c>
      <c r="B1126" t="s">
        <v>5507</v>
      </c>
      <c r="C1126">
        <v>3</v>
      </c>
      <c r="D1126">
        <v>7</v>
      </c>
      <c r="E1126">
        <v>29</v>
      </c>
      <c r="F1126">
        <v>33</v>
      </c>
      <c r="G1126">
        <v>42</v>
      </c>
      <c r="H1126">
        <v>56</v>
      </c>
      <c r="I1126">
        <v>1</v>
      </c>
      <c r="J1126" t="s">
        <v>5309</v>
      </c>
      <c r="K1126" t="s">
        <v>5508</v>
      </c>
      <c r="L1126">
        <v>263</v>
      </c>
      <c r="M1126" t="s">
        <v>5509</v>
      </c>
      <c r="N1126">
        <v>11744</v>
      </c>
      <c r="O1126" t="s">
        <v>5510</v>
      </c>
      <c r="P1126" t="s">
        <v>22</v>
      </c>
      <c r="Q1126" t="s">
        <v>5511</v>
      </c>
      <c r="R1126" t="s">
        <v>4255</v>
      </c>
      <c r="S1126" t="s">
        <v>5512</v>
      </c>
      <c r="T1126" t="s">
        <v>21</v>
      </c>
    </row>
    <row r="1127" spans="1:20" x14ac:dyDescent="0.25">
      <c r="A1127">
        <v>1126</v>
      </c>
      <c r="B1127" t="s">
        <v>5513</v>
      </c>
      <c r="C1127">
        <v>4</v>
      </c>
      <c r="D1127">
        <v>31</v>
      </c>
      <c r="E1127">
        <v>42</v>
      </c>
      <c r="F1127">
        <v>52</v>
      </c>
      <c r="G1127">
        <v>57</v>
      </c>
      <c r="H1127">
        <v>59</v>
      </c>
      <c r="I1127">
        <v>0</v>
      </c>
      <c r="J1127" t="s">
        <v>21</v>
      </c>
      <c r="K1127" t="s">
        <v>22</v>
      </c>
      <c r="L1127">
        <v>21</v>
      </c>
      <c r="M1127" t="s">
        <v>5514</v>
      </c>
      <c r="N1127">
        <v>2186</v>
      </c>
      <c r="O1127" t="s">
        <v>5515</v>
      </c>
      <c r="P1127" t="s">
        <v>5516</v>
      </c>
      <c r="Q1127" t="s">
        <v>5517</v>
      </c>
      <c r="R1127" t="s">
        <v>4226</v>
      </c>
      <c r="S1127" t="s">
        <v>5518</v>
      </c>
      <c r="T1127" t="s">
        <v>21</v>
      </c>
    </row>
    <row r="1128" spans="1:20" x14ac:dyDescent="0.25">
      <c r="A1128">
        <v>1127</v>
      </c>
      <c r="B1128" t="s">
        <v>5519</v>
      </c>
      <c r="C1128">
        <v>5</v>
      </c>
      <c r="D1128">
        <v>8</v>
      </c>
      <c r="E1128">
        <v>14</v>
      </c>
      <c r="F1128">
        <v>24</v>
      </c>
      <c r="G1128">
        <v>29</v>
      </c>
      <c r="H1128">
        <v>30</v>
      </c>
      <c r="I1128">
        <v>3</v>
      </c>
      <c r="J1128" t="s">
        <v>5520</v>
      </c>
      <c r="K1128" t="s">
        <v>5521</v>
      </c>
      <c r="L1128">
        <v>152</v>
      </c>
      <c r="M1128" t="s">
        <v>5522</v>
      </c>
      <c r="N1128">
        <v>7135</v>
      </c>
      <c r="O1128" t="s">
        <v>5523</v>
      </c>
      <c r="P1128" t="s">
        <v>22</v>
      </c>
      <c r="Q1128" t="s">
        <v>5524</v>
      </c>
      <c r="R1128" t="s">
        <v>4731</v>
      </c>
      <c r="S1128" t="s">
        <v>5525</v>
      </c>
      <c r="T1128" t="s">
        <v>21</v>
      </c>
    </row>
    <row r="1129" spans="1:20" x14ac:dyDescent="0.25">
      <c r="A1129">
        <v>1128</v>
      </c>
      <c r="B1129" t="s">
        <v>5526</v>
      </c>
      <c r="C1129">
        <v>8</v>
      </c>
      <c r="D1129">
        <v>16</v>
      </c>
      <c r="E1129">
        <v>24</v>
      </c>
      <c r="F1129">
        <v>39</v>
      </c>
      <c r="G1129">
        <v>52</v>
      </c>
      <c r="H1129">
        <v>60</v>
      </c>
      <c r="I1129">
        <v>1</v>
      </c>
      <c r="J1129" t="s">
        <v>5527</v>
      </c>
      <c r="K1129" t="s">
        <v>5528</v>
      </c>
      <c r="L1129">
        <v>43</v>
      </c>
      <c r="M1129" t="s">
        <v>5529</v>
      </c>
      <c r="N1129">
        <v>3389</v>
      </c>
      <c r="O1129" t="s">
        <v>5530</v>
      </c>
      <c r="P1129" t="s">
        <v>22</v>
      </c>
      <c r="Q1129" t="s">
        <v>5531</v>
      </c>
      <c r="R1129" t="s">
        <v>4731</v>
      </c>
      <c r="S1129" t="s">
        <v>5532</v>
      </c>
      <c r="T1129" t="s">
        <v>21</v>
      </c>
    </row>
    <row r="1130" spans="1:20" x14ac:dyDescent="0.25">
      <c r="A1130">
        <v>1129</v>
      </c>
      <c r="B1130" t="s">
        <v>5533</v>
      </c>
      <c r="C1130">
        <v>12</v>
      </c>
      <c r="D1130">
        <v>17</v>
      </c>
      <c r="E1130">
        <v>19</v>
      </c>
      <c r="F1130">
        <v>32</v>
      </c>
      <c r="G1130">
        <v>47</v>
      </c>
      <c r="H1130">
        <v>55</v>
      </c>
      <c r="I1130">
        <v>0</v>
      </c>
      <c r="J1130" t="s">
        <v>21</v>
      </c>
      <c r="K1130" t="s">
        <v>22</v>
      </c>
      <c r="L1130">
        <v>75</v>
      </c>
      <c r="M1130" t="s">
        <v>5534</v>
      </c>
      <c r="N1130">
        <v>4068</v>
      </c>
      <c r="O1130" t="s">
        <v>5535</v>
      </c>
      <c r="P1130" t="s">
        <v>5536</v>
      </c>
      <c r="Q1130" t="s">
        <v>5537</v>
      </c>
      <c r="R1130" t="s">
        <v>3726</v>
      </c>
      <c r="S1130" t="s">
        <v>5538</v>
      </c>
      <c r="T1130" t="s">
        <v>21</v>
      </c>
    </row>
    <row r="1131" spans="1:20" x14ac:dyDescent="0.25">
      <c r="A1131">
        <v>1130</v>
      </c>
      <c r="B1131" t="s">
        <v>5539</v>
      </c>
      <c r="C1131">
        <v>5</v>
      </c>
      <c r="D1131">
        <v>18</v>
      </c>
      <c r="E1131">
        <v>23</v>
      </c>
      <c r="F1131">
        <v>32</v>
      </c>
      <c r="G1131">
        <v>49</v>
      </c>
      <c r="H1131">
        <v>54</v>
      </c>
      <c r="I1131">
        <v>0</v>
      </c>
      <c r="J1131" t="s">
        <v>21</v>
      </c>
      <c r="K1131" t="s">
        <v>22</v>
      </c>
      <c r="L1131">
        <v>279</v>
      </c>
      <c r="M1131" t="s">
        <v>5540</v>
      </c>
      <c r="N1131">
        <v>9245</v>
      </c>
      <c r="O1131" t="s">
        <v>5541</v>
      </c>
      <c r="P1131" t="s">
        <v>5542</v>
      </c>
      <c r="Q1131" t="s">
        <v>5543</v>
      </c>
      <c r="R1131" t="s">
        <v>3601</v>
      </c>
      <c r="S1131" t="s">
        <v>5544</v>
      </c>
      <c r="T1131" t="s">
        <v>21</v>
      </c>
    </row>
    <row r="1132" spans="1:20" x14ac:dyDescent="0.25">
      <c r="A1132">
        <v>1131</v>
      </c>
      <c r="B1132" t="s">
        <v>5545</v>
      </c>
      <c r="C1132">
        <v>1</v>
      </c>
      <c r="D1132">
        <v>8</v>
      </c>
      <c r="E1132">
        <v>16</v>
      </c>
      <c r="F1132">
        <v>34</v>
      </c>
      <c r="G1132">
        <v>36</v>
      </c>
      <c r="H1132">
        <v>49</v>
      </c>
      <c r="I1132">
        <v>0</v>
      </c>
      <c r="J1132" t="s">
        <v>21</v>
      </c>
      <c r="K1132" t="s">
        <v>22</v>
      </c>
      <c r="L1132">
        <v>119</v>
      </c>
      <c r="M1132" t="s">
        <v>5546</v>
      </c>
      <c r="N1132">
        <v>7753</v>
      </c>
      <c r="O1132" t="s">
        <v>5547</v>
      </c>
      <c r="P1132" t="s">
        <v>5548</v>
      </c>
      <c r="Q1132" t="s">
        <v>5549</v>
      </c>
      <c r="R1132" t="s">
        <v>4272</v>
      </c>
      <c r="S1132" t="s">
        <v>5550</v>
      </c>
      <c r="T1132" t="s">
        <v>21</v>
      </c>
    </row>
    <row r="1133" spans="1:20" x14ac:dyDescent="0.25">
      <c r="A1133">
        <v>1132</v>
      </c>
      <c r="B1133" t="s">
        <v>5551</v>
      </c>
      <c r="C1133">
        <v>12</v>
      </c>
      <c r="D1133">
        <v>27</v>
      </c>
      <c r="E1133">
        <v>30</v>
      </c>
      <c r="F1133">
        <v>33</v>
      </c>
      <c r="G1133">
        <v>52</v>
      </c>
      <c r="H1133">
        <v>55</v>
      </c>
      <c r="I1133">
        <v>0</v>
      </c>
      <c r="J1133" t="s">
        <v>21</v>
      </c>
      <c r="K1133" t="s">
        <v>22</v>
      </c>
      <c r="L1133">
        <v>104</v>
      </c>
      <c r="M1133" t="s">
        <v>5552</v>
      </c>
      <c r="N1133">
        <v>7799</v>
      </c>
      <c r="O1133" t="s">
        <v>5553</v>
      </c>
      <c r="P1133" t="s">
        <v>5554</v>
      </c>
      <c r="Q1133" t="s">
        <v>5555</v>
      </c>
      <c r="R1133" t="s">
        <v>4327</v>
      </c>
      <c r="S1133" t="s">
        <v>5556</v>
      </c>
      <c r="T1133" t="s">
        <v>21</v>
      </c>
    </row>
    <row r="1134" spans="1:20" x14ac:dyDescent="0.25">
      <c r="A1134">
        <v>1133</v>
      </c>
      <c r="B1134" t="s">
        <v>5557</v>
      </c>
      <c r="C1134">
        <v>5</v>
      </c>
      <c r="D1134">
        <v>10</v>
      </c>
      <c r="E1134">
        <v>16</v>
      </c>
      <c r="F1134">
        <v>21</v>
      </c>
      <c r="G1134">
        <v>39</v>
      </c>
      <c r="H1134">
        <v>58</v>
      </c>
      <c r="I1134">
        <v>1</v>
      </c>
      <c r="J1134" t="s">
        <v>5558</v>
      </c>
      <c r="K1134" t="s">
        <v>5559</v>
      </c>
      <c r="L1134">
        <v>111</v>
      </c>
      <c r="M1134" t="s">
        <v>5560</v>
      </c>
      <c r="N1134">
        <v>8648</v>
      </c>
      <c r="O1134" t="s">
        <v>5561</v>
      </c>
      <c r="P1134" t="s">
        <v>22</v>
      </c>
      <c r="Q1134" t="s">
        <v>5562</v>
      </c>
      <c r="R1134" t="s">
        <v>4255</v>
      </c>
      <c r="S1134" t="s">
        <v>5563</v>
      </c>
      <c r="T1134" t="s">
        <v>21</v>
      </c>
    </row>
    <row r="1135" spans="1:20" x14ac:dyDescent="0.25">
      <c r="A1135">
        <v>1134</v>
      </c>
      <c r="B1135" t="s">
        <v>5564</v>
      </c>
      <c r="C1135">
        <v>9</v>
      </c>
      <c r="D1135">
        <v>22</v>
      </c>
      <c r="E1135">
        <v>29</v>
      </c>
      <c r="F1135">
        <v>36</v>
      </c>
      <c r="G1135">
        <v>51</v>
      </c>
      <c r="H1135">
        <v>56</v>
      </c>
      <c r="I1135">
        <v>0</v>
      </c>
      <c r="J1135" t="s">
        <v>21</v>
      </c>
      <c r="K1135" t="s">
        <v>22</v>
      </c>
      <c r="L1135">
        <v>53</v>
      </c>
      <c r="M1135" t="s">
        <v>5565</v>
      </c>
      <c r="N1135">
        <v>3770</v>
      </c>
      <c r="O1135" t="s">
        <v>5566</v>
      </c>
      <c r="P1135" t="s">
        <v>5567</v>
      </c>
      <c r="Q1135" t="s">
        <v>5568</v>
      </c>
      <c r="R1135" t="s">
        <v>3927</v>
      </c>
      <c r="S1135" t="s">
        <v>5569</v>
      </c>
      <c r="T1135" t="s">
        <v>21</v>
      </c>
    </row>
    <row r="1136" spans="1:20" x14ac:dyDescent="0.25">
      <c r="A1136">
        <v>1135</v>
      </c>
      <c r="B1136" t="s">
        <v>5570</v>
      </c>
      <c r="C1136">
        <v>4</v>
      </c>
      <c r="D1136">
        <v>5</v>
      </c>
      <c r="E1136">
        <v>6</v>
      </c>
      <c r="F1136">
        <v>19</v>
      </c>
      <c r="G1136">
        <v>23</v>
      </c>
      <c r="H1136">
        <v>39</v>
      </c>
      <c r="I1136">
        <v>1</v>
      </c>
      <c r="J1136" t="s">
        <v>5571</v>
      </c>
      <c r="K1136" t="s">
        <v>5572</v>
      </c>
      <c r="L1136">
        <v>127</v>
      </c>
      <c r="M1136" t="s">
        <v>5573</v>
      </c>
      <c r="N1136">
        <v>9233</v>
      </c>
      <c r="O1136" t="s">
        <v>5574</v>
      </c>
      <c r="P1136" t="s">
        <v>22</v>
      </c>
      <c r="Q1136" t="s">
        <v>5575</v>
      </c>
      <c r="R1136" t="s">
        <v>4731</v>
      </c>
      <c r="S1136" t="s">
        <v>5576</v>
      </c>
      <c r="T1136" t="s">
        <v>21</v>
      </c>
    </row>
    <row r="1137" spans="1:20" x14ac:dyDescent="0.25">
      <c r="A1137">
        <v>1136</v>
      </c>
      <c r="B1137" t="s">
        <v>5577</v>
      </c>
      <c r="C1137">
        <v>7</v>
      </c>
      <c r="D1137">
        <v>31</v>
      </c>
      <c r="E1137">
        <v>32</v>
      </c>
      <c r="F1137">
        <v>34</v>
      </c>
      <c r="G1137">
        <v>37</v>
      </c>
      <c r="H1137">
        <v>43</v>
      </c>
      <c r="I1137">
        <v>0</v>
      </c>
      <c r="J1137" t="s">
        <v>21</v>
      </c>
      <c r="K1137" t="s">
        <v>22</v>
      </c>
      <c r="L1137">
        <v>41</v>
      </c>
      <c r="M1137" t="s">
        <v>5578</v>
      </c>
      <c r="N1137">
        <v>4242</v>
      </c>
      <c r="O1137" t="s">
        <v>5579</v>
      </c>
      <c r="P1137" t="s">
        <v>5580</v>
      </c>
      <c r="Q1137" t="s">
        <v>5581</v>
      </c>
      <c r="R1137" t="s">
        <v>4226</v>
      </c>
      <c r="S1137" t="s">
        <v>5582</v>
      </c>
      <c r="T1137" t="s">
        <v>21</v>
      </c>
    </row>
    <row r="1138" spans="1:20" x14ac:dyDescent="0.25">
      <c r="A1138">
        <v>1137</v>
      </c>
      <c r="B1138" t="s">
        <v>5583</v>
      </c>
      <c r="C1138">
        <v>19</v>
      </c>
      <c r="D1138">
        <v>21</v>
      </c>
      <c r="E1138">
        <v>25</v>
      </c>
      <c r="F1138">
        <v>28</v>
      </c>
      <c r="G1138">
        <v>43</v>
      </c>
      <c r="H1138">
        <v>50</v>
      </c>
      <c r="I1138">
        <v>0</v>
      </c>
      <c r="J1138" t="s">
        <v>21</v>
      </c>
      <c r="K1138" t="s">
        <v>22</v>
      </c>
      <c r="L1138">
        <v>33</v>
      </c>
      <c r="M1138" t="s">
        <v>5584</v>
      </c>
      <c r="N1138">
        <v>2763</v>
      </c>
      <c r="O1138" t="s">
        <v>5585</v>
      </c>
      <c r="P1138" t="s">
        <v>5586</v>
      </c>
      <c r="Q1138" t="s">
        <v>5587</v>
      </c>
      <c r="R1138" t="s">
        <v>4341</v>
      </c>
      <c r="S1138" t="s">
        <v>5588</v>
      </c>
      <c r="T1138" t="s">
        <v>21</v>
      </c>
    </row>
    <row r="1139" spans="1:20" x14ac:dyDescent="0.25">
      <c r="A1139">
        <v>1138</v>
      </c>
      <c r="B1139" t="s">
        <v>5589</v>
      </c>
      <c r="C1139">
        <v>2</v>
      </c>
      <c r="D1139">
        <v>4</v>
      </c>
      <c r="E1139">
        <v>15</v>
      </c>
      <c r="F1139">
        <v>18</v>
      </c>
      <c r="G1139">
        <v>25</v>
      </c>
      <c r="H1139">
        <v>36</v>
      </c>
      <c r="I1139">
        <v>0</v>
      </c>
      <c r="J1139" t="s">
        <v>21</v>
      </c>
      <c r="K1139" t="s">
        <v>22</v>
      </c>
      <c r="L1139">
        <v>118</v>
      </c>
      <c r="M1139" t="s">
        <v>5590</v>
      </c>
      <c r="N1139">
        <v>6796</v>
      </c>
      <c r="O1139" t="s">
        <v>5591</v>
      </c>
      <c r="P1139" t="s">
        <v>5592</v>
      </c>
      <c r="Q1139" t="s">
        <v>5593</v>
      </c>
      <c r="R1139" t="s">
        <v>4990</v>
      </c>
      <c r="S1139" t="s">
        <v>5594</v>
      </c>
      <c r="T1139" t="s">
        <v>21</v>
      </c>
    </row>
    <row r="1140" spans="1:20" x14ac:dyDescent="0.25">
      <c r="A1140">
        <v>1139</v>
      </c>
      <c r="B1140" t="s">
        <v>5595</v>
      </c>
      <c r="C1140">
        <v>9</v>
      </c>
      <c r="D1140">
        <v>28</v>
      </c>
      <c r="E1140">
        <v>31</v>
      </c>
      <c r="F1140">
        <v>36</v>
      </c>
      <c r="G1140">
        <v>37</v>
      </c>
      <c r="H1140">
        <v>42</v>
      </c>
      <c r="I1140">
        <v>0</v>
      </c>
      <c r="J1140" t="s">
        <v>21</v>
      </c>
      <c r="K1140" t="s">
        <v>22</v>
      </c>
      <c r="L1140">
        <v>25</v>
      </c>
      <c r="M1140" t="s">
        <v>5596</v>
      </c>
      <c r="N1140">
        <v>2049</v>
      </c>
      <c r="O1140" t="s">
        <v>5597</v>
      </c>
      <c r="P1140" t="s">
        <v>5598</v>
      </c>
      <c r="Q1140" t="s">
        <v>5599</v>
      </c>
      <c r="R1140" t="s">
        <v>5600</v>
      </c>
      <c r="S1140" t="s">
        <v>5598</v>
      </c>
      <c r="T1140" t="s">
        <v>5601</v>
      </c>
    </row>
    <row r="1141" spans="1:20" x14ac:dyDescent="0.25">
      <c r="A1141">
        <v>1140</v>
      </c>
      <c r="B1141" t="s">
        <v>5602</v>
      </c>
      <c r="C1141">
        <v>10</v>
      </c>
      <c r="D1141">
        <v>27</v>
      </c>
      <c r="E1141">
        <v>40</v>
      </c>
      <c r="F1141">
        <v>46</v>
      </c>
      <c r="G1141">
        <v>49</v>
      </c>
      <c r="H1141">
        <v>58</v>
      </c>
      <c r="I1141">
        <v>2</v>
      </c>
      <c r="J1141" t="s">
        <v>5603</v>
      </c>
      <c r="K1141" t="s">
        <v>5604</v>
      </c>
      <c r="L1141">
        <v>734</v>
      </c>
      <c r="M1141" t="s">
        <v>5605</v>
      </c>
      <c r="N1141">
        <v>55988</v>
      </c>
      <c r="O1141" t="s">
        <v>5606</v>
      </c>
      <c r="P1141" t="s">
        <v>22</v>
      </c>
      <c r="Q1141" t="s">
        <v>5607</v>
      </c>
      <c r="R1141" t="s">
        <v>4217</v>
      </c>
      <c r="S1141" t="s">
        <v>22</v>
      </c>
      <c r="T1141" t="s">
        <v>21</v>
      </c>
    </row>
    <row r="1142" spans="1:20" x14ac:dyDescent="0.25">
      <c r="A1142">
        <v>1141</v>
      </c>
      <c r="B1142" t="s">
        <v>5608</v>
      </c>
      <c r="C1142">
        <v>9</v>
      </c>
      <c r="D1142">
        <v>37</v>
      </c>
      <c r="E1142">
        <v>40</v>
      </c>
      <c r="F1142">
        <v>50</v>
      </c>
      <c r="G1142">
        <v>58</v>
      </c>
      <c r="H1142">
        <v>60</v>
      </c>
      <c r="I1142">
        <v>0</v>
      </c>
      <c r="J1142" t="s">
        <v>21</v>
      </c>
      <c r="K1142" t="s">
        <v>22</v>
      </c>
      <c r="L1142">
        <v>6</v>
      </c>
      <c r="M1142" t="s">
        <v>5609</v>
      </c>
      <c r="N1142">
        <v>683</v>
      </c>
      <c r="O1142" t="s">
        <v>5610</v>
      </c>
      <c r="P1142" t="s">
        <v>5611</v>
      </c>
      <c r="Q1142" t="s">
        <v>5612</v>
      </c>
      <c r="R1142" t="s">
        <v>4731</v>
      </c>
      <c r="S1142" t="s">
        <v>5613</v>
      </c>
      <c r="T1142" t="s">
        <v>21</v>
      </c>
    </row>
    <row r="1143" spans="1:20" x14ac:dyDescent="0.25">
      <c r="A1143">
        <v>1142</v>
      </c>
      <c r="B1143" t="s">
        <v>5614</v>
      </c>
      <c r="C1143">
        <v>3</v>
      </c>
      <c r="D1143">
        <v>15</v>
      </c>
      <c r="E1143">
        <v>26</v>
      </c>
      <c r="F1143">
        <v>28</v>
      </c>
      <c r="G1143">
        <v>31</v>
      </c>
      <c r="H1143">
        <v>58</v>
      </c>
      <c r="I1143">
        <v>0</v>
      </c>
      <c r="J1143" t="s">
        <v>21</v>
      </c>
      <c r="K1143" t="s">
        <v>22</v>
      </c>
      <c r="L1143">
        <v>66</v>
      </c>
      <c r="M1143" t="s">
        <v>5615</v>
      </c>
      <c r="N1143">
        <v>3640</v>
      </c>
      <c r="O1143" t="s">
        <v>5616</v>
      </c>
      <c r="P1143" t="s">
        <v>5617</v>
      </c>
      <c r="Q1143" t="s">
        <v>5618</v>
      </c>
      <c r="R1143" t="s">
        <v>4226</v>
      </c>
      <c r="S1143" t="s">
        <v>5619</v>
      </c>
      <c r="T1143" t="s">
        <v>21</v>
      </c>
    </row>
    <row r="1144" spans="1:20" x14ac:dyDescent="0.25">
      <c r="A1144">
        <v>1143</v>
      </c>
      <c r="B1144" t="s">
        <v>5620</v>
      </c>
      <c r="C1144">
        <v>3</v>
      </c>
      <c r="D1144">
        <v>30</v>
      </c>
      <c r="E1144">
        <v>35</v>
      </c>
      <c r="F1144">
        <v>44</v>
      </c>
      <c r="G1144">
        <v>47</v>
      </c>
      <c r="H1144">
        <v>60</v>
      </c>
      <c r="I1144">
        <v>0</v>
      </c>
      <c r="J1144" t="s">
        <v>21</v>
      </c>
      <c r="K1144" t="s">
        <v>22</v>
      </c>
      <c r="L1144">
        <v>52</v>
      </c>
      <c r="M1144" t="s">
        <v>5621</v>
      </c>
      <c r="N1144">
        <v>3686</v>
      </c>
      <c r="O1144" t="s">
        <v>5622</v>
      </c>
      <c r="P1144" t="s">
        <v>5623</v>
      </c>
      <c r="Q1144" t="s">
        <v>5624</v>
      </c>
      <c r="R1144" t="s">
        <v>4231</v>
      </c>
      <c r="S1144" t="s">
        <v>5625</v>
      </c>
      <c r="T1144" t="s">
        <v>21</v>
      </c>
    </row>
    <row r="1145" spans="1:20" x14ac:dyDescent="0.25">
      <c r="A1145">
        <v>1144</v>
      </c>
      <c r="B1145" t="s">
        <v>5626</v>
      </c>
      <c r="C1145">
        <v>1</v>
      </c>
      <c r="D1145">
        <v>10</v>
      </c>
      <c r="E1145">
        <v>18</v>
      </c>
      <c r="F1145">
        <v>19</v>
      </c>
      <c r="G1145">
        <v>44</v>
      </c>
      <c r="H1145">
        <v>49</v>
      </c>
      <c r="I1145">
        <v>0</v>
      </c>
      <c r="J1145" t="s">
        <v>21</v>
      </c>
      <c r="K1145" t="s">
        <v>22</v>
      </c>
      <c r="L1145">
        <v>92</v>
      </c>
      <c r="M1145" t="s">
        <v>5627</v>
      </c>
      <c r="N1145">
        <v>6105</v>
      </c>
      <c r="O1145" t="s">
        <v>3589</v>
      </c>
      <c r="P1145" t="s">
        <v>5628</v>
      </c>
      <c r="Q1145" t="s">
        <v>5629</v>
      </c>
      <c r="R1145" t="s">
        <v>3601</v>
      </c>
      <c r="S1145" t="s">
        <v>5630</v>
      </c>
      <c r="T1145" t="s">
        <v>21</v>
      </c>
    </row>
    <row r="1146" spans="1:20" x14ac:dyDescent="0.25">
      <c r="A1146">
        <v>1145</v>
      </c>
      <c r="B1146" t="s">
        <v>5631</v>
      </c>
      <c r="C1146">
        <v>3</v>
      </c>
      <c r="D1146">
        <v>16</v>
      </c>
      <c r="E1146">
        <v>19</v>
      </c>
      <c r="F1146">
        <v>24</v>
      </c>
      <c r="G1146">
        <v>33</v>
      </c>
      <c r="H1146">
        <v>60</v>
      </c>
      <c r="I1146">
        <v>1</v>
      </c>
      <c r="J1146" t="s">
        <v>5632</v>
      </c>
      <c r="K1146" t="s">
        <v>5633</v>
      </c>
      <c r="L1146">
        <v>129</v>
      </c>
      <c r="M1146" t="s">
        <v>5634</v>
      </c>
      <c r="N1146">
        <v>8734</v>
      </c>
      <c r="O1146" t="s">
        <v>5635</v>
      </c>
      <c r="P1146" t="s">
        <v>22</v>
      </c>
      <c r="Q1146" t="s">
        <v>5636</v>
      </c>
      <c r="R1146" t="s">
        <v>4731</v>
      </c>
      <c r="S1146" t="s">
        <v>5637</v>
      </c>
      <c r="T1146" t="s">
        <v>21</v>
      </c>
    </row>
    <row r="1147" spans="1:20" x14ac:dyDescent="0.25">
      <c r="A1147">
        <v>1146</v>
      </c>
      <c r="B1147" t="s">
        <v>5638</v>
      </c>
      <c r="C1147">
        <v>6</v>
      </c>
      <c r="D1147">
        <v>10</v>
      </c>
      <c r="E1147">
        <v>28</v>
      </c>
      <c r="F1147">
        <v>33</v>
      </c>
      <c r="G1147">
        <v>34</v>
      </c>
      <c r="H1147">
        <v>53</v>
      </c>
      <c r="I1147">
        <v>0</v>
      </c>
      <c r="J1147" t="s">
        <v>21</v>
      </c>
      <c r="K1147" t="s">
        <v>22</v>
      </c>
      <c r="L1147">
        <v>53</v>
      </c>
      <c r="M1147" t="s">
        <v>5639</v>
      </c>
      <c r="N1147">
        <v>3641</v>
      </c>
      <c r="O1147" t="s">
        <v>5640</v>
      </c>
      <c r="P1147" t="s">
        <v>5641</v>
      </c>
      <c r="Q1147" t="s">
        <v>5642</v>
      </c>
      <c r="R1147" t="s">
        <v>4408</v>
      </c>
      <c r="S1147" t="s">
        <v>5643</v>
      </c>
      <c r="T1147" t="s">
        <v>21</v>
      </c>
    </row>
    <row r="1148" spans="1:20" x14ac:dyDescent="0.25">
      <c r="A1148">
        <v>1147</v>
      </c>
      <c r="B1148" t="s">
        <v>5644</v>
      </c>
      <c r="C1148">
        <v>6</v>
      </c>
      <c r="D1148">
        <v>23</v>
      </c>
      <c r="E1148">
        <v>31</v>
      </c>
      <c r="F1148">
        <v>33</v>
      </c>
      <c r="G1148">
        <v>39</v>
      </c>
      <c r="H1148">
        <v>52</v>
      </c>
      <c r="I1148">
        <v>0</v>
      </c>
      <c r="J1148" t="s">
        <v>21</v>
      </c>
      <c r="K1148" t="s">
        <v>22</v>
      </c>
      <c r="L1148">
        <v>30</v>
      </c>
      <c r="M1148" t="s">
        <v>5645</v>
      </c>
      <c r="N1148">
        <v>3040</v>
      </c>
      <c r="O1148" t="s">
        <v>5646</v>
      </c>
      <c r="P1148" t="s">
        <v>5647</v>
      </c>
      <c r="Q1148" t="s">
        <v>5648</v>
      </c>
      <c r="R1148" t="s">
        <v>4231</v>
      </c>
      <c r="S1148" t="s">
        <v>5649</v>
      </c>
      <c r="T1148" t="s">
        <v>21</v>
      </c>
    </row>
    <row r="1149" spans="1:20" x14ac:dyDescent="0.25">
      <c r="A1149">
        <v>1148</v>
      </c>
      <c r="B1149" t="s">
        <v>5650</v>
      </c>
      <c r="C1149">
        <v>27</v>
      </c>
      <c r="D1149">
        <v>28</v>
      </c>
      <c r="E1149">
        <v>29</v>
      </c>
      <c r="F1149">
        <v>32</v>
      </c>
      <c r="G1149">
        <v>48</v>
      </c>
      <c r="H1149">
        <v>55</v>
      </c>
      <c r="I1149">
        <v>0</v>
      </c>
      <c r="J1149" t="s">
        <v>21</v>
      </c>
      <c r="K1149" t="s">
        <v>22</v>
      </c>
      <c r="L1149">
        <v>37</v>
      </c>
      <c r="M1149" t="s">
        <v>5651</v>
      </c>
      <c r="N1149">
        <v>3792</v>
      </c>
      <c r="O1149" t="s">
        <v>5652</v>
      </c>
      <c r="P1149" t="s">
        <v>5653</v>
      </c>
      <c r="Q1149" t="s">
        <v>5654</v>
      </c>
      <c r="R1149" t="s">
        <v>4189</v>
      </c>
      <c r="S1149" t="s">
        <v>5655</v>
      </c>
      <c r="T1149" t="s">
        <v>21</v>
      </c>
    </row>
    <row r="1150" spans="1:20" x14ac:dyDescent="0.25">
      <c r="A1150">
        <v>1149</v>
      </c>
      <c r="B1150" t="s">
        <v>5656</v>
      </c>
      <c r="C1150">
        <v>7</v>
      </c>
      <c r="D1150">
        <v>8</v>
      </c>
      <c r="E1150">
        <v>23</v>
      </c>
      <c r="F1150">
        <v>36</v>
      </c>
      <c r="G1150">
        <v>46</v>
      </c>
      <c r="H1150">
        <v>54</v>
      </c>
      <c r="I1150">
        <v>0</v>
      </c>
      <c r="J1150" t="s">
        <v>21</v>
      </c>
      <c r="K1150" t="s">
        <v>22</v>
      </c>
      <c r="L1150">
        <v>91</v>
      </c>
      <c r="M1150" t="s">
        <v>5657</v>
      </c>
      <c r="N1150">
        <v>6998</v>
      </c>
      <c r="O1150" t="s">
        <v>5658</v>
      </c>
      <c r="P1150" t="s">
        <v>5659</v>
      </c>
      <c r="Q1150" t="s">
        <v>5660</v>
      </c>
      <c r="R1150" t="s">
        <v>4272</v>
      </c>
      <c r="S1150" t="s">
        <v>5661</v>
      </c>
      <c r="T1150" t="s">
        <v>21</v>
      </c>
    </row>
    <row r="1151" spans="1:20" x14ac:dyDescent="0.25">
      <c r="A1151">
        <v>1150</v>
      </c>
      <c r="B1151" t="s">
        <v>5662</v>
      </c>
      <c r="C1151">
        <v>15</v>
      </c>
      <c r="D1151">
        <v>17</v>
      </c>
      <c r="E1151">
        <v>28</v>
      </c>
      <c r="F1151">
        <v>31</v>
      </c>
      <c r="G1151">
        <v>35</v>
      </c>
      <c r="H1151">
        <v>52</v>
      </c>
      <c r="I1151">
        <v>0</v>
      </c>
      <c r="J1151" t="s">
        <v>21</v>
      </c>
      <c r="K1151" t="s">
        <v>22</v>
      </c>
      <c r="L1151">
        <v>58</v>
      </c>
      <c r="M1151" t="s">
        <v>5663</v>
      </c>
      <c r="N1151">
        <v>5033</v>
      </c>
      <c r="O1151" t="s">
        <v>5664</v>
      </c>
      <c r="P1151" t="s">
        <v>5665</v>
      </c>
      <c r="Q1151" t="s">
        <v>5666</v>
      </c>
      <c r="R1151" t="s">
        <v>4327</v>
      </c>
      <c r="S1151" t="s">
        <v>5667</v>
      </c>
      <c r="T1151" t="s">
        <v>21</v>
      </c>
    </row>
    <row r="1152" spans="1:20" x14ac:dyDescent="0.25">
      <c r="A1152">
        <v>1151</v>
      </c>
      <c r="B1152" t="s">
        <v>5668</v>
      </c>
      <c r="C1152">
        <v>1</v>
      </c>
      <c r="D1152">
        <v>4</v>
      </c>
      <c r="E1152">
        <v>14</v>
      </c>
      <c r="F1152">
        <v>21</v>
      </c>
      <c r="G1152">
        <v>25</v>
      </c>
      <c r="H1152">
        <v>51</v>
      </c>
      <c r="I1152">
        <v>0</v>
      </c>
      <c r="J1152" t="s">
        <v>21</v>
      </c>
      <c r="K1152" t="s">
        <v>22</v>
      </c>
      <c r="L1152">
        <v>101</v>
      </c>
      <c r="M1152" t="s">
        <v>5669</v>
      </c>
      <c r="N1152">
        <v>7455</v>
      </c>
      <c r="O1152" t="s">
        <v>5670</v>
      </c>
      <c r="P1152" t="s">
        <v>5671</v>
      </c>
      <c r="Q1152" t="s">
        <v>5672</v>
      </c>
      <c r="R1152" t="s">
        <v>5241</v>
      </c>
      <c r="S1152" t="s">
        <v>5673</v>
      </c>
      <c r="T1152" t="s">
        <v>21</v>
      </c>
    </row>
    <row r="1153" spans="1:20" x14ac:dyDescent="0.25">
      <c r="A1153">
        <v>1152</v>
      </c>
      <c r="B1153" t="s">
        <v>5674</v>
      </c>
      <c r="C1153">
        <v>14</v>
      </c>
      <c r="D1153">
        <v>20</v>
      </c>
      <c r="E1153">
        <v>29</v>
      </c>
      <c r="F1153">
        <v>36</v>
      </c>
      <c r="G1153">
        <v>44</v>
      </c>
      <c r="H1153">
        <v>47</v>
      </c>
      <c r="I1153">
        <v>0</v>
      </c>
      <c r="J1153" t="s">
        <v>21</v>
      </c>
      <c r="K1153" t="s">
        <v>22</v>
      </c>
      <c r="L1153">
        <v>99</v>
      </c>
      <c r="M1153" t="s">
        <v>5675</v>
      </c>
      <c r="N1153">
        <v>6884</v>
      </c>
      <c r="O1153" t="s">
        <v>5676</v>
      </c>
      <c r="P1153" t="s">
        <v>5677</v>
      </c>
      <c r="Q1153" t="s">
        <v>5678</v>
      </c>
      <c r="R1153" t="s">
        <v>4934</v>
      </c>
      <c r="S1153" t="s">
        <v>5679</v>
      </c>
      <c r="T1153" t="s">
        <v>21</v>
      </c>
    </row>
    <row r="1154" spans="1:20" x14ac:dyDescent="0.25">
      <c r="A1154">
        <v>1153</v>
      </c>
      <c r="B1154" t="s">
        <v>5680</v>
      </c>
      <c r="C1154">
        <v>6</v>
      </c>
      <c r="D1154">
        <v>17</v>
      </c>
      <c r="E1154">
        <v>19</v>
      </c>
      <c r="F1154">
        <v>34</v>
      </c>
      <c r="G1154">
        <v>46</v>
      </c>
      <c r="H1154">
        <v>55</v>
      </c>
      <c r="I1154">
        <v>0</v>
      </c>
      <c r="J1154" t="s">
        <v>21</v>
      </c>
      <c r="K1154" t="s">
        <v>22</v>
      </c>
      <c r="L1154">
        <v>148</v>
      </c>
      <c r="M1154" t="s">
        <v>5681</v>
      </c>
      <c r="N1154">
        <v>9655</v>
      </c>
      <c r="O1154" t="s">
        <v>5682</v>
      </c>
      <c r="P1154" t="s">
        <v>5683</v>
      </c>
      <c r="Q1154" t="s">
        <v>5684</v>
      </c>
      <c r="R1154" t="s">
        <v>5685</v>
      </c>
      <c r="S1154" t="s">
        <v>5686</v>
      </c>
      <c r="T1154" t="s">
        <v>21</v>
      </c>
    </row>
    <row r="1155" spans="1:20" x14ac:dyDescent="0.25">
      <c r="A1155">
        <v>1154</v>
      </c>
      <c r="B1155" t="s">
        <v>5687</v>
      </c>
      <c r="C1155">
        <v>4</v>
      </c>
      <c r="D1155">
        <v>12</v>
      </c>
      <c r="E1155">
        <v>14</v>
      </c>
      <c r="F1155">
        <v>21</v>
      </c>
      <c r="G1155">
        <v>26</v>
      </c>
      <c r="H1155">
        <v>28</v>
      </c>
      <c r="I1155">
        <v>0</v>
      </c>
      <c r="J1155" t="s">
        <v>21</v>
      </c>
      <c r="K1155" t="s">
        <v>22</v>
      </c>
      <c r="L1155">
        <v>141</v>
      </c>
      <c r="M1155" t="s">
        <v>5688</v>
      </c>
      <c r="N1155">
        <v>8206</v>
      </c>
      <c r="O1155" t="s">
        <v>5689</v>
      </c>
      <c r="P1155" t="s">
        <v>5690</v>
      </c>
      <c r="Q1155" t="s">
        <v>5691</v>
      </c>
      <c r="R1155" t="s">
        <v>4726</v>
      </c>
      <c r="S1155" t="s">
        <v>5692</v>
      </c>
      <c r="T1155" t="s">
        <v>21</v>
      </c>
    </row>
    <row r="1156" spans="1:20" x14ac:dyDescent="0.25">
      <c r="A1156">
        <v>1155</v>
      </c>
      <c r="B1156" t="s">
        <v>5693</v>
      </c>
      <c r="C1156">
        <v>20</v>
      </c>
      <c r="D1156">
        <v>28</v>
      </c>
      <c r="E1156">
        <v>40</v>
      </c>
      <c r="F1156">
        <v>41</v>
      </c>
      <c r="G1156">
        <v>51</v>
      </c>
      <c r="H1156">
        <v>58</v>
      </c>
      <c r="I1156">
        <v>0</v>
      </c>
      <c r="J1156" t="s">
        <v>21</v>
      </c>
      <c r="K1156" t="s">
        <v>22</v>
      </c>
      <c r="L1156">
        <v>76</v>
      </c>
      <c r="M1156" t="s">
        <v>5694</v>
      </c>
      <c r="N1156">
        <v>6061</v>
      </c>
      <c r="O1156" t="s">
        <v>5695</v>
      </c>
      <c r="P1156" t="s">
        <v>5696</v>
      </c>
      <c r="Q1156" t="s">
        <v>5697</v>
      </c>
      <c r="R1156" t="s">
        <v>5698</v>
      </c>
      <c r="S1156" t="s">
        <v>5699</v>
      </c>
      <c r="T1156" t="s">
        <v>21</v>
      </c>
    </row>
    <row r="1157" spans="1:20" x14ac:dyDescent="0.25">
      <c r="A1157">
        <v>1156</v>
      </c>
      <c r="B1157" t="s">
        <v>5700</v>
      </c>
      <c r="C1157">
        <v>9</v>
      </c>
      <c r="D1157">
        <v>24</v>
      </c>
      <c r="E1157">
        <v>31</v>
      </c>
      <c r="F1157">
        <v>44</v>
      </c>
      <c r="G1157">
        <v>48</v>
      </c>
      <c r="H1157">
        <v>49</v>
      </c>
      <c r="I1157">
        <v>0</v>
      </c>
      <c r="J1157" t="s">
        <v>21</v>
      </c>
      <c r="K1157" t="s">
        <v>22</v>
      </c>
      <c r="L1157">
        <v>210</v>
      </c>
      <c r="M1157" t="s">
        <v>5701</v>
      </c>
      <c r="N1157">
        <v>15420</v>
      </c>
      <c r="O1157" t="s">
        <v>5702</v>
      </c>
      <c r="P1157" t="s">
        <v>5703</v>
      </c>
      <c r="Q1157" t="s">
        <v>5704</v>
      </c>
      <c r="R1157" t="s">
        <v>5705</v>
      </c>
      <c r="S1157" t="s">
        <v>5706</v>
      </c>
      <c r="T1157" t="s">
        <v>21</v>
      </c>
    </row>
    <row r="1158" spans="1:20" x14ac:dyDescent="0.25">
      <c r="A1158">
        <v>1157</v>
      </c>
      <c r="B1158" t="s">
        <v>5707</v>
      </c>
      <c r="C1158">
        <v>9</v>
      </c>
      <c r="D1158">
        <v>29</v>
      </c>
      <c r="E1158">
        <v>41</v>
      </c>
      <c r="F1158">
        <v>43</v>
      </c>
      <c r="G1158">
        <v>46</v>
      </c>
      <c r="H1158">
        <v>49</v>
      </c>
      <c r="I1158">
        <v>4</v>
      </c>
      <c r="J1158" t="s">
        <v>5708</v>
      </c>
      <c r="K1158" t="s">
        <v>5709</v>
      </c>
      <c r="L1158">
        <v>248</v>
      </c>
      <c r="M1158" t="s">
        <v>5710</v>
      </c>
      <c r="N1158">
        <v>19079</v>
      </c>
      <c r="O1158" t="s">
        <v>5711</v>
      </c>
      <c r="P1158" t="s">
        <v>22</v>
      </c>
      <c r="Q1158" t="s">
        <v>5712</v>
      </c>
      <c r="R1158" t="s">
        <v>4255</v>
      </c>
      <c r="S1158" t="s">
        <v>5713</v>
      </c>
      <c r="T1158" t="s">
        <v>21</v>
      </c>
    </row>
    <row r="1159" spans="1:20" x14ac:dyDescent="0.25">
      <c r="A1159">
        <v>1158</v>
      </c>
      <c r="B1159" t="s">
        <v>5714</v>
      </c>
      <c r="C1159">
        <v>23</v>
      </c>
      <c r="D1159">
        <v>30</v>
      </c>
      <c r="E1159">
        <v>31</v>
      </c>
      <c r="F1159">
        <v>54</v>
      </c>
      <c r="G1159">
        <v>55</v>
      </c>
      <c r="H1159">
        <v>60</v>
      </c>
      <c r="I1159">
        <v>0</v>
      </c>
      <c r="J1159" t="s">
        <v>21</v>
      </c>
      <c r="K1159" t="s">
        <v>22</v>
      </c>
      <c r="L1159">
        <v>38</v>
      </c>
      <c r="M1159" t="s">
        <v>5715</v>
      </c>
      <c r="N1159">
        <v>2442</v>
      </c>
      <c r="O1159" t="s">
        <v>5716</v>
      </c>
      <c r="P1159" t="s">
        <v>5717</v>
      </c>
      <c r="Q1159" t="s">
        <v>5718</v>
      </c>
      <c r="R1159" t="s">
        <v>4226</v>
      </c>
      <c r="S1159" t="s">
        <v>5719</v>
      </c>
      <c r="T1159" t="s">
        <v>21</v>
      </c>
    </row>
    <row r="1160" spans="1:20" x14ac:dyDescent="0.25">
      <c r="A1160">
        <v>1159</v>
      </c>
      <c r="B1160" t="s">
        <v>5720</v>
      </c>
      <c r="C1160">
        <v>5</v>
      </c>
      <c r="D1160">
        <v>6</v>
      </c>
      <c r="E1160">
        <v>34</v>
      </c>
      <c r="F1160">
        <v>46</v>
      </c>
      <c r="G1160">
        <v>53</v>
      </c>
      <c r="H1160">
        <v>55</v>
      </c>
      <c r="I1160">
        <v>0</v>
      </c>
      <c r="J1160" t="s">
        <v>21</v>
      </c>
      <c r="K1160" t="s">
        <v>22</v>
      </c>
      <c r="L1160">
        <v>72</v>
      </c>
      <c r="M1160" t="s">
        <v>5721</v>
      </c>
      <c r="N1160">
        <v>7628</v>
      </c>
      <c r="O1160" t="s">
        <v>5722</v>
      </c>
      <c r="P1160" t="s">
        <v>5723</v>
      </c>
      <c r="Q1160" t="s">
        <v>5724</v>
      </c>
      <c r="R1160" t="s">
        <v>3891</v>
      </c>
      <c r="S1160" t="s">
        <v>5725</v>
      </c>
      <c r="T1160" t="s">
        <v>21</v>
      </c>
    </row>
    <row r="1161" spans="1:20" x14ac:dyDescent="0.25">
      <c r="A1161">
        <v>1160</v>
      </c>
      <c r="B1161" t="s">
        <v>5726</v>
      </c>
      <c r="C1161">
        <v>1</v>
      </c>
      <c r="D1161">
        <v>3</v>
      </c>
      <c r="E1161">
        <v>5</v>
      </c>
      <c r="F1161">
        <v>18</v>
      </c>
      <c r="G1161">
        <v>40</v>
      </c>
      <c r="H1161">
        <v>48</v>
      </c>
      <c r="I1161">
        <v>1</v>
      </c>
      <c r="J1161" t="s">
        <v>5727</v>
      </c>
      <c r="K1161" t="s">
        <v>5728</v>
      </c>
      <c r="L1161">
        <v>118</v>
      </c>
      <c r="M1161" t="s">
        <v>5729</v>
      </c>
      <c r="N1161">
        <v>10504</v>
      </c>
      <c r="O1161" t="s">
        <v>5730</v>
      </c>
      <c r="P1161" t="s">
        <v>22</v>
      </c>
      <c r="Q1161" t="s">
        <v>5731</v>
      </c>
      <c r="R1161" t="s">
        <v>4731</v>
      </c>
      <c r="S1161" t="s">
        <v>5732</v>
      </c>
      <c r="T1161" t="s">
        <v>21</v>
      </c>
    </row>
    <row r="1162" spans="1:20" x14ac:dyDescent="0.25">
      <c r="A1162">
        <v>1161</v>
      </c>
      <c r="B1162" t="s">
        <v>5733</v>
      </c>
      <c r="C1162">
        <v>4</v>
      </c>
      <c r="D1162">
        <v>7</v>
      </c>
      <c r="E1162">
        <v>42</v>
      </c>
      <c r="F1162">
        <v>47</v>
      </c>
      <c r="G1162">
        <v>48</v>
      </c>
      <c r="H1162">
        <v>51</v>
      </c>
      <c r="I1162">
        <v>0</v>
      </c>
      <c r="J1162" t="s">
        <v>21</v>
      </c>
      <c r="K1162" t="s">
        <v>22</v>
      </c>
      <c r="L1162">
        <v>43</v>
      </c>
      <c r="M1162" t="s">
        <v>5734</v>
      </c>
      <c r="N1162">
        <v>4214</v>
      </c>
      <c r="O1162" t="s">
        <v>5735</v>
      </c>
      <c r="P1162" t="s">
        <v>5736</v>
      </c>
      <c r="Q1162" t="s">
        <v>5737</v>
      </c>
      <c r="R1162" t="s">
        <v>4226</v>
      </c>
      <c r="S1162" t="s">
        <v>5738</v>
      </c>
      <c r="T1162" t="s">
        <v>21</v>
      </c>
    </row>
    <row r="1163" spans="1:20" x14ac:dyDescent="0.25">
      <c r="A1163">
        <v>1162</v>
      </c>
      <c r="B1163" t="s">
        <v>5739</v>
      </c>
      <c r="C1163">
        <v>18</v>
      </c>
      <c r="D1163">
        <v>22</v>
      </c>
      <c r="E1163">
        <v>25</v>
      </c>
      <c r="F1163">
        <v>30</v>
      </c>
      <c r="G1163">
        <v>31</v>
      </c>
      <c r="H1163">
        <v>41</v>
      </c>
      <c r="I1163">
        <v>0</v>
      </c>
      <c r="J1163" t="s">
        <v>21</v>
      </c>
      <c r="K1163" t="s">
        <v>22</v>
      </c>
      <c r="L1163">
        <v>43</v>
      </c>
      <c r="M1163" t="s">
        <v>5740</v>
      </c>
      <c r="N1163">
        <v>3308</v>
      </c>
      <c r="O1163" t="s">
        <v>5741</v>
      </c>
      <c r="P1163" t="s">
        <v>5742</v>
      </c>
      <c r="Q1163" t="s">
        <v>5743</v>
      </c>
      <c r="R1163" t="s">
        <v>4346</v>
      </c>
      <c r="S1163" t="s">
        <v>5744</v>
      </c>
      <c r="T1163" t="s">
        <v>21</v>
      </c>
    </row>
    <row r="1164" spans="1:20" x14ac:dyDescent="0.25">
      <c r="A1164">
        <v>1163</v>
      </c>
      <c r="B1164" t="s">
        <v>5745</v>
      </c>
      <c r="C1164">
        <v>5</v>
      </c>
      <c r="D1164">
        <v>17</v>
      </c>
      <c r="E1164">
        <v>31</v>
      </c>
      <c r="F1164">
        <v>47</v>
      </c>
      <c r="G1164">
        <v>51</v>
      </c>
      <c r="H1164">
        <v>53</v>
      </c>
      <c r="I1164">
        <v>0</v>
      </c>
      <c r="J1164" t="s">
        <v>21</v>
      </c>
      <c r="K1164" t="s">
        <v>22</v>
      </c>
      <c r="L1164">
        <v>72</v>
      </c>
      <c r="M1164" t="s">
        <v>5746</v>
      </c>
      <c r="N1164">
        <v>6107</v>
      </c>
      <c r="O1164" t="s">
        <v>5747</v>
      </c>
      <c r="P1164" t="s">
        <v>5748</v>
      </c>
      <c r="Q1164" t="s">
        <v>5749</v>
      </c>
      <c r="R1164" t="s">
        <v>3726</v>
      </c>
      <c r="S1164" t="s">
        <v>5750</v>
      </c>
      <c r="T1164" t="s">
        <v>21</v>
      </c>
    </row>
    <row r="1165" spans="1:20" x14ac:dyDescent="0.25">
      <c r="A1165">
        <v>1164</v>
      </c>
      <c r="B1165" t="s">
        <v>5751</v>
      </c>
      <c r="C1165">
        <v>6</v>
      </c>
      <c r="D1165">
        <v>14</v>
      </c>
      <c r="E1165">
        <v>17</v>
      </c>
      <c r="F1165">
        <v>26</v>
      </c>
      <c r="G1165">
        <v>40</v>
      </c>
      <c r="H1165">
        <v>49</v>
      </c>
      <c r="I1165">
        <v>0</v>
      </c>
      <c r="J1165" t="s">
        <v>21</v>
      </c>
      <c r="K1165" t="s">
        <v>22</v>
      </c>
      <c r="L1165">
        <v>56</v>
      </c>
      <c r="M1165" t="s">
        <v>5752</v>
      </c>
      <c r="N1165">
        <v>5145</v>
      </c>
      <c r="O1165" t="s">
        <v>5753</v>
      </c>
      <c r="P1165" t="s">
        <v>5754</v>
      </c>
      <c r="Q1165" t="s">
        <v>5755</v>
      </c>
      <c r="R1165" t="s">
        <v>4717</v>
      </c>
      <c r="S1165" t="s">
        <v>5756</v>
      </c>
      <c r="T1165" t="s">
        <v>21</v>
      </c>
    </row>
    <row r="1166" spans="1:20" x14ac:dyDescent="0.25">
      <c r="A1166">
        <v>1165</v>
      </c>
      <c r="B1166" t="s">
        <v>5757</v>
      </c>
      <c r="C1166">
        <v>20</v>
      </c>
      <c r="D1166">
        <v>40</v>
      </c>
      <c r="E1166">
        <v>42</v>
      </c>
      <c r="F1166">
        <v>52</v>
      </c>
      <c r="G1166">
        <v>54</v>
      </c>
      <c r="H1166">
        <v>60</v>
      </c>
      <c r="I1166">
        <v>0</v>
      </c>
      <c r="J1166" t="s">
        <v>21</v>
      </c>
      <c r="K1166" t="s">
        <v>22</v>
      </c>
      <c r="L1166">
        <v>70</v>
      </c>
      <c r="M1166" t="s">
        <v>5758</v>
      </c>
      <c r="N1166">
        <v>3923</v>
      </c>
      <c r="O1166" t="s">
        <v>5759</v>
      </c>
      <c r="P1166" t="s">
        <v>5760</v>
      </c>
      <c r="Q1166" t="s">
        <v>5761</v>
      </c>
      <c r="R1166" t="s">
        <v>3891</v>
      </c>
      <c r="S1166" t="s">
        <v>5762</v>
      </c>
      <c r="T1166" t="s">
        <v>21</v>
      </c>
    </row>
    <row r="1167" spans="1:20" x14ac:dyDescent="0.25">
      <c r="A1167">
        <v>1166</v>
      </c>
      <c r="B1167" t="s">
        <v>5763</v>
      </c>
      <c r="C1167">
        <v>22</v>
      </c>
      <c r="D1167">
        <v>28</v>
      </c>
      <c r="E1167">
        <v>30</v>
      </c>
      <c r="F1167">
        <v>31</v>
      </c>
      <c r="G1167">
        <v>35</v>
      </c>
      <c r="H1167">
        <v>54</v>
      </c>
      <c r="I1167">
        <v>0</v>
      </c>
      <c r="J1167" t="s">
        <v>21</v>
      </c>
      <c r="K1167" t="s">
        <v>22</v>
      </c>
      <c r="L1167">
        <v>86</v>
      </c>
      <c r="M1167" t="s">
        <v>5764</v>
      </c>
      <c r="N1167">
        <v>6211</v>
      </c>
      <c r="O1167" t="s">
        <v>5765</v>
      </c>
      <c r="P1167" t="s">
        <v>5766</v>
      </c>
      <c r="Q1167" t="s">
        <v>5767</v>
      </c>
      <c r="R1167" t="s">
        <v>4967</v>
      </c>
      <c r="S1167" t="s">
        <v>5768</v>
      </c>
      <c r="T1167" t="s">
        <v>21</v>
      </c>
    </row>
    <row r="1168" spans="1:20" x14ac:dyDescent="0.25">
      <c r="A1168">
        <v>1167</v>
      </c>
      <c r="B1168" t="s">
        <v>5769</v>
      </c>
      <c r="C1168">
        <v>20</v>
      </c>
      <c r="D1168">
        <v>28</v>
      </c>
      <c r="E1168">
        <v>43</v>
      </c>
      <c r="F1168">
        <v>51</v>
      </c>
      <c r="G1168">
        <v>52</v>
      </c>
      <c r="H1168">
        <v>56</v>
      </c>
      <c r="I1168">
        <v>0</v>
      </c>
      <c r="J1168" t="s">
        <v>21</v>
      </c>
      <c r="K1168" t="s">
        <v>22</v>
      </c>
      <c r="L1168">
        <v>44</v>
      </c>
      <c r="M1168" t="s">
        <v>5770</v>
      </c>
      <c r="N1168">
        <v>4342</v>
      </c>
      <c r="O1168" t="s">
        <v>5771</v>
      </c>
      <c r="P1168" t="s">
        <v>5772</v>
      </c>
      <c r="Q1168" t="s">
        <v>5773</v>
      </c>
      <c r="R1168" t="s">
        <v>5774</v>
      </c>
      <c r="S1168" t="s">
        <v>5775</v>
      </c>
      <c r="T1168" t="s">
        <v>21</v>
      </c>
    </row>
    <row r="1169" spans="1:20" x14ac:dyDescent="0.25">
      <c r="A1169">
        <v>1168</v>
      </c>
      <c r="B1169" t="s">
        <v>5776</v>
      </c>
      <c r="C1169">
        <v>4</v>
      </c>
      <c r="D1169">
        <v>5</v>
      </c>
      <c r="E1169">
        <v>20</v>
      </c>
      <c r="F1169">
        <v>47</v>
      </c>
      <c r="G1169">
        <v>53</v>
      </c>
      <c r="H1169">
        <v>56</v>
      </c>
      <c r="I1169">
        <v>0</v>
      </c>
      <c r="J1169" t="s">
        <v>21</v>
      </c>
      <c r="K1169" t="s">
        <v>22</v>
      </c>
      <c r="L1169">
        <v>97</v>
      </c>
      <c r="M1169" t="s">
        <v>5777</v>
      </c>
      <c r="N1169">
        <v>8380</v>
      </c>
      <c r="O1169" t="s">
        <v>5778</v>
      </c>
      <c r="P1169" t="s">
        <v>5779</v>
      </c>
      <c r="Q1169" t="s">
        <v>5780</v>
      </c>
      <c r="R1169" t="s">
        <v>5781</v>
      </c>
      <c r="S1169" t="s">
        <v>5782</v>
      </c>
      <c r="T1169" t="s">
        <v>21</v>
      </c>
    </row>
    <row r="1170" spans="1:20" x14ac:dyDescent="0.25">
      <c r="A1170">
        <v>1169</v>
      </c>
      <c r="B1170" t="s">
        <v>5783</v>
      </c>
      <c r="C1170">
        <v>1</v>
      </c>
      <c r="D1170">
        <v>11</v>
      </c>
      <c r="E1170">
        <v>14</v>
      </c>
      <c r="F1170">
        <v>23</v>
      </c>
      <c r="G1170">
        <v>42</v>
      </c>
      <c r="H1170">
        <v>48</v>
      </c>
      <c r="I1170">
        <v>1</v>
      </c>
      <c r="J1170" t="s">
        <v>5784</v>
      </c>
      <c r="K1170" t="s">
        <v>5785</v>
      </c>
      <c r="L1170">
        <v>179</v>
      </c>
      <c r="M1170" t="s">
        <v>5786</v>
      </c>
      <c r="N1170">
        <v>12185</v>
      </c>
      <c r="O1170" t="s">
        <v>5787</v>
      </c>
      <c r="P1170" t="s">
        <v>22</v>
      </c>
      <c r="Q1170" t="s">
        <v>5788</v>
      </c>
      <c r="R1170" t="s">
        <v>4690</v>
      </c>
      <c r="S1170" t="s">
        <v>5789</v>
      </c>
      <c r="T1170" t="s">
        <v>21</v>
      </c>
    </row>
    <row r="1171" spans="1:20" x14ac:dyDescent="0.25">
      <c r="A1171">
        <v>1170</v>
      </c>
      <c r="B1171" t="s">
        <v>5790</v>
      </c>
      <c r="C1171">
        <v>11</v>
      </c>
      <c r="D1171">
        <v>13</v>
      </c>
      <c r="E1171">
        <v>27</v>
      </c>
      <c r="F1171">
        <v>34</v>
      </c>
      <c r="G1171">
        <v>46</v>
      </c>
      <c r="H1171">
        <v>49</v>
      </c>
      <c r="I1171">
        <v>1</v>
      </c>
      <c r="J1171" t="s">
        <v>5309</v>
      </c>
      <c r="K1171" t="s">
        <v>5791</v>
      </c>
      <c r="L1171">
        <v>228</v>
      </c>
      <c r="M1171" t="s">
        <v>5792</v>
      </c>
      <c r="N1171">
        <v>10746</v>
      </c>
      <c r="O1171" t="s">
        <v>5793</v>
      </c>
      <c r="P1171" t="s">
        <v>22</v>
      </c>
      <c r="Q1171" t="s">
        <v>5794</v>
      </c>
      <c r="R1171" t="s">
        <v>4731</v>
      </c>
      <c r="S1171" t="s">
        <v>5795</v>
      </c>
      <c r="T1171" t="s">
        <v>21</v>
      </c>
    </row>
    <row r="1172" spans="1:20" x14ac:dyDescent="0.25">
      <c r="A1172">
        <v>1171</v>
      </c>
      <c r="B1172" t="s">
        <v>5796</v>
      </c>
      <c r="C1172">
        <v>3</v>
      </c>
      <c r="D1172">
        <v>10</v>
      </c>
      <c r="E1172">
        <v>13</v>
      </c>
      <c r="F1172">
        <v>30</v>
      </c>
      <c r="G1172">
        <v>41</v>
      </c>
      <c r="H1172">
        <v>57</v>
      </c>
      <c r="I1172">
        <v>0</v>
      </c>
      <c r="J1172" t="s">
        <v>21</v>
      </c>
      <c r="K1172" t="s">
        <v>22</v>
      </c>
      <c r="L1172">
        <v>79</v>
      </c>
      <c r="M1172" t="s">
        <v>5797</v>
      </c>
      <c r="N1172">
        <v>5610</v>
      </c>
      <c r="O1172" t="s">
        <v>5798</v>
      </c>
      <c r="P1172" t="s">
        <v>5799</v>
      </c>
      <c r="Q1172" t="s">
        <v>5800</v>
      </c>
      <c r="R1172" t="s">
        <v>4226</v>
      </c>
      <c r="S1172" t="s">
        <v>5801</v>
      </c>
      <c r="T1172" t="s">
        <v>21</v>
      </c>
    </row>
    <row r="1173" spans="1:20" x14ac:dyDescent="0.25">
      <c r="A1173">
        <v>1172</v>
      </c>
      <c r="B1173" t="s">
        <v>5802</v>
      </c>
      <c r="C1173">
        <v>6</v>
      </c>
      <c r="D1173">
        <v>12</v>
      </c>
      <c r="E1173">
        <v>28</v>
      </c>
      <c r="F1173">
        <v>43</v>
      </c>
      <c r="G1173">
        <v>52</v>
      </c>
      <c r="H1173">
        <v>56</v>
      </c>
      <c r="I1173">
        <v>0</v>
      </c>
      <c r="J1173" t="s">
        <v>21</v>
      </c>
      <c r="K1173" t="s">
        <v>22</v>
      </c>
      <c r="L1173">
        <v>90</v>
      </c>
      <c r="M1173" t="s">
        <v>5803</v>
      </c>
      <c r="N1173">
        <v>6438</v>
      </c>
      <c r="O1173" t="s">
        <v>5804</v>
      </c>
      <c r="P1173" t="s">
        <v>5805</v>
      </c>
      <c r="Q1173" t="s">
        <v>5806</v>
      </c>
      <c r="R1173" t="s">
        <v>4231</v>
      </c>
      <c r="S1173" t="s">
        <v>5807</v>
      </c>
      <c r="T1173" t="s">
        <v>21</v>
      </c>
    </row>
    <row r="1174" spans="1:20" x14ac:dyDescent="0.25">
      <c r="A1174">
        <v>1173</v>
      </c>
      <c r="B1174" t="s">
        <v>5808</v>
      </c>
      <c r="C1174">
        <v>5</v>
      </c>
      <c r="D1174">
        <v>7</v>
      </c>
      <c r="E1174">
        <v>24</v>
      </c>
      <c r="F1174">
        <v>25</v>
      </c>
      <c r="G1174">
        <v>36</v>
      </c>
      <c r="H1174">
        <v>47</v>
      </c>
      <c r="I1174">
        <v>0</v>
      </c>
      <c r="J1174" t="s">
        <v>21</v>
      </c>
      <c r="K1174" t="s">
        <v>22</v>
      </c>
      <c r="L1174">
        <v>140</v>
      </c>
      <c r="M1174" t="s">
        <v>5809</v>
      </c>
      <c r="N1174">
        <v>9619</v>
      </c>
      <c r="O1174" t="s">
        <v>5810</v>
      </c>
      <c r="P1174" t="s">
        <v>5811</v>
      </c>
      <c r="Q1174" t="s">
        <v>5812</v>
      </c>
      <c r="R1174" t="s">
        <v>4194</v>
      </c>
      <c r="S1174" t="s">
        <v>5813</v>
      </c>
      <c r="T1174" t="s">
        <v>21</v>
      </c>
    </row>
    <row r="1175" spans="1:20" x14ac:dyDescent="0.25">
      <c r="A1175">
        <v>1174</v>
      </c>
      <c r="B1175" t="s">
        <v>5814</v>
      </c>
      <c r="C1175">
        <v>6</v>
      </c>
      <c r="D1175">
        <v>7</v>
      </c>
      <c r="E1175">
        <v>39</v>
      </c>
      <c r="F1175">
        <v>47</v>
      </c>
      <c r="G1175">
        <v>51</v>
      </c>
      <c r="H1175">
        <v>52</v>
      </c>
      <c r="I1175">
        <v>0</v>
      </c>
      <c r="J1175" t="s">
        <v>21</v>
      </c>
      <c r="K1175" t="s">
        <v>22</v>
      </c>
      <c r="L1175">
        <v>38</v>
      </c>
      <c r="M1175" t="s">
        <v>5815</v>
      </c>
      <c r="N1175">
        <v>4174</v>
      </c>
      <c r="O1175" t="s">
        <v>5816</v>
      </c>
      <c r="P1175" t="s">
        <v>5817</v>
      </c>
      <c r="Q1175" t="s">
        <v>5818</v>
      </c>
      <c r="R1175" t="s">
        <v>4245</v>
      </c>
      <c r="S1175" t="s">
        <v>5819</v>
      </c>
      <c r="T1175" t="s">
        <v>5820</v>
      </c>
    </row>
    <row r="1176" spans="1:20" x14ac:dyDescent="0.25">
      <c r="A1176">
        <v>1175</v>
      </c>
      <c r="B1176" t="s">
        <v>5821</v>
      </c>
      <c r="C1176">
        <v>2</v>
      </c>
      <c r="D1176">
        <v>3</v>
      </c>
      <c r="E1176">
        <v>12</v>
      </c>
      <c r="F1176">
        <v>16</v>
      </c>
      <c r="G1176">
        <v>37</v>
      </c>
      <c r="H1176">
        <v>47</v>
      </c>
      <c r="I1176">
        <v>0</v>
      </c>
      <c r="J1176" t="s">
        <v>21</v>
      </c>
      <c r="K1176" t="s">
        <v>22</v>
      </c>
      <c r="L1176">
        <v>77</v>
      </c>
      <c r="M1176" t="s">
        <v>5822</v>
      </c>
      <c r="N1176">
        <v>6958</v>
      </c>
      <c r="O1176" t="s">
        <v>5823</v>
      </c>
      <c r="P1176" t="s">
        <v>5824</v>
      </c>
      <c r="Q1176" t="s">
        <v>5825</v>
      </c>
      <c r="R1176" t="s">
        <v>4212</v>
      </c>
      <c r="S1176" t="s">
        <v>5826</v>
      </c>
      <c r="T1176" t="s">
        <v>21</v>
      </c>
    </row>
    <row r="1177" spans="1:20" x14ac:dyDescent="0.25">
      <c r="A1177">
        <v>1176</v>
      </c>
      <c r="B1177" t="s">
        <v>5827</v>
      </c>
      <c r="C1177">
        <v>11</v>
      </c>
      <c r="D1177">
        <v>14</v>
      </c>
      <c r="E1177">
        <v>21</v>
      </c>
      <c r="F1177">
        <v>30</v>
      </c>
      <c r="G1177">
        <v>33</v>
      </c>
      <c r="H1177">
        <v>49</v>
      </c>
      <c r="I1177">
        <v>0</v>
      </c>
      <c r="J1177" t="s">
        <v>21</v>
      </c>
      <c r="K1177" t="s">
        <v>22</v>
      </c>
      <c r="L1177">
        <v>102</v>
      </c>
      <c r="M1177" t="s">
        <v>5828</v>
      </c>
      <c r="N1177">
        <v>7379</v>
      </c>
      <c r="O1177" t="s">
        <v>5829</v>
      </c>
      <c r="P1177" t="s">
        <v>5830</v>
      </c>
      <c r="Q1177" t="s">
        <v>5831</v>
      </c>
      <c r="R1177" t="s">
        <v>4303</v>
      </c>
      <c r="S1177" t="s">
        <v>5832</v>
      </c>
      <c r="T1177" t="s">
        <v>21</v>
      </c>
    </row>
    <row r="1178" spans="1:20" x14ac:dyDescent="0.25">
      <c r="A1178">
        <v>1177</v>
      </c>
      <c r="B1178" t="s">
        <v>5833</v>
      </c>
      <c r="C1178">
        <v>33</v>
      </c>
      <c r="D1178">
        <v>38</v>
      </c>
      <c r="E1178">
        <v>47</v>
      </c>
      <c r="F1178">
        <v>50</v>
      </c>
      <c r="G1178">
        <v>52</v>
      </c>
      <c r="H1178">
        <v>55</v>
      </c>
      <c r="I1178">
        <v>1</v>
      </c>
      <c r="J1178" t="s">
        <v>5483</v>
      </c>
      <c r="K1178" t="s">
        <v>5834</v>
      </c>
      <c r="L1178">
        <v>78</v>
      </c>
      <c r="M1178" t="s">
        <v>5835</v>
      </c>
      <c r="N1178">
        <v>6269</v>
      </c>
      <c r="O1178" t="s">
        <v>5836</v>
      </c>
      <c r="P1178" t="s">
        <v>22</v>
      </c>
      <c r="Q1178" t="s">
        <v>5837</v>
      </c>
      <c r="R1178" t="s">
        <v>4731</v>
      </c>
      <c r="S1178" t="s">
        <v>5838</v>
      </c>
      <c r="T1178" t="s">
        <v>21</v>
      </c>
    </row>
    <row r="1179" spans="1:20" x14ac:dyDescent="0.25">
      <c r="A1179">
        <v>1178</v>
      </c>
      <c r="B1179" t="s">
        <v>5839</v>
      </c>
      <c r="C1179">
        <v>1</v>
      </c>
      <c r="D1179">
        <v>22</v>
      </c>
      <c r="E1179">
        <v>30</v>
      </c>
      <c r="F1179">
        <v>45</v>
      </c>
      <c r="G1179">
        <v>50</v>
      </c>
      <c r="H1179">
        <v>53</v>
      </c>
      <c r="I1179">
        <v>0</v>
      </c>
      <c r="J1179" t="s">
        <v>21</v>
      </c>
      <c r="K1179" t="s">
        <v>22</v>
      </c>
      <c r="L1179">
        <v>27</v>
      </c>
      <c r="M1179" t="s">
        <v>5840</v>
      </c>
      <c r="N1179">
        <v>2330</v>
      </c>
      <c r="O1179" t="s">
        <v>5841</v>
      </c>
      <c r="P1179" t="s">
        <v>5842</v>
      </c>
      <c r="Q1179" t="s">
        <v>5843</v>
      </c>
      <c r="R1179" t="s">
        <v>4226</v>
      </c>
      <c r="S1179" t="s">
        <v>5844</v>
      </c>
      <c r="T1179" t="s">
        <v>21</v>
      </c>
    </row>
    <row r="1180" spans="1:20" x14ac:dyDescent="0.25">
      <c r="A1180">
        <v>1179</v>
      </c>
      <c r="B1180" t="s">
        <v>5845</v>
      </c>
      <c r="C1180">
        <v>5</v>
      </c>
      <c r="D1180">
        <v>22</v>
      </c>
      <c r="E1180">
        <v>28</v>
      </c>
      <c r="F1180">
        <v>47</v>
      </c>
      <c r="G1180">
        <v>59</v>
      </c>
      <c r="H1180">
        <v>60</v>
      </c>
      <c r="I1180">
        <v>0</v>
      </c>
      <c r="J1180" t="s">
        <v>21</v>
      </c>
      <c r="K1180" t="s">
        <v>22</v>
      </c>
      <c r="L1180">
        <v>99</v>
      </c>
      <c r="M1180" t="s">
        <v>5846</v>
      </c>
      <c r="N1180">
        <v>5765</v>
      </c>
      <c r="O1180" t="s">
        <v>5847</v>
      </c>
      <c r="P1180" t="s">
        <v>5848</v>
      </c>
      <c r="Q1180" t="s">
        <v>5849</v>
      </c>
      <c r="R1180" t="s">
        <v>4272</v>
      </c>
      <c r="S1180" t="s">
        <v>5850</v>
      </c>
      <c r="T1180" t="s">
        <v>21</v>
      </c>
    </row>
    <row r="1181" spans="1:20" x14ac:dyDescent="0.25">
      <c r="A1181">
        <v>1180</v>
      </c>
      <c r="B1181" t="s">
        <v>5851</v>
      </c>
      <c r="C1181">
        <v>12</v>
      </c>
      <c r="D1181">
        <v>30</v>
      </c>
      <c r="E1181">
        <v>34</v>
      </c>
      <c r="F1181">
        <v>44</v>
      </c>
      <c r="G1181">
        <v>57</v>
      </c>
      <c r="H1181">
        <v>60</v>
      </c>
      <c r="I1181">
        <v>0</v>
      </c>
      <c r="J1181" t="s">
        <v>21</v>
      </c>
      <c r="K1181" t="s">
        <v>22</v>
      </c>
      <c r="L1181">
        <v>70</v>
      </c>
      <c r="M1181" t="s">
        <v>5852</v>
      </c>
      <c r="N1181">
        <v>5176</v>
      </c>
      <c r="O1181" t="s">
        <v>5853</v>
      </c>
      <c r="P1181" t="s">
        <v>5854</v>
      </c>
      <c r="Q1181" t="s">
        <v>5855</v>
      </c>
      <c r="R1181" t="s">
        <v>4327</v>
      </c>
      <c r="S1181" t="s">
        <v>5856</v>
      </c>
      <c r="T1181" t="s">
        <v>21</v>
      </c>
    </row>
    <row r="1182" spans="1:20" x14ac:dyDescent="0.25">
      <c r="A1182">
        <v>1181</v>
      </c>
      <c r="B1182" t="s">
        <v>5857</v>
      </c>
      <c r="C1182">
        <v>18</v>
      </c>
      <c r="D1182">
        <v>20</v>
      </c>
      <c r="E1182">
        <v>26</v>
      </c>
      <c r="F1182">
        <v>31</v>
      </c>
      <c r="G1182">
        <v>44</v>
      </c>
      <c r="H1182">
        <v>45</v>
      </c>
      <c r="I1182">
        <v>0</v>
      </c>
      <c r="J1182" t="s">
        <v>21</v>
      </c>
      <c r="K1182" t="s">
        <v>22</v>
      </c>
      <c r="L1182">
        <v>67</v>
      </c>
      <c r="M1182" t="s">
        <v>5858</v>
      </c>
      <c r="N1182">
        <v>5964</v>
      </c>
      <c r="O1182" t="s">
        <v>5859</v>
      </c>
      <c r="P1182" t="s">
        <v>5860</v>
      </c>
      <c r="Q1182" t="s">
        <v>5861</v>
      </c>
      <c r="R1182" t="s">
        <v>5320</v>
      </c>
      <c r="S1182" t="s">
        <v>5862</v>
      </c>
      <c r="T1182" t="s">
        <v>21</v>
      </c>
    </row>
    <row r="1183" spans="1:20" x14ac:dyDescent="0.25">
      <c r="A1183">
        <v>1182</v>
      </c>
      <c r="B1183" t="s">
        <v>5863</v>
      </c>
      <c r="C1183">
        <v>2</v>
      </c>
      <c r="D1183">
        <v>4</v>
      </c>
      <c r="E1183">
        <v>29</v>
      </c>
      <c r="F1183">
        <v>52</v>
      </c>
      <c r="G1183">
        <v>56</v>
      </c>
      <c r="H1183">
        <v>60</v>
      </c>
      <c r="I1183">
        <v>0</v>
      </c>
      <c r="J1183" t="s">
        <v>21</v>
      </c>
      <c r="K1183" t="s">
        <v>22</v>
      </c>
      <c r="L1183">
        <v>82</v>
      </c>
      <c r="M1183" t="s">
        <v>5864</v>
      </c>
      <c r="N1183">
        <v>7157</v>
      </c>
      <c r="O1183" t="s">
        <v>5865</v>
      </c>
      <c r="P1183" t="s">
        <v>5866</v>
      </c>
      <c r="Q1183" t="s">
        <v>5867</v>
      </c>
      <c r="R1183" t="s">
        <v>5685</v>
      </c>
      <c r="S1183" t="s">
        <v>5868</v>
      </c>
      <c r="T1183" t="s">
        <v>21</v>
      </c>
    </row>
    <row r="1184" spans="1:20" x14ac:dyDescent="0.25">
      <c r="A1184">
        <v>1183</v>
      </c>
      <c r="B1184" t="s">
        <v>5869</v>
      </c>
      <c r="C1184">
        <v>5</v>
      </c>
      <c r="D1184">
        <v>10</v>
      </c>
      <c r="E1184">
        <v>12</v>
      </c>
      <c r="F1184">
        <v>20</v>
      </c>
      <c r="G1184">
        <v>29</v>
      </c>
      <c r="H1184">
        <v>37</v>
      </c>
      <c r="I1184">
        <v>4</v>
      </c>
      <c r="J1184" t="s">
        <v>5870</v>
      </c>
      <c r="K1184" t="s">
        <v>5871</v>
      </c>
      <c r="L1184">
        <v>545</v>
      </c>
      <c r="M1184" t="s">
        <v>5872</v>
      </c>
      <c r="N1184">
        <v>21948</v>
      </c>
      <c r="O1184" t="s">
        <v>5873</v>
      </c>
      <c r="P1184" t="s">
        <v>22</v>
      </c>
      <c r="Q1184" t="s">
        <v>5874</v>
      </c>
      <c r="R1184" t="s">
        <v>4255</v>
      </c>
      <c r="S1184" t="s">
        <v>5875</v>
      </c>
      <c r="T1184" t="s">
        <v>21</v>
      </c>
    </row>
    <row r="1185" spans="1:20" x14ac:dyDescent="0.25">
      <c r="A1185">
        <v>1184</v>
      </c>
      <c r="B1185" t="s">
        <v>5876</v>
      </c>
      <c r="C1185">
        <v>4</v>
      </c>
      <c r="D1185">
        <v>9</v>
      </c>
      <c r="E1185">
        <v>23</v>
      </c>
      <c r="F1185">
        <v>27</v>
      </c>
      <c r="G1185">
        <v>28</v>
      </c>
      <c r="H1185">
        <v>30</v>
      </c>
      <c r="I1185">
        <v>0</v>
      </c>
      <c r="J1185" t="s">
        <v>21</v>
      </c>
      <c r="K1185" t="s">
        <v>22</v>
      </c>
      <c r="L1185">
        <v>134</v>
      </c>
      <c r="M1185" t="s">
        <v>5877</v>
      </c>
      <c r="N1185">
        <v>7342</v>
      </c>
      <c r="O1185" t="s">
        <v>5878</v>
      </c>
      <c r="P1185" t="s">
        <v>5879</v>
      </c>
      <c r="Q1185" t="s">
        <v>5880</v>
      </c>
      <c r="R1185" t="s">
        <v>4240</v>
      </c>
      <c r="S1185" t="s">
        <v>5881</v>
      </c>
      <c r="T1185" t="s">
        <v>21</v>
      </c>
    </row>
    <row r="1186" spans="1:20" x14ac:dyDescent="0.25">
      <c r="A1186">
        <v>1185</v>
      </c>
      <c r="B1186" t="s">
        <v>5882</v>
      </c>
      <c r="C1186">
        <v>2</v>
      </c>
      <c r="D1186">
        <v>10</v>
      </c>
      <c r="E1186">
        <v>21</v>
      </c>
      <c r="F1186">
        <v>35</v>
      </c>
      <c r="G1186">
        <v>43</v>
      </c>
      <c r="H1186">
        <v>54</v>
      </c>
      <c r="I1186">
        <v>0</v>
      </c>
      <c r="J1186" t="s">
        <v>21</v>
      </c>
      <c r="K1186" t="s">
        <v>22</v>
      </c>
      <c r="L1186">
        <v>96</v>
      </c>
      <c r="M1186" t="s">
        <v>5883</v>
      </c>
      <c r="N1186">
        <v>5571</v>
      </c>
      <c r="O1186" t="s">
        <v>5884</v>
      </c>
      <c r="P1186" t="s">
        <v>5885</v>
      </c>
      <c r="Q1186" t="s">
        <v>5886</v>
      </c>
      <c r="R1186" t="s">
        <v>4245</v>
      </c>
      <c r="S1186" t="s">
        <v>5887</v>
      </c>
      <c r="T1186" t="s">
        <v>21</v>
      </c>
    </row>
    <row r="1187" spans="1:20" x14ac:dyDescent="0.25">
      <c r="A1187">
        <v>1186</v>
      </c>
      <c r="B1187" t="s">
        <v>5888</v>
      </c>
      <c r="C1187">
        <v>7</v>
      </c>
      <c r="D1187">
        <v>8</v>
      </c>
      <c r="E1187">
        <v>12</v>
      </c>
      <c r="F1187">
        <v>13</v>
      </c>
      <c r="G1187">
        <v>15</v>
      </c>
      <c r="H1187">
        <v>41</v>
      </c>
      <c r="I1187">
        <v>1</v>
      </c>
      <c r="J1187" t="s">
        <v>5483</v>
      </c>
      <c r="K1187" t="s">
        <v>5889</v>
      </c>
      <c r="L1187">
        <v>196</v>
      </c>
      <c r="M1187" t="s">
        <v>5890</v>
      </c>
      <c r="N1187">
        <v>12126</v>
      </c>
      <c r="O1187" t="s">
        <v>5891</v>
      </c>
      <c r="P1187" t="s">
        <v>22</v>
      </c>
      <c r="Q1187" t="s">
        <v>5892</v>
      </c>
      <c r="R1187" t="s">
        <v>4217</v>
      </c>
      <c r="S1187" t="s">
        <v>5893</v>
      </c>
      <c r="T1187" t="s">
        <v>21</v>
      </c>
    </row>
    <row r="1188" spans="1:20" x14ac:dyDescent="0.25">
      <c r="A1188">
        <v>1187</v>
      </c>
      <c r="B1188" t="s">
        <v>5894</v>
      </c>
      <c r="C1188">
        <v>8</v>
      </c>
      <c r="D1188">
        <v>17</v>
      </c>
      <c r="E1188">
        <v>19</v>
      </c>
      <c r="F1188">
        <v>40</v>
      </c>
      <c r="G1188">
        <v>43</v>
      </c>
      <c r="H1188">
        <v>49</v>
      </c>
      <c r="I1188">
        <v>0</v>
      </c>
      <c r="J1188" t="s">
        <v>21</v>
      </c>
      <c r="K1188" t="s">
        <v>22</v>
      </c>
      <c r="L1188">
        <v>42</v>
      </c>
      <c r="M1188" t="s">
        <v>5895</v>
      </c>
      <c r="N1188">
        <v>4013</v>
      </c>
      <c r="O1188" t="s">
        <v>5896</v>
      </c>
      <c r="P1188" t="s">
        <v>5897</v>
      </c>
      <c r="Q1188" t="s">
        <v>5898</v>
      </c>
      <c r="R1188" t="s">
        <v>4226</v>
      </c>
      <c r="S1188" t="s">
        <v>5899</v>
      </c>
      <c r="T1188" t="s">
        <v>21</v>
      </c>
    </row>
    <row r="1189" spans="1:20" x14ac:dyDescent="0.25">
      <c r="A1189">
        <v>1188</v>
      </c>
      <c r="B1189" t="s">
        <v>5900</v>
      </c>
      <c r="C1189">
        <v>9</v>
      </c>
      <c r="D1189">
        <v>20</v>
      </c>
      <c r="E1189">
        <v>44</v>
      </c>
      <c r="F1189">
        <v>52</v>
      </c>
      <c r="G1189">
        <v>59</v>
      </c>
      <c r="H1189">
        <v>60</v>
      </c>
      <c r="I1189">
        <v>0</v>
      </c>
      <c r="J1189" t="s">
        <v>21</v>
      </c>
      <c r="K1189" t="s">
        <v>22</v>
      </c>
      <c r="L1189">
        <v>32</v>
      </c>
      <c r="M1189" t="s">
        <v>5901</v>
      </c>
      <c r="N1189">
        <v>3164</v>
      </c>
      <c r="O1189" t="s">
        <v>5902</v>
      </c>
      <c r="P1189" t="s">
        <v>5903</v>
      </c>
      <c r="Q1189" t="s">
        <v>5904</v>
      </c>
      <c r="R1189" t="s">
        <v>4231</v>
      </c>
      <c r="S1189" t="s">
        <v>5905</v>
      </c>
      <c r="T1189" t="s">
        <v>21</v>
      </c>
    </row>
    <row r="1190" spans="1:20" x14ac:dyDescent="0.25">
      <c r="A1190">
        <v>1189</v>
      </c>
      <c r="B1190" t="s">
        <v>5906</v>
      </c>
      <c r="C1190">
        <v>14</v>
      </c>
      <c r="D1190">
        <v>21</v>
      </c>
      <c r="E1190">
        <v>27</v>
      </c>
      <c r="F1190">
        <v>31</v>
      </c>
      <c r="G1190">
        <v>35</v>
      </c>
      <c r="H1190">
        <v>50</v>
      </c>
      <c r="I1190">
        <v>0</v>
      </c>
      <c r="J1190" t="s">
        <v>21</v>
      </c>
      <c r="K1190" t="s">
        <v>22</v>
      </c>
      <c r="L1190">
        <v>44</v>
      </c>
      <c r="M1190" t="s">
        <v>5907</v>
      </c>
      <c r="N1190">
        <v>4064</v>
      </c>
      <c r="O1190" t="s">
        <v>5908</v>
      </c>
      <c r="P1190" t="s">
        <v>5909</v>
      </c>
      <c r="Q1190" t="s">
        <v>5910</v>
      </c>
      <c r="R1190" t="s">
        <v>4272</v>
      </c>
      <c r="S1190" t="s">
        <v>5911</v>
      </c>
      <c r="T1190" t="s">
        <v>21</v>
      </c>
    </row>
    <row r="1191" spans="1:20" x14ac:dyDescent="0.25">
      <c r="A1191">
        <v>1190</v>
      </c>
      <c r="B1191" t="s">
        <v>5912</v>
      </c>
      <c r="C1191">
        <v>10</v>
      </c>
      <c r="D1191">
        <v>11</v>
      </c>
      <c r="E1191">
        <v>19</v>
      </c>
      <c r="F1191">
        <v>37</v>
      </c>
      <c r="G1191">
        <v>53</v>
      </c>
      <c r="H1191">
        <v>56</v>
      </c>
      <c r="I1191">
        <v>2</v>
      </c>
      <c r="J1191" t="s">
        <v>5913</v>
      </c>
      <c r="K1191" t="s">
        <v>5914</v>
      </c>
      <c r="L1191">
        <v>146</v>
      </c>
      <c r="M1191" t="s">
        <v>5915</v>
      </c>
      <c r="N1191">
        <v>7261</v>
      </c>
      <c r="O1191" t="s">
        <v>5916</v>
      </c>
      <c r="P1191" t="s">
        <v>22</v>
      </c>
      <c r="Q1191" t="s">
        <v>5917</v>
      </c>
      <c r="R1191" t="s">
        <v>4731</v>
      </c>
      <c r="S1191" t="s">
        <v>5918</v>
      </c>
      <c r="T1191" t="s">
        <v>21</v>
      </c>
    </row>
    <row r="1192" spans="1:20" x14ac:dyDescent="0.25">
      <c r="A1192">
        <v>1191</v>
      </c>
      <c r="B1192" t="s">
        <v>5919</v>
      </c>
      <c r="C1192">
        <v>3</v>
      </c>
      <c r="D1192">
        <v>11</v>
      </c>
      <c r="E1192">
        <v>16</v>
      </c>
      <c r="F1192">
        <v>22</v>
      </c>
      <c r="G1192">
        <v>25</v>
      </c>
      <c r="H1192">
        <v>33</v>
      </c>
      <c r="I1192">
        <v>0</v>
      </c>
      <c r="J1192" t="s">
        <v>21</v>
      </c>
      <c r="K1192" t="s">
        <v>22</v>
      </c>
      <c r="L1192">
        <v>138</v>
      </c>
      <c r="M1192" t="s">
        <v>5920</v>
      </c>
      <c r="N1192">
        <v>6525</v>
      </c>
      <c r="O1192" t="s">
        <v>5921</v>
      </c>
      <c r="P1192" t="s">
        <v>5922</v>
      </c>
      <c r="Q1192" t="s">
        <v>5923</v>
      </c>
      <c r="R1192" t="s">
        <v>4408</v>
      </c>
      <c r="S1192" t="s">
        <v>5924</v>
      </c>
      <c r="T1192" t="s">
        <v>21</v>
      </c>
    </row>
    <row r="1193" spans="1:20" x14ac:dyDescent="0.25">
      <c r="A1193">
        <v>1192</v>
      </c>
      <c r="B1193" t="s">
        <v>5925</v>
      </c>
      <c r="C1193">
        <v>17</v>
      </c>
      <c r="D1193">
        <v>20</v>
      </c>
      <c r="E1193">
        <v>49</v>
      </c>
      <c r="F1193">
        <v>52</v>
      </c>
      <c r="G1193">
        <v>57</v>
      </c>
      <c r="H1193">
        <v>59</v>
      </c>
      <c r="I1193">
        <v>0</v>
      </c>
      <c r="J1193" t="s">
        <v>21</v>
      </c>
      <c r="K1193" t="s">
        <v>22</v>
      </c>
      <c r="L1193">
        <v>34</v>
      </c>
      <c r="M1193" t="s">
        <v>5926</v>
      </c>
      <c r="N1193">
        <v>2691</v>
      </c>
      <c r="O1193" t="s">
        <v>5927</v>
      </c>
      <c r="P1193" t="s">
        <v>5928</v>
      </c>
      <c r="Q1193" t="s">
        <v>5929</v>
      </c>
      <c r="R1193" t="s">
        <v>5930</v>
      </c>
      <c r="S1193" t="s">
        <v>5931</v>
      </c>
      <c r="T1193" t="s">
        <v>21</v>
      </c>
    </row>
    <row r="1194" spans="1:20" x14ac:dyDescent="0.25">
      <c r="A1194">
        <v>1193</v>
      </c>
      <c r="B1194" t="s">
        <v>5932</v>
      </c>
      <c r="C1194">
        <v>2</v>
      </c>
      <c r="D1194">
        <v>9</v>
      </c>
      <c r="E1194">
        <v>12</v>
      </c>
      <c r="F1194">
        <v>14</v>
      </c>
      <c r="G1194">
        <v>32</v>
      </c>
      <c r="H1194">
        <v>54</v>
      </c>
      <c r="I1194">
        <v>0</v>
      </c>
      <c r="J1194" t="s">
        <v>21</v>
      </c>
      <c r="K1194" t="s">
        <v>22</v>
      </c>
      <c r="L1194">
        <v>72</v>
      </c>
      <c r="M1194" t="s">
        <v>5933</v>
      </c>
      <c r="N1194">
        <v>5845</v>
      </c>
      <c r="O1194" t="s">
        <v>5934</v>
      </c>
      <c r="P1194" t="s">
        <v>5935</v>
      </c>
      <c r="Q1194" t="s">
        <v>5936</v>
      </c>
      <c r="R1194" t="s">
        <v>4189</v>
      </c>
      <c r="S1194" t="s">
        <v>5937</v>
      </c>
      <c r="T1194" t="s">
        <v>21</v>
      </c>
    </row>
    <row r="1195" spans="1:20" x14ac:dyDescent="0.25">
      <c r="A1195">
        <v>1194</v>
      </c>
      <c r="B1195" t="s">
        <v>5938</v>
      </c>
      <c r="C1195">
        <v>6</v>
      </c>
      <c r="D1195">
        <v>13</v>
      </c>
      <c r="E1195">
        <v>24</v>
      </c>
      <c r="F1195">
        <v>41</v>
      </c>
      <c r="G1195">
        <v>50</v>
      </c>
      <c r="H1195">
        <v>53</v>
      </c>
      <c r="I1195">
        <v>0</v>
      </c>
      <c r="J1195" t="s">
        <v>21</v>
      </c>
      <c r="K1195" t="s">
        <v>22</v>
      </c>
      <c r="L1195">
        <v>54</v>
      </c>
      <c r="M1195" t="s">
        <v>5939</v>
      </c>
      <c r="N1195">
        <v>4511</v>
      </c>
      <c r="O1195" t="s">
        <v>5940</v>
      </c>
      <c r="P1195" t="s">
        <v>5941</v>
      </c>
      <c r="Q1195" t="s">
        <v>5942</v>
      </c>
      <c r="R1195" t="s">
        <v>4298</v>
      </c>
      <c r="S1195" t="s">
        <v>5943</v>
      </c>
      <c r="T1195" t="s">
        <v>21</v>
      </c>
    </row>
    <row r="1196" spans="1:20" x14ac:dyDescent="0.25">
      <c r="A1196">
        <v>1195</v>
      </c>
      <c r="B1196" t="s">
        <v>5944</v>
      </c>
      <c r="C1196">
        <v>17</v>
      </c>
      <c r="D1196">
        <v>20</v>
      </c>
      <c r="E1196">
        <v>26</v>
      </c>
      <c r="F1196">
        <v>27</v>
      </c>
      <c r="G1196">
        <v>55</v>
      </c>
      <c r="H1196">
        <v>57</v>
      </c>
      <c r="I1196">
        <v>1</v>
      </c>
      <c r="J1196" t="s">
        <v>5945</v>
      </c>
      <c r="K1196" t="s">
        <v>5946</v>
      </c>
      <c r="L1196">
        <v>63</v>
      </c>
      <c r="M1196" t="s">
        <v>5947</v>
      </c>
      <c r="N1196">
        <v>4448</v>
      </c>
      <c r="O1196" t="s">
        <v>5948</v>
      </c>
      <c r="P1196" t="s">
        <v>22</v>
      </c>
      <c r="Q1196" t="s">
        <v>5949</v>
      </c>
      <c r="R1196" t="s">
        <v>4731</v>
      </c>
      <c r="S1196" t="s">
        <v>5950</v>
      </c>
      <c r="T1196" t="s">
        <v>21</v>
      </c>
    </row>
    <row r="1197" spans="1:20" x14ac:dyDescent="0.25">
      <c r="A1197">
        <v>1196</v>
      </c>
      <c r="B1197" t="s">
        <v>5951</v>
      </c>
      <c r="C1197">
        <v>3</v>
      </c>
      <c r="D1197">
        <v>6</v>
      </c>
      <c r="E1197">
        <v>19</v>
      </c>
      <c r="F1197">
        <v>20</v>
      </c>
      <c r="G1197">
        <v>58</v>
      </c>
      <c r="H1197">
        <v>60</v>
      </c>
      <c r="I1197">
        <v>0</v>
      </c>
      <c r="J1197" t="s">
        <v>21</v>
      </c>
      <c r="K1197" t="s">
        <v>22</v>
      </c>
      <c r="L1197">
        <v>85</v>
      </c>
      <c r="M1197" t="s">
        <v>5952</v>
      </c>
      <c r="N1197">
        <v>5086</v>
      </c>
      <c r="O1197" t="s">
        <v>5953</v>
      </c>
      <c r="P1197" t="s">
        <v>5954</v>
      </c>
      <c r="Q1197" t="s">
        <v>5955</v>
      </c>
      <c r="R1197" t="s">
        <v>4226</v>
      </c>
      <c r="S1197" t="s">
        <v>5956</v>
      </c>
      <c r="T1197" t="s">
        <v>21</v>
      </c>
    </row>
    <row r="1198" spans="1:20" x14ac:dyDescent="0.25">
      <c r="A1198">
        <v>1197</v>
      </c>
      <c r="B1198" t="s">
        <v>5957</v>
      </c>
      <c r="C1198">
        <v>36</v>
      </c>
      <c r="D1198">
        <v>37</v>
      </c>
      <c r="E1198">
        <v>39</v>
      </c>
      <c r="F1198">
        <v>49</v>
      </c>
      <c r="G1198">
        <v>54</v>
      </c>
      <c r="H1198">
        <v>60</v>
      </c>
      <c r="I1198">
        <v>0</v>
      </c>
      <c r="J1198" t="s">
        <v>21</v>
      </c>
      <c r="K1198" t="s">
        <v>22</v>
      </c>
      <c r="L1198">
        <v>35</v>
      </c>
      <c r="M1198" t="s">
        <v>5958</v>
      </c>
      <c r="N1198">
        <v>2662</v>
      </c>
      <c r="O1198" t="s">
        <v>5959</v>
      </c>
      <c r="P1198" t="s">
        <v>5960</v>
      </c>
      <c r="Q1198" t="s">
        <v>5961</v>
      </c>
      <c r="R1198" t="s">
        <v>4231</v>
      </c>
      <c r="S1198" t="s">
        <v>5962</v>
      </c>
      <c r="T1198" t="s">
        <v>21</v>
      </c>
    </row>
    <row r="1199" spans="1:20" x14ac:dyDescent="0.25">
      <c r="A1199">
        <v>1198</v>
      </c>
      <c r="B1199" t="s">
        <v>5963</v>
      </c>
      <c r="C1199">
        <v>22</v>
      </c>
      <c r="D1199">
        <v>29</v>
      </c>
      <c r="E1199">
        <v>36</v>
      </c>
      <c r="F1199">
        <v>41</v>
      </c>
      <c r="G1199">
        <v>48</v>
      </c>
      <c r="H1199">
        <v>58</v>
      </c>
      <c r="I1199">
        <v>0</v>
      </c>
      <c r="J1199" t="s">
        <v>21</v>
      </c>
      <c r="K1199" t="s">
        <v>22</v>
      </c>
      <c r="L1199">
        <v>52</v>
      </c>
      <c r="M1199" t="s">
        <v>5964</v>
      </c>
      <c r="N1199">
        <v>3708</v>
      </c>
      <c r="O1199" t="s">
        <v>5965</v>
      </c>
      <c r="P1199" t="s">
        <v>5966</v>
      </c>
      <c r="Q1199" t="s">
        <v>5967</v>
      </c>
      <c r="R1199" t="s">
        <v>5968</v>
      </c>
      <c r="S1199" t="s">
        <v>5969</v>
      </c>
      <c r="T1199" t="s">
        <v>21</v>
      </c>
    </row>
    <row r="1200" spans="1:20" x14ac:dyDescent="0.25">
      <c r="A1200">
        <v>1199</v>
      </c>
      <c r="B1200" t="s">
        <v>5970</v>
      </c>
      <c r="C1200">
        <v>16</v>
      </c>
      <c r="D1200">
        <v>19</v>
      </c>
      <c r="E1200">
        <v>23</v>
      </c>
      <c r="F1200">
        <v>28</v>
      </c>
      <c r="G1200">
        <v>39</v>
      </c>
      <c r="H1200">
        <v>58</v>
      </c>
      <c r="I1200">
        <v>0</v>
      </c>
      <c r="J1200" t="s">
        <v>21</v>
      </c>
      <c r="K1200" t="s">
        <v>22</v>
      </c>
      <c r="L1200">
        <v>71</v>
      </c>
      <c r="M1200" t="s">
        <v>5971</v>
      </c>
      <c r="N1200">
        <v>5692</v>
      </c>
      <c r="O1200" t="s">
        <v>5972</v>
      </c>
      <c r="P1200" t="s">
        <v>5973</v>
      </c>
      <c r="Q1200" t="s">
        <v>5974</v>
      </c>
      <c r="R1200" t="s">
        <v>4245</v>
      </c>
      <c r="S1200" t="s">
        <v>5975</v>
      </c>
      <c r="T1200" t="s">
        <v>21</v>
      </c>
    </row>
    <row r="1201" spans="1:20" x14ac:dyDescent="0.25">
      <c r="A1201">
        <v>1200</v>
      </c>
      <c r="B1201" t="s">
        <v>5976</v>
      </c>
      <c r="C1201">
        <v>3</v>
      </c>
      <c r="D1201">
        <v>10</v>
      </c>
      <c r="E1201">
        <v>11</v>
      </c>
      <c r="F1201">
        <v>39</v>
      </c>
      <c r="G1201">
        <v>54</v>
      </c>
      <c r="H1201">
        <v>56</v>
      </c>
      <c r="I1201">
        <v>1</v>
      </c>
      <c r="J1201" t="s">
        <v>5483</v>
      </c>
      <c r="K1201" t="s">
        <v>5977</v>
      </c>
      <c r="L1201">
        <v>91</v>
      </c>
      <c r="M1201" t="s">
        <v>5978</v>
      </c>
      <c r="N1201">
        <v>6489</v>
      </c>
      <c r="O1201" t="s">
        <v>5979</v>
      </c>
      <c r="P1201" t="s">
        <v>22</v>
      </c>
      <c r="Q1201" t="s">
        <v>5980</v>
      </c>
      <c r="R1201" t="s">
        <v>4731</v>
      </c>
      <c r="S1201" t="s">
        <v>5981</v>
      </c>
      <c r="T1201" t="s">
        <v>21</v>
      </c>
    </row>
    <row r="1202" spans="1:20" x14ac:dyDescent="0.25">
      <c r="A1202">
        <v>1201</v>
      </c>
      <c r="B1202" t="s">
        <v>5982</v>
      </c>
      <c r="C1202">
        <v>28</v>
      </c>
      <c r="D1202">
        <v>32</v>
      </c>
      <c r="E1202">
        <v>36</v>
      </c>
      <c r="F1202">
        <v>49</v>
      </c>
      <c r="G1202">
        <v>55</v>
      </c>
      <c r="H1202">
        <v>60</v>
      </c>
      <c r="I1202">
        <v>0</v>
      </c>
      <c r="J1202" t="s">
        <v>21</v>
      </c>
      <c r="K1202" t="s">
        <v>22</v>
      </c>
      <c r="L1202">
        <v>67</v>
      </c>
      <c r="M1202" t="s">
        <v>5983</v>
      </c>
      <c r="N1202">
        <v>3425</v>
      </c>
      <c r="O1202" t="s">
        <v>5984</v>
      </c>
      <c r="P1202" t="s">
        <v>5985</v>
      </c>
      <c r="Q1202" t="s">
        <v>5986</v>
      </c>
      <c r="R1202" t="s">
        <v>4226</v>
      </c>
      <c r="S1202" t="s">
        <v>5987</v>
      </c>
      <c r="T1202" t="s">
        <v>21</v>
      </c>
    </row>
    <row r="1203" spans="1:20" x14ac:dyDescent="0.25">
      <c r="A1203">
        <v>1202</v>
      </c>
      <c r="B1203" t="s">
        <v>5988</v>
      </c>
      <c r="C1203">
        <v>8</v>
      </c>
      <c r="D1203">
        <v>9</v>
      </c>
      <c r="E1203">
        <v>11</v>
      </c>
      <c r="F1203">
        <v>48</v>
      </c>
      <c r="G1203">
        <v>53</v>
      </c>
      <c r="H1203">
        <v>60</v>
      </c>
      <c r="I1203">
        <v>0</v>
      </c>
      <c r="J1203" t="s">
        <v>21</v>
      </c>
      <c r="K1203" t="s">
        <v>22</v>
      </c>
      <c r="L1203">
        <v>63</v>
      </c>
      <c r="M1203" t="s">
        <v>5989</v>
      </c>
      <c r="N1203">
        <v>4195</v>
      </c>
      <c r="O1203" t="s">
        <v>5990</v>
      </c>
      <c r="P1203" t="s">
        <v>5991</v>
      </c>
      <c r="Q1203" t="s">
        <v>5992</v>
      </c>
      <c r="R1203" t="s">
        <v>4231</v>
      </c>
      <c r="S1203" t="s">
        <v>5993</v>
      </c>
      <c r="T1203" t="s">
        <v>21</v>
      </c>
    </row>
    <row r="1204" spans="1:20" x14ac:dyDescent="0.25">
      <c r="A1204">
        <v>1203</v>
      </c>
      <c r="B1204" t="s">
        <v>5994</v>
      </c>
      <c r="C1204">
        <v>7</v>
      </c>
      <c r="D1204">
        <v>9</v>
      </c>
      <c r="E1204">
        <v>30</v>
      </c>
      <c r="F1204">
        <v>33</v>
      </c>
      <c r="G1204">
        <v>38</v>
      </c>
      <c r="H1204">
        <v>55</v>
      </c>
      <c r="I1204">
        <v>0</v>
      </c>
      <c r="J1204" t="s">
        <v>21</v>
      </c>
      <c r="K1204" t="s">
        <v>22</v>
      </c>
      <c r="L1204">
        <v>99</v>
      </c>
      <c r="M1204" t="s">
        <v>5995</v>
      </c>
      <c r="N1204">
        <v>6138</v>
      </c>
      <c r="O1204" t="s">
        <v>5996</v>
      </c>
      <c r="P1204" t="s">
        <v>5997</v>
      </c>
      <c r="Q1204" t="s">
        <v>5998</v>
      </c>
      <c r="R1204" t="s">
        <v>4194</v>
      </c>
      <c r="S1204" t="s">
        <v>5999</v>
      </c>
      <c r="T1204" t="s">
        <v>21</v>
      </c>
    </row>
    <row r="1205" spans="1:20" x14ac:dyDescent="0.25">
      <c r="A1205">
        <v>1204</v>
      </c>
      <c r="B1205" t="s">
        <v>6000</v>
      </c>
      <c r="C1205">
        <v>5</v>
      </c>
      <c r="D1205">
        <v>10</v>
      </c>
      <c r="E1205">
        <v>25</v>
      </c>
      <c r="F1205">
        <v>39</v>
      </c>
      <c r="G1205">
        <v>43</v>
      </c>
      <c r="H1205">
        <v>52</v>
      </c>
      <c r="I1205">
        <v>0</v>
      </c>
      <c r="J1205" t="s">
        <v>21</v>
      </c>
      <c r="K1205" t="s">
        <v>22</v>
      </c>
      <c r="L1205">
        <v>95</v>
      </c>
      <c r="M1205" t="s">
        <v>6001</v>
      </c>
      <c r="N1205">
        <v>6613</v>
      </c>
      <c r="O1205" t="s">
        <v>6002</v>
      </c>
      <c r="P1205" t="s">
        <v>6003</v>
      </c>
      <c r="Q1205" t="s">
        <v>6004</v>
      </c>
      <c r="R1205" t="s">
        <v>4245</v>
      </c>
      <c r="S1205" t="s">
        <v>6005</v>
      </c>
      <c r="T1205" t="s">
        <v>21</v>
      </c>
    </row>
    <row r="1206" spans="1:20" x14ac:dyDescent="0.25">
      <c r="A1206">
        <v>1205</v>
      </c>
      <c r="B1206" t="s">
        <v>6006</v>
      </c>
      <c r="C1206">
        <v>4</v>
      </c>
      <c r="D1206">
        <v>13</v>
      </c>
      <c r="E1206">
        <v>14</v>
      </c>
      <c r="F1206">
        <v>26</v>
      </c>
      <c r="G1206">
        <v>29</v>
      </c>
      <c r="H1206">
        <v>35</v>
      </c>
      <c r="I1206">
        <v>0</v>
      </c>
      <c r="J1206" t="s">
        <v>21</v>
      </c>
      <c r="K1206" t="s">
        <v>22</v>
      </c>
      <c r="L1206">
        <v>141</v>
      </c>
      <c r="M1206" t="s">
        <v>6007</v>
      </c>
      <c r="N1206">
        <v>9645</v>
      </c>
      <c r="O1206" t="s">
        <v>6008</v>
      </c>
      <c r="P1206" t="s">
        <v>6009</v>
      </c>
      <c r="Q1206" t="s">
        <v>6010</v>
      </c>
      <c r="R1206" t="s">
        <v>5280</v>
      </c>
      <c r="S1206" t="s">
        <v>6011</v>
      </c>
      <c r="T1206" t="s">
        <v>21</v>
      </c>
    </row>
    <row r="1207" spans="1:20" x14ac:dyDescent="0.25">
      <c r="A1207">
        <v>1206</v>
      </c>
      <c r="B1207" t="s">
        <v>6012</v>
      </c>
      <c r="C1207">
        <v>2</v>
      </c>
      <c r="D1207">
        <v>6</v>
      </c>
      <c r="E1207">
        <v>11</v>
      </c>
      <c r="F1207">
        <v>36</v>
      </c>
      <c r="G1207">
        <v>37</v>
      </c>
      <c r="H1207">
        <v>48</v>
      </c>
      <c r="I1207">
        <v>0</v>
      </c>
      <c r="J1207" t="s">
        <v>21</v>
      </c>
      <c r="K1207" t="s">
        <v>22</v>
      </c>
      <c r="L1207">
        <v>112</v>
      </c>
      <c r="M1207" t="s">
        <v>6013</v>
      </c>
      <c r="N1207">
        <v>8526</v>
      </c>
      <c r="O1207" t="s">
        <v>6014</v>
      </c>
      <c r="P1207" t="s">
        <v>6015</v>
      </c>
      <c r="Q1207" t="s">
        <v>6016</v>
      </c>
      <c r="R1207" t="s">
        <v>6017</v>
      </c>
      <c r="S1207" t="s">
        <v>6018</v>
      </c>
      <c r="T1207" t="s">
        <v>21</v>
      </c>
    </row>
    <row r="1208" spans="1:20" x14ac:dyDescent="0.25">
      <c r="A1208">
        <v>1207</v>
      </c>
      <c r="B1208" t="s">
        <v>6019</v>
      </c>
      <c r="C1208">
        <v>9</v>
      </c>
      <c r="D1208">
        <v>11</v>
      </c>
      <c r="E1208">
        <v>22</v>
      </c>
      <c r="F1208">
        <v>32</v>
      </c>
      <c r="G1208">
        <v>35</v>
      </c>
      <c r="H1208">
        <v>56</v>
      </c>
      <c r="I1208">
        <v>0</v>
      </c>
      <c r="J1208" t="s">
        <v>21</v>
      </c>
      <c r="K1208" t="s">
        <v>22</v>
      </c>
      <c r="L1208">
        <v>108</v>
      </c>
      <c r="M1208" t="s">
        <v>6020</v>
      </c>
      <c r="N1208">
        <v>8377</v>
      </c>
      <c r="O1208" t="s">
        <v>6021</v>
      </c>
      <c r="P1208" t="s">
        <v>6022</v>
      </c>
      <c r="Q1208" t="s">
        <v>6023</v>
      </c>
      <c r="R1208" t="s">
        <v>6024</v>
      </c>
      <c r="S1208" t="s">
        <v>6025</v>
      </c>
      <c r="T1208" t="s">
        <v>21</v>
      </c>
    </row>
    <row r="1209" spans="1:20" x14ac:dyDescent="0.25">
      <c r="A1209">
        <v>1208</v>
      </c>
      <c r="B1209" t="s">
        <v>6026</v>
      </c>
      <c r="C1209">
        <v>1</v>
      </c>
      <c r="D1209">
        <v>12</v>
      </c>
      <c r="E1209">
        <v>20</v>
      </c>
      <c r="F1209">
        <v>26</v>
      </c>
      <c r="G1209">
        <v>45</v>
      </c>
      <c r="H1209">
        <v>54</v>
      </c>
      <c r="I1209">
        <v>0</v>
      </c>
      <c r="J1209" t="s">
        <v>21</v>
      </c>
      <c r="K1209" t="s">
        <v>22</v>
      </c>
      <c r="L1209">
        <v>125</v>
      </c>
      <c r="M1209" t="s">
        <v>6027</v>
      </c>
      <c r="N1209">
        <v>9464</v>
      </c>
      <c r="O1209" t="s">
        <v>6028</v>
      </c>
      <c r="P1209" t="s">
        <v>6029</v>
      </c>
      <c r="Q1209" t="s">
        <v>6030</v>
      </c>
      <c r="R1209" t="s">
        <v>6031</v>
      </c>
      <c r="S1209" t="s">
        <v>6032</v>
      </c>
      <c r="T1209" t="s">
        <v>21</v>
      </c>
    </row>
    <row r="1210" spans="1:20" x14ac:dyDescent="0.25">
      <c r="A1210">
        <v>1209</v>
      </c>
      <c r="B1210" t="s">
        <v>6033</v>
      </c>
      <c r="C1210">
        <v>5</v>
      </c>
      <c r="D1210">
        <v>14</v>
      </c>
      <c r="E1210">
        <v>17</v>
      </c>
      <c r="F1210">
        <v>30</v>
      </c>
      <c r="G1210">
        <v>35</v>
      </c>
      <c r="H1210">
        <v>38</v>
      </c>
      <c r="I1210">
        <v>0</v>
      </c>
      <c r="J1210" t="s">
        <v>21</v>
      </c>
      <c r="K1210" t="s">
        <v>22</v>
      </c>
      <c r="L1210">
        <v>251</v>
      </c>
      <c r="M1210" t="s">
        <v>6034</v>
      </c>
      <c r="N1210">
        <v>16146</v>
      </c>
      <c r="O1210" t="s">
        <v>6035</v>
      </c>
      <c r="P1210" t="s">
        <v>6036</v>
      </c>
      <c r="Q1210" t="s">
        <v>6037</v>
      </c>
      <c r="R1210" t="s">
        <v>5705</v>
      </c>
      <c r="S1210" t="s">
        <v>6038</v>
      </c>
      <c r="T1210" t="s">
        <v>21</v>
      </c>
    </row>
    <row r="1211" spans="1:20" x14ac:dyDescent="0.25">
      <c r="A1211">
        <v>1210</v>
      </c>
      <c r="B1211" t="s">
        <v>6039</v>
      </c>
      <c r="C1211">
        <v>3</v>
      </c>
      <c r="D1211">
        <v>7</v>
      </c>
      <c r="E1211">
        <v>9</v>
      </c>
      <c r="F1211">
        <v>10</v>
      </c>
      <c r="G1211">
        <v>31</v>
      </c>
      <c r="H1211">
        <v>34</v>
      </c>
      <c r="I1211">
        <v>0</v>
      </c>
      <c r="J1211" t="s">
        <v>21</v>
      </c>
      <c r="K1211" t="s">
        <v>22</v>
      </c>
      <c r="L1211">
        <v>993</v>
      </c>
      <c r="M1211" t="s">
        <v>6040</v>
      </c>
      <c r="N1211">
        <v>57447</v>
      </c>
      <c r="O1211" t="s">
        <v>6041</v>
      </c>
      <c r="P1211" t="s">
        <v>6042</v>
      </c>
      <c r="Q1211" t="s">
        <v>6043</v>
      </c>
      <c r="R1211" t="s">
        <v>6044</v>
      </c>
      <c r="S1211" t="s">
        <v>6045</v>
      </c>
      <c r="T1211" t="s">
        <v>21</v>
      </c>
    </row>
    <row r="1212" spans="1:20" x14ac:dyDescent="0.25">
      <c r="A1212">
        <v>1211</v>
      </c>
      <c r="B1212" t="s">
        <v>6046</v>
      </c>
      <c r="C1212">
        <v>3</v>
      </c>
      <c r="D1212">
        <v>15</v>
      </c>
      <c r="E1212">
        <v>31</v>
      </c>
      <c r="F1212">
        <v>36</v>
      </c>
      <c r="G1212">
        <v>48</v>
      </c>
      <c r="H1212">
        <v>54</v>
      </c>
      <c r="I1212">
        <v>7</v>
      </c>
      <c r="J1212" t="s">
        <v>6047</v>
      </c>
      <c r="K1212" t="s">
        <v>6048</v>
      </c>
      <c r="L1212">
        <v>981</v>
      </c>
      <c r="M1212" t="s">
        <v>6049</v>
      </c>
      <c r="N1212">
        <v>44163</v>
      </c>
      <c r="O1212" t="s">
        <v>6050</v>
      </c>
      <c r="P1212" t="s">
        <v>22</v>
      </c>
      <c r="Q1212" t="s">
        <v>6051</v>
      </c>
      <c r="R1212" t="s">
        <v>4731</v>
      </c>
      <c r="S1212" t="s">
        <v>6052</v>
      </c>
      <c r="T1212" t="s">
        <v>21</v>
      </c>
    </row>
    <row r="1213" spans="1:20" x14ac:dyDescent="0.25">
      <c r="A1213">
        <v>1212</v>
      </c>
      <c r="B1213" t="s">
        <v>6053</v>
      </c>
      <c r="C1213">
        <v>2</v>
      </c>
      <c r="D1213">
        <v>23</v>
      </c>
      <c r="E1213">
        <v>33</v>
      </c>
      <c r="F1213">
        <v>35</v>
      </c>
      <c r="G1213">
        <v>40</v>
      </c>
      <c r="H1213">
        <v>50</v>
      </c>
      <c r="I1213">
        <v>0</v>
      </c>
      <c r="J1213" t="s">
        <v>21</v>
      </c>
      <c r="K1213" t="s">
        <v>22</v>
      </c>
      <c r="L1213">
        <v>28</v>
      </c>
      <c r="M1213" t="s">
        <v>6054</v>
      </c>
      <c r="N1213">
        <v>2326</v>
      </c>
      <c r="O1213" t="s">
        <v>6055</v>
      </c>
      <c r="P1213" t="s">
        <v>6056</v>
      </c>
      <c r="Q1213" t="s">
        <v>6057</v>
      </c>
      <c r="R1213" t="s">
        <v>4408</v>
      </c>
      <c r="S1213" t="s">
        <v>6058</v>
      </c>
      <c r="T1213" t="s">
        <v>21</v>
      </c>
    </row>
    <row r="1214" spans="1:20" x14ac:dyDescent="0.25">
      <c r="A1214">
        <v>1213</v>
      </c>
      <c r="B1214" t="s">
        <v>6059</v>
      </c>
      <c r="C1214">
        <v>3</v>
      </c>
      <c r="D1214">
        <v>11</v>
      </c>
      <c r="E1214">
        <v>26</v>
      </c>
      <c r="F1214">
        <v>34</v>
      </c>
      <c r="G1214">
        <v>45</v>
      </c>
      <c r="H1214">
        <v>53</v>
      </c>
      <c r="I1214">
        <v>0</v>
      </c>
      <c r="J1214" t="s">
        <v>21</v>
      </c>
      <c r="K1214" t="s">
        <v>22</v>
      </c>
      <c r="L1214">
        <v>111</v>
      </c>
      <c r="M1214" t="s">
        <v>6060</v>
      </c>
      <c r="N1214">
        <v>6156</v>
      </c>
      <c r="O1214" t="s">
        <v>6061</v>
      </c>
      <c r="P1214" t="s">
        <v>6062</v>
      </c>
      <c r="Q1214" t="s">
        <v>6063</v>
      </c>
      <c r="R1214" t="s">
        <v>4346</v>
      </c>
      <c r="S1214" t="s">
        <v>6064</v>
      </c>
      <c r="T1214" t="s">
        <v>21</v>
      </c>
    </row>
    <row r="1215" spans="1:20" x14ac:dyDescent="0.25">
      <c r="A1215">
        <v>1214</v>
      </c>
      <c r="B1215" t="s">
        <v>6065</v>
      </c>
      <c r="C1215">
        <v>5</v>
      </c>
      <c r="D1215">
        <v>29</v>
      </c>
      <c r="E1215">
        <v>30</v>
      </c>
      <c r="F1215">
        <v>36</v>
      </c>
      <c r="G1215">
        <v>41</v>
      </c>
      <c r="H1215">
        <v>48</v>
      </c>
      <c r="I1215">
        <v>0</v>
      </c>
      <c r="J1215" t="s">
        <v>21</v>
      </c>
      <c r="K1215" t="s">
        <v>22</v>
      </c>
      <c r="L1215">
        <v>87</v>
      </c>
      <c r="M1215" t="s">
        <v>6066</v>
      </c>
      <c r="N1215">
        <v>6593</v>
      </c>
      <c r="O1215" t="s">
        <v>6067</v>
      </c>
      <c r="P1215" t="s">
        <v>6068</v>
      </c>
      <c r="Q1215" t="s">
        <v>6069</v>
      </c>
      <c r="R1215" t="s">
        <v>4308</v>
      </c>
      <c r="S1215" t="s">
        <v>6070</v>
      </c>
      <c r="T1215" t="s">
        <v>21</v>
      </c>
    </row>
    <row r="1216" spans="1:20" x14ac:dyDescent="0.25">
      <c r="A1216">
        <v>1215</v>
      </c>
      <c r="B1216" t="s">
        <v>6071</v>
      </c>
      <c r="C1216">
        <v>10</v>
      </c>
      <c r="D1216">
        <v>25</v>
      </c>
      <c r="E1216">
        <v>30</v>
      </c>
      <c r="F1216">
        <v>47</v>
      </c>
      <c r="G1216">
        <v>50</v>
      </c>
      <c r="H1216">
        <v>51</v>
      </c>
      <c r="I1216">
        <v>0</v>
      </c>
      <c r="J1216" t="s">
        <v>21</v>
      </c>
      <c r="K1216" t="s">
        <v>22</v>
      </c>
      <c r="L1216">
        <v>144</v>
      </c>
      <c r="M1216" t="s">
        <v>6072</v>
      </c>
      <c r="N1216">
        <v>10052</v>
      </c>
      <c r="O1216" t="s">
        <v>6073</v>
      </c>
      <c r="P1216" t="s">
        <v>6074</v>
      </c>
      <c r="Q1216" t="s">
        <v>6075</v>
      </c>
      <c r="R1216" t="s">
        <v>6076</v>
      </c>
      <c r="S1216" t="s">
        <v>6077</v>
      </c>
      <c r="T1216" t="s">
        <v>21</v>
      </c>
    </row>
    <row r="1217" spans="1:20" x14ac:dyDescent="0.25">
      <c r="A1217">
        <v>1216</v>
      </c>
      <c r="B1217" t="s">
        <v>6078</v>
      </c>
      <c r="C1217">
        <v>4</v>
      </c>
      <c r="D1217">
        <v>7</v>
      </c>
      <c r="E1217">
        <v>13</v>
      </c>
      <c r="F1217">
        <v>25</v>
      </c>
      <c r="G1217">
        <v>27</v>
      </c>
      <c r="H1217">
        <v>58</v>
      </c>
      <c r="I1217">
        <v>0</v>
      </c>
      <c r="J1217" t="s">
        <v>21</v>
      </c>
      <c r="K1217" t="s">
        <v>22</v>
      </c>
      <c r="L1217">
        <v>555</v>
      </c>
      <c r="M1217" t="s">
        <v>6079</v>
      </c>
      <c r="N1217">
        <v>26524</v>
      </c>
      <c r="O1217" t="s">
        <v>6080</v>
      </c>
      <c r="P1217" t="s">
        <v>6081</v>
      </c>
      <c r="Q1217" t="s">
        <v>6082</v>
      </c>
      <c r="R1217" t="s">
        <v>6083</v>
      </c>
      <c r="S1217" t="s">
        <v>6084</v>
      </c>
      <c r="T1217" t="s">
        <v>21</v>
      </c>
    </row>
    <row r="1218" spans="1:20" x14ac:dyDescent="0.25">
      <c r="A1218">
        <v>1217</v>
      </c>
      <c r="B1218" t="s">
        <v>6085</v>
      </c>
      <c r="C1218">
        <v>5</v>
      </c>
      <c r="D1218">
        <v>11</v>
      </c>
      <c r="E1218">
        <v>15</v>
      </c>
      <c r="F1218">
        <v>28</v>
      </c>
      <c r="G1218">
        <v>43</v>
      </c>
      <c r="H1218">
        <v>50</v>
      </c>
      <c r="I1218">
        <v>0</v>
      </c>
      <c r="J1218" t="s">
        <v>21</v>
      </c>
      <c r="K1218" t="s">
        <v>22</v>
      </c>
      <c r="L1218">
        <v>266</v>
      </c>
      <c r="M1218" t="s">
        <v>6086</v>
      </c>
      <c r="N1218">
        <v>16184</v>
      </c>
      <c r="O1218" t="s">
        <v>6087</v>
      </c>
      <c r="P1218" t="s">
        <v>6088</v>
      </c>
      <c r="Q1218" t="s">
        <v>6089</v>
      </c>
      <c r="R1218" t="s">
        <v>5698</v>
      </c>
      <c r="S1218" t="s">
        <v>6090</v>
      </c>
      <c r="T1218" t="s">
        <v>21</v>
      </c>
    </row>
    <row r="1219" spans="1:20" x14ac:dyDescent="0.25">
      <c r="A1219">
        <v>1218</v>
      </c>
      <c r="B1219" t="s">
        <v>6091</v>
      </c>
      <c r="C1219">
        <v>10</v>
      </c>
      <c r="D1219">
        <v>23</v>
      </c>
      <c r="E1219">
        <v>29</v>
      </c>
      <c r="F1219">
        <v>31</v>
      </c>
      <c r="G1219">
        <v>33</v>
      </c>
      <c r="H1219">
        <v>46</v>
      </c>
      <c r="I1219">
        <v>0</v>
      </c>
      <c r="J1219" t="s">
        <v>21</v>
      </c>
      <c r="K1219" t="s">
        <v>22</v>
      </c>
      <c r="L1219">
        <v>211</v>
      </c>
      <c r="M1219" t="s">
        <v>6092</v>
      </c>
      <c r="N1219">
        <v>17290</v>
      </c>
      <c r="O1219" t="s">
        <v>6093</v>
      </c>
      <c r="P1219" t="s">
        <v>6094</v>
      </c>
      <c r="Q1219" t="s">
        <v>6095</v>
      </c>
      <c r="R1219" t="s">
        <v>6096</v>
      </c>
      <c r="S1219" t="s">
        <v>6097</v>
      </c>
      <c r="T1219" t="s">
        <v>21</v>
      </c>
    </row>
    <row r="1220" spans="1:20" x14ac:dyDescent="0.25">
      <c r="A1220">
        <v>1219</v>
      </c>
      <c r="B1220" t="s">
        <v>6098</v>
      </c>
      <c r="C1220">
        <v>2</v>
      </c>
      <c r="D1220">
        <v>33</v>
      </c>
      <c r="E1220">
        <v>34</v>
      </c>
      <c r="F1220">
        <v>37</v>
      </c>
      <c r="G1220">
        <v>41</v>
      </c>
      <c r="H1220">
        <v>53</v>
      </c>
      <c r="I1220">
        <v>0</v>
      </c>
      <c r="J1220" t="s">
        <v>21</v>
      </c>
      <c r="K1220" t="s">
        <v>22</v>
      </c>
      <c r="L1220">
        <v>220</v>
      </c>
      <c r="M1220" t="s">
        <v>6099</v>
      </c>
      <c r="N1220">
        <v>17919</v>
      </c>
      <c r="O1220" t="s">
        <v>6100</v>
      </c>
      <c r="P1220" t="s">
        <v>6101</v>
      </c>
      <c r="Q1220" t="s">
        <v>6102</v>
      </c>
      <c r="R1220" t="s">
        <v>6103</v>
      </c>
      <c r="S1220" t="s">
        <v>6104</v>
      </c>
      <c r="T1220" t="s">
        <v>21</v>
      </c>
    </row>
    <row r="1221" spans="1:20" x14ac:dyDescent="0.25">
      <c r="A1221">
        <v>1220</v>
      </c>
      <c r="B1221" t="s">
        <v>6105</v>
      </c>
      <c r="C1221">
        <v>5</v>
      </c>
      <c r="D1221">
        <v>15</v>
      </c>
      <c r="E1221">
        <v>43</v>
      </c>
      <c r="F1221">
        <v>48</v>
      </c>
      <c r="G1221">
        <v>52</v>
      </c>
      <c r="H1221">
        <v>55</v>
      </c>
      <c r="I1221">
        <v>1</v>
      </c>
      <c r="J1221" t="s">
        <v>6106</v>
      </c>
      <c r="K1221" t="s">
        <v>6107</v>
      </c>
      <c r="L1221">
        <v>377</v>
      </c>
      <c r="M1221" t="s">
        <v>6108</v>
      </c>
      <c r="N1221">
        <v>30478</v>
      </c>
      <c r="O1221" t="s">
        <v>6109</v>
      </c>
      <c r="P1221" t="s">
        <v>22</v>
      </c>
      <c r="Q1221" t="s">
        <v>6110</v>
      </c>
      <c r="R1221" t="s">
        <v>472</v>
      </c>
      <c r="S1221" t="s">
        <v>6111</v>
      </c>
      <c r="T1221" t="s">
        <v>21</v>
      </c>
    </row>
    <row r="1222" spans="1:20" x14ac:dyDescent="0.25">
      <c r="A1222">
        <v>1221</v>
      </c>
      <c r="B1222" t="s">
        <v>6112</v>
      </c>
      <c r="C1222">
        <v>5</v>
      </c>
      <c r="D1222">
        <v>14</v>
      </c>
      <c r="E1222">
        <v>37</v>
      </c>
      <c r="F1222">
        <v>43</v>
      </c>
      <c r="G1222">
        <v>46</v>
      </c>
      <c r="H1222">
        <v>58</v>
      </c>
      <c r="I1222">
        <v>0</v>
      </c>
      <c r="J1222" t="s">
        <v>21</v>
      </c>
      <c r="K1222" t="s">
        <v>22</v>
      </c>
      <c r="L1222">
        <v>102</v>
      </c>
      <c r="M1222" t="s">
        <v>6113</v>
      </c>
      <c r="N1222">
        <v>5864</v>
      </c>
      <c r="O1222" t="s">
        <v>6114</v>
      </c>
      <c r="P1222" t="s">
        <v>6115</v>
      </c>
      <c r="Q1222" t="s">
        <v>6116</v>
      </c>
      <c r="R1222" t="s">
        <v>4341</v>
      </c>
      <c r="S1222" t="s">
        <v>6117</v>
      </c>
      <c r="T1222" t="s">
        <v>21</v>
      </c>
    </row>
    <row r="1223" spans="1:20" x14ac:dyDescent="0.25">
      <c r="A1223">
        <v>1222</v>
      </c>
      <c r="B1223" t="s">
        <v>6118</v>
      </c>
      <c r="C1223">
        <v>5</v>
      </c>
      <c r="D1223">
        <v>8</v>
      </c>
      <c r="E1223">
        <v>19</v>
      </c>
      <c r="F1223">
        <v>26</v>
      </c>
      <c r="G1223">
        <v>48</v>
      </c>
      <c r="H1223">
        <v>57</v>
      </c>
      <c r="I1223">
        <v>0</v>
      </c>
      <c r="J1223" t="s">
        <v>21</v>
      </c>
      <c r="K1223" t="s">
        <v>22</v>
      </c>
      <c r="L1223">
        <v>121</v>
      </c>
      <c r="M1223" t="s">
        <v>6119</v>
      </c>
      <c r="N1223">
        <v>7404</v>
      </c>
      <c r="O1223" t="s">
        <v>6120</v>
      </c>
      <c r="P1223" t="s">
        <v>6121</v>
      </c>
      <c r="Q1223" t="s">
        <v>6122</v>
      </c>
      <c r="R1223" t="s">
        <v>4346</v>
      </c>
      <c r="S1223" t="s">
        <v>6123</v>
      </c>
      <c r="T1223" t="s">
        <v>21</v>
      </c>
    </row>
    <row r="1224" spans="1:20" x14ac:dyDescent="0.25">
      <c r="A1224">
        <v>1223</v>
      </c>
      <c r="B1224" t="s">
        <v>6124</v>
      </c>
      <c r="C1224">
        <v>15</v>
      </c>
      <c r="D1224">
        <v>17</v>
      </c>
      <c r="E1224">
        <v>35</v>
      </c>
      <c r="F1224">
        <v>42</v>
      </c>
      <c r="G1224">
        <v>47</v>
      </c>
      <c r="H1224">
        <v>48</v>
      </c>
      <c r="I1224">
        <v>0</v>
      </c>
      <c r="J1224" t="s">
        <v>21</v>
      </c>
      <c r="K1224" t="s">
        <v>22</v>
      </c>
      <c r="L1224">
        <v>358</v>
      </c>
      <c r="M1224" t="s">
        <v>6125</v>
      </c>
      <c r="N1224">
        <v>9411</v>
      </c>
      <c r="O1224" t="s">
        <v>6126</v>
      </c>
      <c r="P1224" t="s">
        <v>6127</v>
      </c>
      <c r="Q1224" t="s">
        <v>6128</v>
      </c>
      <c r="R1224" t="s">
        <v>4530</v>
      </c>
      <c r="S1224" t="s">
        <v>6129</v>
      </c>
      <c r="T1224" t="s">
        <v>21</v>
      </c>
    </row>
    <row r="1225" spans="1:20" x14ac:dyDescent="0.25">
      <c r="A1225">
        <v>1224</v>
      </c>
      <c r="B1225" t="s">
        <v>6130</v>
      </c>
      <c r="C1225">
        <v>19</v>
      </c>
      <c r="D1225">
        <v>21</v>
      </c>
      <c r="E1225">
        <v>27</v>
      </c>
      <c r="F1225">
        <v>41</v>
      </c>
      <c r="G1225">
        <v>53</v>
      </c>
      <c r="H1225">
        <v>57</v>
      </c>
      <c r="I1225">
        <v>1</v>
      </c>
      <c r="J1225" t="s">
        <v>6131</v>
      </c>
      <c r="K1225" t="s">
        <v>6132</v>
      </c>
      <c r="L1225">
        <v>124</v>
      </c>
      <c r="M1225" t="s">
        <v>6133</v>
      </c>
      <c r="N1225">
        <v>6867</v>
      </c>
      <c r="O1225" t="s">
        <v>6134</v>
      </c>
      <c r="P1225" t="s">
        <v>22</v>
      </c>
      <c r="Q1225" t="s">
        <v>6135</v>
      </c>
      <c r="R1225" t="s">
        <v>4695</v>
      </c>
      <c r="S1225" t="s">
        <v>6136</v>
      </c>
      <c r="T1225" t="s">
        <v>21</v>
      </c>
    </row>
    <row r="1226" spans="1:20" x14ac:dyDescent="0.25">
      <c r="A1226">
        <v>1225</v>
      </c>
      <c r="B1226" t="s">
        <v>6137</v>
      </c>
      <c r="C1226">
        <v>31</v>
      </c>
      <c r="D1226">
        <v>32</v>
      </c>
      <c r="E1226">
        <v>34</v>
      </c>
      <c r="F1226">
        <v>40</v>
      </c>
      <c r="G1226">
        <v>50</v>
      </c>
      <c r="H1226">
        <v>55</v>
      </c>
      <c r="I1226">
        <v>1</v>
      </c>
      <c r="J1226" t="s">
        <v>6138</v>
      </c>
      <c r="K1226" t="s">
        <v>6139</v>
      </c>
      <c r="L1226">
        <v>36</v>
      </c>
      <c r="M1226" t="s">
        <v>6140</v>
      </c>
      <c r="N1226">
        <v>3825</v>
      </c>
      <c r="O1226" t="s">
        <v>6141</v>
      </c>
      <c r="P1226" t="s">
        <v>22</v>
      </c>
      <c r="Q1226" t="s">
        <v>6142</v>
      </c>
      <c r="R1226" t="s">
        <v>4731</v>
      </c>
      <c r="S1226" t="s">
        <v>6143</v>
      </c>
      <c r="T1226" t="s">
        <v>21</v>
      </c>
    </row>
    <row r="1227" spans="1:20" x14ac:dyDescent="0.25">
      <c r="A1227">
        <v>1226</v>
      </c>
      <c r="B1227" t="s">
        <v>6144</v>
      </c>
      <c r="C1227">
        <v>10</v>
      </c>
      <c r="D1227">
        <v>31</v>
      </c>
      <c r="E1227">
        <v>40</v>
      </c>
      <c r="F1227">
        <v>50</v>
      </c>
      <c r="G1227">
        <v>55</v>
      </c>
      <c r="H1227">
        <v>56</v>
      </c>
      <c r="I1227">
        <v>0</v>
      </c>
      <c r="J1227" t="s">
        <v>21</v>
      </c>
      <c r="K1227" t="s">
        <v>22</v>
      </c>
      <c r="L1227">
        <v>57</v>
      </c>
      <c r="M1227" t="s">
        <v>6145</v>
      </c>
      <c r="N1227">
        <v>9917</v>
      </c>
      <c r="O1227" t="s">
        <v>6146</v>
      </c>
      <c r="P1227" t="s">
        <v>6147</v>
      </c>
      <c r="Q1227" t="s">
        <v>6148</v>
      </c>
      <c r="R1227" t="s">
        <v>4226</v>
      </c>
      <c r="S1227" t="s">
        <v>6149</v>
      </c>
      <c r="T1227" t="s">
        <v>21</v>
      </c>
    </row>
    <row r="1228" spans="1:20" x14ac:dyDescent="0.25">
      <c r="A1228">
        <v>1227</v>
      </c>
      <c r="B1228" t="s">
        <v>6150</v>
      </c>
      <c r="C1228">
        <v>4</v>
      </c>
      <c r="D1228">
        <v>28</v>
      </c>
      <c r="E1228">
        <v>30</v>
      </c>
      <c r="F1228">
        <v>31</v>
      </c>
      <c r="G1228">
        <v>35</v>
      </c>
      <c r="H1228">
        <v>54</v>
      </c>
      <c r="I1228">
        <v>1</v>
      </c>
      <c r="J1228" t="s">
        <v>6151</v>
      </c>
      <c r="K1228" t="s">
        <v>6152</v>
      </c>
      <c r="L1228">
        <v>463</v>
      </c>
      <c r="M1228" t="s">
        <v>6153</v>
      </c>
      <c r="N1228">
        <v>5301</v>
      </c>
      <c r="O1228" t="s">
        <v>6154</v>
      </c>
      <c r="P1228" t="s">
        <v>22</v>
      </c>
      <c r="Q1228" t="s">
        <v>6155</v>
      </c>
      <c r="R1228" t="s">
        <v>4856</v>
      </c>
      <c r="S1228" t="s">
        <v>6156</v>
      </c>
      <c r="T1228" t="s">
        <v>21</v>
      </c>
    </row>
    <row r="1229" spans="1:20" x14ac:dyDescent="0.25">
      <c r="A1229">
        <v>1228</v>
      </c>
      <c r="B1229" t="s">
        <v>6157</v>
      </c>
      <c r="C1229">
        <v>10</v>
      </c>
      <c r="D1229">
        <v>23</v>
      </c>
      <c r="E1229">
        <v>36</v>
      </c>
      <c r="F1229">
        <v>50</v>
      </c>
      <c r="G1229">
        <v>52</v>
      </c>
      <c r="H1229">
        <v>60</v>
      </c>
      <c r="I1229">
        <v>0</v>
      </c>
      <c r="J1229" t="s">
        <v>21</v>
      </c>
      <c r="K1229" t="s">
        <v>22</v>
      </c>
      <c r="L1229">
        <v>43</v>
      </c>
      <c r="M1229" t="s">
        <v>6158</v>
      </c>
      <c r="N1229">
        <v>3050</v>
      </c>
      <c r="O1229" t="s">
        <v>6159</v>
      </c>
      <c r="P1229" t="s">
        <v>6160</v>
      </c>
      <c r="Q1229" t="s">
        <v>6161</v>
      </c>
      <c r="R1229" t="s">
        <v>4226</v>
      </c>
      <c r="S1229" t="s">
        <v>6162</v>
      </c>
      <c r="T1229" t="s">
        <v>21</v>
      </c>
    </row>
    <row r="1230" spans="1:20" x14ac:dyDescent="0.25">
      <c r="A1230">
        <v>1229</v>
      </c>
      <c r="B1230" t="s">
        <v>6163</v>
      </c>
      <c r="C1230">
        <v>12</v>
      </c>
      <c r="D1230">
        <v>30</v>
      </c>
      <c r="E1230">
        <v>32</v>
      </c>
      <c r="F1230">
        <v>40</v>
      </c>
      <c r="G1230">
        <v>49</v>
      </c>
      <c r="H1230">
        <v>60</v>
      </c>
      <c r="I1230">
        <v>0</v>
      </c>
      <c r="J1230" t="s">
        <v>21</v>
      </c>
      <c r="K1230" t="s">
        <v>22</v>
      </c>
      <c r="L1230">
        <v>42</v>
      </c>
      <c r="M1230" t="s">
        <v>6164</v>
      </c>
      <c r="N1230">
        <v>2827</v>
      </c>
      <c r="O1230" t="s">
        <v>6165</v>
      </c>
      <c r="P1230" t="s">
        <v>6166</v>
      </c>
      <c r="Q1230" t="s">
        <v>6167</v>
      </c>
      <c r="R1230" t="s">
        <v>4240</v>
      </c>
      <c r="S1230" t="s">
        <v>6168</v>
      </c>
      <c r="T1230" t="s">
        <v>21</v>
      </c>
    </row>
    <row r="1231" spans="1:20" x14ac:dyDescent="0.25">
      <c r="A1231">
        <v>1230</v>
      </c>
      <c r="B1231" t="s">
        <v>6169</v>
      </c>
      <c r="C1231">
        <v>9</v>
      </c>
      <c r="D1231">
        <v>12</v>
      </c>
      <c r="E1231">
        <v>19</v>
      </c>
      <c r="F1231">
        <v>22</v>
      </c>
      <c r="G1231">
        <v>35</v>
      </c>
      <c r="H1231">
        <v>37</v>
      </c>
      <c r="I1231">
        <v>0</v>
      </c>
      <c r="J1231" t="s">
        <v>21</v>
      </c>
      <c r="K1231" t="s">
        <v>22</v>
      </c>
      <c r="L1231">
        <v>110</v>
      </c>
      <c r="M1231" t="s">
        <v>6170</v>
      </c>
      <c r="N1231">
        <v>9272</v>
      </c>
      <c r="O1231" t="s">
        <v>6171</v>
      </c>
      <c r="P1231" t="s">
        <v>6172</v>
      </c>
      <c r="Q1231" t="s">
        <v>6173</v>
      </c>
      <c r="R1231" t="s">
        <v>4245</v>
      </c>
      <c r="S1231" t="s">
        <v>6174</v>
      </c>
      <c r="T1231" t="s">
        <v>21</v>
      </c>
    </row>
    <row r="1232" spans="1:20" x14ac:dyDescent="0.25">
      <c r="A1232">
        <v>1231</v>
      </c>
      <c r="B1232" t="s">
        <v>6175</v>
      </c>
      <c r="C1232">
        <v>5</v>
      </c>
      <c r="D1232">
        <v>20</v>
      </c>
      <c r="E1232">
        <v>23</v>
      </c>
      <c r="F1232">
        <v>27</v>
      </c>
      <c r="G1232">
        <v>39</v>
      </c>
      <c r="H1232">
        <v>49</v>
      </c>
      <c r="I1232">
        <v>1</v>
      </c>
      <c r="J1232" t="s">
        <v>5483</v>
      </c>
      <c r="K1232" t="s">
        <v>6176</v>
      </c>
      <c r="L1232">
        <v>161</v>
      </c>
      <c r="M1232" t="s">
        <v>6177</v>
      </c>
      <c r="N1232">
        <v>9961</v>
      </c>
      <c r="O1232" t="s">
        <v>6178</v>
      </c>
      <c r="P1232" t="s">
        <v>22</v>
      </c>
      <c r="Q1232" t="s">
        <v>6179</v>
      </c>
      <c r="R1232" t="s">
        <v>4731</v>
      </c>
      <c r="S1232" t="s">
        <v>6180</v>
      </c>
      <c r="T1232" t="s">
        <v>21</v>
      </c>
    </row>
    <row r="1233" spans="1:20" x14ac:dyDescent="0.25">
      <c r="A1233">
        <v>1232</v>
      </c>
      <c r="B1233" t="s">
        <v>6181</v>
      </c>
      <c r="C1233">
        <v>8</v>
      </c>
      <c r="D1233">
        <v>11</v>
      </c>
      <c r="E1233">
        <v>12</v>
      </c>
      <c r="F1233">
        <v>15</v>
      </c>
      <c r="G1233">
        <v>18</v>
      </c>
      <c r="H1233">
        <v>22</v>
      </c>
      <c r="I1233">
        <v>0</v>
      </c>
      <c r="J1233" t="s">
        <v>21</v>
      </c>
      <c r="K1233" t="s">
        <v>22</v>
      </c>
      <c r="L1233">
        <v>161</v>
      </c>
      <c r="M1233" t="s">
        <v>6182</v>
      </c>
      <c r="N1233">
        <v>7374</v>
      </c>
      <c r="O1233" t="s">
        <v>6183</v>
      </c>
      <c r="P1233" t="s">
        <v>6184</v>
      </c>
      <c r="Q1233" t="s">
        <v>6185</v>
      </c>
      <c r="R1233" t="s">
        <v>5012</v>
      </c>
      <c r="S1233" t="s">
        <v>6186</v>
      </c>
      <c r="T1233" t="s">
        <v>21</v>
      </c>
    </row>
    <row r="1234" spans="1:20" x14ac:dyDescent="0.25">
      <c r="A1234">
        <v>1233</v>
      </c>
      <c r="B1234" t="s">
        <v>6187</v>
      </c>
      <c r="C1234">
        <v>22</v>
      </c>
      <c r="D1234">
        <v>29</v>
      </c>
      <c r="E1234">
        <v>32</v>
      </c>
      <c r="F1234">
        <v>49</v>
      </c>
      <c r="G1234">
        <v>54</v>
      </c>
      <c r="H1234">
        <v>59</v>
      </c>
      <c r="I1234">
        <v>0</v>
      </c>
      <c r="J1234" t="s">
        <v>21</v>
      </c>
      <c r="K1234" t="s">
        <v>22</v>
      </c>
      <c r="L1234">
        <v>33</v>
      </c>
      <c r="M1234" t="s">
        <v>6188</v>
      </c>
      <c r="N1234">
        <v>3057</v>
      </c>
      <c r="O1234" t="s">
        <v>6189</v>
      </c>
      <c r="P1234" t="s">
        <v>6190</v>
      </c>
      <c r="Q1234" t="s">
        <v>6191</v>
      </c>
      <c r="R1234" t="s">
        <v>4346</v>
      </c>
      <c r="S1234" t="s">
        <v>6192</v>
      </c>
      <c r="T1234" t="s">
        <v>21</v>
      </c>
    </row>
    <row r="1235" spans="1:20" x14ac:dyDescent="0.25">
      <c r="A1235">
        <v>1234</v>
      </c>
      <c r="B1235" t="s">
        <v>6193</v>
      </c>
      <c r="C1235">
        <v>3</v>
      </c>
      <c r="D1235">
        <v>5</v>
      </c>
      <c r="E1235">
        <v>19</v>
      </c>
      <c r="F1235">
        <v>24</v>
      </c>
      <c r="G1235">
        <v>30</v>
      </c>
      <c r="H1235">
        <v>35</v>
      </c>
      <c r="I1235">
        <v>0</v>
      </c>
      <c r="J1235" t="s">
        <v>21</v>
      </c>
      <c r="K1235" t="s">
        <v>22</v>
      </c>
      <c r="L1235">
        <v>120</v>
      </c>
      <c r="M1235" t="s">
        <v>6194</v>
      </c>
      <c r="N1235">
        <v>9102</v>
      </c>
      <c r="O1235" t="s">
        <v>6195</v>
      </c>
      <c r="P1235" t="s">
        <v>6196</v>
      </c>
      <c r="Q1235" t="s">
        <v>6197</v>
      </c>
      <c r="R1235" t="s">
        <v>4298</v>
      </c>
      <c r="S1235" t="s">
        <v>6198</v>
      </c>
      <c r="T1235" t="s">
        <v>21</v>
      </c>
    </row>
    <row r="1236" spans="1:20" x14ac:dyDescent="0.25">
      <c r="A1236">
        <v>1235</v>
      </c>
      <c r="B1236" t="s">
        <v>6199</v>
      </c>
      <c r="C1236">
        <v>10</v>
      </c>
      <c r="D1236">
        <v>16</v>
      </c>
      <c r="E1236">
        <v>20</v>
      </c>
      <c r="F1236">
        <v>26</v>
      </c>
      <c r="G1236">
        <v>49</v>
      </c>
      <c r="H1236">
        <v>55</v>
      </c>
      <c r="I1236">
        <v>0</v>
      </c>
      <c r="J1236" t="s">
        <v>21</v>
      </c>
      <c r="K1236" t="s">
        <v>22</v>
      </c>
      <c r="L1236">
        <v>83</v>
      </c>
      <c r="M1236" t="s">
        <v>6200</v>
      </c>
      <c r="N1236">
        <v>6028</v>
      </c>
      <c r="O1236" t="s">
        <v>6201</v>
      </c>
      <c r="P1236" t="s">
        <v>6202</v>
      </c>
      <c r="Q1236" t="s">
        <v>6203</v>
      </c>
      <c r="R1236" t="s">
        <v>4717</v>
      </c>
      <c r="S1236" t="s">
        <v>6204</v>
      </c>
      <c r="T1236" t="s">
        <v>21</v>
      </c>
    </row>
    <row r="1237" spans="1:20" x14ac:dyDescent="0.25">
      <c r="A1237">
        <v>1236</v>
      </c>
      <c r="B1237" t="s">
        <v>6205</v>
      </c>
      <c r="C1237">
        <v>3</v>
      </c>
      <c r="D1237">
        <v>8</v>
      </c>
      <c r="E1237">
        <v>17</v>
      </c>
      <c r="F1237">
        <v>20</v>
      </c>
      <c r="G1237">
        <v>38</v>
      </c>
      <c r="H1237">
        <v>53</v>
      </c>
      <c r="I1237">
        <v>0</v>
      </c>
      <c r="J1237" t="s">
        <v>21</v>
      </c>
      <c r="K1237" t="s">
        <v>22</v>
      </c>
      <c r="L1237">
        <v>136</v>
      </c>
      <c r="M1237" t="s">
        <v>6206</v>
      </c>
      <c r="N1237">
        <v>9270</v>
      </c>
      <c r="O1237" t="s">
        <v>6207</v>
      </c>
      <c r="P1237" t="s">
        <v>6208</v>
      </c>
      <c r="Q1237" t="s">
        <v>6209</v>
      </c>
      <c r="R1237" t="s">
        <v>3891</v>
      </c>
      <c r="S1237" t="s">
        <v>6210</v>
      </c>
      <c r="T1237" t="s">
        <v>21</v>
      </c>
    </row>
    <row r="1238" spans="1:20" x14ac:dyDescent="0.25">
      <c r="A1238">
        <v>1237</v>
      </c>
      <c r="B1238" t="s">
        <v>6211</v>
      </c>
      <c r="C1238">
        <v>5</v>
      </c>
      <c r="D1238">
        <v>18</v>
      </c>
      <c r="E1238">
        <v>21</v>
      </c>
      <c r="F1238">
        <v>26</v>
      </c>
      <c r="G1238">
        <v>39</v>
      </c>
      <c r="H1238">
        <v>59</v>
      </c>
      <c r="I1238">
        <v>1</v>
      </c>
      <c r="J1238" t="s">
        <v>6212</v>
      </c>
      <c r="K1238" t="s">
        <v>6213</v>
      </c>
      <c r="L1238">
        <v>132</v>
      </c>
      <c r="M1238" t="s">
        <v>6214</v>
      </c>
      <c r="N1238">
        <v>9303</v>
      </c>
      <c r="O1238" t="s">
        <v>6215</v>
      </c>
      <c r="P1238" t="s">
        <v>22</v>
      </c>
      <c r="Q1238" t="s">
        <v>6216</v>
      </c>
      <c r="R1238" t="s">
        <v>4731</v>
      </c>
      <c r="S1238" t="s">
        <v>6217</v>
      </c>
      <c r="T1238" t="s">
        <v>21</v>
      </c>
    </row>
    <row r="1239" spans="1:20" x14ac:dyDescent="0.25">
      <c r="A1239">
        <v>1238</v>
      </c>
      <c r="B1239" t="s">
        <v>6218</v>
      </c>
      <c r="C1239">
        <v>13</v>
      </c>
      <c r="D1239">
        <v>14</v>
      </c>
      <c r="E1239">
        <v>24</v>
      </c>
      <c r="F1239">
        <v>39</v>
      </c>
      <c r="G1239">
        <v>40</v>
      </c>
      <c r="H1239">
        <v>45</v>
      </c>
      <c r="I1239">
        <v>0</v>
      </c>
      <c r="J1239" t="s">
        <v>21</v>
      </c>
      <c r="K1239" t="s">
        <v>22</v>
      </c>
      <c r="L1239">
        <v>41</v>
      </c>
      <c r="M1239" t="s">
        <v>6219</v>
      </c>
      <c r="N1239">
        <v>3065</v>
      </c>
      <c r="O1239" t="s">
        <v>6220</v>
      </c>
      <c r="P1239" t="s">
        <v>6221</v>
      </c>
      <c r="Q1239" t="s">
        <v>6222</v>
      </c>
      <c r="R1239" t="s">
        <v>4226</v>
      </c>
      <c r="S1239" t="s">
        <v>6223</v>
      </c>
      <c r="T1239" t="s">
        <v>21</v>
      </c>
    </row>
    <row r="1240" spans="1:20" x14ac:dyDescent="0.25">
      <c r="A1240">
        <v>1239</v>
      </c>
      <c r="B1240" t="s">
        <v>6224</v>
      </c>
      <c r="C1240">
        <v>1</v>
      </c>
      <c r="D1240">
        <v>15</v>
      </c>
      <c r="E1240">
        <v>37</v>
      </c>
      <c r="F1240">
        <v>39</v>
      </c>
      <c r="G1240">
        <v>48</v>
      </c>
      <c r="H1240">
        <v>52</v>
      </c>
      <c r="I1240">
        <v>0</v>
      </c>
      <c r="J1240" t="s">
        <v>21</v>
      </c>
      <c r="K1240" t="s">
        <v>22</v>
      </c>
      <c r="L1240">
        <v>57</v>
      </c>
      <c r="M1240" t="s">
        <v>6225</v>
      </c>
      <c r="N1240">
        <v>3794</v>
      </c>
      <c r="O1240" t="s">
        <v>6226</v>
      </c>
      <c r="P1240" t="s">
        <v>6227</v>
      </c>
      <c r="Q1240" t="s">
        <v>6228</v>
      </c>
      <c r="R1240" t="s">
        <v>4272</v>
      </c>
      <c r="S1240" t="s">
        <v>6229</v>
      </c>
      <c r="T1240" t="s">
        <v>21</v>
      </c>
    </row>
    <row r="1241" spans="1:20" x14ac:dyDescent="0.25">
      <c r="A1241">
        <v>1240</v>
      </c>
      <c r="B1241" t="s">
        <v>6230</v>
      </c>
      <c r="C1241">
        <v>8</v>
      </c>
      <c r="D1241">
        <v>9</v>
      </c>
      <c r="E1241">
        <v>12</v>
      </c>
      <c r="F1241">
        <v>22</v>
      </c>
      <c r="G1241">
        <v>42</v>
      </c>
      <c r="H1241">
        <v>49</v>
      </c>
      <c r="I1241">
        <v>0</v>
      </c>
      <c r="J1241" t="s">
        <v>21</v>
      </c>
      <c r="K1241" t="s">
        <v>22</v>
      </c>
      <c r="L1241">
        <v>123</v>
      </c>
      <c r="M1241" t="s">
        <v>6231</v>
      </c>
      <c r="N1241">
        <v>8257</v>
      </c>
      <c r="O1241" t="s">
        <v>6232</v>
      </c>
      <c r="P1241" t="s">
        <v>6233</v>
      </c>
      <c r="Q1241" t="s">
        <v>6234</v>
      </c>
      <c r="R1241" t="s">
        <v>4327</v>
      </c>
      <c r="S1241" t="s">
        <v>6235</v>
      </c>
      <c r="T1241" t="s">
        <v>21</v>
      </c>
    </row>
    <row r="1242" spans="1:20" x14ac:dyDescent="0.25">
      <c r="A1242">
        <v>1241</v>
      </c>
      <c r="B1242" t="s">
        <v>6236</v>
      </c>
      <c r="C1242">
        <v>10</v>
      </c>
      <c r="D1242">
        <v>13</v>
      </c>
      <c r="E1242">
        <v>25</v>
      </c>
      <c r="F1242">
        <v>26</v>
      </c>
      <c r="G1242">
        <v>28</v>
      </c>
      <c r="H1242">
        <v>45</v>
      </c>
      <c r="I1242">
        <v>0</v>
      </c>
      <c r="J1242" t="s">
        <v>21</v>
      </c>
      <c r="K1242" t="s">
        <v>22</v>
      </c>
      <c r="L1242">
        <v>181</v>
      </c>
      <c r="M1242" t="s">
        <v>6237</v>
      </c>
      <c r="N1242">
        <v>12556</v>
      </c>
      <c r="O1242" t="s">
        <v>6238</v>
      </c>
      <c r="P1242" t="s">
        <v>6239</v>
      </c>
      <c r="Q1242" t="s">
        <v>6240</v>
      </c>
      <c r="R1242" t="s">
        <v>4212</v>
      </c>
      <c r="S1242" t="s">
        <v>6241</v>
      </c>
      <c r="T1242" t="s">
        <v>21</v>
      </c>
    </row>
    <row r="1243" spans="1:20" x14ac:dyDescent="0.25">
      <c r="A1243">
        <v>1242</v>
      </c>
      <c r="B1243" t="s">
        <v>6242</v>
      </c>
      <c r="C1243">
        <v>11</v>
      </c>
      <c r="D1243">
        <v>34</v>
      </c>
      <c r="E1243">
        <v>45</v>
      </c>
      <c r="F1243">
        <v>48</v>
      </c>
      <c r="G1243">
        <v>51</v>
      </c>
      <c r="H1243">
        <v>54</v>
      </c>
      <c r="I1243">
        <v>0</v>
      </c>
      <c r="J1243" t="s">
        <v>21</v>
      </c>
      <c r="K1243" t="s">
        <v>22</v>
      </c>
      <c r="L1243">
        <v>19</v>
      </c>
      <c r="M1243" t="s">
        <v>6243</v>
      </c>
      <c r="N1243">
        <v>2046</v>
      </c>
      <c r="O1243" t="s">
        <v>6244</v>
      </c>
      <c r="P1243" t="s">
        <v>6245</v>
      </c>
      <c r="Q1243" t="s">
        <v>6246</v>
      </c>
      <c r="R1243" t="s">
        <v>5320</v>
      </c>
      <c r="S1243" t="s">
        <v>6247</v>
      </c>
      <c r="T1243" t="s">
        <v>21</v>
      </c>
    </row>
    <row r="1244" spans="1:20" x14ac:dyDescent="0.25">
      <c r="A1244">
        <v>1243</v>
      </c>
      <c r="B1244" t="s">
        <v>6248</v>
      </c>
      <c r="C1244">
        <v>9</v>
      </c>
      <c r="D1244">
        <v>19</v>
      </c>
      <c r="E1244">
        <v>23</v>
      </c>
      <c r="F1244">
        <v>29</v>
      </c>
      <c r="G1244">
        <v>32</v>
      </c>
      <c r="H1244">
        <v>57</v>
      </c>
      <c r="I1244">
        <v>0</v>
      </c>
      <c r="J1244" t="s">
        <v>21</v>
      </c>
      <c r="K1244" t="s">
        <v>22</v>
      </c>
      <c r="L1244">
        <v>139</v>
      </c>
      <c r="M1244" t="s">
        <v>6249</v>
      </c>
      <c r="N1244">
        <v>8401</v>
      </c>
      <c r="O1244" t="s">
        <v>6250</v>
      </c>
      <c r="P1244" t="s">
        <v>6251</v>
      </c>
      <c r="Q1244" t="s">
        <v>6252</v>
      </c>
      <c r="R1244" t="s">
        <v>5685</v>
      </c>
      <c r="S1244" t="s">
        <v>6253</v>
      </c>
      <c r="T1244" t="s">
        <v>21</v>
      </c>
    </row>
    <row r="1245" spans="1:20" x14ac:dyDescent="0.25">
      <c r="A1245">
        <v>1244</v>
      </c>
      <c r="B1245" t="s">
        <v>6254</v>
      </c>
      <c r="C1245">
        <v>2</v>
      </c>
      <c r="D1245">
        <v>8</v>
      </c>
      <c r="E1245">
        <v>15</v>
      </c>
      <c r="F1245">
        <v>25</v>
      </c>
      <c r="G1245">
        <v>34</v>
      </c>
      <c r="H1245">
        <v>45</v>
      </c>
      <c r="I1245">
        <v>0</v>
      </c>
      <c r="J1245" t="s">
        <v>21</v>
      </c>
      <c r="K1245" t="s">
        <v>22</v>
      </c>
      <c r="L1245">
        <v>124</v>
      </c>
      <c r="M1245" t="s">
        <v>6255</v>
      </c>
      <c r="N1245">
        <v>9080</v>
      </c>
      <c r="O1245" t="s">
        <v>6256</v>
      </c>
      <c r="P1245" t="s">
        <v>6257</v>
      </c>
      <c r="Q1245" t="s">
        <v>6258</v>
      </c>
      <c r="R1245" t="s">
        <v>6259</v>
      </c>
      <c r="S1245" t="s">
        <v>6257</v>
      </c>
      <c r="T1245" t="s">
        <v>21</v>
      </c>
    </row>
    <row r="1246" spans="1:20" x14ac:dyDescent="0.25">
      <c r="A1246">
        <v>1245</v>
      </c>
      <c r="B1246" t="s">
        <v>6260</v>
      </c>
      <c r="C1246">
        <v>2</v>
      </c>
      <c r="D1246">
        <v>10</v>
      </c>
      <c r="E1246">
        <v>34</v>
      </c>
      <c r="F1246">
        <v>37</v>
      </c>
      <c r="G1246">
        <v>43</v>
      </c>
      <c r="H1246">
        <v>50</v>
      </c>
      <c r="I1246">
        <v>4</v>
      </c>
      <c r="J1246" t="s">
        <v>6261</v>
      </c>
      <c r="K1246" t="s">
        <v>6262</v>
      </c>
      <c r="L1246">
        <v>1561</v>
      </c>
      <c r="M1246" t="s">
        <v>6263</v>
      </c>
      <c r="N1246">
        <v>94921</v>
      </c>
      <c r="O1246" t="s">
        <v>6264</v>
      </c>
      <c r="P1246" t="s">
        <v>22</v>
      </c>
      <c r="Q1246" t="s">
        <v>6265</v>
      </c>
      <c r="R1246" t="s">
        <v>4731</v>
      </c>
      <c r="S1246" t="s">
        <v>22</v>
      </c>
      <c r="T1246" t="s">
        <v>21</v>
      </c>
    </row>
    <row r="1247" spans="1:20" x14ac:dyDescent="0.25">
      <c r="A1247">
        <v>1246</v>
      </c>
      <c r="B1247" t="s">
        <v>6266</v>
      </c>
      <c r="C1247">
        <v>10</v>
      </c>
      <c r="D1247">
        <v>37</v>
      </c>
      <c r="E1247">
        <v>40</v>
      </c>
      <c r="F1247">
        <v>43</v>
      </c>
      <c r="G1247">
        <v>57</v>
      </c>
      <c r="H1247">
        <v>59</v>
      </c>
      <c r="I1247">
        <v>0</v>
      </c>
      <c r="J1247" t="s">
        <v>21</v>
      </c>
      <c r="K1247" t="s">
        <v>22</v>
      </c>
      <c r="L1247">
        <v>46</v>
      </c>
      <c r="M1247" t="s">
        <v>6267</v>
      </c>
      <c r="N1247">
        <v>3939</v>
      </c>
      <c r="O1247" t="s">
        <v>6268</v>
      </c>
      <c r="P1247" t="s">
        <v>6269</v>
      </c>
      <c r="Q1247" t="s">
        <v>6270</v>
      </c>
      <c r="R1247" t="s">
        <v>6271</v>
      </c>
      <c r="S1247" t="s">
        <v>6272</v>
      </c>
      <c r="T1247" t="s">
        <v>21</v>
      </c>
    </row>
    <row r="1248" spans="1:20" x14ac:dyDescent="0.25">
      <c r="A1248">
        <v>1247</v>
      </c>
      <c r="B1248" t="s">
        <v>6273</v>
      </c>
      <c r="C1248">
        <v>3</v>
      </c>
      <c r="D1248">
        <v>9</v>
      </c>
      <c r="E1248">
        <v>11</v>
      </c>
      <c r="F1248">
        <v>24</v>
      </c>
      <c r="G1248">
        <v>36</v>
      </c>
      <c r="H1248">
        <v>51</v>
      </c>
      <c r="I1248">
        <v>0</v>
      </c>
      <c r="J1248" t="s">
        <v>21</v>
      </c>
      <c r="K1248" t="s">
        <v>22</v>
      </c>
      <c r="L1248">
        <v>164</v>
      </c>
      <c r="M1248" t="s">
        <v>6274</v>
      </c>
      <c r="N1248">
        <v>9543</v>
      </c>
      <c r="O1248" t="s">
        <v>6275</v>
      </c>
      <c r="P1248" t="s">
        <v>6276</v>
      </c>
      <c r="Q1248" t="s">
        <v>6277</v>
      </c>
      <c r="R1248" t="s">
        <v>4346</v>
      </c>
      <c r="S1248" t="s">
        <v>6278</v>
      </c>
      <c r="T1248" t="s">
        <v>21</v>
      </c>
    </row>
    <row r="1249" spans="1:20" x14ac:dyDescent="0.25">
      <c r="A1249">
        <v>1248</v>
      </c>
      <c r="B1249" t="s">
        <v>6279</v>
      </c>
      <c r="C1249">
        <v>20</v>
      </c>
      <c r="D1249">
        <v>33</v>
      </c>
      <c r="E1249">
        <v>34</v>
      </c>
      <c r="F1249">
        <v>57</v>
      </c>
      <c r="G1249">
        <v>58</v>
      </c>
      <c r="H1249">
        <v>60</v>
      </c>
      <c r="I1249">
        <v>0</v>
      </c>
      <c r="J1249" t="s">
        <v>21</v>
      </c>
      <c r="K1249" t="s">
        <v>22</v>
      </c>
      <c r="L1249">
        <v>86</v>
      </c>
      <c r="M1249" t="s">
        <v>6280</v>
      </c>
      <c r="N1249">
        <v>3832</v>
      </c>
      <c r="O1249" t="s">
        <v>6281</v>
      </c>
      <c r="P1249" t="s">
        <v>6282</v>
      </c>
      <c r="Q1249" t="s">
        <v>6283</v>
      </c>
      <c r="R1249" t="s">
        <v>4460</v>
      </c>
      <c r="S1249" t="s">
        <v>6284</v>
      </c>
      <c r="T1249" t="s">
        <v>21</v>
      </c>
    </row>
    <row r="1250" spans="1:20" x14ac:dyDescent="0.25">
      <c r="A1250">
        <v>1249</v>
      </c>
      <c r="B1250" t="s">
        <v>6285</v>
      </c>
      <c r="C1250">
        <v>3</v>
      </c>
      <c r="D1250">
        <v>8</v>
      </c>
      <c r="E1250">
        <v>36</v>
      </c>
      <c r="F1250">
        <v>40</v>
      </c>
      <c r="G1250">
        <v>51</v>
      </c>
      <c r="H1250">
        <v>53</v>
      </c>
      <c r="I1250">
        <v>1</v>
      </c>
      <c r="J1250" t="s">
        <v>5483</v>
      </c>
      <c r="K1250" t="s">
        <v>6286</v>
      </c>
      <c r="L1250">
        <v>103</v>
      </c>
      <c r="M1250" t="s">
        <v>6287</v>
      </c>
      <c r="N1250">
        <v>5887</v>
      </c>
      <c r="O1250" t="s">
        <v>6288</v>
      </c>
      <c r="P1250" t="s">
        <v>22</v>
      </c>
      <c r="Q1250" t="s">
        <v>6289</v>
      </c>
      <c r="R1250" t="s">
        <v>4189</v>
      </c>
      <c r="S1250" t="s">
        <v>6290</v>
      </c>
      <c r="T1250" t="s">
        <v>21</v>
      </c>
    </row>
    <row r="1251" spans="1:20" x14ac:dyDescent="0.25">
      <c r="A1251">
        <v>1250</v>
      </c>
      <c r="B1251" t="s">
        <v>6291</v>
      </c>
      <c r="C1251">
        <v>1</v>
      </c>
      <c r="D1251">
        <v>2</v>
      </c>
      <c r="E1251">
        <v>24</v>
      </c>
      <c r="F1251">
        <v>40</v>
      </c>
      <c r="G1251">
        <v>51</v>
      </c>
      <c r="H1251">
        <v>59</v>
      </c>
      <c r="I1251">
        <v>0</v>
      </c>
      <c r="J1251" t="s">
        <v>21</v>
      </c>
      <c r="K1251" t="s">
        <v>22</v>
      </c>
      <c r="L1251">
        <v>61</v>
      </c>
      <c r="M1251" t="s">
        <v>6292</v>
      </c>
      <c r="N1251">
        <v>4394</v>
      </c>
      <c r="O1251" t="s">
        <v>6293</v>
      </c>
      <c r="P1251" t="s">
        <v>6294</v>
      </c>
      <c r="Q1251" t="s">
        <v>6295</v>
      </c>
      <c r="R1251" t="s">
        <v>3726</v>
      </c>
      <c r="S1251" t="s">
        <v>6296</v>
      </c>
      <c r="T1251" t="s">
        <v>21</v>
      </c>
    </row>
    <row r="1252" spans="1:20" x14ac:dyDescent="0.25">
      <c r="A1252">
        <v>1251</v>
      </c>
      <c r="B1252" t="s">
        <v>6297</v>
      </c>
      <c r="C1252">
        <v>5</v>
      </c>
      <c r="D1252">
        <v>27</v>
      </c>
      <c r="E1252">
        <v>34</v>
      </c>
      <c r="F1252">
        <v>46</v>
      </c>
      <c r="G1252">
        <v>48</v>
      </c>
      <c r="H1252">
        <v>52</v>
      </c>
      <c r="I1252">
        <v>0</v>
      </c>
      <c r="J1252" t="s">
        <v>21</v>
      </c>
      <c r="K1252" t="s">
        <v>22</v>
      </c>
      <c r="L1252">
        <v>261</v>
      </c>
      <c r="M1252" t="s">
        <v>6298</v>
      </c>
      <c r="N1252">
        <v>9795</v>
      </c>
      <c r="O1252" t="s">
        <v>6299</v>
      </c>
      <c r="P1252" t="s">
        <v>6300</v>
      </c>
      <c r="Q1252" t="s">
        <v>6301</v>
      </c>
      <c r="R1252" t="s">
        <v>4207</v>
      </c>
      <c r="S1252" t="s">
        <v>6302</v>
      </c>
      <c r="T1252" t="s">
        <v>21</v>
      </c>
    </row>
    <row r="1253" spans="1:20" x14ac:dyDescent="0.25">
      <c r="A1253">
        <v>1252</v>
      </c>
      <c r="B1253" t="s">
        <v>6303</v>
      </c>
      <c r="C1253">
        <v>2</v>
      </c>
      <c r="D1253">
        <v>14</v>
      </c>
      <c r="E1253">
        <v>35</v>
      </c>
      <c r="F1253">
        <v>39</v>
      </c>
      <c r="G1253">
        <v>49</v>
      </c>
      <c r="H1253">
        <v>51</v>
      </c>
      <c r="I1253">
        <v>0</v>
      </c>
      <c r="J1253" t="s">
        <v>21</v>
      </c>
      <c r="K1253" t="s">
        <v>22</v>
      </c>
      <c r="L1253">
        <v>67</v>
      </c>
      <c r="M1253" t="s">
        <v>6304</v>
      </c>
      <c r="N1253">
        <v>4975</v>
      </c>
      <c r="O1253" t="s">
        <v>6305</v>
      </c>
      <c r="P1253" t="s">
        <v>6306</v>
      </c>
      <c r="Q1253" t="s">
        <v>6307</v>
      </c>
      <c r="R1253" t="s">
        <v>4272</v>
      </c>
      <c r="S1253" t="s">
        <v>6308</v>
      </c>
      <c r="T1253" t="s">
        <v>21</v>
      </c>
    </row>
    <row r="1254" spans="1:20" x14ac:dyDescent="0.25">
      <c r="A1254">
        <v>1253</v>
      </c>
      <c r="B1254" t="s">
        <v>6309</v>
      </c>
      <c r="C1254">
        <v>2</v>
      </c>
      <c r="D1254">
        <v>17</v>
      </c>
      <c r="E1254">
        <v>23</v>
      </c>
      <c r="F1254">
        <v>43</v>
      </c>
      <c r="G1254">
        <v>44</v>
      </c>
      <c r="H1254">
        <v>51</v>
      </c>
      <c r="I1254">
        <v>0</v>
      </c>
      <c r="J1254" t="s">
        <v>21</v>
      </c>
      <c r="K1254" t="s">
        <v>22</v>
      </c>
      <c r="L1254">
        <v>99</v>
      </c>
      <c r="M1254" t="s">
        <v>6310</v>
      </c>
      <c r="N1254">
        <v>7284</v>
      </c>
      <c r="O1254" t="s">
        <v>6311</v>
      </c>
      <c r="P1254" t="s">
        <v>6312</v>
      </c>
      <c r="Q1254" t="s">
        <v>6313</v>
      </c>
      <c r="R1254" t="s">
        <v>4327</v>
      </c>
      <c r="S1254" t="s">
        <v>6314</v>
      </c>
      <c r="T1254" t="s">
        <v>21</v>
      </c>
    </row>
    <row r="1255" spans="1:20" x14ac:dyDescent="0.25">
      <c r="A1255">
        <v>1254</v>
      </c>
      <c r="B1255" t="s">
        <v>6315</v>
      </c>
      <c r="C1255">
        <v>7</v>
      </c>
      <c r="D1255">
        <v>9</v>
      </c>
      <c r="E1255">
        <v>14</v>
      </c>
      <c r="F1255">
        <v>18</v>
      </c>
      <c r="G1255">
        <v>29</v>
      </c>
      <c r="H1255">
        <v>39</v>
      </c>
      <c r="I1255">
        <v>0</v>
      </c>
      <c r="J1255" t="s">
        <v>21</v>
      </c>
      <c r="K1255" t="s">
        <v>22</v>
      </c>
      <c r="L1255">
        <v>142</v>
      </c>
      <c r="M1255" t="s">
        <v>6316</v>
      </c>
      <c r="N1255">
        <v>9454</v>
      </c>
      <c r="O1255" t="s">
        <v>6317</v>
      </c>
      <c r="P1255" t="s">
        <v>6318</v>
      </c>
      <c r="Q1255" t="s">
        <v>6319</v>
      </c>
      <c r="R1255" t="s">
        <v>4308</v>
      </c>
      <c r="S1255" t="s">
        <v>6320</v>
      </c>
      <c r="T1255" t="s">
        <v>21</v>
      </c>
    </row>
    <row r="1256" spans="1:20" x14ac:dyDescent="0.25">
      <c r="A1256">
        <v>1255</v>
      </c>
      <c r="B1256" t="s">
        <v>6321</v>
      </c>
      <c r="C1256">
        <v>5</v>
      </c>
      <c r="D1256">
        <v>23</v>
      </c>
      <c r="E1256">
        <v>38</v>
      </c>
      <c r="F1256">
        <v>39</v>
      </c>
      <c r="G1256">
        <v>51</v>
      </c>
      <c r="H1256">
        <v>54</v>
      </c>
      <c r="I1256">
        <v>0</v>
      </c>
      <c r="J1256" t="s">
        <v>21</v>
      </c>
      <c r="K1256" t="s">
        <v>22</v>
      </c>
      <c r="L1256">
        <v>155</v>
      </c>
      <c r="M1256" t="s">
        <v>6322</v>
      </c>
      <c r="N1256">
        <v>11485</v>
      </c>
      <c r="O1256" t="s">
        <v>6323</v>
      </c>
      <c r="P1256" t="s">
        <v>6324</v>
      </c>
      <c r="Q1256" t="s">
        <v>6325</v>
      </c>
      <c r="R1256" t="s">
        <v>6076</v>
      </c>
      <c r="S1256" t="s">
        <v>6326</v>
      </c>
      <c r="T1256" t="s">
        <v>21</v>
      </c>
    </row>
    <row r="1257" spans="1:20" x14ac:dyDescent="0.25">
      <c r="A1257">
        <v>1256</v>
      </c>
      <c r="B1257" t="s">
        <v>6327</v>
      </c>
      <c r="C1257">
        <v>26</v>
      </c>
      <c r="D1257">
        <v>33</v>
      </c>
      <c r="E1257">
        <v>35</v>
      </c>
      <c r="F1257">
        <v>38</v>
      </c>
      <c r="G1257">
        <v>43</v>
      </c>
      <c r="H1257">
        <v>53</v>
      </c>
      <c r="I1257">
        <v>0</v>
      </c>
      <c r="J1257" t="s">
        <v>21</v>
      </c>
      <c r="K1257" t="s">
        <v>22</v>
      </c>
      <c r="L1257">
        <v>121</v>
      </c>
      <c r="M1257" t="s">
        <v>6328</v>
      </c>
      <c r="N1257">
        <v>8843</v>
      </c>
      <c r="O1257" t="s">
        <v>6329</v>
      </c>
      <c r="P1257" t="s">
        <v>6330</v>
      </c>
      <c r="Q1257" t="s">
        <v>6331</v>
      </c>
      <c r="R1257" t="s">
        <v>4726</v>
      </c>
      <c r="S1257" t="s">
        <v>6332</v>
      </c>
      <c r="T1257" t="s">
        <v>21</v>
      </c>
    </row>
    <row r="1258" spans="1:20" x14ac:dyDescent="0.25">
      <c r="A1258">
        <v>1257</v>
      </c>
      <c r="B1258" t="s">
        <v>6333</v>
      </c>
      <c r="C1258">
        <v>2</v>
      </c>
      <c r="D1258">
        <v>15</v>
      </c>
      <c r="E1258">
        <v>26</v>
      </c>
      <c r="F1258">
        <v>27</v>
      </c>
      <c r="G1258">
        <v>30</v>
      </c>
      <c r="H1258">
        <v>52</v>
      </c>
      <c r="I1258">
        <v>2</v>
      </c>
      <c r="J1258" t="s">
        <v>6334</v>
      </c>
      <c r="K1258" t="s">
        <v>6335</v>
      </c>
      <c r="L1258">
        <v>154</v>
      </c>
      <c r="M1258" t="s">
        <v>6336</v>
      </c>
      <c r="N1258">
        <v>11765</v>
      </c>
      <c r="O1258" t="s">
        <v>6337</v>
      </c>
      <c r="P1258" t="s">
        <v>22</v>
      </c>
      <c r="Q1258" t="s">
        <v>6338</v>
      </c>
      <c r="R1258" t="s">
        <v>4255</v>
      </c>
      <c r="S1258" t="s">
        <v>6339</v>
      </c>
      <c r="T1258" t="s">
        <v>21</v>
      </c>
    </row>
    <row r="1259" spans="1:20" x14ac:dyDescent="0.25">
      <c r="A1259">
        <v>1258</v>
      </c>
      <c r="B1259" t="s">
        <v>6340</v>
      </c>
      <c r="C1259">
        <v>11</v>
      </c>
      <c r="D1259">
        <v>26</v>
      </c>
      <c r="E1259">
        <v>47</v>
      </c>
      <c r="F1259">
        <v>55</v>
      </c>
      <c r="G1259">
        <v>57</v>
      </c>
      <c r="H1259">
        <v>59</v>
      </c>
      <c r="I1259">
        <v>0</v>
      </c>
      <c r="J1259" t="s">
        <v>21</v>
      </c>
      <c r="K1259" t="s">
        <v>22</v>
      </c>
      <c r="L1259">
        <v>27</v>
      </c>
      <c r="M1259" t="s">
        <v>6341</v>
      </c>
      <c r="N1259">
        <v>2688</v>
      </c>
      <c r="O1259" t="s">
        <v>6342</v>
      </c>
      <c r="P1259" t="s">
        <v>6343</v>
      </c>
      <c r="Q1259" t="s">
        <v>6344</v>
      </c>
      <c r="R1259" t="s">
        <v>4226</v>
      </c>
      <c r="S1259" t="s">
        <v>6345</v>
      </c>
      <c r="T1259" t="s">
        <v>21</v>
      </c>
    </row>
    <row r="1260" spans="1:20" x14ac:dyDescent="0.25">
      <c r="A1260">
        <v>1259</v>
      </c>
      <c r="B1260" t="s">
        <v>6346</v>
      </c>
      <c r="C1260">
        <v>4</v>
      </c>
      <c r="D1260">
        <v>6</v>
      </c>
      <c r="E1260">
        <v>39</v>
      </c>
      <c r="F1260">
        <v>46</v>
      </c>
      <c r="G1260">
        <v>54</v>
      </c>
      <c r="H1260">
        <v>58</v>
      </c>
      <c r="I1260">
        <v>0</v>
      </c>
      <c r="J1260" t="s">
        <v>21</v>
      </c>
      <c r="K1260" t="s">
        <v>22</v>
      </c>
      <c r="L1260">
        <v>74</v>
      </c>
      <c r="M1260" t="s">
        <v>6347</v>
      </c>
      <c r="N1260">
        <v>5240</v>
      </c>
      <c r="O1260" t="s">
        <v>6348</v>
      </c>
      <c r="P1260" t="s">
        <v>6349</v>
      </c>
      <c r="Q1260" t="s">
        <v>6350</v>
      </c>
      <c r="R1260" t="s">
        <v>4695</v>
      </c>
      <c r="S1260" t="s">
        <v>6351</v>
      </c>
      <c r="T1260" t="s">
        <v>21</v>
      </c>
    </row>
    <row r="1261" spans="1:20" x14ac:dyDescent="0.25">
      <c r="A1261">
        <v>1260</v>
      </c>
      <c r="B1261" t="s">
        <v>6352</v>
      </c>
      <c r="C1261">
        <v>19</v>
      </c>
      <c r="D1261">
        <v>23</v>
      </c>
      <c r="E1261">
        <v>29</v>
      </c>
      <c r="F1261">
        <v>31</v>
      </c>
      <c r="G1261">
        <v>41</v>
      </c>
      <c r="H1261">
        <v>53</v>
      </c>
      <c r="I1261">
        <v>0</v>
      </c>
      <c r="J1261" t="s">
        <v>21</v>
      </c>
      <c r="K1261" t="s">
        <v>22</v>
      </c>
      <c r="L1261">
        <v>70</v>
      </c>
      <c r="M1261" t="s">
        <v>6353</v>
      </c>
      <c r="N1261">
        <v>5798</v>
      </c>
      <c r="O1261" t="s">
        <v>6354</v>
      </c>
      <c r="P1261" t="s">
        <v>6355</v>
      </c>
      <c r="Q1261" t="s">
        <v>6356</v>
      </c>
      <c r="R1261" t="s">
        <v>5241</v>
      </c>
      <c r="S1261" t="s">
        <v>6357</v>
      </c>
      <c r="T1261" t="s">
        <v>21</v>
      </c>
    </row>
    <row r="1262" spans="1:20" x14ac:dyDescent="0.25">
      <c r="A1262">
        <v>1261</v>
      </c>
      <c r="B1262" t="s">
        <v>6358</v>
      </c>
      <c r="C1262">
        <v>10</v>
      </c>
      <c r="D1262">
        <v>14</v>
      </c>
      <c r="E1262">
        <v>22</v>
      </c>
      <c r="F1262">
        <v>41</v>
      </c>
      <c r="G1262">
        <v>42</v>
      </c>
      <c r="H1262">
        <v>53</v>
      </c>
      <c r="I1262">
        <v>0</v>
      </c>
      <c r="J1262" t="s">
        <v>21</v>
      </c>
      <c r="K1262" t="s">
        <v>22</v>
      </c>
      <c r="L1262">
        <v>78</v>
      </c>
      <c r="M1262" t="s">
        <v>6359</v>
      </c>
      <c r="N1262">
        <v>6490</v>
      </c>
      <c r="O1262" t="s">
        <v>6360</v>
      </c>
      <c r="P1262" t="s">
        <v>6361</v>
      </c>
      <c r="Q1262" t="s">
        <v>6362</v>
      </c>
      <c r="R1262" t="s">
        <v>4303</v>
      </c>
      <c r="S1262" t="s">
        <v>6363</v>
      </c>
      <c r="T1262" t="s">
        <v>21</v>
      </c>
    </row>
    <row r="1263" spans="1:20" x14ac:dyDescent="0.25">
      <c r="A1263">
        <v>1262</v>
      </c>
      <c r="B1263" t="s">
        <v>6364</v>
      </c>
      <c r="C1263">
        <v>5</v>
      </c>
      <c r="D1263">
        <v>7</v>
      </c>
      <c r="E1263">
        <v>8</v>
      </c>
      <c r="F1263">
        <v>9</v>
      </c>
      <c r="G1263">
        <v>11</v>
      </c>
      <c r="H1263">
        <v>39</v>
      </c>
      <c r="I1263">
        <v>2</v>
      </c>
      <c r="J1263" t="s">
        <v>6365</v>
      </c>
      <c r="K1263" t="s">
        <v>6366</v>
      </c>
      <c r="L1263">
        <v>440</v>
      </c>
      <c r="M1263" t="s">
        <v>6367</v>
      </c>
      <c r="N1263">
        <v>25528</v>
      </c>
      <c r="O1263" t="s">
        <v>6368</v>
      </c>
      <c r="P1263" t="s">
        <v>22</v>
      </c>
      <c r="Q1263" t="s">
        <v>6369</v>
      </c>
      <c r="R1263" t="s">
        <v>4731</v>
      </c>
      <c r="S1263" t="s">
        <v>6370</v>
      </c>
      <c r="T1263" t="s">
        <v>21</v>
      </c>
    </row>
    <row r="1264" spans="1:20" x14ac:dyDescent="0.25">
      <c r="A1264">
        <v>1263</v>
      </c>
      <c r="B1264" t="s">
        <v>6371</v>
      </c>
      <c r="C1264">
        <v>4</v>
      </c>
      <c r="D1264">
        <v>18</v>
      </c>
      <c r="E1264">
        <v>26</v>
      </c>
      <c r="F1264">
        <v>36</v>
      </c>
      <c r="G1264">
        <v>41</v>
      </c>
      <c r="H1264">
        <v>53</v>
      </c>
      <c r="I1264">
        <v>0</v>
      </c>
      <c r="J1264" t="s">
        <v>21</v>
      </c>
      <c r="K1264" t="s">
        <v>22</v>
      </c>
      <c r="L1264">
        <v>79</v>
      </c>
      <c r="M1264" t="s">
        <v>6372</v>
      </c>
      <c r="N1264">
        <v>4180</v>
      </c>
      <c r="O1264" t="s">
        <v>6373</v>
      </c>
      <c r="P1264" t="s">
        <v>6374</v>
      </c>
      <c r="Q1264" t="s">
        <v>6375</v>
      </c>
      <c r="R1264" t="s">
        <v>4226</v>
      </c>
      <c r="S1264" t="s">
        <v>6376</v>
      </c>
      <c r="T1264" t="s">
        <v>21</v>
      </c>
    </row>
    <row r="1265" spans="1:20" x14ac:dyDescent="0.25">
      <c r="A1265">
        <v>1264</v>
      </c>
      <c r="B1265" t="s">
        <v>6377</v>
      </c>
      <c r="C1265">
        <v>4</v>
      </c>
      <c r="D1265">
        <v>17</v>
      </c>
      <c r="E1265">
        <v>36</v>
      </c>
      <c r="F1265">
        <v>37</v>
      </c>
      <c r="G1265">
        <v>51</v>
      </c>
      <c r="H1265">
        <v>56</v>
      </c>
      <c r="I1265">
        <v>0</v>
      </c>
      <c r="J1265" t="s">
        <v>21</v>
      </c>
      <c r="K1265" t="s">
        <v>22</v>
      </c>
      <c r="L1265">
        <v>29</v>
      </c>
      <c r="M1265" t="s">
        <v>6378</v>
      </c>
      <c r="N1265">
        <v>2583</v>
      </c>
      <c r="O1265" t="s">
        <v>6379</v>
      </c>
      <c r="P1265" t="s">
        <v>6380</v>
      </c>
      <c r="Q1265" t="s">
        <v>6381</v>
      </c>
      <c r="R1265" t="s">
        <v>4240</v>
      </c>
      <c r="S1265" t="s">
        <v>6382</v>
      </c>
      <c r="T1265" t="s">
        <v>21</v>
      </c>
    </row>
    <row r="1266" spans="1:20" x14ac:dyDescent="0.25">
      <c r="A1266">
        <v>1265</v>
      </c>
      <c r="B1266" t="s">
        <v>6383</v>
      </c>
      <c r="C1266">
        <v>13</v>
      </c>
      <c r="D1266">
        <v>19</v>
      </c>
      <c r="E1266">
        <v>24</v>
      </c>
      <c r="F1266">
        <v>46</v>
      </c>
      <c r="G1266">
        <v>50</v>
      </c>
      <c r="H1266">
        <v>60</v>
      </c>
      <c r="I1266">
        <v>0</v>
      </c>
      <c r="J1266" t="s">
        <v>21</v>
      </c>
      <c r="K1266" t="s">
        <v>22</v>
      </c>
      <c r="L1266">
        <v>97</v>
      </c>
      <c r="M1266" t="s">
        <v>6384</v>
      </c>
      <c r="N1266">
        <v>7669</v>
      </c>
      <c r="O1266" t="s">
        <v>6385</v>
      </c>
      <c r="P1266" t="s">
        <v>6386</v>
      </c>
      <c r="Q1266" t="s">
        <v>6387</v>
      </c>
      <c r="R1266" t="s">
        <v>4695</v>
      </c>
      <c r="S1266" t="s">
        <v>6388</v>
      </c>
      <c r="T1266" t="s">
        <v>21</v>
      </c>
    </row>
    <row r="1267" spans="1:20" x14ac:dyDescent="0.25">
      <c r="A1267">
        <v>1266</v>
      </c>
      <c r="B1267" t="s">
        <v>6389</v>
      </c>
      <c r="C1267">
        <v>6</v>
      </c>
      <c r="D1267">
        <v>10</v>
      </c>
      <c r="E1267">
        <v>33</v>
      </c>
      <c r="F1267">
        <v>39</v>
      </c>
      <c r="G1267">
        <v>42</v>
      </c>
      <c r="H1267">
        <v>60</v>
      </c>
      <c r="I1267">
        <v>0</v>
      </c>
      <c r="J1267" t="s">
        <v>21</v>
      </c>
      <c r="K1267" t="s">
        <v>22</v>
      </c>
      <c r="L1267">
        <v>106</v>
      </c>
      <c r="M1267" t="s">
        <v>6390</v>
      </c>
      <c r="N1267">
        <v>8019</v>
      </c>
      <c r="O1267" t="s">
        <v>6391</v>
      </c>
      <c r="P1267" t="s">
        <v>6392</v>
      </c>
      <c r="Q1267" t="s">
        <v>6393</v>
      </c>
      <c r="R1267" t="s">
        <v>5280</v>
      </c>
      <c r="S1267" t="s">
        <v>6394</v>
      </c>
      <c r="T1267" t="s">
        <v>21</v>
      </c>
    </row>
    <row r="1268" spans="1:20" x14ac:dyDescent="0.25">
      <c r="A1268">
        <v>1267</v>
      </c>
      <c r="B1268" t="s">
        <v>6395</v>
      </c>
      <c r="C1268">
        <v>4</v>
      </c>
      <c r="D1268">
        <v>20</v>
      </c>
      <c r="E1268">
        <v>30</v>
      </c>
      <c r="F1268">
        <v>41</v>
      </c>
      <c r="G1268">
        <v>47</v>
      </c>
      <c r="H1268">
        <v>58</v>
      </c>
      <c r="I1268">
        <v>0</v>
      </c>
      <c r="J1268" t="s">
        <v>21</v>
      </c>
      <c r="K1268" t="s">
        <v>22</v>
      </c>
      <c r="L1268">
        <v>56</v>
      </c>
      <c r="M1268" t="s">
        <v>6396</v>
      </c>
      <c r="N1268">
        <v>5172</v>
      </c>
      <c r="O1268" t="s">
        <v>6397</v>
      </c>
      <c r="P1268" t="s">
        <v>6398</v>
      </c>
      <c r="Q1268" t="s">
        <v>6399</v>
      </c>
      <c r="R1268" t="s">
        <v>4303</v>
      </c>
      <c r="S1268" t="s">
        <v>6400</v>
      </c>
      <c r="T1268" t="s">
        <v>21</v>
      </c>
    </row>
    <row r="1269" spans="1:20" x14ac:dyDescent="0.25">
      <c r="A1269">
        <v>1268</v>
      </c>
      <c r="B1269" t="s">
        <v>6401</v>
      </c>
      <c r="C1269">
        <v>3</v>
      </c>
      <c r="D1269">
        <v>16</v>
      </c>
      <c r="E1269">
        <v>17</v>
      </c>
      <c r="F1269">
        <v>44</v>
      </c>
      <c r="G1269">
        <v>53</v>
      </c>
      <c r="H1269">
        <v>60</v>
      </c>
      <c r="I1269">
        <v>0</v>
      </c>
      <c r="J1269" t="s">
        <v>21</v>
      </c>
      <c r="K1269" t="s">
        <v>22</v>
      </c>
      <c r="L1269">
        <v>123</v>
      </c>
      <c r="M1269" t="s">
        <v>6402</v>
      </c>
      <c r="N1269">
        <v>8836</v>
      </c>
      <c r="O1269" t="s">
        <v>6403</v>
      </c>
      <c r="P1269" t="s">
        <v>6404</v>
      </c>
      <c r="Q1269" t="s">
        <v>6405</v>
      </c>
      <c r="R1269" t="s">
        <v>5774</v>
      </c>
      <c r="S1269" t="s">
        <v>6406</v>
      </c>
      <c r="T1269" t="s">
        <v>21</v>
      </c>
    </row>
    <row r="1270" spans="1:20" x14ac:dyDescent="0.25">
      <c r="A1270">
        <v>1269</v>
      </c>
      <c r="B1270" t="s">
        <v>6407</v>
      </c>
      <c r="C1270">
        <v>4</v>
      </c>
      <c r="D1270">
        <v>5</v>
      </c>
      <c r="E1270">
        <v>15</v>
      </c>
      <c r="F1270">
        <v>17</v>
      </c>
      <c r="G1270">
        <v>27</v>
      </c>
      <c r="H1270">
        <v>51</v>
      </c>
      <c r="I1270">
        <v>2</v>
      </c>
      <c r="J1270" t="s">
        <v>6408</v>
      </c>
      <c r="K1270" t="s">
        <v>6409</v>
      </c>
      <c r="L1270">
        <v>200</v>
      </c>
      <c r="M1270" t="s">
        <v>6410</v>
      </c>
      <c r="N1270">
        <v>15111</v>
      </c>
      <c r="O1270" t="s">
        <v>6411</v>
      </c>
      <c r="P1270" t="s">
        <v>22</v>
      </c>
      <c r="Q1270" t="s">
        <v>6412</v>
      </c>
      <c r="R1270" t="s">
        <v>4207</v>
      </c>
      <c r="S1270" t="s">
        <v>6413</v>
      </c>
      <c r="T1270" t="s">
        <v>21</v>
      </c>
    </row>
    <row r="1271" spans="1:20" x14ac:dyDescent="0.25">
      <c r="A1271">
        <v>1270</v>
      </c>
      <c r="B1271" t="s">
        <v>6414</v>
      </c>
      <c r="C1271">
        <v>5</v>
      </c>
      <c r="D1271">
        <v>9</v>
      </c>
      <c r="E1271">
        <v>24</v>
      </c>
      <c r="F1271">
        <v>31</v>
      </c>
      <c r="G1271">
        <v>33</v>
      </c>
      <c r="H1271">
        <v>42</v>
      </c>
      <c r="I1271">
        <v>0</v>
      </c>
      <c r="J1271" t="s">
        <v>21</v>
      </c>
      <c r="K1271" t="s">
        <v>22</v>
      </c>
      <c r="L1271">
        <v>144</v>
      </c>
      <c r="M1271" t="s">
        <v>6415</v>
      </c>
      <c r="N1271">
        <v>9186</v>
      </c>
      <c r="O1271" t="s">
        <v>6416</v>
      </c>
      <c r="P1271" t="s">
        <v>6417</v>
      </c>
      <c r="Q1271" t="s">
        <v>6418</v>
      </c>
      <c r="R1271" t="s">
        <v>4298</v>
      </c>
      <c r="S1271" t="s">
        <v>6419</v>
      </c>
      <c r="T1271" t="s">
        <v>21</v>
      </c>
    </row>
    <row r="1272" spans="1:20" x14ac:dyDescent="0.25">
      <c r="A1272">
        <v>1271</v>
      </c>
      <c r="B1272" t="s">
        <v>6420</v>
      </c>
      <c r="C1272">
        <v>1</v>
      </c>
      <c r="D1272">
        <v>2</v>
      </c>
      <c r="E1272">
        <v>39</v>
      </c>
      <c r="F1272">
        <v>48</v>
      </c>
      <c r="G1272">
        <v>52</v>
      </c>
      <c r="H1272">
        <v>59</v>
      </c>
      <c r="I1272">
        <v>0</v>
      </c>
      <c r="J1272" t="s">
        <v>21</v>
      </c>
      <c r="K1272" t="s">
        <v>22</v>
      </c>
      <c r="L1272">
        <v>65</v>
      </c>
      <c r="M1272" t="s">
        <v>6421</v>
      </c>
      <c r="N1272">
        <v>6281</v>
      </c>
      <c r="O1272" t="s">
        <v>6422</v>
      </c>
      <c r="P1272" t="s">
        <v>6423</v>
      </c>
      <c r="Q1272" t="s">
        <v>6424</v>
      </c>
      <c r="R1272" t="s">
        <v>5280</v>
      </c>
      <c r="S1272" t="s">
        <v>6425</v>
      </c>
      <c r="T1272" t="s">
        <v>21</v>
      </c>
    </row>
    <row r="1273" spans="1:20" x14ac:dyDescent="0.25">
      <c r="A1273">
        <v>1272</v>
      </c>
      <c r="B1273" t="s">
        <v>6426</v>
      </c>
      <c r="C1273">
        <v>13</v>
      </c>
      <c r="D1273">
        <v>26</v>
      </c>
      <c r="E1273">
        <v>27</v>
      </c>
      <c r="F1273">
        <v>28</v>
      </c>
      <c r="G1273">
        <v>35</v>
      </c>
      <c r="H1273">
        <v>52</v>
      </c>
      <c r="I1273">
        <v>0</v>
      </c>
      <c r="J1273" t="s">
        <v>21</v>
      </c>
      <c r="K1273" t="s">
        <v>22</v>
      </c>
      <c r="L1273">
        <v>113</v>
      </c>
      <c r="M1273" t="s">
        <v>6427</v>
      </c>
      <c r="N1273">
        <v>9626</v>
      </c>
      <c r="O1273" t="s">
        <v>6428</v>
      </c>
      <c r="P1273" t="s">
        <v>6429</v>
      </c>
      <c r="Q1273" t="s">
        <v>6430</v>
      </c>
      <c r="R1273" t="s">
        <v>4303</v>
      </c>
      <c r="S1273" t="s">
        <v>6431</v>
      </c>
      <c r="T1273" t="s">
        <v>21</v>
      </c>
    </row>
    <row r="1274" spans="1:20" x14ac:dyDescent="0.25">
      <c r="A1274">
        <v>1273</v>
      </c>
      <c r="B1274" t="s">
        <v>6432</v>
      </c>
      <c r="C1274">
        <v>13</v>
      </c>
      <c r="D1274">
        <v>19</v>
      </c>
      <c r="E1274">
        <v>26</v>
      </c>
      <c r="F1274">
        <v>40</v>
      </c>
      <c r="G1274">
        <v>58</v>
      </c>
      <c r="H1274">
        <v>60</v>
      </c>
      <c r="I1274">
        <v>0</v>
      </c>
      <c r="J1274" t="s">
        <v>21</v>
      </c>
      <c r="K1274" t="s">
        <v>22</v>
      </c>
      <c r="L1274">
        <v>118</v>
      </c>
      <c r="M1274" t="s">
        <v>6433</v>
      </c>
      <c r="N1274">
        <v>8910</v>
      </c>
      <c r="O1274" t="s">
        <v>6434</v>
      </c>
      <c r="P1274" t="s">
        <v>6435</v>
      </c>
      <c r="Q1274" t="s">
        <v>6436</v>
      </c>
      <c r="R1274" t="s">
        <v>5293</v>
      </c>
      <c r="S1274" t="s">
        <v>6437</v>
      </c>
      <c r="T1274" t="s">
        <v>21</v>
      </c>
    </row>
    <row r="1275" spans="1:20" x14ac:dyDescent="0.25">
      <c r="A1275">
        <v>1274</v>
      </c>
      <c r="B1275" t="s">
        <v>6438</v>
      </c>
      <c r="C1275">
        <v>13</v>
      </c>
      <c r="D1275">
        <v>17</v>
      </c>
      <c r="E1275">
        <v>21</v>
      </c>
      <c r="F1275">
        <v>39</v>
      </c>
      <c r="G1275">
        <v>40</v>
      </c>
      <c r="H1275">
        <v>59</v>
      </c>
      <c r="I1275">
        <v>0</v>
      </c>
      <c r="J1275" t="s">
        <v>21</v>
      </c>
      <c r="K1275" t="s">
        <v>22</v>
      </c>
      <c r="L1275">
        <v>166</v>
      </c>
      <c r="M1275" t="s">
        <v>6439</v>
      </c>
      <c r="N1275">
        <v>11088</v>
      </c>
      <c r="O1275" t="s">
        <v>6440</v>
      </c>
      <c r="P1275" t="s">
        <v>6441</v>
      </c>
      <c r="Q1275" t="s">
        <v>6442</v>
      </c>
      <c r="R1275" t="s">
        <v>6443</v>
      </c>
      <c r="S1275" t="s">
        <v>6444</v>
      </c>
      <c r="T1275" t="s">
        <v>21</v>
      </c>
    </row>
    <row r="1276" spans="1:20" x14ac:dyDescent="0.25">
      <c r="A1276">
        <v>1275</v>
      </c>
      <c r="B1276" t="s">
        <v>6445</v>
      </c>
      <c r="C1276">
        <v>2</v>
      </c>
      <c r="D1276">
        <v>14</v>
      </c>
      <c r="E1276">
        <v>48</v>
      </c>
      <c r="F1276">
        <v>55</v>
      </c>
      <c r="G1276">
        <v>58</v>
      </c>
      <c r="H1276">
        <v>60</v>
      </c>
      <c r="I1276">
        <v>0</v>
      </c>
      <c r="J1276" t="s">
        <v>21</v>
      </c>
      <c r="K1276" t="s">
        <v>22</v>
      </c>
      <c r="L1276">
        <v>111</v>
      </c>
      <c r="M1276" t="s">
        <v>6446</v>
      </c>
      <c r="N1276">
        <v>11630</v>
      </c>
      <c r="O1276" t="s">
        <v>6447</v>
      </c>
      <c r="P1276" t="s">
        <v>6448</v>
      </c>
      <c r="Q1276" t="s">
        <v>6449</v>
      </c>
      <c r="R1276" t="s">
        <v>5705</v>
      </c>
      <c r="S1276" t="s">
        <v>6450</v>
      </c>
      <c r="T1276" t="s">
        <v>21</v>
      </c>
    </row>
    <row r="1277" spans="1:20" x14ac:dyDescent="0.25">
      <c r="A1277">
        <v>1276</v>
      </c>
      <c r="B1277" t="s">
        <v>6451</v>
      </c>
      <c r="C1277">
        <v>5</v>
      </c>
      <c r="D1277">
        <v>9</v>
      </c>
      <c r="E1277">
        <v>11</v>
      </c>
      <c r="F1277">
        <v>22</v>
      </c>
      <c r="G1277">
        <v>36</v>
      </c>
      <c r="H1277">
        <v>40</v>
      </c>
      <c r="I1277">
        <v>2</v>
      </c>
      <c r="J1277" t="s">
        <v>6452</v>
      </c>
      <c r="K1277" t="s">
        <v>6453</v>
      </c>
      <c r="L1277">
        <v>560</v>
      </c>
      <c r="M1277" t="s">
        <v>6454</v>
      </c>
      <c r="N1277">
        <v>30367</v>
      </c>
      <c r="O1277" t="s">
        <v>6455</v>
      </c>
      <c r="P1277" t="s">
        <v>22</v>
      </c>
      <c r="Q1277" t="s">
        <v>6456</v>
      </c>
      <c r="R1277" t="s">
        <v>4255</v>
      </c>
      <c r="S1277" t="s">
        <v>6457</v>
      </c>
      <c r="T1277" t="s">
        <v>21</v>
      </c>
    </row>
    <row r="1278" spans="1:20" x14ac:dyDescent="0.25">
      <c r="A1278">
        <v>1277</v>
      </c>
      <c r="B1278" t="s">
        <v>6458</v>
      </c>
      <c r="C1278">
        <v>12</v>
      </c>
      <c r="D1278">
        <v>18</v>
      </c>
      <c r="E1278">
        <v>31</v>
      </c>
      <c r="F1278">
        <v>50</v>
      </c>
      <c r="G1278">
        <v>59</v>
      </c>
      <c r="H1278">
        <v>60</v>
      </c>
      <c r="I1278">
        <v>0</v>
      </c>
      <c r="J1278" t="s">
        <v>21</v>
      </c>
      <c r="K1278" t="s">
        <v>22</v>
      </c>
      <c r="L1278">
        <v>30</v>
      </c>
      <c r="M1278" t="s">
        <v>6459</v>
      </c>
      <c r="N1278">
        <v>1783</v>
      </c>
      <c r="O1278" t="s">
        <v>6460</v>
      </c>
      <c r="P1278" t="s">
        <v>6461</v>
      </c>
      <c r="Q1278" t="s">
        <v>6462</v>
      </c>
      <c r="R1278" t="s">
        <v>4408</v>
      </c>
      <c r="S1278" t="s">
        <v>6463</v>
      </c>
      <c r="T1278" t="s">
        <v>21</v>
      </c>
    </row>
    <row r="1279" spans="1:20" x14ac:dyDescent="0.25">
      <c r="A1279">
        <v>1278</v>
      </c>
      <c r="B1279" t="s">
        <v>6464</v>
      </c>
      <c r="C1279">
        <v>4</v>
      </c>
      <c r="D1279">
        <v>16</v>
      </c>
      <c r="E1279">
        <v>24</v>
      </c>
      <c r="F1279">
        <v>25</v>
      </c>
      <c r="G1279">
        <v>30</v>
      </c>
      <c r="H1279">
        <v>56</v>
      </c>
      <c r="I1279">
        <v>0</v>
      </c>
      <c r="J1279" t="s">
        <v>21</v>
      </c>
      <c r="K1279" t="s">
        <v>22</v>
      </c>
      <c r="L1279">
        <v>187</v>
      </c>
      <c r="M1279" t="s">
        <v>6465</v>
      </c>
      <c r="N1279">
        <v>5455</v>
      </c>
      <c r="O1279" t="s">
        <v>6466</v>
      </c>
      <c r="P1279" t="s">
        <v>6467</v>
      </c>
      <c r="Q1279" t="s">
        <v>6468</v>
      </c>
      <c r="R1279" t="s">
        <v>4231</v>
      </c>
      <c r="S1279" t="s">
        <v>6469</v>
      </c>
      <c r="T1279" t="s">
        <v>21</v>
      </c>
    </row>
    <row r="1280" spans="1:20" x14ac:dyDescent="0.25">
      <c r="A1280">
        <v>1279</v>
      </c>
      <c r="B1280" t="s">
        <v>6470</v>
      </c>
      <c r="C1280">
        <v>8</v>
      </c>
      <c r="D1280">
        <v>14</v>
      </c>
      <c r="E1280">
        <v>29</v>
      </c>
      <c r="F1280">
        <v>35</v>
      </c>
      <c r="G1280">
        <v>36</v>
      </c>
      <c r="H1280">
        <v>40</v>
      </c>
      <c r="I1280">
        <v>0</v>
      </c>
      <c r="J1280" t="s">
        <v>21</v>
      </c>
      <c r="K1280" t="s">
        <v>22</v>
      </c>
      <c r="L1280">
        <v>98</v>
      </c>
      <c r="M1280" t="s">
        <v>6471</v>
      </c>
      <c r="N1280">
        <v>5880</v>
      </c>
      <c r="O1280" t="s">
        <v>6472</v>
      </c>
      <c r="P1280" t="s">
        <v>6473</v>
      </c>
      <c r="Q1280" t="s">
        <v>6474</v>
      </c>
      <c r="R1280" t="s">
        <v>5241</v>
      </c>
      <c r="S1280" t="s">
        <v>6475</v>
      </c>
      <c r="T1280" t="s">
        <v>21</v>
      </c>
    </row>
    <row r="1281" spans="1:20" x14ac:dyDescent="0.25">
      <c r="A1281">
        <v>1280</v>
      </c>
      <c r="B1281" t="s">
        <v>6476</v>
      </c>
      <c r="C1281">
        <v>6</v>
      </c>
      <c r="D1281">
        <v>10</v>
      </c>
      <c r="E1281">
        <v>16</v>
      </c>
      <c r="F1281">
        <v>20</v>
      </c>
      <c r="G1281">
        <v>29</v>
      </c>
      <c r="H1281">
        <v>54</v>
      </c>
      <c r="I1281">
        <v>0</v>
      </c>
      <c r="J1281" t="s">
        <v>21</v>
      </c>
      <c r="K1281" t="s">
        <v>22</v>
      </c>
      <c r="L1281">
        <v>97</v>
      </c>
      <c r="M1281" t="s">
        <v>6477</v>
      </c>
      <c r="N1281">
        <v>8585</v>
      </c>
      <c r="O1281" t="s">
        <v>6478</v>
      </c>
      <c r="P1281" t="s">
        <v>6479</v>
      </c>
      <c r="Q1281" t="s">
        <v>6480</v>
      </c>
      <c r="R1281" t="s">
        <v>4967</v>
      </c>
      <c r="S1281" t="s">
        <v>6481</v>
      </c>
      <c r="T1281" t="s">
        <v>21</v>
      </c>
    </row>
    <row r="1282" spans="1:20" x14ac:dyDescent="0.25">
      <c r="A1282">
        <v>1281</v>
      </c>
      <c r="B1282" t="s">
        <v>6482</v>
      </c>
      <c r="C1282">
        <v>8</v>
      </c>
      <c r="D1282">
        <v>11</v>
      </c>
      <c r="E1282">
        <v>14</v>
      </c>
      <c r="F1282">
        <v>30</v>
      </c>
      <c r="G1282">
        <v>36</v>
      </c>
      <c r="H1282">
        <v>38</v>
      </c>
      <c r="I1282">
        <v>1</v>
      </c>
      <c r="J1282" t="s">
        <v>5309</v>
      </c>
      <c r="K1282" t="s">
        <v>6483</v>
      </c>
      <c r="L1282">
        <v>198</v>
      </c>
      <c r="M1282" t="s">
        <v>6484</v>
      </c>
      <c r="N1282">
        <v>12813</v>
      </c>
      <c r="O1282" t="s">
        <v>6485</v>
      </c>
      <c r="P1282" t="s">
        <v>22</v>
      </c>
      <c r="Q1282" t="s">
        <v>6486</v>
      </c>
      <c r="R1282" t="s">
        <v>4731</v>
      </c>
      <c r="S1282" t="s">
        <v>6487</v>
      </c>
      <c r="T1282" t="s">
        <v>21</v>
      </c>
    </row>
    <row r="1283" spans="1:20" x14ac:dyDescent="0.25">
      <c r="A1283">
        <v>1282</v>
      </c>
      <c r="B1283" t="s">
        <v>6488</v>
      </c>
      <c r="C1283">
        <v>4</v>
      </c>
      <c r="D1283">
        <v>23</v>
      </c>
      <c r="E1283">
        <v>39</v>
      </c>
      <c r="F1283">
        <v>52</v>
      </c>
      <c r="G1283">
        <v>55</v>
      </c>
      <c r="H1283">
        <v>56</v>
      </c>
      <c r="I1283">
        <v>0</v>
      </c>
      <c r="J1283" t="s">
        <v>21</v>
      </c>
      <c r="K1283" t="s">
        <v>22</v>
      </c>
      <c r="L1283">
        <v>37</v>
      </c>
      <c r="M1283" t="s">
        <v>6489</v>
      </c>
      <c r="N1283">
        <v>4203</v>
      </c>
      <c r="O1283" t="s">
        <v>6490</v>
      </c>
      <c r="P1283" t="s">
        <v>6491</v>
      </c>
      <c r="Q1283" t="s">
        <v>6492</v>
      </c>
      <c r="R1283" t="s">
        <v>4226</v>
      </c>
      <c r="S1283" t="s">
        <v>6493</v>
      </c>
      <c r="T1283" t="s">
        <v>21</v>
      </c>
    </row>
    <row r="1284" spans="1:20" x14ac:dyDescent="0.25">
      <c r="A1284">
        <v>1283</v>
      </c>
      <c r="B1284" t="s">
        <v>6494</v>
      </c>
      <c r="C1284">
        <v>8</v>
      </c>
      <c r="D1284">
        <v>30</v>
      </c>
      <c r="E1284">
        <v>40</v>
      </c>
      <c r="F1284">
        <v>44</v>
      </c>
      <c r="G1284">
        <v>59</v>
      </c>
      <c r="H1284">
        <v>60</v>
      </c>
      <c r="I1284">
        <v>0</v>
      </c>
      <c r="J1284" t="s">
        <v>21</v>
      </c>
      <c r="K1284" t="s">
        <v>22</v>
      </c>
      <c r="L1284">
        <v>57</v>
      </c>
      <c r="M1284" t="s">
        <v>6495</v>
      </c>
      <c r="N1284">
        <v>4333</v>
      </c>
      <c r="O1284" t="s">
        <v>6496</v>
      </c>
      <c r="P1284" t="s">
        <v>6497</v>
      </c>
      <c r="Q1284" t="s">
        <v>6498</v>
      </c>
      <c r="R1284" t="s">
        <v>4189</v>
      </c>
      <c r="S1284" t="s">
        <v>6499</v>
      </c>
      <c r="T1284" t="s">
        <v>21</v>
      </c>
    </row>
    <row r="1285" spans="1:20" x14ac:dyDescent="0.25">
      <c r="A1285">
        <v>1284</v>
      </c>
      <c r="B1285" t="s">
        <v>6500</v>
      </c>
      <c r="C1285">
        <v>20</v>
      </c>
      <c r="D1285">
        <v>21</v>
      </c>
      <c r="E1285">
        <v>26</v>
      </c>
      <c r="F1285">
        <v>29</v>
      </c>
      <c r="G1285">
        <v>31</v>
      </c>
      <c r="H1285">
        <v>36</v>
      </c>
      <c r="I1285">
        <v>0</v>
      </c>
      <c r="J1285" t="s">
        <v>21</v>
      </c>
      <c r="K1285" t="s">
        <v>22</v>
      </c>
      <c r="L1285">
        <v>46</v>
      </c>
      <c r="M1285" t="s">
        <v>6501</v>
      </c>
      <c r="N1285">
        <v>3353</v>
      </c>
      <c r="O1285" t="s">
        <v>6502</v>
      </c>
      <c r="P1285" t="s">
        <v>6503</v>
      </c>
      <c r="Q1285" t="s">
        <v>6504</v>
      </c>
      <c r="R1285" t="s">
        <v>4212</v>
      </c>
      <c r="S1285" t="s">
        <v>6505</v>
      </c>
      <c r="T1285" t="s">
        <v>21</v>
      </c>
    </row>
    <row r="1286" spans="1:20" x14ac:dyDescent="0.25">
      <c r="A1286">
        <v>1285</v>
      </c>
      <c r="B1286" t="s">
        <v>6506</v>
      </c>
      <c r="C1286">
        <v>10</v>
      </c>
      <c r="D1286">
        <v>15</v>
      </c>
      <c r="E1286">
        <v>28</v>
      </c>
      <c r="F1286">
        <v>31</v>
      </c>
      <c r="G1286">
        <v>33</v>
      </c>
      <c r="H1286">
        <v>38</v>
      </c>
      <c r="I1286">
        <v>0</v>
      </c>
      <c r="J1286" t="s">
        <v>21</v>
      </c>
      <c r="K1286" t="s">
        <v>22</v>
      </c>
      <c r="L1286">
        <v>127</v>
      </c>
      <c r="M1286" t="s">
        <v>6507</v>
      </c>
      <c r="N1286">
        <v>9744</v>
      </c>
      <c r="O1286" t="s">
        <v>6508</v>
      </c>
      <c r="P1286" t="s">
        <v>6509</v>
      </c>
      <c r="Q1286" t="s">
        <v>6510</v>
      </c>
      <c r="R1286" t="s">
        <v>4934</v>
      </c>
      <c r="S1286" t="s">
        <v>6511</v>
      </c>
      <c r="T1286" t="s">
        <v>21</v>
      </c>
    </row>
    <row r="1287" spans="1:20" x14ac:dyDescent="0.25">
      <c r="A1287">
        <v>1286</v>
      </c>
      <c r="B1287" t="s">
        <v>6512</v>
      </c>
      <c r="C1287">
        <v>2</v>
      </c>
      <c r="D1287">
        <v>5</v>
      </c>
      <c r="E1287">
        <v>28</v>
      </c>
      <c r="F1287">
        <v>33</v>
      </c>
      <c r="G1287">
        <v>51</v>
      </c>
      <c r="H1287">
        <v>52</v>
      </c>
      <c r="I1287">
        <v>0</v>
      </c>
      <c r="J1287" t="s">
        <v>21</v>
      </c>
      <c r="K1287" t="s">
        <v>22</v>
      </c>
      <c r="L1287">
        <v>185</v>
      </c>
      <c r="M1287" t="s">
        <v>6513</v>
      </c>
      <c r="N1287">
        <v>12297</v>
      </c>
      <c r="O1287" t="s">
        <v>6514</v>
      </c>
      <c r="P1287" t="s">
        <v>6515</v>
      </c>
      <c r="Q1287" t="s">
        <v>6516</v>
      </c>
      <c r="R1287" t="s">
        <v>6024</v>
      </c>
      <c r="S1287" t="s">
        <v>6517</v>
      </c>
      <c r="T1287" t="s">
        <v>21</v>
      </c>
    </row>
    <row r="1288" spans="1:20" x14ac:dyDescent="0.25">
      <c r="A1288">
        <v>1287</v>
      </c>
      <c r="B1288" t="s">
        <v>6518</v>
      </c>
      <c r="C1288">
        <v>11</v>
      </c>
      <c r="D1288">
        <v>12</v>
      </c>
      <c r="E1288">
        <v>31</v>
      </c>
      <c r="F1288">
        <v>33</v>
      </c>
      <c r="G1288">
        <v>42</v>
      </c>
      <c r="H1288">
        <v>52</v>
      </c>
      <c r="I1288">
        <v>0</v>
      </c>
      <c r="J1288" t="s">
        <v>21</v>
      </c>
      <c r="K1288" t="s">
        <v>22</v>
      </c>
      <c r="L1288">
        <v>137</v>
      </c>
      <c r="M1288" t="s">
        <v>6519</v>
      </c>
      <c r="N1288">
        <v>8177</v>
      </c>
      <c r="O1288" t="s">
        <v>6360</v>
      </c>
      <c r="P1288" t="s">
        <v>6520</v>
      </c>
      <c r="Q1288" t="s">
        <v>6521</v>
      </c>
      <c r="R1288" t="s">
        <v>6031</v>
      </c>
      <c r="S1288" t="s">
        <v>6522</v>
      </c>
      <c r="T1288" t="s">
        <v>21</v>
      </c>
    </row>
    <row r="1289" spans="1:20" x14ac:dyDescent="0.25">
      <c r="A1289">
        <v>1288</v>
      </c>
      <c r="B1289" t="s">
        <v>6523</v>
      </c>
      <c r="C1289">
        <v>17</v>
      </c>
      <c r="D1289">
        <v>30</v>
      </c>
      <c r="E1289">
        <v>32</v>
      </c>
      <c r="F1289">
        <v>40</v>
      </c>
      <c r="G1289">
        <v>42</v>
      </c>
      <c r="H1289">
        <v>56</v>
      </c>
      <c r="I1289">
        <v>0</v>
      </c>
      <c r="J1289" t="s">
        <v>21</v>
      </c>
      <c r="K1289" t="s">
        <v>22</v>
      </c>
      <c r="L1289">
        <v>69</v>
      </c>
      <c r="M1289" t="s">
        <v>6524</v>
      </c>
      <c r="N1289">
        <v>7350</v>
      </c>
      <c r="O1289" t="s">
        <v>6525</v>
      </c>
      <c r="P1289" t="s">
        <v>6526</v>
      </c>
      <c r="Q1289" t="s">
        <v>6527</v>
      </c>
      <c r="R1289" t="s">
        <v>4726</v>
      </c>
      <c r="S1289" t="s">
        <v>6528</v>
      </c>
      <c r="T1289" t="s">
        <v>21</v>
      </c>
    </row>
    <row r="1290" spans="1:20" x14ac:dyDescent="0.25">
      <c r="A1290">
        <v>1289</v>
      </c>
      <c r="B1290" t="s">
        <v>6529</v>
      </c>
      <c r="C1290">
        <v>1</v>
      </c>
      <c r="D1290">
        <v>3</v>
      </c>
      <c r="E1290">
        <v>8</v>
      </c>
      <c r="F1290">
        <v>13</v>
      </c>
      <c r="G1290">
        <v>27</v>
      </c>
      <c r="H1290">
        <v>52</v>
      </c>
      <c r="I1290">
        <v>2</v>
      </c>
      <c r="J1290" t="s">
        <v>6530</v>
      </c>
      <c r="K1290" t="s">
        <v>6531</v>
      </c>
      <c r="L1290">
        <v>436</v>
      </c>
      <c r="M1290" t="s">
        <v>6532</v>
      </c>
      <c r="N1290">
        <v>30724</v>
      </c>
      <c r="O1290" t="s">
        <v>3439</v>
      </c>
      <c r="P1290" t="s">
        <v>22</v>
      </c>
      <c r="Q1290" t="s">
        <v>6533</v>
      </c>
      <c r="R1290" t="s">
        <v>4695</v>
      </c>
      <c r="S1290" t="s">
        <v>6534</v>
      </c>
      <c r="T1290" t="s">
        <v>21</v>
      </c>
    </row>
    <row r="1291" spans="1:20" x14ac:dyDescent="0.25">
      <c r="A1291">
        <v>1290</v>
      </c>
      <c r="B1291" t="s">
        <v>6535</v>
      </c>
      <c r="C1291">
        <v>2</v>
      </c>
      <c r="D1291">
        <v>3</v>
      </c>
      <c r="E1291">
        <v>14</v>
      </c>
      <c r="F1291">
        <v>23</v>
      </c>
      <c r="G1291">
        <v>34</v>
      </c>
      <c r="H1291">
        <v>50</v>
      </c>
      <c r="I1291">
        <v>0</v>
      </c>
      <c r="J1291" t="s">
        <v>21</v>
      </c>
      <c r="K1291" t="s">
        <v>22</v>
      </c>
      <c r="L1291">
        <v>93</v>
      </c>
      <c r="M1291" t="s">
        <v>6536</v>
      </c>
      <c r="N1291">
        <v>7535</v>
      </c>
      <c r="O1291" t="s">
        <v>6537</v>
      </c>
      <c r="P1291" t="s">
        <v>6538</v>
      </c>
      <c r="Q1291" t="s">
        <v>6539</v>
      </c>
      <c r="R1291" t="s">
        <v>3891</v>
      </c>
      <c r="S1291" t="s">
        <v>6540</v>
      </c>
      <c r="T1291" t="s">
        <v>21</v>
      </c>
    </row>
    <row r="1292" spans="1:20" x14ac:dyDescent="0.25">
      <c r="A1292">
        <v>1291</v>
      </c>
      <c r="B1292" t="s">
        <v>6541</v>
      </c>
      <c r="C1292">
        <v>18</v>
      </c>
      <c r="D1292">
        <v>40</v>
      </c>
      <c r="E1292">
        <v>47</v>
      </c>
      <c r="F1292">
        <v>54</v>
      </c>
      <c r="G1292">
        <v>57</v>
      </c>
      <c r="H1292">
        <v>58</v>
      </c>
      <c r="I1292">
        <v>0</v>
      </c>
      <c r="J1292" t="s">
        <v>21</v>
      </c>
      <c r="K1292" t="s">
        <v>22</v>
      </c>
      <c r="L1292">
        <v>49</v>
      </c>
      <c r="M1292" t="s">
        <v>6542</v>
      </c>
      <c r="N1292">
        <v>5416</v>
      </c>
      <c r="O1292" t="s">
        <v>6543</v>
      </c>
      <c r="P1292" t="s">
        <v>6544</v>
      </c>
      <c r="Q1292" t="s">
        <v>6545</v>
      </c>
      <c r="R1292" t="s">
        <v>4967</v>
      </c>
      <c r="S1292" t="s">
        <v>6546</v>
      </c>
      <c r="T1292" t="s">
        <v>21</v>
      </c>
    </row>
    <row r="1293" spans="1:20" x14ac:dyDescent="0.25">
      <c r="A1293">
        <v>1292</v>
      </c>
      <c r="B1293" t="s">
        <v>6547</v>
      </c>
      <c r="C1293">
        <v>9</v>
      </c>
      <c r="D1293">
        <v>11</v>
      </c>
      <c r="E1293">
        <v>23</v>
      </c>
      <c r="F1293">
        <v>30</v>
      </c>
      <c r="G1293">
        <v>31</v>
      </c>
      <c r="H1293">
        <v>54</v>
      </c>
      <c r="I1293">
        <v>0</v>
      </c>
      <c r="J1293" t="s">
        <v>21</v>
      </c>
      <c r="K1293" t="s">
        <v>22</v>
      </c>
      <c r="L1293">
        <v>128</v>
      </c>
      <c r="M1293" t="s">
        <v>6548</v>
      </c>
      <c r="N1293">
        <v>10397</v>
      </c>
      <c r="O1293" t="s">
        <v>6549</v>
      </c>
      <c r="P1293" t="s">
        <v>6550</v>
      </c>
      <c r="Q1293" t="s">
        <v>6551</v>
      </c>
      <c r="R1293" t="s">
        <v>4308</v>
      </c>
      <c r="S1293" t="s">
        <v>6552</v>
      </c>
      <c r="T1293" t="s">
        <v>21</v>
      </c>
    </row>
    <row r="1294" spans="1:20" x14ac:dyDescent="0.25">
      <c r="A1294">
        <v>1293</v>
      </c>
      <c r="B1294" t="s">
        <v>6553</v>
      </c>
      <c r="C1294">
        <v>1</v>
      </c>
      <c r="D1294">
        <v>13</v>
      </c>
      <c r="E1294">
        <v>24</v>
      </c>
      <c r="F1294">
        <v>40</v>
      </c>
      <c r="G1294">
        <v>44</v>
      </c>
      <c r="H1294">
        <v>50</v>
      </c>
      <c r="I1294">
        <v>0</v>
      </c>
      <c r="J1294" t="s">
        <v>21</v>
      </c>
      <c r="K1294" t="s">
        <v>22</v>
      </c>
      <c r="L1294">
        <v>163</v>
      </c>
      <c r="M1294" t="s">
        <v>6554</v>
      </c>
      <c r="N1294">
        <v>11182</v>
      </c>
      <c r="O1294" t="s">
        <v>6555</v>
      </c>
      <c r="P1294" t="s">
        <v>6556</v>
      </c>
      <c r="Q1294" t="s">
        <v>6557</v>
      </c>
      <c r="R1294" t="s">
        <v>6558</v>
      </c>
      <c r="S1294" t="s">
        <v>6559</v>
      </c>
      <c r="T1294" t="s">
        <v>21</v>
      </c>
    </row>
    <row r="1295" spans="1:20" x14ac:dyDescent="0.25">
      <c r="A1295">
        <v>1294</v>
      </c>
      <c r="B1295" t="s">
        <v>6560</v>
      </c>
      <c r="C1295">
        <v>4</v>
      </c>
      <c r="D1295">
        <v>6</v>
      </c>
      <c r="E1295">
        <v>29</v>
      </c>
      <c r="F1295">
        <v>48</v>
      </c>
      <c r="G1295">
        <v>50</v>
      </c>
      <c r="H1295">
        <v>51</v>
      </c>
      <c r="I1295">
        <v>0</v>
      </c>
      <c r="J1295" t="s">
        <v>21</v>
      </c>
      <c r="K1295" t="s">
        <v>22</v>
      </c>
      <c r="L1295">
        <v>148</v>
      </c>
      <c r="M1295" t="s">
        <v>6561</v>
      </c>
      <c r="N1295">
        <v>10401</v>
      </c>
      <c r="O1295" t="s">
        <v>6562</v>
      </c>
      <c r="P1295" t="s">
        <v>6563</v>
      </c>
      <c r="Q1295" t="s">
        <v>6564</v>
      </c>
      <c r="R1295" t="s">
        <v>6565</v>
      </c>
      <c r="S1295" t="s">
        <v>6566</v>
      </c>
      <c r="T1295" t="s">
        <v>21</v>
      </c>
    </row>
    <row r="1296" spans="1:20" x14ac:dyDescent="0.25">
      <c r="A1296">
        <v>1295</v>
      </c>
      <c r="B1296" t="s">
        <v>6567</v>
      </c>
      <c r="C1296">
        <v>2</v>
      </c>
      <c r="D1296">
        <v>5</v>
      </c>
      <c r="E1296">
        <v>15</v>
      </c>
      <c r="F1296">
        <v>20</v>
      </c>
      <c r="G1296">
        <v>43</v>
      </c>
      <c r="H1296">
        <v>57</v>
      </c>
      <c r="I1296">
        <v>1</v>
      </c>
      <c r="J1296" t="s">
        <v>6568</v>
      </c>
      <c r="K1296" t="s">
        <v>6569</v>
      </c>
      <c r="L1296">
        <v>314</v>
      </c>
      <c r="M1296" t="s">
        <v>6570</v>
      </c>
      <c r="N1296">
        <v>20014</v>
      </c>
      <c r="O1296" t="s">
        <v>6571</v>
      </c>
      <c r="P1296" t="s">
        <v>22</v>
      </c>
      <c r="Q1296" t="s">
        <v>6572</v>
      </c>
      <c r="R1296" t="s">
        <v>4255</v>
      </c>
      <c r="S1296" t="s">
        <v>6573</v>
      </c>
      <c r="T1296" t="s">
        <v>21</v>
      </c>
    </row>
    <row r="1297" spans="1:20" x14ac:dyDescent="0.25">
      <c r="A1297">
        <v>1296</v>
      </c>
      <c r="B1297" t="s">
        <v>6574</v>
      </c>
      <c r="C1297">
        <v>10</v>
      </c>
      <c r="D1297">
        <v>14</v>
      </c>
      <c r="E1297">
        <v>43</v>
      </c>
      <c r="F1297">
        <v>46</v>
      </c>
      <c r="G1297">
        <v>49</v>
      </c>
      <c r="H1297">
        <v>53</v>
      </c>
      <c r="I1297">
        <v>0</v>
      </c>
      <c r="J1297" t="s">
        <v>21</v>
      </c>
      <c r="K1297" t="s">
        <v>22</v>
      </c>
      <c r="L1297">
        <v>48</v>
      </c>
      <c r="M1297" t="s">
        <v>6575</v>
      </c>
      <c r="N1297">
        <v>3607</v>
      </c>
      <c r="O1297" t="s">
        <v>6576</v>
      </c>
      <c r="P1297" t="s">
        <v>6577</v>
      </c>
      <c r="Q1297" t="s">
        <v>6578</v>
      </c>
      <c r="R1297" t="s">
        <v>4226</v>
      </c>
      <c r="S1297" t="s">
        <v>6579</v>
      </c>
      <c r="T1297" t="s">
        <v>21</v>
      </c>
    </row>
    <row r="1298" spans="1:20" x14ac:dyDescent="0.25">
      <c r="A1298">
        <v>1297</v>
      </c>
      <c r="B1298" t="s">
        <v>6580</v>
      </c>
      <c r="C1298">
        <v>2</v>
      </c>
      <c r="D1298">
        <v>5</v>
      </c>
      <c r="E1298">
        <v>11</v>
      </c>
      <c r="F1298">
        <v>13</v>
      </c>
      <c r="G1298">
        <v>56</v>
      </c>
      <c r="H1298">
        <v>59</v>
      </c>
      <c r="I1298">
        <v>0</v>
      </c>
      <c r="J1298" t="s">
        <v>21</v>
      </c>
      <c r="K1298" t="s">
        <v>22</v>
      </c>
      <c r="L1298">
        <v>100</v>
      </c>
      <c r="M1298" t="s">
        <v>6581</v>
      </c>
      <c r="N1298">
        <v>9538</v>
      </c>
      <c r="O1298" t="s">
        <v>6582</v>
      </c>
      <c r="P1298" t="s">
        <v>6583</v>
      </c>
      <c r="Q1298" t="s">
        <v>6584</v>
      </c>
      <c r="R1298" t="s">
        <v>4189</v>
      </c>
      <c r="S1298" t="s">
        <v>6585</v>
      </c>
      <c r="T1298" t="s">
        <v>21</v>
      </c>
    </row>
    <row r="1299" spans="1:20" x14ac:dyDescent="0.25">
      <c r="A1299">
        <v>1298</v>
      </c>
      <c r="B1299" t="s">
        <v>6586</v>
      </c>
      <c r="C1299">
        <v>14</v>
      </c>
      <c r="D1299">
        <v>15</v>
      </c>
      <c r="E1299">
        <v>30</v>
      </c>
      <c r="F1299">
        <v>53</v>
      </c>
      <c r="G1299">
        <v>55</v>
      </c>
      <c r="H1299">
        <v>60</v>
      </c>
      <c r="I1299">
        <v>1</v>
      </c>
      <c r="J1299" t="s">
        <v>6587</v>
      </c>
      <c r="K1299" t="s">
        <v>6588</v>
      </c>
      <c r="L1299">
        <v>38</v>
      </c>
      <c r="M1299" t="s">
        <v>6589</v>
      </c>
      <c r="N1299">
        <v>4046</v>
      </c>
      <c r="O1299" t="s">
        <v>6590</v>
      </c>
      <c r="P1299" t="s">
        <v>22</v>
      </c>
      <c r="Q1299" t="s">
        <v>6591</v>
      </c>
      <c r="R1299" t="s">
        <v>4731</v>
      </c>
      <c r="S1299" t="s">
        <v>6592</v>
      </c>
      <c r="T1299" t="s">
        <v>21</v>
      </c>
    </row>
    <row r="1300" spans="1:20" x14ac:dyDescent="0.25">
      <c r="A1300">
        <v>1299</v>
      </c>
      <c r="B1300" t="s">
        <v>6593</v>
      </c>
      <c r="C1300">
        <v>8</v>
      </c>
      <c r="D1300">
        <v>22</v>
      </c>
      <c r="E1300">
        <v>32</v>
      </c>
      <c r="F1300">
        <v>43</v>
      </c>
      <c r="G1300">
        <v>53</v>
      </c>
      <c r="H1300">
        <v>56</v>
      </c>
      <c r="I1300">
        <v>0</v>
      </c>
      <c r="J1300" t="s">
        <v>21</v>
      </c>
      <c r="K1300" t="s">
        <v>22</v>
      </c>
      <c r="L1300">
        <v>35</v>
      </c>
      <c r="M1300" t="s">
        <v>6594</v>
      </c>
      <c r="N1300">
        <v>3035</v>
      </c>
      <c r="O1300" t="s">
        <v>6595</v>
      </c>
      <c r="P1300" t="s">
        <v>6596</v>
      </c>
      <c r="Q1300" t="s">
        <v>6597</v>
      </c>
      <c r="R1300" t="s">
        <v>4240</v>
      </c>
      <c r="S1300" t="s">
        <v>6598</v>
      </c>
      <c r="T1300" t="s">
        <v>21</v>
      </c>
    </row>
    <row r="1301" spans="1:20" x14ac:dyDescent="0.25">
      <c r="A1301">
        <v>1300</v>
      </c>
      <c r="B1301" t="s">
        <v>6599</v>
      </c>
      <c r="C1301">
        <v>43</v>
      </c>
      <c r="D1301">
        <v>44</v>
      </c>
      <c r="E1301">
        <v>46</v>
      </c>
      <c r="F1301">
        <v>53</v>
      </c>
      <c r="G1301">
        <v>54</v>
      </c>
      <c r="H1301">
        <v>59</v>
      </c>
      <c r="I1301">
        <v>2</v>
      </c>
      <c r="J1301" t="s">
        <v>6600</v>
      </c>
      <c r="K1301" t="s">
        <v>6601</v>
      </c>
      <c r="L1301">
        <v>58</v>
      </c>
      <c r="M1301" t="s">
        <v>6602</v>
      </c>
      <c r="N1301">
        <v>3652</v>
      </c>
      <c r="O1301" t="s">
        <v>6603</v>
      </c>
      <c r="P1301" t="s">
        <v>22</v>
      </c>
      <c r="Q1301" t="s">
        <v>6604</v>
      </c>
      <c r="R1301" t="s">
        <v>4255</v>
      </c>
      <c r="S1301" t="s">
        <v>6605</v>
      </c>
      <c r="T1301" t="s">
        <v>21</v>
      </c>
    </row>
    <row r="1302" spans="1:20" x14ac:dyDescent="0.25">
      <c r="A1302">
        <v>1301</v>
      </c>
      <c r="B1302" t="s">
        <v>6606</v>
      </c>
      <c r="C1302">
        <v>3</v>
      </c>
      <c r="D1302">
        <v>16</v>
      </c>
      <c r="E1302">
        <v>23</v>
      </c>
      <c r="F1302">
        <v>25</v>
      </c>
      <c r="G1302">
        <v>51</v>
      </c>
      <c r="H1302">
        <v>56</v>
      </c>
      <c r="I1302">
        <v>1</v>
      </c>
      <c r="J1302" t="s">
        <v>6607</v>
      </c>
      <c r="K1302" t="s">
        <v>6608</v>
      </c>
      <c r="L1302">
        <v>74</v>
      </c>
      <c r="M1302" t="s">
        <v>6609</v>
      </c>
      <c r="N1302">
        <v>5155</v>
      </c>
      <c r="O1302" t="s">
        <v>6610</v>
      </c>
      <c r="P1302" t="s">
        <v>22</v>
      </c>
      <c r="Q1302" t="s">
        <v>6611</v>
      </c>
      <c r="R1302" t="s">
        <v>4731</v>
      </c>
      <c r="S1302" t="s">
        <v>6612</v>
      </c>
      <c r="T1302" t="s">
        <v>21</v>
      </c>
    </row>
    <row r="1303" spans="1:20" x14ac:dyDescent="0.25">
      <c r="A1303">
        <v>1302</v>
      </c>
      <c r="B1303" t="s">
        <v>6613</v>
      </c>
      <c r="C1303">
        <v>2</v>
      </c>
      <c r="D1303">
        <v>10</v>
      </c>
      <c r="E1303">
        <v>15</v>
      </c>
      <c r="F1303">
        <v>44</v>
      </c>
      <c r="G1303">
        <v>56</v>
      </c>
      <c r="H1303">
        <v>57</v>
      </c>
      <c r="I1303">
        <v>0</v>
      </c>
      <c r="J1303" t="s">
        <v>21</v>
      </c>
      <c r="K1303" t="s">
        <v>22</v>
      </c>
      <c r="L1303">
        <v>63</v>
      </c>
      <c r="M1303" t="s">
        <v>6614</v>
      </c>
      <c r="N1303">
        <v>5084</v>
      </c>
      <c r="O1303" t="s">
        <v>6615</v>
      </c>
      <c r="P1303" t="s">
        <v>6616</v>
      </c>
      <c r="Q1303" t="s">
        <v>6617</v>
      </c>
      <c r="R1303" t="s">
        <v>4226</v>
      </c>
      <c r="S1303" t="s">
        <v>6618</v>
      </c>
      <c r="T1303" t="s">
        <v>21</v>
      </c>
    </row>
    <row r="1304" spans="1:20" x14ac:dyDescent="0.25">
      <c r="A1304">
        <v>1303</v>
      </c>
      <c r="B1304" t="s">
        <v>6619</v>
      </c>
      <c r="C1304">
        <v>8</v>
      </c>
      <c r="D1304">
        <v>19</v>
      </c>
      <c r="E1304">
        <v>46</v>
      </c>
      <c r="F1304">
        <v>51</v>
      </c>
      <c r="G1304">
        <v>52</v>
      </c>
      <c r="H1304">
        <v>54</v>
      </c>
      <c r="I1304">
        <v>0</v>
      </c>
      <c r="J1304" t="s">
        <v>21</v>
      </c>
      <c r="K1304" t="s">
        <v>22</v>
      </c>
      <c r="L1304">
        <v>40</v>
      </c>
      <c r="M1304" t="s">
        <v>6620</v>
      </c>
      <c r="N1304">
        <v>3573</v>
      </c>
      <c r="O1304" t="s">
        <v>6621</v>
      </c>
      <c r="P1304" t="s">
        <v>6622</v>
      </c>
      <c r="Q1304" t="s">
        <v>6623</v>
      </c>
      <c r="R1304" t="s">
        <v>4189</v>
      </c>
      <c r="S1304" t="s">
        <v>6624</v>
      </c>
      <c r="T1304" t="s">
        <v>21</v>
      </c>
    </row>
    <row r="1305" spans="1:20" x14ac:dyDescent="0.25">
      <c r="A1305">
        <v>1304</v>
      </c>
      <c r="B1305" t="s">
        <v>6625</v>
      </c>
      <c r="C1305">
        <v>7</v>
      </c>
      <c r="D1305">
        <v>14</v>
      </c>
      <c r="E1305">
        <v>15</v>
      </c>
      <c r="F1305">
        <v>20</v>
      </c>
      <c r="G1305">
        <v>23</v>
      </c>
      <c r="H1305">
        <v>35</v>
      </c>
      <c r="I1305">
        <v>0</v>
      </c>
      <c r="J1305" t="s">
        <v>21</v>
      </c>
      <c r="K1305" t="s">
        <v>22</v>
      </c>
      <c r="L1305">
        <v>79</v>
      </c>
      <c r="M1305" t="s">
        <v>6626</v>
      </c>
      <c r="N1305">
        <v>7568</v>
      </c>
      <c r="O1305" t="s">
        <v>6627</v>
      </c>
      <c r="P1305" t="s">
        <v>6628</v>
      </c>
      <c r="Q1305" t="s">
        <v>6629</v>
      </c>
      <c r="R1305" t="s">
        <v>4298</v>
      </c>
      <c r="S1305" t="s">
        <v>6630</v>
      </c>
      <c r="T1305" t="s">
        <v>21</v>
      </c>
    </row>
    <row r="1306" spans="1:20" x14ac:dyDescent="0.25">
      <c r="A1306">
        <v>1305</v>
      </c>
      <c r="B1306" t="s">
        <v>6631</v>
      </c>
      <c r="C1306">
        <v>3</v>
      </c>
      <c r="D1306">
        <v>5</v>
      </c>
      <c r="E1306">
        <v>11</v>
      </c>
      <c r="F1306">
        <v>36</v>
      </c>
      <c r="G1306">
        <v>44</v>
      </c>
      <c r="H1306">
        <v>46</v>
      </c>
      <c r="I1306">
        <v>0</v>
      </c>
      <c r="J1306" t="s">
        <v>21</v>
      </c>
      <c r="K1306" t="s">
        <v>22</v>
      </c>
      <c r="L1306">
        <v>136</v>
      </c>
      <c r="M1306" t="s">
        <v>6632</v>
      </c>
      <c r="N1306">
        <v>9982</v>
      </c>
      <c r="O1306" t="s">
        <v>6633</v>
      </c>
      <c r="P1306" t="s">
        <v>6634</v>
      </c>
      <c r="Q1306" t="s">
        <v>6635</v>
      </c>
      <c r="R1306" t="s">
        <v>5280</v>
      </c>
      <c r="S1306" t="s">
        <v>6636</v>
      </c>
      <c r="T1306" t="s">
        <v>21</v>
      </c>
    </row>
    <row r="1307" spans="1:20" x14ac:dyDescent="0.25">
      <c r="A1307">
        <v>1306</v>
      </c>
      <c r="B1307" t="s">
        <v>6637</v>
      </c>
      <c r="C1307">
        <v>6</v>
      </c>
      <c r="D1307">
        <v>19</v>
      </c>
      <c r="E1307">
        <v>22</v>
      </c>
      <c r="F1307">
        <v>34</v>
      </c>
      <c r="G1307">
        <v>43</v>
      </c>
      <c r="H1307">
        <v>45</v>
      </c>
      <c r="I1307">
        <v>0</v>
      </c>
      <c r="J1307" t="s">
        <v>21</v>
      </c>
      <c r="K1307" t="s">
        <v>22</v>
      </c>
      <c r="L1307">
        <v>167</v>
      </c>
      <c r="M1307" t="s">
        <v>6638</v>
      </c>
      <c r="N1307">
        <v>10694</v>
      </c>
      <c r="O1307" t="s">
        <v>6639</v>
      </c>
      <c r="P1307" t="s">
        <v>6640</v>
      </c>
      <c r="Q1307" t="s">
        <v>6641</v>
      </c>
      <c r="R1307" t="s">
        <v>4934</v>
      </c>
      <c r="S1307" t="s">
        <v>6642</v>
      </c>
      <c r="T1307" t="s">
        <v>21</v>
      </c>
    </row>
    <row r="1308" spans="1:20" x14ac:dyDescent="0.25">
      <c r="A1308">
        <v>1307</v>
      </c>
      <c r="B1308" t="s">
        <v>6643</v>
      </c>
      <c r="C1308">
        <v>7</v>
      </c>
      <c r="D1308">
        <v>10</v>
      </c>
      <c r="E1308">
        <v>32</v>
      </c>
      <c r="F1308">
        <v>43</v>
      </c>
      <c r="G1308">
        <v>47</v>
      </c>
      <c r="H1308">
        <v>54</v>
      </c>
      <c r="I1308">
        <v>1</v>
      </c>
      <c r="J1308" t="s">
        <v>6644</v>
      </c>
      <c r="K1308" t="s">
        <v>6645</v>
      </c>
      <c r="L1308">
        <v>153</v>
      </c>
      <c r="M1308" t="s">
        <v>6646</v>
      </c>
      <c r="N1308">
        <v>11019</v>
      </c>
      <c r="O1308" t="s">
        <v>6647</v>
      </c>
      <c r="P1308" t="s">
        <v>22</v>
      </c>
      <c r="Q1308" t="s">
        <v>6648</v>
      </c>
      <c r="R1308" t="s">
        <v>4731</v>
      </c>
      <c r="S1308" t="s">
        <v>6649</v>
      </c>
      <c r="T1308" t="s">
        <v>6650</v>
      </c>
    </row>
    <row r="1309" spans="1:20" x14ac:dyDescent="0.25">
      <c r="A1309">
        <v>1308</v>
      </c>
      <c r="B1309" t="s">
        <v>6651</v>
      </c>
      <c r="C1309">
        <v>7</v>
      </c>
      <c r="D1309">
        <v>8</v>
      </c>
      <c r="E1309">
        <v>24</v>
      </c>
      <c r="F1309">
        <v>30</v>
      </c>
      <c r="G1309">
        <v>33</v>
      </c>
      <c r="H1309">
        <v>47</v>
      </c>
      <c r="I1309">
        <v>0</v>
      </c>
      <c r="J1309" t="s">
        <v>21</v>
      </c>
      <c r="K1309" t="s">
        <v>22</v>
      </c>
      <c r="L1309">
        <v>75</v>
      </c>
      <c r="M1309" t="s">
        <v>6652</v>
      </c>
      <c r="N1309">
        <v>4417</v>
      </c>
      <c r="O1309" t="s">
        <v>6653</v>
      </c>
      <c r="P1309" t="s">
        <v>6654</v>
      </c>
      <c r="Q1309" t="s">
        <v>6655</v>
      </c>
      <c r="R1309" t="s">
        <v>6656</v>
      </c>
      <c r="S1309" t="s">
        <v>6657</v>
      </c>
      <c r="T1309" t="s">
        <v>21</v>
      </c>
    </row>
    <row r="1310" spans="1:20" x14ac:dyDescent="0.25">
      <c r="A1310">
        <v>1309</v>
      </c>
      <c r="B1310" t="s">
        <v>6658</v>
      </c>
      <c r="C1310">
        <v>7</v>
      </c>
      <c r="D1310">
        <v>12</v>
      </c>
      <c r="E1310">
        <v>25</v>
      </c>
      <c r="F1310">
        <v>26</v>
      </c>
      <c r="G1310">
        <v>32</v>
      </c>
      <c r="H1310">
        <v>39</v>
      </c>
      <c r="I1310">
        <v>0</v>
      </c>
      <c r="J1310" t="s">
        <v>21</v>
      </c>
      <c r="K1310" t="s">
        <v>22</v>
      </c>
      <c r="L1310">
        <v>100</v>
      </c>
      <c r="M1310" t="s">
        <v>6659</v>
      </c>
      <c r="N1310">
        <v>6163</v>
      </c>
      <c r="O1310" t="s">
        <v>6660</v>
      </c>
      <c r="P1310" t="s">
        <v>6661</v>
      </c>
      <c r="Q1310" t="s">
        <v>6662</v>
      </c>
      <c r="R1310" t="s">
        <v>4240</v>
      </c>
      <c r="S1310" t="s">
        <v>6663</v>
      </c>
      <c r="T1310" t="s">
        <v>21</v>
      </c>
    </row>
    <row r="1311" spans="1:20" x14ac:dyDescent="0.25">
      <c r="A1311">
        <v>1310</v>
      </c>
      <c r="B1311" t="s">
        <v>6664</v>
      </c>
      <c r="C1311">
        <v>8</v>
      </c>
      <c r="D1311">
        <v>9</v>
      </c>
      <c r="E1311">
        <v>14</v>
      </c>
      <c r="F1311">
        <v>32</v>
      </c>
      <c r="G1311">
        <v>53</v>
      </c>
      <c r="H1311">
        <v>59</v>
      </c>
      <c r="I1311">
        <v>0</v>
      </c>
      <c r="J1311" t="s">
        <v>21</v>
      </c>
      <c r="K1311" t="s">
        <v>22</v>
      </c>
      <c r="L1311">
        <v>107</v>
      </c>
      <c r="M1311" t="s">
        <v>6665</v>
      </c>
      <c r="N1311">
        <v>7570</v>
      </c>
      <c r="O1311" t="s">
        <v>6666</v>
      </c>
      <c r="P1311" t="s">
        <v>6667</v>
      </c>
      <c r="Q1311" t="s">
        <v>6668</v>
      </c>
      <c r="R1311" t="s">
        <v>4327</v>
      </c>
      <c r="S1311" t="s">
        <v>6669</v>
      </c>
      <c r="T1311" t="s">
        <v>21</v>
      </c>
    </row>
    <row r="1312" spans="1:20" x14ac:dyDescent="0.25">
      <c r="A1312">
        <v>1311</v>
      </c>
      <c r="B1312" t="s">
        <v>6670</v>
      </c>
      <c r="C1312">
        <v>7</v>
      </c>
      <c r="D1312">
        <v>9</v>
      </c>
      <c r="E1312">
        <v>12</v>
      </c>
      <c r="F1312">
        <v>19</v>
      </c>
      <c r="G1312">
        <v>45</v>
      </c>
      <c r="H1312">
        <v>54</v>
      </c>
      <c r="I1312">
        <v>0</v>
      </c>
      <c r="J1312" t="s">
        <v>21</v>
      </c>
      <c r="K1312" t="s">
        <v>22</v>
      </c>
      <c r="L1312">
        <v>253</v>
      </c>
      <c r="M1312" t="s">
        <v>6671</v>
      </c>
      <c r="N1312">
        <v>13609</v>
      </c>
      <c r="O1312" t="s">
        <v>6672</v>
      </c>
      <c r="P1312" t="s">
        <v>6673</v>
      </c>
      <c r="Q1312" t="s">
        <v>6674</v>
      </c>
      <c r="R1312" t="s">
        <v>5320</v>
      </c>
      <c r="S1312" t="s">
        <v>6675</v>
      </c>
      <c r="T1312" t="s">
        <v>21</v>
      </c>
    </row>
    <row r="1313" spans="1:20" x14ac:dyDescent="0.25">
      <c r="A1313">
        <v>1312</v>
      </c>
      <c r="B1313" t="s">
        <v>6676</v>
      </c>
      <c r="C1313">
        <v>5</v>
      </c>
      <c r="D1313">
        <v>20</v>
      </c>
      <c r="E1313">
        <v>22</v>
      </c>
      <c r="F1313">
        <v>28</v>
      </c>
      <c r="G1313">
        <v>29</v>
      </c>
      <c r="H1313">
        <v>30</v>
      </c>
      <c r="I1313">
        <v>0</v>
      </c>
      <c r="J1313" t="s">
        <v>21</v>
      </c>
      <c r="K1313" t="s">
        <v>22</v>
      </c>
      <c r="L1313">
        <v>201</v>
      </c>
      <c r="M1313" t="s">
        <v>6677</v>
      </c>
      <c r="N1313">
        <v>10377</v>
      </c>
      <c r="O1313" t="s">
        <v>6678</v>
      </c>
      <c r="P1313" t="s">
        <v>6679</v>
      </c>
      <c r="Q1313" t="s">
        <v>6680</v>
      </c>
      <c r="R1313" t="s">
        <v>4303</v>
      </c>
      <c r="S1313" t="s">
        <v>6681</v>
      </c>
      <c r="T1313" t="s">
        <v>21</v>
      </c>
    </row>
    <row r="1314" spans="1:20" x14ac:dyDescent="0.25">
      <c r="A1314">
        <v>1313</v>
      </c>
      <c r="B1314" t="s">
        <v>6682</v>
      </c>
      <c r="C1314">
        <v>1</v>
      </c>
      <c r="D1314">
        <v>4</v>
      </c>
      <c r="E1314">
        <v>26</v>
      </c>
      <c r="F1314">
        <v>39</v>
      </c>
      <c r="G1314">
        <v>43</v>
      </c>
      <c r="H1314">
        <v>49</v>
      </c>
      <c r="I1314">
        <v>0</v>
      </c>
      <c r="J1314" t="s">
        <v>21</v>
      </c>
      <c r="K1314" t="s">
        <v>22</v>
      </c>
      <c r="L1314">
        <v>140</v>
      </c>
      <c r="M1314" t="s">
        <v>6683</v>
      </c>
      <c r="N1314">
        <v>9036</v>
      </c>
      <c r="O1314" t="s">
        <v>5711</v>
      </c>
      <c r="P1314" t="s">
        <v>6684</v>
      </c>
      <c r="Q1314" t="s">
        <v>6685</v>
      </c>
      <c r="R1314" t="s">
        <v>5774</v>
      </c>
      <c r="S1314" t="s">
        <v>6686</v>
      </c>
      <c r="T1314" t="s">
        <v>21</v>
      </c>
    </row>
    <row r="1315" spans="1:20" x14ac:dyDescent="0.25">
      <c r="A1315">
        <v>1314</v>
      </c>
      <c r="B1315" t="s">
        <v>6687</v>
      </c>
      <c r="C1315">
        <v>38</v>
      </c>
      <c r="D1315">
        <v>42</v>
      </c>
      <c r="E1315">
        <v>44</v>
      </c>
      <c r="F1315">
        <v>52</v>
      </c>
      <c r="G1315">
        <v>58</v>
      </c>
      <c r="H1315">
        <v>60</v>
      </c>
      <c r="I1315">
        <v>0</v>
      </c>
      <c r="J1315" t="s">
        <v>21</v>
      </c>
      <c r="K1315" t="s">
        <v>22</v>
      </c>
      <c r="L1315">
        <v>122</v>
      </c>
      <c r="M1315" t="s">
        <v>6688</v>
      </c>
      <c r="N1315">
        <v>7797</v>
      </c>
      <c r="O1315" t="s">
        <v>6689</v>
      </c>
      <c r="P1315" t="s">
        <v>6690</v>
      </c>
      <c r="Q1315" t="s">
        <v>6691</v>
      </c>
      <c r="R1315" t="s">
        <v>6692</v>
      </c>
      <c r="S1315" t="s">
        <v>6693</v>
      </c>
      <c r="T1315" t="s">
        <v>21</v>
      </c>
    </row>
    <row r="1316" spans="1:20" x14ac:dyDescent="0.25">
      <c r="A1316">
        <v>1315</v>
      </c>
      <c r="B1316" t="s">
        <v>6694</v>
      </c>
      <c r="C1316">
        <v>1</v>
      </c>
      <c r="D1316">
        <v>27</v>
      </c>
      <c r="E1316">
        <v>29</v>
      </c>
      <c r="F1316">
        <v>38</v>
      </c>
      <c r="G1316">
        <v>50</v>
      </c>
      <c r="H1316">
        <v>52</v>
      </c>
      <c r="I1316">
        <v>1</v>
      </c>
      <c r="J1316" t="s">
        <v>6695</v>
      </c>
      <c r="K1316" t="s">
        <v>6696</v>
      </c>
      <c r="L1316">
        <v>108</v>
      </c>
      <c r="M1316" t="s">
        <v>6697</v>
      </c>
      <c r="N1316">
        <v>9003</v>
      </c>
      <c r="O1316" t="s">
        <v>6698</v>
      </c>
      <c r="P1316" t="s">
        <v>22</v>
      </c>
      <c r="Q1316" t="s">
        <v>6699</v>
      </c>
      <c r="R1316" t="s">
        <v>4255</v>
      </c>
      <c r="S1316" t="s">
        <v>6700</v>
      </c>
      <c r="T1316" t="s">
        <v>21</v>
      </c>
    </row>
    <row r="1317" spans="1:20" x14ac:dyDescent="0.25">
      <c r="A1317">
        <v>1316</v>
      </c>
      <c r="B1317" t="s">
        <v>6701</v>
      </c>
      <c r="C1317">
        <v>8</v>
      </c>
      <c r="D1317">
        <v>13</v>
      </c>
      <c r="E1317">
        <v>25</v>
      </c>
      <c r="F1317">
        <v>34</v>
      </c>
      <c r="G1317">
        <v>42</v>
      </c>
      <c r="H1317">
        <v>48</v>
      </c>
      <c r="I1317">
        <v>1</v>
      </c>
      <c r="J1317" t="s">
        <v>6702</v>
      </c>
      <c r="K1317" t="s">
        <v>6703</v>
      </c>
      <c r="L1317">
        <v>241</v>
      </c>
      <c r="M1317" t="s">
        <v>6704</v>
      </c>
      <c r="N1317">
        <v>9757</v>
      </c>
      <c r="O1317" t="s">
        <v>6705</v>
      </c>
      <c r="P1317" t="s">
        <v>22</v>
      </c>
      <c r="Q1317" t="s">
        <v>6706</v>
      </c>
      <c r="R1317" t="s">
        <v>4731</v>
      </c>
      <c r="S1317" t="s">
        <v>6707</v>
      </c>
      <c r="T1317" t="s">
        <v>21</v>
      </c>
    </row>
    <row r="1318" spans="1:20" x14ac:dyDescent="0.25">
      <c r="A1318">
        <v>1317</v>
      </c>
      <c r="B1318" t="s">
        <v>6708</v>
      </c>
      <c r="C1318">
        <v>6</v>
      </c>
      <c r="D1318">
        <v>13</v>
      </c>
      <c r="E1318">
        <v>29</v>
      </c>
      <c r="F1318">
        <v>30</v>
      </c>
      <c r="G1318">
        <v>35</v>
      </c>
      <c r="H1318">
        <v>37</v>
      </c>
      <c r="I1318">
        <v>0</v>
      </c>
      <c r="J1318" t="s">
        <v>21</v>
      </c>
      <c r="K1318" t="s">
        <v>22</v>
      </c>
      <c r="L1318">
        <v>67</v>
      </c>
      <c r="M1318" t="s">
        <v>6709</v>
      </c>
      <c r="N1318">
        <v>5004</v>
      </c>
      <c r="O1318" t="s">
        <v>6710</v>
      </c>
      <c r="P1318" t="s">
        <v>6711</v>
      </c>
      <c r="Q1318" t="s">
        <v>6712</v>
      </c>
      <c r="R1318" t="s">
        <v>6271</v>
      </c>
      <c r="S1318" t="s">
        <v>6713</v>
      </c>
      <c r="T1318" t="s">
        <v>21</v>
      </c>
    </row>
    <row r="1319" spans="1:20" x14ac:dyDescent="0.25">
      <c r="A1319">
        <v>1318</v>
      </c>
      <c r="B1319" t="s">
        <v>6714</v>
      </c>
      <c r="C1319">
        <v>11</v>
      </c>
      <c r="D1319">
        <v>14</v>
      </c>
      <c r="E1319">
        <v>16</v>
      </c>
      <c r="F1319">
        <v>28</v>
      </c>
      <c r="G1319">
        <v>34</v>
      </c>
      <c r="H1319">
        <v>46</v>
      </c>
      <c r="I1319">
        <v>0</v>
      </c>
      <c r="J1319" t="s">
        <v>21</v>
      </c>
      <c r="K1319" t="s">
        <v>22</v>
      </c>
      <c r="L1319">
        <v>140</v>
      </c>
      <c r="M1319" t="s">
        <v>6715</v>
      </c>
      <c r="N1319">
        <v>6962</v>
      </c>
      <c r="O1319" t="s">
        <v>6716</v>
      </c>
      <c r="P1319" t="s">
        <v>6717</v>
      </c>
      <c r="Q1319" t="s">
        <v>6718</v>
      </c>
      <c r="R1319" t="s">
        <v>4346</v>
      </c>
      <c r="S1319" t="s">
        <v>6719</v>
      </c>
      <c r="T1319" t="s">
        <v>21</v>
      </c>
    </row>
    <row r="1320" spans="1:20" x14ac:dyDescent="0.25">
      <c r="A1320">
        <v>1319</v>
      </c>
      <c r="B1320" t="s">
        <v>6720</v>
      </c>
      <c r="C1320">
        <v>4</v>
      </c>
      <c r="D1320">
        <v>5</v>
      </c>
      <c r="E1320">
        <v>16</v>
      </c>
      <c r="F1320">
        <v>18</v>
      </c>
      <c r="G1320">
        <v>27</v>
      </c>
      <c r="H1320">
        <v>51</v>
      </c>
      <c r="I1320">
        <v>0</v>
      </c>
      <c r="J1320" t="s">
        <v>21</v>
      </c>
      <c r="K1320" t="s">
        <v>22</v>
      </c>
      <c r="L1320">
        <v>103</v>
      </c>
      <c r="M1320" t="s">
        <v>6721</v>
      </c>
      <c r="N1320">
        <v>7798</v>
      </c>
      <c r="O1320" t="s">
        <v>6722</v>
      </c>
      <c r="P1320" t="s">
        <v>6723</v>
      </c>
      <c r="Q1320" t="s">
        <v>6724</v>
      </c>
      <c r="R1320" t="s">
        <v>4717</v>
      </c>
      <c r="S1320" t="s">
        <v>6725</v>
      </c>
      <c r="T1320" t="s">
        <v>21</v>
      </c>
    </row>
    <row r="1321" spans="1:20" x14ac:dyDescent="0.25">
      <c r="A1321">
        <v>1320</v>
      </c>
      <c r="B1321" t="s">
        <v>6726</v>
      </c>
      <c r="C1321">
        <v>17</v>
      </c>
      <c r="D1321">
        <v>24</v>
      </c>
      <c r="E1321">
        <v>25</v>
      </c>
      <c r="F1321">
        <v>38</v>
      </c>
      <c r="G1321">
        <v>41</v>
      </c>
      <c r="H1321">
        <v>55</v>
      </c>
      <c r="I1321">
        <v>0</v>
      </c>
      <c r="J1321" t="s">
        <v>21</v>
      </c>
      <c r="K1321" t="s">
        <v>22</v>
      </c>
      <c r="L1321">
        <v>128</v>
      </c>
      <c r="M1321" t="s">
        <v>6727</v>
      </c>
      <c r="N1321">
        <v>8496</v>
      </c>
      <c r="O1321" t="s">
        <v>6728</v>
      </c>
      <c r="P1321" t="s">
        <v>6729</v>
      </c>
      <c r="Q1321" t="s">
        <v>6730</v>
      </c>
      <c r="R1321" t="s">
        <v>6017</v>
      </c>
      <c r="S1321" t="s">
        <v>6731</v>
      </c>
      <c r="T1321" t="s">
        <v>21</v>
      </c>
    </row>
    <row r="1322" spans="1:20" x14ac:dyDescent="0.25">
      <c r="A1322">
        <v>1321</v>
      </c>
      <c r="B1322" t="s">
        <v>6732</v>
      </c>
      <c r="C1322">
        <v>10</v>
      </c>
      <c r="D1322">
        <v>47</v>
      </c>
      <c r="E1322">
        <v>51</v>
      </c>
      <c r="F1322">
        <v>53</v>
      </c>
      <c r="G1322">
        <v>59</v>
      </c>
      <c r="H1322">
        <v>60</v>
      </c>
      <c r="I1322">
        <v>1</v>
      </c>
      <c r="J1322" t="s">
        <v>6733</v>
      </c>
      <c r="K1322" t="s">
        <v>6734</v>
      </c>
      <c r="L1322">
        <v>128</v>
      </c>
      <c r="M1322" t="s">
        <v>6735</v>
      </c>
      <c r="N1322">
        <v>11775</v>
      </c>
      <c r="O1322" t="s">
        <v>6736</v>
      </c>
      <c r="P1322" t="s">
        <v>22</v>
      </c>
      <c r="Q1322" t="s">
        <v>6737</v>
      </c>
      <c r="R1322" t="s">
        <v>4731</v>
      </c>
      <c r="S1322" t="s">
        <v>6738</v>
      </c>
      <c r="T1322" t="s">
        <v>21</v>
      </c>
    </row>
    <row r="1323" spans="1:20" x14ac:dyDescent="0.25">
      <c r="A1323">
        <v>1322</v>
      </c>
      <c r="B1323" t="s">
        <v>6739</v>
      </c>
      <c r="C1323">
        <v>10</v>
      </c>
      <c r="D1323">
        <v>21</v>
      </c>
      <c r="E1323">
        <v>43</v>
      </c>
      <c r="F1323">
        <v>47</v>
      </c>
      <c r="G1323">
        <v>53</v>
      </c>
      <c r="H1323">
        <v>55</v>
      </c>
      <c r="I1323">
        <v>0</v>
      </c>
      <c r="J1323" t="s">
        <v>21</v>
      </c>
      <c r="K1323" t="s">
        <v>22</v>
      </c>
      <c r="L1323">
        <v>54</v>
      </c>
      <c r="M1323" t="s">
        <v>6740</v>
      </c>
      <c r="N1323">
        <v>3738</v>
      </c>
      <c r="O1323" t="s">
        <v>6741</v>
      </c>
      <c r="P1323" t="s">
        <v>6742</v>
      </c>
      <c r="Q1323" t="s">
        <v>6743</v>
      </c>
      <c r="R1323" t="s">
        <v>6744</v>
      </c>
      <c r="S1323" t="s">
        <v>6745</v>
      </c>
      <c r="T1323" t="s">
        <v>21</v>
      </c>
    </row>
    <row r="1324" spans="1:20" x14ac:dyDescent="0.25">
      <c r="A1324">
        <v>1323</v>
      </c>
      <c r="B1324" t="s">
        <v>6746</v>
      </c>
      <c r="C1324">
        <v>6</v>
      </c>
      <c r="D1324">
        <v>15</v>
      </c>
      <c r="E1324">
        <v>25</v>
      </c>
      <c r="F1324">
        <v>37</v>
      </c>
      <c r="G1324">
        <v>48</v>
      </c>
      <c r="H1324">
        <v>55</v>
      </c>
      <c r="I1324">
        <v>0</v>
      </c>
      <c r="J1324" t="s">
        <v>21</v>
      </c>
      <c r="K1324" t="s">
        <v>22</v>
      </c>
      <c r="L1324">
        <v>58</v>
      </c>
      <c r="M1324" t="s">
        <v>6747</v>
      </c>
      <c r="N1324">
        <v>5387</v>
      </c>
      <c r="O1324" t="s">
        <v>6748</v>
      </c>
      <c r="P1324" t="s">
        <v>6749</v>
      </c>
      <c r="Q1324" t="s">
        <v>6750</v>
      </c>
      <c r="R1324" t="s">
        <v>4189</v>
      </c>
      <c r="S1324" t="s">
        <v>6751</v>
      </c>
      <c r="T1324" t="s">
        <v>21</v>
      </c>
    </row>
    <row r="1325" spans="1:20" x14ac:dyDescent="0.25">
      <c r="A1325">
        <v>1324</v>
      </c>
      <c r="B1325" t="s">
        <v>6752</v>
      </c>
      <c r="C1325">
        <v>18</v>
      </c>
      <c r="D1325">
        <v>29</v>
      </c>
      <c r="E1325">
        <v>31</v>
      </c>
      <c r="F1325">
        <v>44</v>
      </c>
      <c r="G1325">
        <v>51</v>
      </c>
      <c r="H1325">
        <v>57</v>
      </c>
      <c r="I1325">
        <v>0</v>
      </c>
      <c r="J1325" t="s">
        <v>21</v>
      </c>
      <c r="K1325" t="s">
        <v>22</v>
      </c>
      <c r="L1325">
        <v>86</v>
      </c>
      <c r="M1325" t="s">
        <v>6753</v>
      </c>
      <c r="N1325">
        <v>5421</v>
      </c>
      <c r="O1325" t="s">
        <v>6754</v>
      </c>
      <c r="P1325" t="s">
        <v>6755</v>
      </c>
      <c r="Q1325" t="s">
        <v>6756</v>
      </c>
      <c r="R1325" t="s">
        <v>4212</v>
      </c>
      <c r="S1325" t="s">
        <v>6757</v>
      </c>
      <c r="T1325" t="s">
        <v>21</v>
      </c>
    </row>
    <row r="1326" spans="1:20" x14ac:dyDescent="0.25">
      <c r="A1326">
        <v>1325</v>
      </c>
      <c r="B1326" t="s">
        <v>6758</v>
      </c>
      <c r="C1326">
        <v>2</v>
      </c>
      <c r="D1326">
        <v>5</v>
      </c>
      <c r="E1326">
        <v>16</v>
      </c>
      <c r="F1326">
        <v>20</v>
      </c>
      <c r="G1326">
        <v>35</v>
      </c>
      <c r="H1326">
        <v>43</v>
      </c>
      <c r="I1326">
        <v>0</v>
      </c>
      <c r="J1326" t="s">
        <v>21</v>
      </c>
      <c r="K1326" t="s">
        <v>22</v>
      </c>
      <c r="L1326">
        <v>195</v>
      </c>
      <c r="M1326" t="s">
        <v>6759</v>
      </c>
      <c r="N1326">
        <v>14090</v>
      </c>
      <c r="O1326" t="s">
        <v>6760</v>
      </c>
      <c r="P1326" t="s">
        <v>6761</v>
      </c>
      <c r="Q1326" t="s">
        <v>6762</v>
      </c>
      <c r="R1326" t="s">
        <v>4934</v>
      </c>
      <c r="S1326" t="s">
        <v>6763</v>
      </c>
      <c r="T1326" t="s">
        <v>21</v>
      </c>
    </row>
    <row r="1327" spans="1:20" x14ac:dyDescent="0.25">
      <c r="A1327">
        <v>1326</v>
      </c>
      <c r="B1327" t="s">
        <v>6764</v>
      </c>
      <c r="C1327">
        <v>10</v>
      </c>
      <c r="D1327">
        <v>11</v>
      </c>
      <c r="E1327">
        <v>18</v>
      </c>
      <c r="F1327">
        <v>19</v>
      </c>
      <c r="G1327">
        <v>30</v>
      </c>
      <c r="H1327">
        <v>50</v>
      </c>
      <c r="I1327">
        <v>0</v>
      </c>
      <c r="J1327" t="s">
        <v>21</v>
      </c>
      <c r="K1327" t="s">
        <v>22</v>
      </c>
      <c r="L1327">
        <v>179</v>
      </c>
      <c r="M1327" t="s">
        <v>6765</v>
      </c>
      <c r="N1327">
        <v>13207</v>
      </c>
      <c r="O1327" t="s">
        <v>6766</v>
      </c>
      <c r="P1327" t="s">
        <v>6767</v>
      </c>
      <c r="Q1327" t="s">
        <v>6768</v>
      </c>
      <c r="R1327" t="s">
        <v>5293</v>
      </c>
      <c r="S1327" t="s">
        <v>6769</v>
      </c>
      <c r="T1327" t="s">
        <v>21</v>
      </c>
    </row>
    <row r="1328" spans="1:20" x14ac:dyDescent="0.25">
      <c r="A1328">
        <v>1327</v>
      </c>
      <c r="B1328" t="s">
        <v>6770</v>
      </c>
      <c r="C1328">
        <v>16</v>
      </c>
      <c r="D1328">
        <v>35</v>
      </c>
      <c r="E1328">
        <v>36</v>
      </c>
      <c r="F1328">
        <v>41</v>
      </c>
      <c r="G1328">
        <v>52</v>
      </c>
      <c r="H1328">
        <v>54</v>
      </c>
      <c r="I1328">
        <v>0</v>
      </c>
      <c r="J1328" t="s">
        <v>21</v>
      </c>
      <c r="K1328" t="s">
        <v>22</v>
      </c>
      <c r="L1328">
        <v>89</v>
      </c>
      <c r="M1328" t="s">
        <v>6771</v>
      </c>
      <c r="N1328">
        <v>7175</v>
      </c>
      <c r="O1328" t="s">
        <v>6772</v>
      </c>
      <c r="P1328" t="s">
        <v>6773</v>
      </c>
      <c r="Q1328" t="s">
        <v>6774</v>
      </c>
      <c r="R1328" t="s">
        <v>6076</v>
      </c>
      <c r="S1328" t="s">
        <v>6775</v>
      </c>
      <c r="T1328" t="s">
        <v>6776</v>
      </c>
    </row>
    <row r="1329" spans="1:20" x14ac:dyDescent="0.25">
      <c r="A1329">
        <v>1328</v>
      </c>
      <c r="B1329" t="s">
        <v>6777</v>
      </c>
      <c r="C1329">
        <v>10</v>
      </c>
      <c r="D1329">
        <v>23</v>
      </c>
      <c r="E1329">
        <v>27</v>
      </c>
      <c r="F1329">
        <v>43</v>
      </c>
      <c r="G1329">
        <v>53</v>
      </c>
      <c r="H1329">
        <v>59</v>
      </c>
      <c r="I1329">
        <v>1</v>
      </c>
      <c r="J1329" t="s">
        <v>6778</v>
      </c>
      <c r="K1329" t="s">
        <v>6779</v>
      </c>
      <c r="L1329">
        <v>213</v>
      </c>
      <c r="M1329" t="s">
        <v>6780</v>
      </c>
      <c r="N1329">
        <v>14179</v>
      </c>
      <c r="O1329" t="s">
        <v>6781</v>
      </c>
      <c r="P1329" t="s">
        <v>22</v>
      </c>
      <c r="Q1329" t="s">
        <v>6782</v>
      </c>
      <c r="R1329" t="s">
        <v>4731</v>
      </c>
      <c r="S1329" t="s">
        <v>6783</v>
      </c>
      <c r="T1329" t="s">
        <v>21</v>
      </c>
    </row>
    <row r="1330" spans="1:20" x14ac:dyDescent="0.25">
      <c r="A1330">
        <v>1329</v>
      </c>
      <c r="B1330" t="s">
        <v>6784</v>
      </c>
      <c r="C1330">
        <v>7</v>
      </c>
      <c r="D1330">
        <v>8</v>
      </c>
      <c r="E1330">
        <v>11</v>
      </c>
      <c r="F1330">
        <v>39</v>
      </c>
      <c r="G1330">
        <v>43</v>
      </c>
      <c r="H1330">
        <v>50</v>
      </c>
      <c r="I1330">
        <v>0</v>
      </c>
      <c r="J1330" t="s">
        <v>21</v>
      </c>
      <c r="K1330" t="s">
        <v>22</v>
      </c>
      <c r="L1330">
        <v>66</v>
      </c>
      <c r="M1330" t="s">
        <v>6785</v>
      </c>
      <c r="N1330">
        <v>5244</v>
      </c>
      <c r="O1330" t="s">
        <v>6786</v>
      </c>
      <c r="P1330" t="s">
        <v>6787</v>
      </c>
      <c r="Q1330" t="s">
        <v>6788</v>
      </c>
      <c r="R1330" t="s">
        <v>4695</v>
      </c>
      <c r="S1330" t="s">
        <v>6789</v>
      </c>
      <c r="T1330" t="s">
        <v>21</v>
      </c>
    </row>
    <row r="1331" spans="1:20" x14ac:dyDescent="0.25">
      <c r="A1331">
        <v>1330</v>
      </c>
      <c r="B1331" t="s">
        <v>6790</v>
      </c>
      <c r="C1331">
        <v>8</v>
      </c>
      <c r="D1331">
        <v>18</v>
      </c>
      <c r="E1331">
        <v>21</v>
      </c>
      <c r="F1331">
        <v>30</v>
      </c>
      <c r="G1331">
        <v>48</v>
      </c>
      <c r="H1331">
        <v>49</v>
      </c>
      <c r="I1331">
        <v>0</v>
      </c>
      <c r="J1331" t="s">
        <v>21</v>
      </c>
      <c r="K1331" t="s">
        <v>22</v>
      </c>
      <c r="L1331">
        <v>76</v>
      </c>
      <c r="M1331" t="s">
        <v>6791</v>
      </c>
      <c r="N1331">
        <v>6768</v>
      </c>
      <c r="O1331" t="s">
        <v>6792</v>
      </c>
      <c r="P1331" t="s">
        <v>6793</v>
      </c>
      <c r="Q1331" t="s">
        <v>6794</v>
      </c>
      <c r="R1331" t="s">
        <v>3891</v>
      </c>
      <c r="S1331" t="s">
        <v>6795</v>
      </c>
      <c r="T1331" t="s">
        <v>21</v>
      </c>
    </row>
    <row r="1332" spans="1:20" x14ac:dyDescent="0.25">
      <c r="A1332">
        <v>1331</v>
      </c>
      <c r="B1332" t="s">
        <v>6796</v>
      </c>
      <c r="C1332">
        <v>9</v>
      </c>
      <c r="D1332">
        <v>24</v>
      </c>
      <c r="E1332">
        <v>26</v>
      </c>
      <c r="F1332">
        <v>39</v>
      </c>
      <c r="G1332">
        <v>46</v>
      </c>
      <c r="H1332">
        <v>57</v>
      </c>
      <c r="I1332">
        <v>1</v>
      </c>
      <c r="J1332" t="s">
        <v>6797</v>
      </c>
      <c r="K1332" t="s">
        <v>6798</v>
      </c>
      <c r="L1332">
        <v>157</v>
      </c>
      <c r="M1332" t="s">
        <v>6799</v>
      </c>
      <c r="N1332">
        <v>11461</v>
      </c>
      <c r="O1332" t="s">
        <v>6800</v>
      </c>
      <c r="P1332" t="s">
        <v>22</v>
      </c>
      <c r="Q1332" t="s">
        <v>6801</v>
      </c>
      <c r="R1332" t="s">
        <v>4731</v>
      </c>
      <c r="S1332" t="s">
        <v>6802</v>
      </c>
      <c r="T1332" t="s">
        <v>21</v>
      </c>
    </row>
    <row r="1333" spans="1:20" x14ac:dyDescent="0.25">
      <c r="A1333">
        <v>1332</v>
      </c>
      <c r="B1333" t="s">
        <v>6803</v>
      </c>
      <c r="C1333">
        <v>3</v>
      </c>
      <c r="D1333">
        <v>5</v>
      </c>
      <c r="E1333">
        <v>13</v>
      </c>
      <c r="F1333">
        <v>24</v>
      </c>
      <c r="G1333">
        <v>35</v>
      </c>
      <c r="H1333">
        <v>59</v>
      </c>
      <c r="I1333">
        <v>1</v>
      </c>
      <c r="J1333" t="s">
        <v>5632</v>
      </c>
      <c r="K1333" t="s">
        <v>6804</v>
      </c>
      <c r="L1333">
        <v>150</v>
      </c>
      <c r="M1333" t="s">
        <v>6805</v>
      </c>
      <c r="N1333">
        <v>10790</v>
      </c>
      <c r="O1333" t="s">
        <v>6806</v>
      </c>
      <c r="P1333" t="s">
        <v>22</v>
      </c>
      <c r="Q1333" t="s">
        <v>6807</v>
      </c>
      <c r="R1333" t="s">
        <v>4731</v>
      </c>
      <c r="S1333" t="s">
        <v>6808</v>
      </c>
      <c r="T1333" t="s">
        <v>21</v>
      </c>
    </row>
    <row r="1334" spans="1:20" x14ac:dyDescent="0.25">
      <c r="A1334">
        <v>1333</v>
      </c>
      <c r="B1334" t="s">
        <v>6809</v>
      </c>
      <c r="C1334">
        <v>25</v>
      </c>
      <c r="D1334">
        <v>26</v>
      </c>
      <c r="E1334">
        <v>28</v>
      </c>
      <c r="F1334">
        <v>33</v>
      </c>
      <c r="G1334">
        <v>42</v>
      </c>
      <c r="H1334">
        <v>51</v>
      </c>
      <c r="I1334">
        <v>0</v>
      </c>
      <c r="J1334" t="s">
        <v>21</v>
      </c>
      <c r="K1334" t="s">
        <v>22</v>
      </c>
      <c r="L1334">
        <v>54</v>
      </c>
      <c r="M1334" t="s">
        <v>6810</v>
      </c>
      <c r="N1334">
        <v>3893</v>
      </c>
      <c r="O1334" t="s">
        <v>6811</v>
      </c>
      <c r="P1334" t="s">
        <v>6812</v>
      </c>
      <c r="Q1334" t="s">
        <v>6813</v>
      </c>
      <c r="R1334" t="s">
        <v>4226</v>
      </c>
      <c r="S1334" t="s">
        <v>6814</v>
      </c>
      <c r="T1334" t="s">
        <v>21</v>
      </c>
    </row>
    <row r="1335" spans="1:20" x14ac:dyDescent="0.25">
      <c r="A1335">
        <v>1334</v>
      </c>
      <c r="B1335" t="s">
        <v>6815</v>
      </c>
      <c r="C1335">
        <v>1</v>
      </c>
      <c r="D1335">
        <v>6</v>
      </c>
      <c r="E1335">
        <v>8</v>
      </c>
      <c r="F1335">
        <v>10</v>
      </c>
      <c r="G1335">
        <v>25</v>
      </c>
      <c r="H1335">
        <v>27</v>
      </c>
      <c r="I1335">
        <v>0</v>
      </c>
      <c r="J1335" t="s">
        <v>21</v>
      </c>
      <c r="K1335" t="s">
        <v>22</v>
      </c>
      <c r="L1335">
        <v>392</v>
      </c>
      <c r="M1335" t="s">
        <v>6816</v>
      </c>
      <c r="N1335">
        <v>16794</v>
      </c>
      <c r="O1335" t="s">
        <v>6817</v>
      </c>
      <c r="P1335" t="s">
        <v>6818</v>
      </c>
      <c r="Q1335" t="s">
        <v>6819</v>
      </c>
      <c r="R1335" t="s">
        <v>4298</v>
      </c>
      <c r="S1335" t="s">
        <v>6820</v>
      </c>
      <c r="T1335" t="s">
        <v>6776</v>
      </c>
    </row>
    <row r="1336" spans="1:20" x14ac:dyDescent="0.25">
      <c r="A1336">
        <v>1335</v>
      </c>
      <c r="B1336" t="s">
        <v>6821</v>
      </c>
      <c r="C1336">
        <v>3</v>
      </c>
      <c r="D1336">
        <v>14</v>
      </c>
      <c r="E1336">
        <v>20</v>
      </c>
      <c r="F1336">
        <v>22</v>
      </c>
      <c r="G1336">
        <v>49</v>
      </c>
      <c r="H1336">
        <v>51</v>
      </c>
      <c r="I1336">
        <v>1</v>
      </c>
      <c r="J1336" t="s">
        <v>6822</v>
      </c>
      <c r="K1336" t="s">
        <v>6823</v>
      </c>
      <c r="L1336">
        <v>94</v>
      </c>
      <c r="M1336" t="s">
        <v>6824</v>
      </c>
      <c r="N1336">
        <v>7457</v>
      </c>
      <c r="O1336" t="s">
        <v>6825</v>
      </c>
      <c r="P1336" t="s">
        <v>22</v>
      </c>
      <c r="Q1336" t="s">
        <v>6826</v>
      </c>
      <c r="R1336" t="s">
        <v>4255</v>
      </c>
      <c r="S1336" t="s">
        <v>6827</v>
      </c>
      <c r="T1336" t="s">
        <v>6776</v>
      </c>
    </row>
    <row r="1337" spans="1:20" x14ac:dyDescent="0.25">
      <c r="A1337">
        <v>1336</v>
      </c>
      <c r="B1337" t="s">
        <v>6828</v>
      </c>
      <c r="C1337">
        <v>1</v>
      </c>
      <c r="D1337">
        <v>32</v>
      </c>
      <c r="E1337">
        <v>38</v>
      </c>
      <c r="F1337">
        <v>47</v>
      </c>
      <c r="G1337">
        <v>51</v>
      </c>
      <c r="H1337">
        <v>54</v>
      </c>
      <c r="I1337">
        <v>1</v>
      </c>
      <c r="J1337" t="s">
        <v>6829</v>
      </c>
      <c r="K1337" t="s">
        <v>6830</v>
      </c>
      <c r="L1337">
        <v>38</v>
      </c>
      <c r="M1337" t="s">
        <v>6831</v>
      </c>
      <c r="N1337">
        <v>3539</v>
      </c>
      <c r="O1337" t="s">
        <v>6832</v>
      </c>
      <c r="P1337" t="s">
        <v>22</v>
      </c>
      <c r="Q1337" t="s">
        <v>6833</v>
      </c>
      <c r="R1337" t="s">
        <v>4731</v>
      </c>
      <c r="S1337" t="s">
        <v>6834</v>
      </c>
      <c r="T1337" t="s">
        <v>21</v>
      </c>
    </row>
    <row r="1338" spans="1:20" x14ac:dyDescent="0.25">
      <c r="A1338">
        <v>1337</v>
      </c>
      <c r="B1338" t="s">
        <v>6835</v>
      </c>
      <c r="C1338">
        <v>2</v>
      </c>
      <c r="D1338">
        <v>20</v>
      </c>
      <c r="E1338">
        <v>35</v>
      </c>
      <c r="F1338">
        <v>38</v>
      </c>
      <c r="G1338">
        <v>45</v>
      </c>
      <c r="H1338">
        <v>51</v>
      </c>
      <c r="I1338">
        <v>0</v>
      </c>
      <c r="J1338" t="s">
        <v>21</v>
      </c>
      <c r="K1338" t="s">
        <v>22</v>
      </c>
      <c r="L1338">
        <v>30</v>
      </c>
      <c r="M1338" t="s">
        <v>6836</v>
      </c>
      <c r="N1338">
        <v>2680</v>
      </c>
      <c r="O1338" t="s">
        <v>6837</v>
      </c>
      <c r="P1338" t="s">
        <v>6838</v>
      </c>
      <c r="Q1338" t="s">
        <v>6839</v>
      </c>
      <c r="R1338" t="s">
        <v>4226</v>
      </c>
      <c r="S1338" t="s">
        <v>6840</v>
      </c>
      <c r="T1338" t="s">
        <v>21</v>
      </c>
    </row>
    <row r="1339" spans="1:20" x14ac:dyDescent="0.25">
      <c r="A1339">
        <v>1338</v>
      </c>
      <c r="B1339" t="s">
        <v>6841</v>
      </c>
      <c r="C1339">
        <v>1</v>
      </c>
      <c r="D1339">
        <v>18</v>
      </c>
      <c r="E1339">
        <v>19</v>
      </c>
      <c r="F1339">
        <v>33</v>
      </c>
      <c r="G1339">
        <v>43</v>
      </c>
      <c r="H1339">
        <v>60</v>
      </c>
      <c r="I1339">
        <v>1</v>
      </c>
      <c r="J1339" t="s">
        <v>6842</v>
      </c>
      <c r="K1339" t="s">
        <v>6843</v>
      </c>
      <c r="L1339">
        <v>102</v>
      </c>
      <c r="M1339" t="s">
        <v>6844</v>
      </c>
      <c r="N1339">
        <v>6329</v>
      </c>
      <c r="O1339" t="s">
        <v>6845</v>
      </c>
      <c r="P1339" t="s">
        <v>22</v>
      </c>
      <c r="Q1339" t="s">
        <v>6846</v>
      </c>
      <c r="R1339" t="s">
        <v>4611</v>
      </c>
      <c r="S1339" t="s">
        <v>6847</v>
      </c>
      <c r="T1339" t="s">
        <v>21</v>
      </c>
    </row>
    <row r="1340" spans="1:20" x14ac:dyDescent="0.25">
      <c r="A1340">
        <v>1339</v>
      </c>
      <c r="B1340" t="s">
        <v>6848</v>
      </c>
      <c r="C1340">
        <v>7</v>
      </c>
      <c r="D1340">
        <v>10</v>
      </c>
      <c r="E1340">
        <v>14</v>
      </c>
      <c r="F1340">
        <v>16</v>
      </c>
      <c r="G1340">
        <v>54</v>
      </c>
      <c r="H1340">
        <v>59</v>
      </c>
      <c r="I1340">
        <v>0</v>
      </c>
      <c r="J1340" t="s">
        <v>21</v>
      </c>
      <c r="K1340" t="s">
        <v>22</v>
      </c>
      <c r="L1340">
        <v>58</v>
      </c>
      <c r="M1340" t="s">
        <v>6849</v>
      </c>
      <c r="N1340">
        <v>5087</v>
      </c>
      <c r="O1340" t="s">
        <v>6850</v>
      </c>
      <c r="P1340" t="s">
        <v>6851</v>
      </c>
      <c r="Q1340" t="s">
        <v>6852</v>
      </c>
      <c r="R1340" t="s">
        <v>3927</v>
      </c>
      <c r="S1340" t="s">
        <v>6853</v>
      </c>
      <c r="T1340" t="s">
        <v>21</v>
      </c>
    </row>
    <row r="1341" spans="1:20" x14ac:dyDescent="0.25">
      <c r="A1341">
        <v>1340</v>
      </c>
      <c r="B1341" t="s">
        <v>6854</v>
      </c>
      <c r="C1341">
        <v>13</v>
      </c>
      <c r="D1341">
        <v>21</v>
      </c>
      <c r="E1341">
        <v>30</v>
      </c>
      <c r="F1341">
        <v>36</v>
      </c>
      <c r="G1341">
        <v>59</v>
      </c>
      <c r="H1341">
        <v>60</v>
      </c>
      <c r="I1341">
        <v>0</v>
      </c>
      <c r="J1341" t="s">
        <v>21</v>
      </c>
      <c r="K1341" t="s">
        <v>22</v>
      </c>
      <c r="L1341">
        <v>71</v>
      </c>
      <c r="M1341" t="s">
        <v>6855</v>
      </c>
      <c r="N1341">
        <v>6148</v>
      </c>
      <c r="O1341" t="s">
        <v>6856</v>
      </c>
      <c r="P1341" t="s">
        <v>6857</v>
      </c>
      <c r="Q1341" t="s">
        <v>6858</v>
      </c>
      <c r="R1341" t="s">
        <v>4272</v>
      </c>
      <c r="S1341" t="s">
        <v>6859</v>
      </c>
      <c r="T1341" t="s">
        <v>21</v>
      </c>
    </row>
    <row r="1342" spans="1:20" x14ac:dyDescent="0.25">
      <c r="A1342">
        <v>1341</v>
      </c>
      <c r="B1342" t="s">
        <v>6860</v>
      </c>
      <c r="C1342">
        <v>1</v>
      </c>
      <c r="D1342">
        <v>11</v>
      </c>
      <c r="E1342">
        <v>20</v>
      </c>
      <c r="F1342">
        <v>37</v>
      </c>
      <c r="G1342">
        <v>40</v>
      </c>
      <c r="H1342">
        <v>52</v>
      </c>
      <c r="I1342">
        <v>0</v>
      </c>
      <c r="J1342" t="s">
        <v>21</v>
      </c>
      <c r="K1342" t="s">
        <v>22</v>
      </c>
      <c r="L1342">
        <v>90</v>
      </c>
      <c r="M1342" t="s">
        <v>6861</v>
      </c>
      <c r="N1342">
        <v>6566</v>
      </c>
      <c r="O1342" t="s">
        <v>6862</v>
      </c>
      <c r="P1342" t="s">
        <v>6863</v>
      </c>
      <c r="Q1342" t="s">
        <v>6864</v>
      </c>
      <c r="R1342" t="s">
        <v>4717</v>
      </c>
      <c r="S1342" t="s">
        <v>6865</v>
      </c>
      <c r="T1342" t="s">
        <v>21</v>
      </c>
    </row>
    <row r="1343" spans="1:20" x14ac:dyDescent="0.25">
      <c r="A1343">
        <v>1342</v>
      </c>
      <c r="B1343" t="s">
        <v>6866</v>
      </c>
      <c r="C1343">
        <v>5</v>
      </c>
      <c r="D1343">
        <v>7</v>
      </c>
      <c r="E1343">
        <v>42</v>
      </c>
      <c r="F1343">
        <v>46</v>
      </c>
      <c r="G1343">
        <v>50</v>
      </c>
      <c r="H1343">
        <v>60</v>
      </c>
      <c r="I1343">
        <v>0</v>
      </c>
      <c r="J1343" t="s">
        <v>21</v>
      </c>
      <c r="K1343" t="s">
        <v>22</v>
      </c>
      <c r="L1343">
        <v>102</v>
      </c>
      <c r="M1343" t="s">
        <v>6867</v>
      </c>
      <c r="N1343">
        <v>8092</v>
      </c>
      <c r="O1343" t="s">
        <v>6868</v>
      </c>
      <c r="P1343" t="s">
        <v>6869</v>
      </c>
      <c r="Q1343" t="s">
        <v>6870</v>
      </c>
      <c r="R1343" t="s">
        <v>6017</v>
      </c>
      <c r="S1343" t="s">
        <v>6871</v>
      </c>
      <c r="T1343" t="s">
        <v>21</v>
      </c>
    </row>
    <row r="1344" spans="1:20" x14ac:dyDescent="0.25">
      <c r="A1344">
        <v>1343</v>
      </c>
      <c r="B1344" t="s">
        <v>6872</v>
      </c>
      <c r="C1344">
        <v>19</v>
      </c>
      <c r="D1344">
        <v>20</v>
      </c>
      <c r="E1344">
        <v>31</v>
      </c>
      <c r="F1344">
        <v>42</v>
      </c>
      <c r="G1344">
        <v>51</v>
      </c>
      <c r="H1344">
        <v>56</v>
      </c>
      <c r="I1344">
        <v>0</v>
      </c>
      <c r="J1344" t="s">
        <v>21</v>
      </c>
      <c r="K1344" t="s">
        <v>22</v>
      </c>
      <c r="L1344">
        <v>58</v>
      </c>
      <c r="M1344" t="s">
        <v>6873</v>
      </c>
      <c r="N1344">
        <v>6113</v>
      </c>
      <c r="O1344" t="s">
        <v>6874</v>
      </c>
      <c r="P1344" t="s">
        <v>6875</v>
      </c>
      <c r="Q1344" t="s">
        <v>6876</v>
      </c>
      <c r="R1344" t="s">
        <v>6024</v>
      </c>
      <c r="S1344" t="s">
        <v>6877</v>
      </c>
      <c r="T1344" t="s">
        <v>21</v>
      </c>
    </row>
    <row r="1345" spans="1:20" x14ac:dyDescent="0.25">
      <c r="A1345">
        <v>1344</v>
      </c>
      <c r="B1345" t="s">
        <v>6878</v>
      </c>
      <c r="C1345">
        <v>8</v>
      </c>
      <c r="D1345">
        <v>19</v>
      </c>
      <c r="E1345">
        <v>21</v>
      </c>
      <c r="F1345">
        <v>36</v>
      </c>
      <c r="G1345">
        <v>42</v>
      </c>
      <c r="H1345">
        <v>59</v>
      </c>
      <c r="I1345">
        <v>3</v>
      </c>
      <c r="J1345" t="s">
        <v>6879</v>
      </c>
      <c r="K1345" t="s">
        <v>6880</v>
      </c>
      <c r="L1345">
        <v>236</v>
      </c>
      <c r="M1345" t="s">
        <v>6881</v>
      </c>
      <c r="N1345">
        <v>13393</v>
      </c>
      <c r="O1345" t="s">
        <v>6882</v>
      </c>
      <c r="P1345" t="s">
        <v>22</v>
      </c>
      <c r="Q1345" t="s">
        <v>6883</v>
      </c>
      <c r="R1345" t="s">
        <v>4272</v>
      </c>
      <c r="S1345" t="s">
        <v>6884</v>
      </c>
      <c r="T1345" t="s">
        <v>21</v>
      </c>
    </row>
    <row r="1346" spans="1:20" x14ac:dyDescent="0.25">
      <c r="A1346">
        <v>1345</v>
      </c>
      <c r="B1346" t="s">
        <v>6885</v>
      </c>
      <c r="C1346">
        <v>7</v>
      </c>
      <c r="D1346">
        <v>17</v>
      </c>
      <c r="E1346">
        <v>19</v>
      </c>
      <c r="F1346">
        <v>26</v>
      </c>
      <c r="G1346">
        <v>40</v>
      </c>
      <c r="H1346">
        <v>50</v>
      </c>
      <c r="I1346">
        <v>0</v>
      </c>
      <c r="J1346" t="s">
        <v>21</v>
      </c>
      <c r="K1346" t="s">
        <v>22</v>
      </c>
      <c r="L1346">
        <v>74</v>
      </c>
      <c r="M1346" t="s">
        <v>6886</v>
      </c>
      <c r="N1346">
        <v>6043</v>
      </c>
      <c r="O1346" t="s">
        <v>6887</v>
      </c>
      <c r="P1346" t="s">
        <v>6888</v>
      </c>
      <c r="Q1346" t="s">
        <v>6889</v>
      </c>
      <c r="R1346" t="s">
        <v>4327</v>
      </c>
      <c r="S1346" t="s">
        <v>6890</v>
      </c>
      <c r="T1346" t="s">
        <v>6776</v>
      </c>
    </row>
    <row r="1347" spans="1:20" x14ac:dyDescent="0.25">
      <c r="A1347">
        <v>1346</v>
      </c>
      <c r="B1347" t="s">
        <v>6891</v>
      </c>
      <c r="C1347">
        <v>12</v>
      </c>
      <c r="D1347">
        <v>32</v>
      </c>
      <c r="E1347">
        <v>40</v>
      </c>
      <c r="F1347">
        <v>47</v>
      </c>
      <c r="G1347">
        <v>48</v>
      </c>
      <c r="H1347">
        <v>59</v>
      </c>
      <c r="I1347">
        <v>1</v>
      </c>
      <c r="J1347" t="s">
        <v>6892</v>
      </c>
      <c r="K1347" t="s">
        <v>6893</v>
      </c>
      <c r="L1347">
        <v>57</v>
      </c>
      <c r="M1347" t="s">
        <v>6894</v>
      </c>
      <c r="N1347">
        <v>5205</v>
      </c>
      <c r="O1347" t="s">
        <v>6895</v>
      </c>
      <c r="P1347" t="s">
        <v>22</v>
      </c>
      <c r="Q1347" t="s">
        <v>6896</v>
      </c>
      <c r="R1347" t="s">
        <v>4731</v>
      </c>
      <c r="S1347" t="s">
        <v>6897</v>
      </c>
      <c r="T1347" t="s">
        <v>21</v>
      </c>
    </row>
    <row r="1348" spans="1:20" x14ac:dyDescent="0.25">
      <c r="A1348">
        <v>1347</v>
      </c>
      <c r="B1348" t="s">
        <v>6898</v>
      </c>
      <c r="C1348">
        <v>9</v>
      </c>
      <c r="D1348">
        <v>19</v>
      </c>
      <c r="E1348">
        <v>45</v>
      </c>
      <c r="F1348">
        <v>46</v>
      </c>
      <c r="G1348">
        <v>54</v>
      </c>
      <c r="H1348">
        <v>56</v>
      </c>
      <c r="I1348">
        <v>0</v>
      </c>
      <c r="J1348" t="s">
        <v>21</v>
      </c>
      <c r="K1348" t="s">
        <v>22</v>
      </c>
      <c r="L1348">
        <v>38</v>
      </c>
      <c r="M1348" t="s">
        <v>6899</v>
      </c>
      <c r="N1348">
        <v>2940</v>
      </c>
      <c r="O1348" t="s">
        <v>6900</v>
      </c>
      <c r="P1348" t="s">
        <v>6901</v>
      </c>
      <c r="Q1348" t="s">
        <v>6902</v>
      </c>
      <c r="R1348" t="s">
        <v>4408</v>
      </c>
      <c r="S1348" t="s">
        <v>6903</v>
      </c>
      <c r="T1348" t="s">
        <v>21</v>
      </c>
    </row>
    <row r="1349" spans="1:20" x14ac:dyDescent="0.25">
      <c r="A1349">
        <v>1348</v>
      </c>
      <c r="B1349" t="s">
        <v>6904</v>
      </c>
      <c r="C1349">
        <v>7</v>
      </c>
      <c r="D1349">
        <v>12</v>
      </c>
      <c r="E1349">
        <v>38</v>
      </c>
      <c r="F1349">
        <v>39</v>
      </c>
      <c r="G1349">
        <v>45</v>
      </c>
      <c r="H1349">
        <v>56</v>
      </c>
      <c r="I1349">
        <v>0</v>
      </c>
      <c r="J1349" t="s">
        <v>21</v>
      </c>
      <c r="K1349" t="s">
        <v>22</v>
      </c>
      <c r="L1349">
        <v>89</v>
      </c>
      <c r="M1349" t="s">
        <v>6905</v>
      </c>
      <c r="N1349">
        <v>5009</v>
      </c>
      <c r="O1349" t="s">
        <v>6906</v>
      </c>
      <c r="P1349" t="s">
        <v>6907</v>
      </c>
      <c r="Q1349" t="s">
        <v>6908</v>
      </c>
      <c r="R1349" t="s">
        <v>4231</v>
      </c>
      <c r="S1349" t="s">
        <v>6909</v>
      </c>
      <c r="T1349" t="s">
        <v>6776</v>
      </c>
    </row>
    <row r="1350" spans="1:20" x14ac:dyDescent="0.25">
      <c r="A1350">
        <v>1349</v>
      </c>
      <c r="B1350" t="s">
        <v>6910</v>
      </c>
      <c r="C1350">
        <v>9</v>
      </c>
      <c r="D1350">
        <v>19</v>
      </c>
      <c r="E1350">
        <v>20</v>
      </c>
      <c r="F1350">
        <v>50</v>
      </c>
      <c r="G1350">
        <v>51</v>
      </c>
      <c r="H1350">
        <v>60</v>
      </c>
      <c r="I1350">
        <v>1</v>
      </c>
      <c r="J1350" t="s">
        <v>6911</v>
      </c>
      <c r="K1350" t="s">
        <v>6912</v>
      </c>
      <c r="L1350">
        <v>168</v>
      </c>
      <c r="M1350" t="s">
        <v>6913</v>
      </c>
      <c r="N1350">
        <v>7012</v>
      </c>
      <c r="O1350" t="s">
        <v>6571</v>
      </c>
      <c r="P1350" t="s">
        <v>22</v>
      </c>
      <c r="Q1350" t="s">
        <v>6914</v>
      </c>
      <c r="R1350" t="s">
        <v>6915</v>
      </c>
      <c r="S1350" t="s">
        <v>6916</v>
      </c>
      <c r="T1350" t="s">
        <v>6917</v>
      </c>
    </row>
    <row r="1351" spans="1:20" x14ac:dyDescent="0.25">
      <c r="A1351">
        <v>1350</v>
      </c>
      <c r="B1351" t="s">
        <v>6918</v>
      </c>
      <c r="C1351">
        <v>3</v>
      </c>
      <c r="D1351">
        <v>4</v>
      </c>
      <c r="E1351">
        <v>29</v>
      </c>
      <c r="F1351">
        <v>36</v>
      </c>
      <c r="G1351">
        <v>45</v>
      </c>
      <c r="H1351">
        <v>55</v>
      </c>
      <c r="I1351">
        <v>5</v>
      </c>
      <c r="J1351" t="s">
        <v>6919</v>
      </c>
      <c r="K1351" t="s">
        <v>6920</v>
      </c>
      <c r="L1351">
        <v>954</v>
      </c>
      <c r="M1351" t="s">
        <v>6921</v>
      </c>
      <c r="N1351">
        <v>85582</v>
      </c>
      <c r="O1351" t="s">
        <v>6922</v>
      </c>
      <c r="P1351" t="s">
        <v>22</v>
      </c>
      <c r="Q1351" t="s">
        <v>6923</v>
      </c>
      <c r="R1351" t="s">
        <v>4255</v>
      </c>
      <c r="S1351" t="s">
        <v>22</v>
      </c>
      <c r="T1351" t="s">
        <v>6776</v>
      </c>
    </row>
    <row r="1352" spans="1:20" x14ac:dyDescent="0.25">
      <c r="A1352">
        <v>1351</v>
      </c>
      <c r="B1352" t="s">
        <v>6924</v>
      </c>
      <c r="C1352">
        <v>13</v>
      </c>
      <c r="D1352">
        <v>33</v>
      </c>
      <c r="E1352">
        <v>36</v>
      </c>
      <c r="F1352">
        <v>41</v>
      </c>
      <c r="G1352">
        <v>50</v>
      </c>
      <c r="H1352">
        <v>56</v>
      </c>
      <c r="I1352">
        <v>0</v>
      </c>
      <c r="J1352" t="s">
        <v>21</v>
      </c>
      <c r="K1352" t="s">
        <v>22</v>
      </c>
      <c r="L1352">
        <v>34</v>
      </c>
      <c r="M1352" t="s">
        <v>6925</v>
      </c>
      <c r="N1352">
        <v>3264</v>
      </c>
      <c r="O1352" t="s">
        <v>6926</v>
      </c>
      <c r="P1352" t="s">
        <v>6927</v>
      </c>
      <c r="Q1352" t="s">
        <v>6928</v>
      </c>
      <c r="R1352" t="s">
        <v>6271</v>
      </c>
      <c r="S1352" t="s">
        <v>6929</v>
      </c>
      <c r="T1352" t="s">
        <v>21</v>
      </c>
    </row>
    <row r="1353" spans="1:20" x14ac:dyDescent="0.25">
      <c r="A1353">
        <v>1352</v>
      </c>
      <c r="B1353" t="s">
        <v>6930</v>
      </c>
      <c r="C1353">
        <v>9</v>
      </c>
      <c r="D1353">
        <v>18</v>
      </c>
      <c r="E1353">
        <v>24</v>
      </c>
      <c r="F1353">
        <v>35</v>
      </c>
      <c r="G1353">
        <v>36</v>
      </c>
      <c r="H1353">
        <v>59</v>
      </c>
      <c r="I1353">
        <v>0</v>
      </c>
      <c r="J1353" t="s">
        <v>21</v>
      </c>
      <c r="K1353" t="s">
        <v>22</v>
      </c>
      <c r="L1353">
        <v>75</v>
      </c>
      <c r="M1353" t="s">
        <v>6931</v>
      </c>
      <c r="N1353">
        <v>6632</v>
      </c>
      <c r="O1353" t="s">
        <v>6932</v>
      </c>
      <c r="P1353" t="s">
        <v>6933</v>
      </c>
      <c r="Q1353" t="s">
        <v>6934</v>
      </c>
      <c r="R1353" t="s">
        <v>4346</v>
      </c>
      <c r="S1353" t="s">
        <v>6935</v>
      </c>
      <c r="T1353" t="s">
        <v>21</v>
      </c>
    </row>
    <row r="1354" spans="1:20" x14ac:dyDescent="0.25">
      <c r="A1354">
        <v>1353</v>
      </c>
      <c r="B1354" t="s">
        <v>6936</v>
      </c>
      <c r="C1354">
        <v>3</v>
      </c>
      <c r="D1354">
        <v>11</v>
      </c>
      <c r="E1354">
        <v>13</v>
      </c>
      <c r="F1354">
        <v>27</v>
      </c>
      <c r="G1354">
        <v>32</v>
      </c>
      <c r="H1354">
        <v>47</v>
      </c>
      <c r="I1354">
        <v>1</v>
      </c>
      <c r="J1354" t="s">
        <v>6937</v>
      </c>
      <c r="K1354" t="s">
        <v>6938</v>
      </c>
      <c r="L1354">
        <v>161</v>
      </c>
      <c r="M1354" t="s">
        <v>6939</v>
      </c>
      <c r="N1354">
        <v>10308</v>
      </c>
      <c r="O1354" t="s">
        <v>6940</v>
      </c>
      <c r="P1354" t="s">
        <v>22</v>
      </c>
      <c r="Q1354" t="s">
        <v>6941</v>
      </c>
      <c r="R1354" t="s">
        <v>4731</v>
      </c>
      <c r="S1354" t="s">
        <v>6942</v>
      </c>
      <c r="T1354" t="s">
        <v>21</v>
      </c>
    </row>
    <row r="1355" spans="1:20" x14ac:dyDescent="0.25">
      <c r="A1355">
        <v>1354</v>
      </c>
      <c r="B1355" t="s">
        <v>6943</v>
      </c>
      <c r="C1355">
        <v>2</v>
      </c>
      <c r="D1355">
        <v>8</v>
      </c>
      <c r="E1355">
        <v>38</v>
      </c>
      <c r="F1355">
        <v>42</v>
      </c>
      <c r="G1355">
        <v>48</v>
      </c>
      <c r="H1355">
        <v>49</v>
      </c>
      <c r="I1355">
        <v>1</v>
      </c>
      <c r="J1355" t="s">
        <v>6944</v>
      </c>
      <c r="K1355" t="s">
        <v>6945</v>
      </c>
      <c r="L1355">
        <v>71</v>
      </c>
      <c r="M1355" t="s">
        <v>6946</v>
      </c>
      <c r="N1355">
        <v>4842</v>
      </c>
      <c r="O1355" t="s">
        <v>6947</v>
      </c>
      <c r="P1355" t="s">
        <v>22</v>
      </c>
      <c r="Q1355" t="s">
        <v>6948</v>
      </c>
      <c r="R1355" t="s">
        <v>5968</v>
      </c>
      <c r="S1355" t="s">
        <v>6949</v>
      </c>
      <c r="T1355" t="s">
        <v>21</v>
      </c>
    </row>
    <row r="1356" spans="1:20" x14ac:dyDescent="0.25">
      <c r="A1356">
        <v>1355</v>
      </c>
      <c r="B1356" t="s">
        <v>6950</v>
      </c>
      <c r="C1356">
        <v>11</v>
      </c>
      <c r="D1356">
        <v>17</v>
      </c>
      <c r="E1356">
        <v>24</v>
      </c>
      <c r="F1356">
        <v>39</v>
      </c>
      <c r="G1356">
        <v>46</v>
      </c>
      <c r="H1356">
        <v>49</v>
      </c>
      <c r="I1356">
        <v>0</v>
      </c>
      <c r="J1356" t="s">
        <v>21</v>
      </c>
      <c r="K1356" t="s">
        <v>22</v>
      </c>
      <c r="L1356">
        <v>133</v>
      </c>
      <c r="M1356" t="s">
        <v>6951</v>
      </c>
      <c r="N1356">
        <v>6490</v>
      </c>
      <c r="O1356" t="s">
        <v>6952</v>
      </c>
      <c r="P1356" t="s">
        <v>6953</v>
      </c>
      <c r="Q1356" t="s">
        <v>6954</v>
      </c>
      <c r="R1356" t="s">
        <v>4503</v>
      </c>
      <c r="S1356" t="s">
        <v>6955</v>
      </c>
      <c r="T1356" t="s">
        <v>21</v>
      </c>
    </row>
    <row r="1357" spans="1:20" x14ac:dyDescent="0.25">
      <c r="A1357">
        <v>1356</v>
      </c>
      <c r="B1357" t="s">
        <v>6956</v>
      </c>
      <c r="C1357">
        <v>6</v>
      </c>
      <c r="D1357">
        <v>13</v>
      </c>
      <c r="E1357">
        <v>21</v>
      </c>
      <c r="F1357">
        <v>22</v>
      </c>
      <c r="G1357">
        <v>31</v>
      </c>
      <c r="H1357">
        <v>46</v>
      </c>
      <c r="I1357">
        <v>0</v>
      </c>
      <c r="J1357" t="s">
        <v>21</v>
      </c>
      <c r="K1357" t="s">
        <v>22</v>
      </c>
      <c r="L1357">
        <v>90</v>
      </c>
      <c r="M1357" t="s">
        <v>6957</v>
      </c>
      <c r="N1357">
        <v>7070</v>
      </c>
      <c r="O1357" t="s">
        <v>6958</v>
      </c>
      <c r="P1357" t="s">
        <v>6959</v>
      </c>
      <c r="Q1357" t="s">
        <v>6960</v>
      </c>
      <c r="R1357" t="s">
        <v>4240</v>
      </c>
      <c r="S1357" t="s">
        <v>6961</v>
      </c>
      <c r="T1357" t="s">
        <v>21</v>
      </c>
    </row>
    <row r="1358" spans="1:20" x14ac:dyDescent="0.25">
      <c r="A1358">
        <v>1357</v>
      </c>
      <c r="B1358" t="s">
        <v>6962</v>
      </c>
      <c r="C1358">
        <v>1</v>
      </c>
      <c r="D1358">
        <v>19</v>
      </c>
      <c r="E1358">
        <v>24</v>
      </c>
      <c r="F1358">
        <v>26</v>
      </c>
      <c r="G1358">
        <v>52</v>
      </c>
      <c r="H1358">
        <v>55</v>
      </c>
      <c r="I1358">
        <v>0</v>
      </c>
      <c r="J1358" t="s">
        <v>21</v>
      </c>
      <c r="K1358" t="s">
        <v>22</v>
      </c>
      <c r="L1358">
        <v>116</v>
      </c>
      <c r="M1358" t="s">
        <v>6963</v>
      </c>
      <c r="N1358">
        <v>6940</v>
      </c>
      <c r="O1358" t="s">
        <v>6964</v>
      </c>
      <c r="P1358" t="s">
        <v>6965</v>
      </c>
      <c r="Q1358" t="s">
        <v>6966</v>
      </c>
      <c r="R1358" t="s">
        <v>6967</v>
      </c>
      <c r="S1358" t="s">
        <v>6968</v>
      </c>
      <c r="T1358" t="s">
        <v>21</v>
      </c>
    </row>
    <row r="1359" spans="1:20" x14ac:dyDescent="0.25">
      <c r="A1359">
        <v>1358</v>
      </c>
      <c r="B1359" t="s">
        <v>6969</v>
      </c>
      <c r="C1359">
        <v>3</v>
      </c>
      <c r="D1359">
        <v>15</v>
      </c>
      <c r="E1359">
        <v>16</v>
      </c>
      <c r="F1359">
        <v>35</v>
      </c>
      <c r="G1359">
        <v>37</v>
      </c>
      <c r="H1359">
        <v>47</v>
      </c>
      <c r="I1359">
        <v>0</v>
      </c>
      <c r="J1359" t="s">
        <v>21</v>
      </c>
      <c r="K1359" t="s">
        <v>22</v>
      </c>
      <c r="L1359">
        <v>145</v>
      </c>
      <c r="M1359" t="s">
        <v>6970</v>
      </c>
      <c r="N1359">
        <v>10440</v>
      </c>
      <c r="O1359" t="s">
        <v>6971</v>
      </c>
      <c r="P1359" t="s">
        <v>6972</v>
      </c>
      <c r="Q1359" t="s">
        <v>6973</v>
      </c>
      <c r="R1359" t="s">
        <v>5280</v>
      </c>
      <c r="S1359" t="s">
        <v>6974</v>
      </c>
      <c r="T1359" t="s">
        <v>21</v>
      </c>
    </row>
    <row r="1360" spans="1:20" x14ac:dyDescent="0.25">
      <c r="A1360">
        <v>1359</v>
      </c>
      <c r="B1360" t="s">
        <v>6975</v>
      </c>
      <c r="C1360">
        <v>6</v>
      </c>
      <c r="D1360">
        <v>10</v>
      </c>
      <c r="E1360">
        <v>12</v>
      </c>
      <c r="F1360">
        <v>17</v>
      </c>
      <c r="G1360">
        <v>28</v>
      </c>
      <c r="H1360">
        <v>53</v>
      </c>
      <c r="I1360">
        <v>0</v>
      </c>
      <c r="J1360" t="s">
        <v>21</v>
      </c>
      <c r="K1360" t="s">
        <v>22</v>
      </c>
      <c r="L1360">
        <v>254</v>
      </c>
      <c r="M1360" t="s">
        <v>6976</v>
      </c>
      <c r="N1360">
        <v>13663</v>
      </c>
      <c r="O1360" t="s">
        <v>6977</v>
      </c>
      <c r="P1360" t="s">
        <v>6978</v>
      </c>
      <c r="Q1360" t="s">
        <v>6979</v>
      </c>
      <c r="R1360" t="s">
        <v>4313</v>
      </c>
      <c r="S1360" t="s">
        <v>6980</v>
      </c>
      <c r="T1360" t="s">
        <v>21</v>
      </c>
    </row>
    <row r="1361" spans="1:20" x14ac:dyDescent="0.25">
      <c r="A1361">
        <v>1360</v>
      </c>
      <c r="B1361" t="s">
        <v>6981</v>
      </c>
      <c r="C1361">
        <v>2</v>
      </c>
      <c r="D1361">
        <v>16</v>
      </c>
      <c r="E1361">
        <v>17</v>
      </c>
      <c r="F1361">
        <v>25</v>
      </c>
      <c r="G1361">
        <v>50</v>
      </c>
      <c r="H1361">
        <v>54</v>
      </c>
      <c r="I1361">
        <v>2</v>
      </c>
      <c r="J1361" t="s">
        <v>6982</v>
      </c>
      <c r="K1361" t="s">
        <v>6983</v>
      </c>
      <c r="L1361">
        <v>112</v>
      </c>
      <c r="M1361" t="s">
        <v>6984</v>
      </c>
      <c r="N1361">
        <v>9880</v>
      </c>
      <c r="O1361" t="s">
        <v>6985</v>
      </c>
      <c r="P1361" t="s">
        <v>22</v>
      </c>
      <c r="Q1361" t="s">
        <v>6986</v>
      </c>
      <c r="R1361" t="s">
        <v>4255</v>
      </c>
      <c r="S1361" t="s">
        <v>6987</v>
      </c>
      <c r="T1361" t="s">
        <v>21</v>
      </c>
    </row>
    <row r="1362" spans="1:20" x14ac:dyDescent="0.25">
      <c r="A1362">
        <v>1361</v>
      </c>
      <c r="B1362" t="s">
        <v>6988</v>
      </c>
      <c r="C1362">
        <v>23</v>
      </c>
      <c r="D1362">
        <v>27</v>
      </c>
      <c r="E1362">
        <v>30</v>
      </c>
      <c r="F1362">
        <v>37</v>
      </c>
      <c r="G1362">
        <v>38</v>
      </c>
      <c r="H1362">
        <v>44</v>
      </c>
      <c r="I1362">
        <v>0</v>
      </c>
      <c r="J1362" t="s">
        <v>21</v>
      </c>
      <c r="K1362" t="s">
        <v>22</v>
      </c>
      <c r="L1362">
        <v>38</v>
      </c>
      <c r="M1362" t="s">
        <v>6989</v>
      </c>
      <c r="N1362">
        <v>3381</v>
      </c>
      <c r="O1362" t="s">
        <v>6990</v>
      </c>
      <c r="P1362" t="s">
        <v>6991</v>
      </c>
      <c r="Q1362" t="s">
        <v>6992</v>
      </c>
      <c r="R1362" t="s">
        <v>4226</v>
      </c>
      <c r="S1362" t="s">
        <v>6993</v>
      </c>
      <c r="T1362" t="s">
        <v>21</v>
      </c>
    </row>
    <row r="1363" spans="1:20" x14ac:dyDescent="0.25">
      <c r="A1363">
        <v>1362</v>
      </c>
      <c r="B1363" t="s">
        <v>6994</v>
      </c>
      <c r="C1363">
        <v>2</v>
      </c>
      <c r="D1363">
        <v>12</v>
      </c>
      <c r="E1363">
        <v>19</v>
      </c>
      <c r="F1363">
        <v>22</v>
      </c>
      <c r="G1363">
        <v>36</v>
      </c>
      <c r="H1363">
        <v>58</v>
      </c>
      <c r="I1363">
        <v>3</v>
      </c>
      <c r="J1363" t="s">
        <v>6995</v>
      </c>
      <c r="K1363" t="s">
        <v>6996</v>
      </c>
      <c r="L1363">
        <v>129</v>
      </c>
      <c r="M1363" t="s">
        <v>6997</v>
      </c>
      <c r="N1363">
        <v>8825</v>
      </c>
      <c r="O1363" t="s">
        <v>6998</v>
      </c>
      <c r="P1363" t="s">
        <v>22</v>
      </c>
      <c r="Q1363" t="s">
        <v>6999</v>
      </c>
      <c r="R1363" t="s">
        <v>4731</v>
      </c>
      <c r="S1363" t="s">
        <v>7000</v>
      </c>
      <c r="T1363" t="s">
        <v>21</v>
      </c>
    </row>
    <row r="1364" spans="1:20" x14ac:dyDescent="0.25">
      <c r="A1364">
        <v>1363</v>
      </c>
      <c r="B1364" t="s">
        <v>7001</v>
      </c>
      <c r="C1364">
        <v>25</v>
      </c>
      <c r="D1364">
        <v>35</v>
      </c>
      <c r="E1364">
        <v>42</v>
      </c>
      <c r="F1364">
        <v>45</v>
      </c>
      <c r="G1364">
        <v>52</v>
      </c>
      <c r="H1364">
        <v>57</v>
      </c>
      <c r="I1364">
        <v>0</v>
      </c>
      <c r="J1364" t="s">
        <v>21</v>
      </c>
      <c r="K1364" t="s">
        <v>22</v>
      </c>
      <c r="L1364">
        <v>36</v>
      </c>
      <c r="M1364" t="s">
        <v>7002</v>
      </c>
      <c r="N1364">
        <v>2744</v>
      </c>
      <c r="O1364" t="s">
        <v>7003</v>
      </c>
      <c r="P1364" t="s">
        <v>7004</v>
      </c>
      <c r="Q1364" t="s">
        <v>7005</v>
      </c>
      <c r="R1364" t="s">
        <v>4226</v>
      </c>
      <c r="S1364" t="s">
        <v>7006</v>
      </c>
      <c r="T1364" t="s">
        <v>21</v>
      </c>
    </row>
    <row r="1365" spans="1:20" x14ac:dyDescent="0.25">
      <c r="A1365">
        <v>1364</v>
      </c>
      <c r="B1365" t="s">
        <v>7007</v>
      </c>
      <c r="C1365">
        <v>10</v>
      </c>
      <c r="D1365">
        <v>13</v>
      </c>
      <c r="E1365">
        <v>20</v>
      </c>
      <c r="F1365">
        <v>40</v>
      </c>
      <c r="G1365">
        <v>44</v>
      </c>
      <c r="H1365">
        <v>53</v>
      </c>
      <c r="I1365">
        <v>0</v>
      </c>
      <c r="J1365" t="s">
        <v>21</v>
      </c>
      <c r="K1365" t="s">
        <v>22</v>
      </c>
      <c r="L1365">
        <v>60</v>
      </c>
      <c r="M1365" t="s">
        <v>7008</v>
      </c>
      <c r="N1365">
        <v>4436</v>
      </c>
      <c r="O1365" t="s">
        <v>7009</v>
      </c>
      <c r="P1365" t="s">
        <v>7010</v>
      </c>
      <c r="Q1365" t="s">
        <v>7011</v>
      </c>
      <c r="R1365" t="s">
        <v>4690</v>
      </c>
      <c r="S1365" t="s">
        <v>7012</v>
      </c>
      <c r="T1365" t="s">
        <v>21</v>
      </c>
    </row>
    <row r="1366" spans="1:20" x14ac:dyDescent="0.25">
      <c r="A1366">
        <v>1365</v>
      </c>
      <c r="B1366" t="s">
        <v>7013</v>
      </c>
      <c r="C1366">
        <v>2</v>
      </c>
      <c r="D1366">
        <v>24</v>
      </c>
      <c r="E1366">
        <v>26</v>
      </c>
      <c r="F1366">
        <v>32</v>
      </c>
      <c r="G1366">
        <v>35</v>
      </c>
      <c r="H1366">
        <v>50</v>
      </c>
      <c r="I1366">
        <v>0</v>
      </c>
      <c r="J1366" t="s">
        <v>21</v>
      </c>
      <c r="K1366" t="s">
        <v>22</v>
      </c>
      <c r="L1366">
        <v>52</v>
      </c>
      <c r="M1366" t="s">
        <v>7014</v>
      </c>
      <c r="N1366">
        <v>3368</v>
      </c>
      <c r="O1366" t="s">
        <v>7015</v>
      </c>
      <c r="P1366" t="s">
        <v>7016</v>
      </c>
      <c r="Q1366" t="s">
        <v>7017</v>
      </c>
      <c r="R1366" t="s">
        <v>4245</v>
      </c>
      <c r="S1366" t="s">
        <v>7018</v>
      </c>
      <c r="T1366" t="s">
        <v>6776</v>
      </c>
    </row>
    <row r="1367" spans="1:20" x14ac:dyDescent="0.25">
      <c r="A1367">
        <v>1366</v>
      </c>
      <c r="B1367" t="s">
        <v>7019</v>
      </c>
      <c r="C1367">
        <v>12</v>
      </c>
      <c r="D1367">
        <v>27</v>
      </c>
      <c r="E1367">
        <v>37</v>
      </c>
      <c r="F1367">
        <v>44</v>
      </c>
      <c r="G1367">
        <v>54</v>
      </c>
      <c r="H1367">
        <v>59</v>
      </c>
      <c r="I1367">
        <v>1</v>
      </c>
      <c r="J1367" t="s">
        <v>7020</v>
      </c>
      <c r="K1367" t="s">
        <v>7021</v>
      </c>
      <c r="L1367">
        <v>124</v>
      </c>
      <c r="M1367" t="s">
        <v>7022</v>
      </c>
      <c r="N1367">
        <v>7974</v>
      </c>
      <c r="O1367" t="s">
        <v>7023</v>
      </c>
      <c r="P1367" t="s">
        <v>22</v>
      </c>
      <c r="Q1367" t="s">
        <v>7024</v>
      </c>
      <c r="R1367" t="s">
        <v>4731</v>
      </c>
      <c r="S1367" t="s">
        <v>7025</v>
      </c>
      <c r="T1367" t="s">
        <v>21</v>
      </c>
    </row>
    <row r="1368" spans="1:20" x14ac:dyDescent="0.25">
      <c r="A1368">
        <v>1367</v>
      </c>
      <c r="B1368" t="s">
        <v>7026</v>
      </c>
      <c r="C1368">
        <v>2</v>
      </c>
      <c r="D1368">
        <v>7</v>
      </c>
      <c r="E1368">
        <v>13</v>
      </c>
      <c r="F1368">
        <v>29</v>
      </c>
      <c r="G1368">
        <v>38</v>
      </c>
      <c r="H1368">
        <v>43</v>
      </c>
      <c r="I1368">
        <v>0</v>
      </c>
      <c r="J1368" t="s">
        <v>21</v>
      </c>
      <c r="K1368" t="s">
        <v>22</v>
      </c>
      <c r="L1368">
        <v>111</v>
      </c>
      <c r="M1368" t="s">
        <v>7027</v>
      </c>
      <c r="N1368">
        <v>6443</v>
      </c>
      <c r="O1368" t="s">
        <v>7028</v>
      </c>
      <c r="P1368" t="s">
        <v>7029</v>
      </c>
      <c r="Q1368" t="s">
        <v>7030</v>
      </c>
      <c r="R1368" t="s">
        <v>6656</v>
      </c>
      <c r="S1368" t="s">
        <v>7031</v>
      </c>
      <c r="T1368" t="s">
        <v>21</v>
      </c>
    </row>
    <row r="1369" spans="1:20" x14ac:dyDescent="0.25">
      <c r="A1369">
        <v>1368</v>
      </c>
      <c r="B1369" t="s">
        <v>7032</v>
      </c>
      <c r="C1369">
        <v>10</v>
      </c>
      <c r="D1369">
        <v>21</v>
      </c>
      <c r="E1369">
        <v>26</v>
      </c>
      <c r="F1369">
        <v>29</v>
      </c>
      <c r="G1369">
        <v>32</v>
      </c>
      <c r="H1369">
        <v>38</v>
      </c>
      <c r="I1369">
        <v>1</v>
      </c>
      <c r="J1369" t="s">
        <v>7033</v>
      </c>
      <c r="K1369" t="s">
        <v>7034</v>
      </c>
      <c r="L1369">
        <v>34</v>
      </c>
      <c r="M1369" t="s">
        <v>7035</v>
      </c>
      <c r="N1369">
        <v>4447</v>
      </c>
      <c r="O1369" t="s">
        <v>7036</v>
      </c>
      <c r="P1369" t="s">
        <v>22</v>
      </c>
      <c r="Q1369" t="s">
        <v>7037</v>
      </c>
      <c r="R1369" t="s">
        <v>4731</v>
      </c>
      <c r="S1369" t="s">
        <v>7038</v>
      </c>
      <c r="T1369" t="s">
        <v>21</v>
      </c>
    </row>
    <row r="1370" spans="1:20" x14ac:dyDescent="0.25">
      <c r="A1370">
        <v>1369</v>
      </c>
      <c r="B1370" t="s">
        <v>7039</v>
      </c>
      <c r="C1370">
        <v>5</v>
      </c>
      <c r="D1370">
        <v>16</v>
      </c>
      <c r="E1370">
        <v>24</v>
      </c>
      <c r="F1370">
        <v>32</v>
      </c>
      <c r="G1370">
        <v>38</v>
      </c>
      <c r="H1370">
        <v>46</v>
      </c>
      <c r="I1370">
        <v>0</v>
      </c>
      <c r="J1370" t="s">
        <v>21</v>
      </c>
      <c r="K1370" t="s">
        <v>22</v>
      </c>
      <c r="L1370">
        <v>195</v>
      </c>
      <c r="M1370" t="s">
        <v>7040</v>
      </c>
      <c r="N1370">
        <v>7636</v>
      </c>
      <c r="O1370" t="s">
        <v>3060</v>
      </c>
      <c r="P1370" t="s">
        <v>7041</v>
      </c>
      <c r="Q1370" t="s">
        <v>7042</v>
      </c>
      <c r="R1370" t="s">
        <v>7043</v>
      </c>
      <c r="S1370" t="s">
        <v>7044</v>
      </c>
      <c r="T1370" t="s">
        <v>21</v>
      </c>
    </row>
    <row r="1371" spans="1:20" x14ac:dyDescent="0.25">
      <c r="A1371">
        <v>1370</v>
      </c>
      <c r="B1371" t="s">
        <v>7045</v>
      </c>
      <c r="C1371">
        <v>2</v>
      </c>
      <c r="D1371">
        <v>4</v>
      </c>
      <c r="E1371">
        <v>5</v>
      </c>
      <c r="F1371">
        <v>27</v>
      </c>
      <c r="G1371">
        <v>49</v>
      </c>
      <c r="H1371">
        <v>59</v>
      </c>
      <c r="I1371">
        <v>2</v>
      </c>
      <c r="J1371" t="s">
        <v>6842</v>
      </c>
      <c r="K1371" t="s">
        <v>7046</v>
      </c>
      <c r="L1371">
        <v>115</v>
      </c>
      <c r="M1371" t="s">
        <v>7047</v>
      </c>
      <c r="N1371">
        <v>9979</v>
      </c>
      <c r="O1371" t="s">
        <v>7048</v>
      </c>
      <c r="P1371" t="s">
        <v>22</v>
      </c>
      <c r="Q1371" t="s">
        <v>7049</v>
      </c>
      <c r="R1371" t="s">
        <v>4731</v>
      </c>
      <c r="S1371" t="s">
        <v>7050</v>
      </c>
      <c r="T1371" t="s">
        <v>21</v>
      </c>
    </row>
    <row r="1372" spans="1:20" x14ac:dyDescent="0.25">
      <c r="A1372">
        <v>1371</v>
      </c>
      <c r="B1372" t="s">
        <v>7051</v>
      </c>
      <c r="C1372">
        <v>3</v>
      </c>
      <c r="D1372">
        <v>4</v>
      </c>
      <c r="E1372">
        <v>8</v>
      </c>
      <c r="F1372">
        <v>11</v>
      </c>
      <c r="G1372">
        <v>47</v>
      </c>
      <c r="H1372">
        <v>49</v>
      </c>
      <c r="I1372">
        <v>0</v>
      </c>
      <c r="J1372" t="s">
        <v>21</v>
      </c>
      <c r="K1372" t="s">
        <v>22</v>
      </c>
      <c r="L1372">
        <v>101</v>
      </c>
      <c r="M1372" t="s">
        <v>7052</v>
      </c>
      <c r="N1372">
        <v>7421</v>
      </c>
      <c r="O1372" t="s">
        <v>7053</v>
      </c>
      <c r="P1372" t="s">
        <v>7054</v>
      </c>
      <c r="Q1372" t="s">
        <v>7055</v>
      </c>
      <c r="R1372" t="s">
        <v>4226</v>
      </c>
      <c r="S1372" t="s">
        <v>7056</v>
      </c>
      <c r="T1372" t="s">
        <v>21</v>
      </c>
    </row>
    <row r="1373" spans="1:20" x14ac:dyDescent="0.25">
      <c r="A1373">
        <v>1372</v>
      </c>
      <c r="B1373" t="s">
        <v>7057</v>
      </c>
      <c r="C1373">
        <v>3</v>
      </c>
      <c r="D1373">
        <v>36</v>
      </c>
      <c r="E1373">
        <v>40</v>
      </c>
      <c r="F1373">
        <v>46</v>
      </c>
      <c r="G1373">
        <v>58</v>
      </c>
      <c r="H1373">
        <v>60</v>
      </c>
      <c r="I1373">
        <v>0</v>
      </c>
      <c r="J1373" t="s">
        <v>21</v>
      </c>
      <c r="K1373" t="s">
        <v>22</v>
      </c>
      <c r="L1373">
        <v>48</v>
      </c>
      <c r="M1373" t="s">
        <v>7058</v>
      </c>
      <c r="N1373">
        <v>4069</v>
      </c>
      <c r="O1373" t="s">
        <v>7059</v>
      </c>
      <c r="P1373" t="s">
        <v>7060</v>
      </c>
      <c r="Q1373" t="s">
        <v>7061</v>
      </c>
      <c r="R1373" t="s">
        <v>4189</v>
      </c>
      <c r="S1373" t="s">
        <v>7062</v>
      </c>
      <c r="T1373" t="s">
        <v>21</v>
      </c>
    </row>
    <row r="1374" spans="1:20" x14ac:dyDescent="0.25">
      <c r="A1374">
        <v>1373</v>
      </c>
      <c r="B1374" t="s">
        <v>7063</v>
      </c>
      <c r="C1374">
        <v>7</v>
      </c>
      <c r="D1374">
        <v>27</v>
      </c>
      <c r="E1374">
        <v>39</v>
      </c>
      <c r="F1374">
        <v>52</v>
      </c>
      <c r="G1374">
        <v>55</v>
      </c>
      <c r="H1374">
        <v>57</v>
      </c>
      <c r="I1374">
        <v>1</v>
      </c>
      <c r="J1374" t="s">
        <v>7064</v>
      </c>
      <c r="K1374" t="s">
        <v>7065</v>
      </c>
      <c r="L1374">
        <v>73</v>
      </c>
      <c r="M1374" t="s">
        <v>7066</v>
      </c>
      <c r="N1374">
        <v>6082</v>
      </c>
      <c r="O1374" t="s">
        <v>7067</v>
      </c>
      <c r="P1374" t="s">
        <v>22</v>
      </c>
      <c r="Q1374" t="s">
        <v>7068</v>
      </c>
      <c r="R1374" t="s">
        <v>4731</v>
      </c>
      <c r="S1374" t="s">
        <v>7069</v>
      </c>
      <c r="T1374" t="s">
        <v>6776</v>
      </c>
    </row>
    <row r="1375" spans="1:20" x14ac:dyDescent="0.25">
      <c r="A1375">
        <v>1374</v>
      </c>
      <c r="B1375" t="s">
        <v>7070</v>
      </c>
      <c r="C1375">
        <v>6</v>
      </c>
      <c r="D1375">
        <v>21</v>
      </c>
      <c r="E1375">
        <v>28</v>
      </c>
      <c r="F1375">
        <v>31</v>
      </c>
      <c r="G1375">
        <v>33</v>
      </c>
      <c r="H1375">
        <v>43</v>
      </c>
      <c r="I1375">
        <v>0</v>
      </c>
      <c r="J1375" t="s">
        <v>21</v>
      </c>
      <c r="K1375" t="s">
        <v>22</v>
      </c>
      <c r="L1375">
        <v>32</v>
      </c>
      <c r="M1375" t="s">
        <v>7071</v>
      </c>
      <c r="N1375">
        <v>3575</v>
      </c>
      <c r="O1375" t="s">
        <v>7072</v>
      </c>
      <c r="P1375" t="s">
        <v>7073</v>
      </c>
      <c r="Q1375" t="s">
        <v>7074</v>
      </c>
      <c r="R1375" t="s">
        <v>3601</v>
      </c>
      <c r="S1375" t="s">
        <v>7075</v>
      </c>
      <c r="T1375" t="s">
        <v>21</v>
      </c>
    </row>
    <row r="1376" spans="1:20" x14ac:dyDescent="0.25">
      <c r="A1376">
        <v>1375</v>
      </c>
      <c r="B1376" t="s">
        <v>7076</v>
      </c>
      <c r="C1376">
        <v>14</v>
      </c>
      <c r="D1376">
        <v>25</v>
      </c>
      <c r="E1376">
        <v>28</v>
      </c>
      <c r="F1376">
        <v>45</v>
      </c>
      <c r="G1376">
        <v>53</v>
      </c>
      <c r="H1376">
        <v>58</v>
      </c>
      <c r="I1376">
        <v>2</v>
      </c>
      <c r="J1376" t="s">
        <v>7077</v>
      </c>
      <c r="K1376" t="s">
        <v>7078</v>
      </c>
      <c r="L1376">
        <v>121</v>
      </c>
      <c r="M1376" t="s">
        <v>7079</v>
      </c>
      <c r="N1376">
        <v>7136</v>
      </c>
      <c r="O1376" t="s">
        <v>7080</v>
      </c>
      <c r="P1376" t="s">
        <v>22</v>
      </c>
      <c r="Q1376" t="s">
        <v>7081</v>
      </c>
      <c r="R1376" t="s">
        <v>4731</v>
      </c>
      <c r="S1376" t="s">
        <v>7082</v>
      </c>
      <c r="T1376" t="s">
        <v>21</v>
      </c>
    </row>
    <row r="1377" spans="1:20" x14ac:dyDescent="0.25">
      <c r="A1377">
        <v>1376</v>
      </c>
      <c r="B1377" t="s">
        <v>7083</v>
      </c>
      <c r="C1377">
        <v>9</v>
      </c>
      <c r="D1377">
        <v>11</v>
      </c>
      <c r="E1377">
        <v>21</v>
      </c>
      <c r="F1377">
        <v>49</v>
      </c>
      <c r="G1377">
        <v>53</v>
      </c>
      <c r="H1377">
        <v>54</v>
      </c>
      <c r="I1377">
        <v>0</v>
      </c>
      <c r="J1377" t="s">
        <v>21</v>
      </c>
      <c r="K1377" t="s">
        <v>22</v>
      </c>
      <c r="L1377">
        <v>57</v>
      </c>
      <c r="M1377" t="s">
        <v>7084</v>
      </c>
      <c r="N1377">
        <v>4091</v>
      </c>
      <c r="O1377" t="s">
        <v>7085</v>
      </c>
      <c r="P1377" t="s">
        <v>7086</v>
      </c>
      <c r="Q1377" t="s">
        <v>7087</v>
      </c>
      <c r="R1377" t="s">
        <v>7088</v>
      </c>
      <c r="S1377" t="s">
        <v>7089</v>
      </c>
      <c r="T1377" t="s">
        <v>21</v>
      </c>
    </row>
    <row r="1378" spans="1:20" x14ac:dyDescent="0.25">
      <c r="A1378">
        <v>1377</v>
      </c>
      <c r="B1378" t="s">
        <v>7090</v>
      </c>
      <c r="C1378">
        <v>2</v>
      </c>
      <c r="D1378">
        <v>5</v>
      </c>
      <c r="E1378">
        <v>12</v>
      </c>
      <c r="F1378">
        <v>13</v>
      </c>
      <c r="G1378">
        <v>25</v>
      </c>
      <c r="H1378">
        <v>35</v>
      </c>
      <c r="I1378">
        <v>1</v>
      </c>
      <c r="J1378" t="s">
        <v>5309</v>
      </c>
      <c r="K1378" t="s">
        <v>7091</v>
      </c>
      <c r="L1378">
        <v>175</v>
      </c>
      <c r="M1378" t="s">
        <v>7092</v>
      </c>
      <c r="N1378">
        <v>12352</v>
      </c>
      <c r="O1378" t="s">
        <v>7093</v>
      </c>
      <c r="P1378" t="s">
        <v>22</v>
      </c>
      <c r="Q1378" t="s">
        <v>7094</v>
      </c>
      <c r="R1378" t="s">
        <v>4731</v>
      </c>
      <c r="S1378" t="s">
        <v>7095</v>
      </c>
      <c r="T1378" t="s">
        <v>21</v>
      </c>
    </row>
    <row r="1379" spans="1:20" x14ac:dyDescent="0.25">
      <c r="A1379">
        <v>1378</v>
      </c>
      <c r="B1379" t="s">
        <v>7096</v>
      </c>
      <c r="C1379">
        <v>2</v>
      </c>
      <c r="D1379">
        <v>5</v>
      </c>
      <c r="E1379">
        <v>17</v>
      </c>
      <c r="F1379">
        <v>18</v>
      </c>
      <c r="G1379">
        <v>54</v>
      </c>
      <c r="H1379">
        <v>59</v>
      </c>
      <c r="I1379">
        <v>0</v>
      </c>
      <c r="J1379" t="s">
        <v>21</v>
      </c>
      <c r="K1379" t="s">
        <v>22</v>
      </c>
      <c r="L1379">
        <v>74</v>
      </c>
      <c r="M1379" t="s">
        <v>7097</v>
      </c>
      <c r="N1379">
        <v>5614</v>
      </c>
      <c r="O1379" t="s">
        <v>7098</v>
      </c>
      <c r="P1379" t="s">
        <v>7099</v>
      </c>
      <c r="Q1379" t="s">
        <v>7100</v>
      </c>
      <c r="R1379" t="s">
        <v>4226</v>
      </c>
      <c r="S1379" t="s">
        <v>7101</v>
      </c>
      <c r="T1379" t="s">
        <v>21</v>
      </c>
    </row>
    <row r="1380" spans="1:20" x14ac:dyDescent="0.25">
      <c r="A1380">
        <v>1379</v>
      </c>
      <c r="B1380" t="s">
        <v>7102</v>
      </c>
      <c r="C1380">
        <v>5</v>
      </c>
      <c r="D1380">
        <v>12</v>
      </c>
      <c r="E1380">
        <v>36</v>
      </c>
      <c r="F1380">
        <v>45</v>
      </c>
      <c r="G1380">
        <v>50</v>
      </c>
      <c r="H1380">
        <v>58</v>
      </c>
      <c r="I1380">
        <v>0</v>
      </c>
      <c r="J1380" t="s">
        <v>21</v>
      </c>
      <c r="K1380" t="s">
        <v>22</v>
      </c>
      <c r="L1380">
        <v>61</v>
      </c>
      <c r="M1380" t="s">
        <v>7103</v>
      </c>
      <c r="N1380">
        <v>5455</v>
      </c>
      <c r="O1380" t="s">
        <v>7104</v>
      </c>
      <c r="P1380" t="s">
        <v>7105</v>
      </c>
      <c r="Q1380" t="s">
        <v>7106</v>
      </c>
      <c r="R1380" t="s">
        <v>4207</v>
      </c>
      <c r="S1380" t="s">
        <v>7107</v>
      </c>
      <c r="T1380" t="s">
        <v>21</v>
      </c>
    </row>
    <row r="1381" spans="1:20" x14ac:dyDescent="0.25">
      <c r="A1381">
        <v>1380</v>
      </c>
      <c r="B1381" t="s">
        <v>7108</v>
      </c>
      <c r="C1381">
        <v>3</v>
      </c>
      <c r="D1381">
        <v>14</v>
      </c>
      <c r="E1381">
        <v>52</v>
      </c>
      <c r="F1381">
        <v>55</v>
      </c>
      <c r="G1381">
        <v>57</v>
      </c>
      <c r="H1381">
        <v>60</v>
      </c>
      <c r="I1381">
        <v>0</v>
      </c>
      <c r="J1381" t="s">
        <v>21</v>
      </c>
      <c r="K1381" t="s">
        <v>22</v>
      </c>
      <c r="L1381">
        <v>100</v>
      </c>
      <c r="M1381" t="s">
        <v>7109</v>
      </c>
      <c r="N1381">
        <v>6994</v>
      </c>
      <c r="O1381" t="s">
        <v>7110</v>
      </c>
      <c r="P1381" t="s">
        <v>7111</v>
      </c>
      <c r="Q1381" t="s">
        <v>7112</v>
      </c>
      <c r="R1381" t="s">
        <v>4695</v>
      </c>
      <c r="S1381" t="s">
        <v>7113</v>
      </c>
      <c r="T1381" t="s">
        <v>21</v>
      </c>
    </row>
    <row r="1382" spans="1:20" x14ac:dyDescent="0.25">
      <c r="A1382">
        <v>1381</v>
      </c>
      <c r="B1382" t="s">
        <v>7114</v>
      </c>
      <c r="C1382">
        <v>11</v>
      </c>
      <c r="D1382">
        <v>27</v>
      </c>
      <c r="E1382">
        <v>30</v>
      </c>
      <c r="F1382">
        <v>40</v>
      </c>
      <c r="G1382">
        <v>44</v>
      </c>
      <c r="H1382">
        <v>57</v>
      </c>
      <c r="I1382">
        <v>1</v>
      </c>
      <c r="J1382" t="s">
        <v>5483</v>
      </c>
      <c r="K1382" t="s">
        <v>7115</v>
      </c>
      <c r="L1382">
        <v>109</v>
      </c>
      <c r="M1382" t="s">
        <v>7116</v>
      </c>
      <c r="N1382">
        <v>7087</v>
      </c>
      <c r="O1382" t="s">
        <v>7117</v>
      </c>
      <c r="P1382" t="s">
        <v>22</v>
      </c>
      <c r="Q1382" t="s">
        <v>7118</v>
      </c>
      <c r="R1382" t="s">
        <v>4731</v>
      </c>
      <c r="S1382" t="s">
        <v>7119</v>
      </c>
      <c r="T1382" t="s">
        <v>21</v>
      </c>
    </row>
    <row r="1383" spans="1:20" x14ac:dyDescent="0.25">
      <c r="A1383">
        <v>1382</v>
      </c>
      <c r="B1383" t="s">
        <v>7120</v>
      </c>
      <c r="C1383">
        <v>5</v>
      </c>
      <c r="D1383">
        <v>13</v>
      </c>
      <c r="E1383">
        <v>16</v>
      </c>
      <c r="F1383">
        <v>17</v>
      </c>
      <c r="G1383">
        <v>27</v>
      </c>
      <c r="H1383">
        <v>55</v>
      </c>
      <c r="I1383">
        <v>0</v>
      </c>
      <c r="J1383" t="s">
        <v>21</v>
      </c>
      <c r="K1383" t="s">
        <v>22</v>
      </c>
      <c r="L1383">
        <v>70</v>
      </c>
      <c r="M1383" t="s">
        <v>7121</v>
      </c>
      <c r="N1383">
        <v>6131</v>
      </c>
      <c r="O1383" t="s">
        <v>7122</v>
      </c>
      <c r="P1383" t="s">
        <v>7123</v>
      </c>
      <c r="Q1383" t="s">
        <v>7124</v>
      </c>
      <c r="R1383" t="s">
        <v>5012</v>
      </c>
      <c r="S1383" t="s">
        <v>7125</v>
      </c>
      <c r="T1383" t="s">
        <v>21</v>
      </c>
    </row>
    <row r="1384" spans="1:20" x14ac:dyDescent="0.25">
      <c r="A1384">
        <v>1383</v>
      </c>
      <c r="B1384" t="s">
        <v>7126</v>
      </c>
      <c r="C1384">
        <v>7</v>
      </c>
      <c r="D1384">
        <v>9</v>
      </c>
      <c r="E1384">
        <v>23</v>
      </c>
      <c r="F1384">
        <v>44</v>
      </c>
      <c r="G1384">
        <v>46</v>
      </c>
      <c r="H1384">
        <v>55</v>
      </c>
      <c r="I1384">
        <v>0</v>
      </c>
      <c r="J1384" t="s">
        <v>21</v>
      </c>
      <c r="K1384" t="s">
        <v>22</v>
      </c>
      <c r="L1384">
        <v>106</v>
      </c>
      <c r="M1384" t="s">
        <v>7127</v>
      </c>
      <c r="N1384">
        <v>6224</v>
      </c>
      <c r="O1384" t="s">
        <v>7128</v>
      </c>
      <c r="P1384" t="s">
        <v>7129</v>
      </c>
      <c r="Q1384" t="s">
        <v>7130</v>
      </c>
      <c r="R1384" t="s">
        <v>4990</v>
      </c>
      <c r="S1384" t="s">
        <v>7131</v>
      </c>
      <c r="T1384" t="s">
        <v>21</v>
      </c>
    </row>
    <row r="1385" spans="1:20" x14ac:dyDescent="0.25">
      <c r="A1385">
        <v>1384</v>
      </c>
      <c r="B1385" t="s">
        <v>7132</v>
      </c>
      <c r="C1385">
        <v>2</v>
      </c>
      <c r="D1385">
        <v>18</v>
      </c>
      <c r="E1385">
        <v>30</v>
      </c>
      <c r="F1385">
        <v>31</v>
      </c>
      <c r="G1385">
        <v>45</v>
      </c>
      <c r="H1385">
        <v>56</v>
      </c>
      <c r="I1385">
        <v>2</v>
      </c>
      <c r="J1385" t="s">
        <v>7133</v>
      </c>
      <c r="K1385" t="s">
        <v>7134</v>
      </c>
      <c r="L1385">
        <v>56</v>
      </c>
      <c r="M1385" t="s">
        <v>7135</v>
      </c>
      <c r="N1385">
        <v>5010</v>
      </c>
      <c r="O1385" t="s">
        <v>7136</v>
      </c>
      <c r="P1385" t="s">
        <v>22</v>
      </c>
      <c r="Q1385" t="s">
        <v>7137</v>
      </c>
      <c r="R1385" t="s">
        <v>4202</v>
      </c>
      <c r="S1385" t="s">
        <v>7138</v>
      </c>
      <c r="T1385" t="s">
        <v>21</v>
      </c>
    </row>
    <row r="1386" spans="1:20" x14ac:dyDescent="0.25">
      <c r="A1386">
        <v>1385</v>
      </c>
      <c r="B1386" t="s">
        <v>7139</v>
      </c>
      <c r="C1386">
        <v>27</v>
      </c>
      <c r="D1386">
        <v>35</v>
      </c>
      <c r="E1386">
        <v>36</v>
      </c>
      <c r="F1386">
        <v>37</v>
      </c>
      <c r="G1386">
        <v>42</v>
      </c>
      <c r="H1386">
        <v>59</v>
      </c>
      <c r="I1386">
        <v>1</v>
      </c>
      <c r="J1386" t="s">
        <v>7140</v>
      </c>
      <c r="K1386" t="s">
        <v>7141</v>
      </c>
      <c r="L1386">
        <v>52</v>
      </c>
      <c r="M1386" t="s">
        <v>7142</v>
      </c>
      <c r="N1386">
        <v>4170</v>
      </c>
      <c r="O1386" t="s">
        <v>7143</v>
      </c>
      <c r="P1386" t="s">
        <v>22</v>
      </c>
      <c r="Q1386" t="s">
        <v>7144</v>
      </c>
      <c r="R1386" t="s">
        <v>4731</v>
      </c>
      <c r="S1386" t="s">
        <v>7145</v>
      </c>
      <c r="T1386" t="s">
        <v>21</v>
      </c>
    </row>
    <row r="1387" spans="1:20" x14ac:dyDescent="0.25">
      <c r="A1387">
        <v>1386</v>
      </c>
      <c r="B1387" t="s">
        <v>7146</v>
      </c>
      <c r="C1387">
        <v>12</v>
      </c>
      <c r="D1387">
        <v>28</v>
      </c>
      <c r="E1387">
        <v>38</v>
      </c>
      <c r="F1387">
        <v>39</v>
      </c>
      <c r="G1387">
        <v>51</v>
      </c>
      <c r="H1387">
        <v>56</v>
      </c>
      <c r="I1387">
        <v>0</v>
      </c>
      <c r="J1387" t="s">
        <v>21</v>
      </c>
      <c r="K1387" t="s">
        <v>22</v>
      </c>
      <c r="L1387">
        <v>27</v>
      </c>
      <c r="M1387" t="s">
        <v>7147</v>
      </c>
      <c r="N1387">
        <v>3462</v>
      </c>
      <c r="O1387" t="s">
        <v>7148</v>
      </c>
      <c r="P1387" t="s">
        <v>7149</v>
      </c>
      <c r="Q1387" t="s">
        <v>7150</v>
      </c>
      <c r="R1387" t="s">
        <v>4341</v>
      </c>
      <c r="S1387" t="s">
        <v>7151</v>
      </c>
      <c r="T1387" t="s">
        <v>21</v>
      </c>
    </row>
    <row r="1388" spans="1:20" x14ac:dyDescent="0.25">
      <c r="A1388">
        <v>1387</v>
      </c>
      <c r="B1388" t="s">
        <v>7152</v>
      </c>
      <c r="C1388">
        <v>18</v>
      </c>
      <c r="D1388">
        <v>27</v>
      </c>
      <c r="E1388">
        <v>32</v>
      </c>
      <c r="F1388">
        <v>43</v>
      </c>
      <c r="G1388">
        <v>50</v>
      </c>
      <c r="H1388">
        <v>52</v>
      </c>
      <c r="I1388">
        <v>0</v>
      </c>
      <c r="J1388" t="s">
        <v>21</v>
      </c>
      <c r="K1388" t="s">
        <v>22</v>
      </c>
      <c r="L1388">
        <v>47</v>
      </c>
      <c r="M1388" t="s">
        <v>7153</v>
      </c>
      <c r="N1388">
        <v>3492</v>
      </c>
      <c r="O1388" t="s">
        <v>7154</v>
      </c>
      <c r="P1388" t="s">
        <v>7155</v>
      </c>
      <c r="Q1388" t="s">
        <v>7156</v>
      </c>
      <c r="R1388" t="s">
        <v>4189</v>
      </c>
      <c r="S1388" t="s">
        <v>7157</v>
      </c>
      <c r="T1388" t="s">
        <v>6776</v>
      </c>
    </row>
    <row r="1389" spans="1:20" x14ac:dyDescent="0.25">
      <c r="A1389">
        <v>1388</v>
      </c>
      <c r="B1389" t="s">
        <v>7158</v>
      </c>
      <c r="C1389">
        <v>22</v>
      </c>
      <c r="D1389">
        <v>29</v>
      </c>
      <c r="E1389">
        <v>31</v>
      </c>
      <c r="F1389">
        <v>43</v>
      </c>
      <c r="G1389">
        <v>50</v>
      </c>
      <c r="H1389">
        <v>54</v>
      </c>
      <c r="I1389">
        <v>0</v>
      </c>
      <c r="J1389" t="s">
        <v>21</v>
      </c>
      <c r="K1389" t="s">
        <v>22</v>
      </c>
      <c r="L1389">
        <v>48</v>
      </c>
      <c r="M1389" t="s">
        <v>7159</v>
      </c>
      <c r="N1389">
        <v>4047</v>
      </c>
      <c r="O1389" t="s">
        <v>7160</v>
      </c>
      <c r="P1389" t="s">
        <v>7161</v>
      </c>
      <c r="Q1389" t="s">
        <v>7162</v>
      </c>
      <c r="R1389" t="s">
        <v>4202</v>
      </c>
      <c r="S1389" t="s">
        <v>7163</v>
      </c>
      <c r="T1389" t="s">
        <v>21</v>
      </c>
    </row>
    <row r="1390" spans="1:20" x14ac:dyDescent="0.25">
      <c r="A1390">
        <v>1389</v>
      </c>
      <c r="B1390" t="s">
        <v>7164</v>
      </c>
      <c r="C1390">
        <v>1</v>
      </c>
      <c r="D1390">
        <v>16</v>
      </c>
      <c r="E1390">
        <v>28</v>
      </c>
      <c r="F1390">
        <v>39</v>
      </c>
      <c r="G1390">
        <v>44</v>
      </c>
      <c r="H1390">
        <v>57</v>
      </c>
      <c r="I1390">
        <v>1</v>
      </c>
      <c r="J1390" t="s">
        <v>7165</v>
      </c>
      <c r="K1390" t="s">
        <v>7166</v>
      </c>
      <c r="L1390">
        <v>146</v>
      </c>
      <c r="M1390" t="s">
        <v>7167</v>
      </c>
      <c r="N1390">
        <v>7397</v>
      </c>
      <c r="O1390" t="s">
        <v>7168</v>
      </c>
      <c r="P1390" t="s">
        <v>22</v>
      </c>
      <c r="Q1390" t="s">
        <v>7169</v>
      </c>
      <c r="R1390" t="s">
        <v>4530</v>
      </c>
      <c r="S1390" t="s">
        <v>7170</v>
      </c>
      <c r="T1390" t="s">
        <v>21</v>
      </c>
    </row>
    <row r="1391" spans="1:20" x14ac:dyDescent="0.25">
      <c r="A1391">
        <v>1390</v>
      </c>
      <c r="B1391" t="s">
        <v>7171</v>
      </c>
      <c r="C1391">
        <v>4</v>
      </c>
      <c r="D1391">
        <v>19</v>
      </c>
      <c r="E1391">
        <v>27</v>
      </c>
      <c r="F1391">
        <v>28</v>
      </c>
      <c r="G1391">
        <v>29</v>
      </c>
      <c r="H1391">
        <v>31</v>
      </c>
      <c r="I1391">
        <v>2</v>
      </c>
      <c r="J1391" t="s">
        <v>7172</v>
      </c>
      <c r="K1391" t="s">
        <v>7173</v>
      </c>
      <c r="L1391">
        <v>149</v>
      </c>
      <c r="M1391" t="s">
        <v>7174</v>
      </c>
      <c r="N1391">
        <v>7924</v>
      </c>
      <c r="O1391" t="s">
        <v>7175</v>
      </c>
      <c r="P1391" t="s">
        <v>22</v>
      </c>
      <c r="Q1391" t="s">
        <v>7176</v>
      </c>
      <c r="R1391" t="s">
        <v>4731</v>
      </c>
      <c r="S1391" t="s">
        <v>7177</v>
      </c>
      <c r="T1391" t="s">
        <v>21</v>
      </c>
    </row>
    <row r="1392" spans="1:20" x14ac:dyDescent="0.25">
      <c r="A1392">
        <v>1391</v>
      </c>
      <c r="B1392" t="s">
        <v>7178</v>
      </c>
      <c r="C1392">
        <v>7</v>
      </c>
      <c r="D1392">
        <v>12</v>
      </c>
      <c r="E1392">
        <v>19</v>
      </c>
      <c r="F1392">
        <v>34</v>
      </c>
      <c r="G1392">
        <v>40</v>
      </c>
      <c r="H1392">
        <v>53</v>
      </c>
      <c r="I1392">
        <v>0</v>
      </c>
      <c r="J1392" t="s">
        <v>21</v>
      </c>
      <c r="K1392" t="s">
        <v>22</v>
      </c>
      <c r="L1392">
        <v>74</v>
      </c>
      <c r="M1392" t="s">
        <v>7179</v>
      </c>
      <c r="N1392">
        <v>5293</v>
      </c>
      <c r="O1392" t="s">
        <v>7180</v>
      </c>
      <c r="P1392" t="s">
        <v>7181</v>
      </c>
      <c r="Q1392" t="s">
        <v>7182</v>
      </c>
      <c r="R1392" t="s">
        <v>4226</v>
      </c>
      <c r="S1392" t="s">
        <v>7183</v>
      </c>
      <c r="T1392" t="s">
        <v>21</v>
      </c>
    </row>
    <row r="1393" spans="1:20" x14ac:dyDescent="0.25">
      <c r="A1393">
        <v>1392</v>
      </c>
      <c r="B1393" t="s">
        <v>7184</v>
      </c>
      <c r="C1393">
        <v>2</v>
      </c>
      <c r="D1393">
        <v>8</v>
      </c>
      <c r="E1393">
        <v>12</v>
      </c>
      <c r="F1393">
        <v>28</v>
      </c>
      <c r="G1393">
        <v>33</v>
      </c>
      <c r="H1393">
        <v>43</v>
      </c>
      <c r="I1393">
        <v>0</v>
      </c>
      <c r="J1393" t="s">
        <v>21</v>
      </c>
      <c r="K1393" t="s">
        <v>22</v>
      </c>
      <c r="L1393">
        <v>116</v>
      </c>
      <c r="M1393" t="s">
        <v>7185</v>
      </c>
      <c r="N1393">
        <v>8651</v>
      </c>
      <c r="O1393" t="s">
        <v>7186</v>
      </c>
      <c r="P1393" t="s">
        <v>7187</v>
      </c>
      <c r="Q1393" t="s">
        <v>7188</v>
      </c>
      <c r="R1393" t="s">
        <v>4194</v>
      </c>
      <c r="S1393" t="s">
        <v>7189</v>
      </c>
      <c r="T1393" t="s">
        <v>21</v>
      </c>
    </row>
    <row r="1394" spans="1:20" x14ac:dyDescent="0.25">
      <c r="A1394">
        <v>1393</v>
      </c>
      <c r="B1394" t="s">
        <v>7190</v>
      </c>
      <c r="C1394">
        <v>4</v>
      </c>
      <c r="D1394">
        <v>18</v>
      </c>
      <c r="E1394">
        <v>24</v>
      </c>
      <c r="F1394">
        <v>28</v>
      </c>
      <c r="G1394">
        <v>39</v>
      </c>
      <c r="H1394">
        <v>44</v>
      </c>
      <c r="I1394">
        <v>1</v>
      </c>
      <c r="J1394" t="s">
        <v>7191</v>
      </c>
      <c r="K1394" t="s">
        <v>7192</v>
      </c>
      <c r="L1394">
        <v>86</v>
      </c>
      <c r="M1394" t="s">
        <v>7193</v>
      </c>
      <c r="N1394">
        <v>5717</v>
      </c>
      <c r="O1394" t="s">
        <v>7194</v>
      </c>
      <c r="P1394" t="s">
        <v>22</v>
      </c>
      <c r="Q1394" t="s">
        <v>7195</v>
      </c>
      <c r="R1394" t="s">
        <v>4731</v>
      </c>
      <c r="S1394" t="s">
        <v>7196</v>
      </c>
      <c r="T1394" t="s">
        <v>21</v>
      </c>
    </row>
    <row r="1395" spans="1:20" x14ac:dyDescent="0.25">
      <c r="A1395">
        <v>1394</v>
      </c>
      <c r="B1395" t="s">
        <v>7197</v>
      </c>
      <c r="C1395">
        <v>11</v>
      </c>
      <c r="D1395">
        <v>16</v>
      </c>
      <c r="E1395">
        <v>24</v>
      </c>
      <c r="F1395">
        <v>35</v>
      </c>
      <c r="G1395">
        <v>46</v>
      </c>
      <c r="H1395">
        <v>50</v>
      </c>
      <c r="I1395">
        <v>0</v>
      </c>
      <c r="J1395" t="s">
        <v>21</v>
      </c>
      <c r="K1395" t="s">
        <v>22</v>
      </c>
      <c r="L1395">
        <v>32</v>
      </c>
      <c r="M1395" t="s">
        <v>7198</v>
      </c>
      <c r="N1395">
        <v>4092</v>
      </c>
      <c r="O1395" t="s">
        <v>7199</v>
      </c>
      <c r="P1395" t="s">
        <v>7200</v>
      </c>
      <c r="Q1395" t="s">
        <v>7201</v>
      </c>
      <c r="R1395" t="s">
        <v>3601</v>
      </c>
      <c r="S1395" t="s">
        <v>7202</v>
      </c>
      <c r="T1395" t="s">
        <v>21</v>
      </c>
    </row>
    <row r="1396" spans="1:20" x14ac:dyDescent="0.25">
      <c r="A1396">
        <v>1395</v>
      </c>
      <c r="B1396" t="s">
        <v>7203</v>
      </c>
      <c r="C1396">
        <v>5</v>
      </c>
      <c r="D1396">
        <v>11</v>
      </c>
      <c r="E1396">
        <v>17</v>
      </c>
      <c r="F1396">
        <v>19</v>
      </c>
      <c r="G1396">
        <v>44</v>
      </c>
      <c r="H1396">
        <v>48</v>
      </c>
      <c r="I1396">
        <v>0</v>
      </c>
      <c r="J1396" t="s">
        <v>21</v>
      </c>
      <c r="K1396" t="s">
        <v>22</v>
      </c>
      <c r="L1396">
        <v>245</v>
      </c>
      <c r="M1396" t="s">
        <v>7204</v>
      </c>
      <c r="N1396">
        <v>13657</v>
      </c>
      <c r="O1396" t="s">
        <v>7205</v>
      </c>
      <c r="P1396" t="s">
        <v>7206</v>
      </c>
      <c r="Q1396" t="s">
        <v>7207</v>
      </c>
      <c r="R1396" t="s">
        <v>4272</v>
      </c>
      <c r="S1396" t="s">
        <v>7208</v>
      </c>
      <c r="T1396" t="s">
        <v>21</v>
      </c>
    </row>
    <row r="1397" spans="1:20" x14ac:dyDescent="0.25">
      <c r="A1397">
        <v>1396</v>
      </c>
      <c r="B1397" t="s">
        <v>7209</v>
      </c>
      <c r="C1397">
        <v>29</v>
      </c>
      <c r="D1397">
        <v>48</v>
      </c>
      <c r="E1397">
        <v>52</v>
      </c>
      <c r="F1397">
        <v>54</v>
      </c>
      <c r="G1397">
        <v>55</v>
      </c>
      <c r="H1397">
        <v>58</v>
      </c>
      <c r="I1397">
        <v>0</v>
      </c>
      <c r="J1397" t="s">
        <v>21</v>
      </c>
      <c r="K1397" t="s">
        <v>22</v>
      </c>
      <c r="L1397">
        <v>44</v>
      </c>
      <c r="M1397" t="s">
        <v>7210</v>
      </c>
      <c r="N1397">
        <v>4577</v>
      </c>
      <c r="O1397" t="s">
        <v>7211</v>
      </c>
      <c r="P1397" t="s">
        <v>7212</v>
      </c>
      <c r="Q1397" t="s">
        <v>7213</v>
      </c>
      <c r="R1397" t="s">
        <v>4717</v>
      </c>
      <c r="S1397" t="s">
        <v>7214</v>
      </c>
      <c r="T1397" t="s">
        <v>21</v>
      </c>
    </row>
    <row r="1398" spans="1:20" x14ac:dyDescent="0.25">
      <c r="A1398">
        <v>1397</v>
      </c>
      <c r="B1398" t="s">
        <v>7215</v>
      </c>
      <c r="C1398">
        <v>3</v>
      </c>
      <c r="D1398">
        <v>4</v>
      </c>
      <c r="E1398">
        <v>7</v>
      </c>
      <c r="F1398">
        <v>15</v>
      </c>
      <c r="G1398">
        <v>27</v>
      </c>
      <c r="H1398">
        <v>56</v>
      </c>
      <c r="I1398">
        <v>0</v>
      </c>
      <c r="J1398" t="s">
        <v>21</v>
      </c>
      <c r="K1398" t="s">
        <v>22</v>
      </c>
      <c r="L1398">
        <v>249</v>
      </c>
      <c r="M1398" t="s">
        <v>7216</v>
      </c>
      <c r="N1398">
        <v>18115</v>
      </c>
      <c r="O1398" t="s">
        <v>7217</v>
      </c>
      <c r="P1398" t="s">
        <v>7218</v>
      </c>
      <c r="Q1398" t="s">
        <v>7219</v>
      </c>
      <c r="R1398" t="s">
        <v>6017</v>
      </c>
      <c r="S1398" t="s">
        <v>7220</v>
      </c>
      <c r="T1398" t="s">
        <v>21</v>
      </c>
    </row>
    <row r="1399" spans="1:20" x14ac:dyDescent="0.25">
      <c r="A1399">
        <v>1398</v>
      </c>
      <c r="B1399" t="s">
        <v>7221</v>
      </c>
      <c r="C1399">
        <v>14</v>
      </c>
      <c r="D1399">
        <v>32</v>
      </c>
      <c r="E1399">
        <v>33</v>
      </c>
      <c r="F1399">
        <v>40</v>
      </c>
      <c r="G1399">
        <v>42</v>
      </c>
      <c r="H1399">
        <v>51</v>
      </c>
      <c r="I1399">
        <v>0</v>
      </c>
      <c r="J1399" t="s">
        <v>21</v>
      </c>
      <c r="K1399" t="s">
        <v>22</v>
      </c>
      <c r="L1399">
        <v>75</v>
      </c>
      <c r="M1399" t="s">
        <v>7222</v>
      </c>
      <c r="N1399">
        <v>7149</v>
      </c>
      <c r="O1399" t="s">
        <v>7223</v>
      </c>
      <c r="P1399" t="s">
        <v>7224</v>
      </c>
      <c r="Q1399" t="s">
        <v>7225</v>
      </c>
      <c r="R1399" t="s">
        <v>6024</v>
      </c>
      <c r="S1399" t="s">
        <v>7226</v>
      </c>
      <c r="T1399" t="s">
        <v>21</v>
      </c>
    </row>
    <row r="1400" spans="1:20" x14ac:dyDescent="0.25">
      <c r="A1400">
        <v>1399</v>
      </c>
      <c r="B1400" t="s">
        <v>7227</v>
      </c>
      <c r="C1400">
        <v>34</v>
      </c>
      <c r="D1400">
        <v>39</v>
      </c>
      <c r="E1400">
        <v>43</v>
      </c>
      <c r="F1400">
        <v>56</v>
      </c>
      <c r="G1400">
        <v>57</v>
      </c>
      <c r="H1400">
        <v>60</v>
      </c>
      <c r="I1400">
        <v>2</v>
      </c>
      <c r="J1400" t="s">
        <v>7228</v>
      </c>
      <c r="K1400" t="s">
        <v>7229</v>
      </c>
      <c r="L1400">
        <v>648</v>
      </c>
      <c r="M1400" t="s">
        <v>7230</v>
      </c>
      <c r="N1400">
        <v>9834</v>
      </c>
      <c r="O1400" t="s">
        <v>7231</v>
      </c>
      <c r="P1400" t="s">
        <v>22</v>
      </c>
      <c r="Q1400" t="s">
        <v>7232</v>
      </c>
      <c r="R1400" t="s">
        <v>4272</v>
      </c>
      <c r="S1400" t="s">
        <v>7233</v>
      </c>
      <c r="T1400" t="s">
        <v>6776</v>
      </c>
    </row>
    <row r="1401" spans="1:20" x14ac:dyDescent="0.25">
      <c r="A1401">
        <v>1400</v>
      </c>
      <c r="B1401" t="s">
        <v>7234</v>
      </c>
      <c r="C1401">
        <v>9</v>
      </c>
      <c r="D1401">
        <v>26</v>
      </c>
      <c r="E1401">
        <v>34</v>
      </c>
      <c r="F1401">
        <v>43</v>
      </c>
      <c r="G1401">
        <v>53</v>
      </c>
      <c r="H1401">
        <v>54</v>
      </c>
      <c r="I1401">
        <v>0</v>
      </c>
      <c r="J1401" t="s">
        <v>21</v>
      </c>
      <c r="K1401" t="s">
        <v>22</v>
      </c>
      <c r="L1401">
        <v>72</v>
      </c>
      <c r="M1401" t="s">
        <v>7235</v>
      </c>
      <c r="N1401">
        <v>6208</v>
      </c>
      <c r="O1401" t="s">
        <v>7236</v>
      </c>
      <c r="P1401" t="s">
        <v>7237</v>
      </c>
      <c r="Q1401" t="s">
        <v>7238</v>
      </c>
      <c r="R1401" t="s">
        <v>4717</v>
      </c>
      <c r="S1401" t="s">
        <v>7239</v>
      </c>
      <c r="T1401" t="s">
        <v>21</v>
      </c>
    </row>
    <row r="1402" spans="1:20" x14ac:dyDescent="0.25">
      <c r="A1402">
        <v>1401</v>
      </c>
      <c r="B1402" t="s">
        <v>7240</v>
      </c>
      <c r="C1402">
        <v>11</v>
      </c>
      <c r="D1402">
        <v>12</v>
      </c>
      <c r="E1402">
        <v>25</v>
      </c>
      <c r="F1402">
        <v>33</v>
      </c>
      <c r="G1402">
        <v>48</v>
      </c>
      <c r="H1402">
        <v>54</v>
      </c>
      <c r="I1402">
        <v>1</v>
      </c>
      <c r="J1402" t="s">
        <v>7241</v>
      </c>
      <c r="K1402" t="s">
        <v>7242</v>
      </c>
      <c r="L1402">
        <v>233</v>
      </c>
      <c r="M1402" t="s">
        <v>7243</v>
      </c>
      <c r="N1402">
        <v>11965</v>
      </c>
      <c r="O1402" t="s">
        <v>7244</v>
      </c>
      <c r="P1402" t="s">
        <v>22</v>
      </c>
      <c r="Q1402" t="s">
        <v>7245</v>
      </c>
      <c r="R1402" t="s">
        <v>4731</v>
      </c>
      <c r="S1402" t="s">
        <v>7246</v>
      </c>
      <c r="T1402" t="s">
        <v>21</v>
      </c>
    </row>
    <row r="1403" spans="1:20" x14ac:dyDescent="0.25">
      <c r="A1403">
        <v>1402</v>
      </c>
      <c r="B1403" t="s">
        <v>7247</v>
      </c>
      <c r="C1403">
        <v>2</v>
      </c>
      <c r="D1403">
        <v>9</v>
      </c>
      <c r="E1403">
        <v>10</v>
      </c>
      <c r="F1403">
        <v>21</v>
      </c>
      <c r="G1403">
        <v>27</v>
      </c>
      <c r="H1403">
        <v>38</v>
      </c>
      <c r="I1403">
        <v>0</v>
      </c>
      <c r="J1403" t="s">
        <v>21</v>
      </c>
      <c r="K1403" t="s">
        <v>22</v>
      </c>
      <c r="L1403">
        <v>101</v>
      </c>
      <c r="M1403" t="s">
        <v>7248</v>
      </c>
      <c r="N1403">
        <v>7929</v>
      </c>
      <c r="O1403" t="s">
        <v>7249</v>
      </c>
      <c r="P1403" t="s">
        <v>7250</v>
      </c>
      <c r="Q1403" t="s">
        <v>7251</v>
      </c>
      <c r="R1403" t="s">
        <v>4341</v>
      </c>
      <c r="S1403" t="s">
        <v>7252</v>
      </c>
      <c r="T1403" t="s">
        <v>21</v>
      </c>
    </row>
    <row r="1404" spans="1:20" x14ac:dyDescent="0.25">
      <c r="A1404">
        <v>1403</v>
      </c>
      <c r="B1404" t="s">
        <v>7253</v>
      </c>
      <c r="C1404">
        <v>13</v>
      </c>
      <c r="D1404">
        <v>16</v>
      </c>
      <c r="E1404">
        <v>20</v>
      </c>
      <c r="F1404">
        <v>26</v>
      </c>
      <c r="G1404">
        <v>39</v>
      </c>
      <c r="H1404">
        <v>42</v>
      </c>
      <c r="I1404">
        <v>0</v>
      </c>
      <c r="J1404" t="s">
        <v>21</v>
      </c>
      <c r="K1404" t="s">
        <v>22</v>
      </c>
      <c r="L1404">
        <v>95</v>
      </c>
      <c r="M1404" t="s">
        <v>7254</v>
      </c>
      <c r="N1404">
        <v>6176</v>
      </c>
      <c r="O1404" t="s">
        <v>7255</v>
      </c>
      <c r="P1404" t="s">
        <v>7256</v>
      </c>
      <c r="Q1404" t="s">
        <v>7257</v>
      </c>
      <c r="R1404" t="s">
        <v>4194</v>
      </c>
      <c r="S1404" t="s">
        <v>7258</v>
      </c>
      <c r="T1404" t="s">
        <v>21</v>
      </c>
    </row>
    <row r="1405" spans="1:20" x14ac:dyDescent="0.25">
      <c r="A1405">
        <v>1404</v>
      </c>
      <c r="B1405" t="s">
        <v>7259</v>
      </c>
      <c r="C1405">
        <v>7</v>
      </c>
      <c r="D1405">
        <v>8</v>
      </c>
      <c r="E1405">
        <v>27</v>
      </c>
      <c r="F1405">
        <v>31</v>
      </c>
      <c r="G1405">
        <v>32</v>
      </c>
      <c r="H1405">
        <v>51</v>
      </c>
      <c r="I1405">
        <v>0</v>
      </c>
      <c r="J1405" t="s">
        <v>21</v>
      </c>
      <c r="K1405" t="s">
        <v>22</v>
      </c>
      <c r="L1405">
        <v>88</v>
      </c>
      <c r="M1405" t="s">
        <v>7260</v>
      </c>
      <c r="N1405">
        <v>7470</v>
      </c>
      <c r="O1405" t="s">
        <v>7261</v>
      </c>
      <c r="P1405" t="s">
        <v>7262</v>
      </c>
      <c r="Q1405" t="s">
        <v>7263</v>
      </c>
      <c r="R1405" t="s">
        <v>5280</v>
      </c>
      <c r="S1405" t="s">
        <v>7264</v>
      </c>
      <c r="T1405" t="s">
        <v>21</v>
      </c>
    </row>
    <row r="1406" spans="1:20" x14ac:dyDescent="0.25">
      <c r="A1406">
        <v>1405</v>
      </c>
      <c r="B1406" t="s">
        <v>7265</v>
      </c>
      <c r="C1406">
        <v>3</v>
      </c>
      <c r="D1406">
        <v>14</v>
      </c>
      <c r="E1406">
        <v>17</v>
      </c>
      <c r="F1406">
        <v>32</v>
      </c>
      <c r="G1406">
        <v>37</v>
      </c>
      <c r="H1406">
        <v>39</v>
      </c>
      <c r="I1406">
        <v>1</v>
      </c>
      <c r="J1406" t="s">
        <v>6892</v>
      </c>
      <c r="K1406" t="s">
        <v>7266</v>
      </c>
      <c r="L1406">
        <v>315</v>
      </c>
      <c r="M1406" t="s">
        <v>7267</v>
      </c>
      <c r="N1406">
        <v>15516</v>
      </c>
      <c r="O1406" t="s">
        <v>7268</v>
      </c>
      <c r="P1406" t="s">
        <v>22</v>
      </c>
      <c r="Q1406" t="s">
        <v>7269</v>
      </c>
      <c r="R1406" t="s">
        <v>4255</v>
      </c>
      <c r="S1406" t="s">
        <v>7270</v>
      </c>
      <c r="T1406" t="s">
        <v>21</v>
      </c>
    </row>
    <row r="1407" spans="1:20" x14ac:dyDescent="0.25">
      <c r="A1407">
        <v>1406</v>
      </c>
      <c r="B1407" t="s">
        <v>7271</v>
      </c>
      <c r="C1407">
        <v>7</v>
      </c>
      <c r="D1407">
        <v>10</v>
      </c>
      <c r="E1407">
        <v>17</v>
      </c>
      <c r="F1407">
        <v>24</v>
      </c>
      <c r="G1407">
        <v>38</v>
      </c>
      <c r="H1407">
        <v>57</v>
      </c>
      <c r="I1407">
        <v>0</v>
      </c>
      <c r="J1407" t="s">
        <v>21</v>
      </c>
      <c r="K1407" t="s">
        <v>22</v>
      </c>
      <c r="L1407">
        <v>134</v>
      </c>
      <c r="M1407" t="s">
        <v>7272</v>
      </c>
      <c r="N1407">
        <v>9133</v>
      </c>
      <c r="O1407" t="s">
        <v>7273</v>
      </c>
      <c r="P1407" t="s">
        <v>7274</v>
      </c>
      <c r="Q1407" t="s">
        <v>7275</v>
      </c>
      <c r="R1407" t="s">
        <v>4341</v>
      </c>
      <c r="S1407" t="s">
        <v>7276</v>
      </c>
      <c r="T1407" t="s">
        <v>21</v>
      </c>
    </row>
    <row r="1408" spans="1:20" x14ac:dyDescent="0.25">
      <c r="A1408">
        <v>1407</v>
      </c>
      <c r="B1408" t="s">
        <v>7277</v>
      </c>
      <c r="C1408">
        <v>18</v>
      </c>
      <c r="D1408">
        <v>29</v>
      </c>
      <c r="E1408">
        <v>31</v>
      </c>
      <c r="F1408">
        <v>42</v>
      </c>
      <c r="G1408">
        <v>43</v>
      </c>
      <c r="H1408">
        <v>53</v>
      </c>
      <c r="I1408">
        <v>0</v>
      </c>
      <c r="J1408" t="s">
        <v>21</v>
      </c>
      <c r="K1408" t="s">
        <v>22</v>
      </c>
      <c r="L1408">
        <v>53</v>
      </c>
      <c r="M1408" t="s">
        <v>7278</v>
      </c>
      <c r="N1408">
        <v>3583</v>
      </c>
      <c r="O1408" t="s">
        <v>7279</v>
      </c>
      <c r="P1408" t="s">
        <v>7280</v>
      </c>
      <c r="Q1408" t="s">
        <v>7281</v>
      </c>
      <c r="R1408" t="s">
        <v>4460</v>
      </c>
      <c r="S1408" t="s">
        <v>7282</v>
      </c>
      <c r="T1408" t="s">
        <v>21</v>
      </c>
    </row>
    <row r="1409" spans="1:20" x14ac:dyDescent="0.25">
      <c r="A1409">
        <v>1408</v>
      </c>
      <c r="B1409" t="s">
        <v>7283</v>
      </c>
      <c r="C1409">
        <v>4</v>
      </c>
      <c r="D1409">
        <v>19</v>
      </c>
      <c r="E1409">
        <v>20</v>
      </c>
      <c r="F1409">
        <v>24</v>
      </c>
      <c r="G1409">
        <v>39</v>
      </c>
      <c r="H1409">
        <v>43</v>
      </c>
      <c r="I1409">
        <v>0</v>
      </c>
      <c r="J1409" t="s">
        <v>21</v>
      </c>
      <c r="K1409" t="s">
        <v>22</v>
      </c>
      <c r="L1409">
        <v>118</v>
      </c>
      <c r="M1409" t="s">
        <v>7284</v>
      </c>
      <c r="N1409">
        <v>8075</v>
      </c>
      <c r="O1409" t="s">
        <v>7285</v>
      </c>
      <c r="P1409" t="s">
        <v>7286</v>
      </c>
      <c r="Q1409" t="s">
        <v>7287</v>
      </c>
      <c r="R1409" t="s">
        <v>3927</v>
      </c>
      <c r="S1409" t="s">
        <v>7288</v>
      </c>
      <c r="T1409" t="s">
        <v>21</v>
      </c>
    </row>
    <row r="1410" spans="1:20" x14ac:dyDescent="0.25">
      <c r="A1410">
        <v>1409</v>
      </c>
      <c r="B1410" t="s">
        <v>7289</v>
      </c>
      <c r="C1410">
        <v>6</v>
      </c>
      <c r="D1410">
        <v>19</v>
      </c>
      <c r="E1410">
        <v>26</v>
      </c>
      <c r="F1410">
        <v>47</v>
      </c>
      <c r="G1410">
        <v>50</v>
      </c>
      <c r="H1410">
        <v>58</v>
      </c>
      <c r="I1410">
        <v>0</v>
      </c>
      <c r="J1410" t="s">
        <v>21</v>
      </c>
      <c r="K1410" t="s">
        <v>22</v>
      </c>
      <c r="L1410">
        <v>96</v>
      </c>
      <c r="M1410" t="s">
        <v>7290</v>
      </c>
      <c r="N1410">
        <v>6846</v>
      </c>
      <c r="O1410" t="s">
        <v>7291</v>
      </c>
      <c r="P1410" t="s">
        <v>7292</v>
      </c>
      <c r="Q1410" t="s">
        <v>7293</v>
      </c>
      <c r="R1410" t="s">
        <v>4303</v>
      </c>
      <c r="S1410" t="s">
        <v>7294</v>
      </c>
      <c r="T1410" t="s">
        <v>21</v>
      </c>
    </row>
    <row r="1411" spans="1:20" x14ac:dyDescent="0.25">
      <c r="A1411">
        <v>1410</v>
      </c>
      <c r="B1411" t="s">
        <v>7295</v>
      </c>
      <c r="C1411">
        <v>18</v>
      </c>
      <c r="D1411">
        <v>29</v>
      </c>
      <c r="E1411">
        <v>40</v>
      </c>
      <c r="F1411">
        <v>42</v>
      </c>
      <c r="G1411">
        <v>50</v>
      </c>
      <c r="H1411">
        <v>54</v>
      </c>
      <c r="I1411">
        <v>0</v>
      </c>
      <c r="J1411" t="s">
        <v>21</v>
      </c>
      <c r="K1411" t="s">
        <v>22</v>
      </c>
      <c r="L1411">
        <v>70</v>
      </c>
      <c r="M1411" t="s">
        <v>7296</v>
      </c>
      <c r="N1411">
        <v>6917</v>
      </c>
      <c r="O1411" t="s">
        <v>7297</v>
      </c>
      <c r="P1411" t="s">
        <v>7298</v>
      </c>
      <c r="Q1411" t="s">
        <v>7299</v>
      </c>
      <c r="R1411" t="s">
        <v>7300</v>
      </c>
      <c r="S1411" t="s">
        <v>7301</v>
      </c>
      <c r="T1411" t="s">
        <v>21</v>
      </c>
    </row>
    <row r="1412" spans="1:20" x14ac:dyDescent="0.25">
      <c r="A1412">
        <v>1411</v>
      </c>
      <c r="B1412" t="s">
        <v>7302</v>
      </c>
      <c r="C1412">
        <v>8</v>
      </c>
      <c r="D1412">
        <v>12</v>
      </c>
      <c r="E1412">
        <v>32</v>
      </c>
      <c r="F1412">
        <v>44</v>
      </c>
      <c r="G1412">
        <v>46</v>
      </c>
      <c r="H1412">
        <v>48</v>
      </c>
      <c r="I1412">
        <v>2</v>
      </c>
      <c r="J1412" t="s">
        <v>7303</v>
      </c>
      <c r="K1412" t="s">
        <v>7304</v>
      </c>
      <c r="L1412">
        <v>360</v>
      </c>
      <c r="M1412" t="s">
        <v>7305</v>
      </c>
      <c r="N1412">
        <v>21016</v>
      </c>
      <c r="O1412" t="s">
        <v>7306</v>
      </c>
      <c r="P1412" t="s">
        <v>22</v>
      </c>
      <c r="Q1412" t="s">
        <v>7307</v>
      </c>
      <c r="R1412" t="s">
        <v>472</v>
      </c>
      <c r="S1412" t="s">
        <v>7308</v>
      </c>
      <c r="T1412" t="s">
        <v>21</v>
      </c>
    </row>
    <row r="1413" spans="1:20" x14ac:dyDescent="0.25">
      <c r="A1413">
        <v>1412</v>
      </c>
      <c r="B1413" t="s">
        <v>7309</v>
      </c>
      <c r="C1413">
        <v>6</v>
      </c>
      <c r="D1413">
        <v>8</v>
      </c>
      <c r="E1413">
        <v>24</v>
      </c>
      <c r="F1413">
        <v>37</v>
      </c>
      <c r="G1413">
        <v>41</v>
      </c>
      <c r="H1413">
        <v>45</v>
      </c>
      <c r="I1413">
        <v>1</v>
      </c>
      <c r="J1413" t="s">
        <v>7310</v>
      </c>
      <c r="K1413" t="s">
        <v>7311</v>
      </c>
      <c r="L1413">
        <v>103</v>
      </c>
      <c r="M1413" t="s">
        <v>7312</v>
      </c>
      <c r="N1413">
        <v>6893</v>
      </c>
      <c r="O1413" t="s">
        <v>7313</v>
      </c>
      <c r="P1413" t="s">
        <v>22</v>
      </c>
      <c r="Q1413" t="s">
        <v>7314</v>
      </c>
      <c r="R1413" t="s">
        <v>4731</v>
      </c>
      <c r="S1413" t="s">
        <v>7315</v>
      </c>
      <c r="T1413" t="s">
        <v>21</v>
      </c>
    </row>
    <row r="1414" spans="1:20" x14ac:dyDescent="0.25">
      <c r="A1414">
        <v>1413</v>
      </c>
      <c r="B1414" t="s">
        <v>7316</v>
      </c>
      <c r="C1414">
        <v>13</v>
      </c>
      <c r="D1414">
        <v>15</v>
      </c>
      <c r="E1414">
        <v>33</v>
      </c>
      <c r="F1414">
        <v>45</v>
      </c>
      <c r="G1414">
        <v>54</v>
      </c>
      <c r="H1414">
        <v>55</v>
      </c>
      <c r="I1414">
        <v>0</v>
      </c>
      <c r="J1414" t="s">
        <v>21</v>
      </c>
      <c r="K1414" t="s">
        <v>22</v>
      </c>
      <c r="L1414">
        <v>70</v>
      </c>
      <c r="M1414" t="s">
        <v>7317</v>
      </c>
      <c r="N1414">
        <v>3887</v>
      </c>
      <c r="O1414" t="s">
        <v>7318</v>
      </c>
      <c r="P1414" t="s">
        <v>7319</v>
      </c>
      <c r="Q1414" t="s">
        <v>7320</v>
      </c>
      <c r="R1414" t="s">
        <v>4408</v>
      </c>
      <c r="S1414" t="s">
        <v>7321</v>
      </c>
      <c r="T1414" t="s">
        <v>6776</v>
      </c>
    </row>
    <row r="1415" spans="1:20" x14ac:dyDescent="0.25">
      <c r="A1415">
        <v>1414</v>
      </c>
      <c r="B1415" t="s">
        <v>7322</v>
      </c>
      <c r="C1415">
        <v>21</v>
      </c>
      <c r="D1415">
        <v>37</v>
      </c>
      <c r="E1415">
        <v>44</v>
      </c>
      <c r="F1415">
        <v>46</v>
      </c>
      <c r="G1415">
        <v>49</v>
      </c>
      <c r="H1415">
        <v>57</v>
      </c>
      <c r="I1415">
        <v>0</v>
      </c>
      <c r="J1415" t="s">
        <v>21</v>
      </c>
      <c r="K1415" t="s">
        <v>22</v>
      </c>
      <c r="L1415">
        <v>36</v>
      </c>
      <c r="M1415" t="s">
        <v>7323</v>
      </c>
      <c r="N1415">
        <v>3349</v>
      </c>
      <c r="O1415" t="s">
        <v>7324</v>
      </c>
      <c r="P1415" t="s">
        <v>7325</v>
      </c>
      <c r="Q1415" t="s">
        <v>7326</v>
      </c>
      <c r="R1415" t="s">
        <v>4245</v>
      </c>
      <c r="S1415" t="s">
        <v>7327</v>
      </c>
      <c r="T1415" t="s">
        <v>21</v>
      </c>
    </row>
    <row r="1416" spans="1:20" x14ac:dyDescent="0.25">
      <c r="A1416">
        <v>1415</v>
      </c>
      <c r="B1416" t="s">
        <v>7328</v>
      </c>
      <c r="C1416">
        <v>26</v>
      </c>
      <c r="D1416">
        <v>36</v>
      </c>
      <c r="E1416">
        <v>40</v>
      </c>
      <c r="F1416">
        <v>46</v>
      </c>
      <c r="G1416">
        <v>49</v>
      </c>
      <c r="H1416">
        <v>51</v>
      </c>
      <c r="I1416">
        <v>0</v>
      </c>
      <c r="J1416" t="s">
        <v>21</v>
      </c>
      <c r="K1416" t="s">
        <v>22</v>
      </c>
      <c r="L1416">
        <v>39</v>
      </c>
      <c r="M1416" t="s">
        <v>7329</v>
      </c>
      <c r="N1416">
        <v>3766</v>
      </c>
      <c r="O1416" t="s">
        <v>7330</v>
      </c>
      <c r="P1416" t="s">
        <v>7331</v>
      </c>
      <c r="Q1416" t="s">
        <v>7332</v>
      </c>
      <c r="R1416" t="s">
        <v>5241</v>
      </c>
      <c r="S1416" t="s">
        <v>7333</v>
      </c>
      <c r="T1416" t="s">
        <v>21</v>
      </c>
    </row>
    <row r="1417" spans="1:20" x14ac:dyDescent="0.25">
      <c r="A1417">
        <v>1416</v>
      </c>
      <c r="B1417" t="s">
        <v>7334</v>
      </c>
      <c r="C1417">
        <v>3</v>
      </c>
      <c r="D1417">
        <v>19</v>
      </c>
      <c r="E1417">
        <v>22</v>
      </c>
      <c r="F1417">
        <v>24</v>
      </c>
      <c r="G1417">
        <v>35</v>
      </c>
      <c r="H1417">
        <v>49</v>
      </c>
      <c r="I1417">
        <v>2</v>
      </c>
      <c r="J1417" t="s">
        <v>7335</v>
      </c>
      <c r="K1417" t="s">
        <v>7336</v>
      </c>
      <c r="L1417">
        <v>206</v>
      </c>
      <c r="M1417" t="s">
        <v>7337</v>
      </c>
      <c r="N1417">
        <v>14457</v>
      </c>
      <c r="O1417" t="s">
        <v>7338</v>
      </c>
      <c r="P1417" t="s">
        <v>22</v>
      </c>
      <c r="Q1417" t="s">
        <v>7339</v>
      </c>
      <c r="R1417" t="s">
        <v>4255</v>
      </c>
      <c r="S1417" t="s">
        <v>7340</v>
      </c>
      <c r="T1417" t="s">
        <v>21</v>
      </c>
    </row>
    <row r="1418" spans="1:20" x14ac:dyDescent="0.25">
      <c r="A1418">
        <v>1417</v>
      </c>
      <c r="B1418" t="s">
        <v>7341</v>
      </c>
      <c r="C1418">
        <v>5</v>
      </c>
      <c r="D1418">
        <v>12</v>
      </c>
      <c r="E1418">
        <v>45</v>
      </c>
      <c r="F1418">
        <v>52</v>
      </c>
      <c r="G1418">
        <v>56</v>
      </c>
      <c r="H1418">
        <v>59</v>
      </c>
      <c r="I1418">
        <v>4</v>
      </c>
      <c r="J1418" t="s">
        <v>7342</v>
      </c>
      <c r="K1418" t="s">
        <v>7343</v>
      </c>
      <c r="L1418">
        <v>83</v>
      </c>
      <c r="M1418" t="s">
        <v>7344</v>
      </c>
      <c r="N1418">
        <v>6383</v>
      </c>
      <c r="O1418" t="s">
        <v>7345</v>
      </c>
      <c r="P1418" t="s">
        <v>22</v>
      </c>
      <c r="Q1418" t="s">
        <v>7346</v>
      </c>
      <c r="R1418" t="s">
        <v>4731</v>
      </c>
      <c r="S1418" t="s">
        <v>7347</v>
      </c>
      <c r="T1418" t="s">
        <v>21</v>
      </c>
    </row>
    <row r="1419" spans="1:20" x14ac:dyDescent="0.25">
      <c r="A1419">
        <v>1418</v>
      </c>
      <c r="B1419" t="s">
        <v>7348</v>
      </c>
      <c r="C1419">
        <v>7</v>
      </c>
      <c r="D1419">
        <v>8</v>
      </c>
      <c r="E1419">
        <v>10</v>
      </c>
      <c r="F1419">
        <v>12</v>
      </c>
      <c r="G1419">
        <v>27</v>
      </c>
      <c r="H1419">
        <v>56</v>
      </c>
      <c r="I1419">
        <v>0</v>
      </c>
      <c r="J1419" t="s">
        <v>21</v>
      </c>
      <c r="K1419" t="s">
        <v>22</v>
      </c>
      <c r="L1419">
        <v>188</v>
      </c>
      <c r="M1419" t="s">
        <v>7349</v>
      </c>
      <c r="N1419">
        <v>11107</v>
      </c>
      <c r="O1419" t="s">
        <v>7350</v>
      </c>
      <c r="P1419" t="s">
        <v>7351</v>
      </c>
      <c r="Q1419" t="s">
        <v>7352</v>
      </c>
      <c r="R1419" t="s">
        <v>7353</v>
      </c>
      <c r="S1419" t="s">
        <v>7354</v>
      </c>
      <c r="T1419" t="s">
        <v>21</v>
      </c>
    </row>
    <row r="1420" spans="1:20" x14ac:dyDescent="0.25">
      <c r="A1420">
        <v>1419</v>
      </c>
      <c r="B1420" t="s">
        <v>7355</v>
      </c>
      <c r="C1420">
        <v>17</v>
      </c>
      <c r="D1420">
        <v>21</v>
      </c>
      <c r="E1420">
        <v>30</v>
      </c>
      <c r="F1420">
        <v>48</v>
      </c>
      <c r="G1420">
        <v>52</v>
      </c>
      <c r="H1420">
        <v>58</v>
      </c>
      <c r="I1420">
        <v>0</v>
      </c>
      <c r="J1420" t="s">
        <v>21</v>
      </c>
      <c r="K1420" t="s">
        <v>22</v>
      </c>
      <c r="L1420">
        <v>56</v>
      </c>
      <c r="M1420" t="s">
        <v>7356</v>
      </c>
      <c r="N1420">
        <v>3828</v>
      </c>
      <c r="O1420" t="s">
        <v>7357</v>
      </c>
      <c r="P1420" t="s">
        <v>7358</v>
      </c>
      <c r="Q1420" t="s">
        <v>7359</v>
      </c>
      <c r="R1420" t="s">
        <v>4245</v>
      </c>
      <c r="S1420" t="s">
        <v>7360</v>
      </c>
      <c r="T1420" t="s">
        <v>21</v>
      </c>
    </row>
    <row r="1421" spans="1:20" x14ac:dyDescent="0.25">
      <c r="A1421">
        <v>1420</v>
      </c>
      <c r="B1421" t="s">
        <v>7361</v>
      </c>
      <c r="C1421">
        <v>2</v>
      </c>
      <c r="D1421">
        <v>11</v>
      </c>
      <c r="E1421">
        <v>16</v>
      </c>
      <c r="F1421">
        <v>18</v>
      </c>
      <c r="G1421">
        <v>36</v>
      </c>
      <c r="H1421">
        <v>45</v>
      </c>
      <c r="I1421">
        <v>0</v>
      </c>
      <c r="J1421" t="s">
        <v>21</v>
      </c>
      <c r="K1421" t="s">
        <v>22</v>
      </c>
      <c r="L1421">
        <v>129</v>
      </c>
      <c r="M1421" t="s">
        <v>7362</v>
      </c>
      <c r="N1421">
        <v>9189</v>
      </c>
      <c r="O1421" t="s">
        <v>7363</v>
      </c>
      <c r="P1421" t="s">
        <v>7364</v>
      </c>
      <c r="Q1421" t="s">
        <v>7365</v>
      </c>
      <c r="R1421" t="s">
        <v>5241</v>
      </c>
      <c r="S1421" t="s">
        <v>7366</v>
      </c>
      <c r="T1421" t="s">
        <v>21</v>
      </c>
    </row>
    <row r="1422" spans="1:20" x14ac:dyDescent="0.25">
      <c r="A1422">
        <v>1421</v>
      </c>
      <c r="B1422" t="s">
        <v>7367</v>
      </c>
      <c r="C1422">
        <v>19</v>
      </c>
      <c r="D1422">
        <v>31</v>
      </c>
      <c r="E1422">
        <v>39</v>
      </c>
      <c r="F1422">
        <v>44</v>
      </c>
      <c r="G1422">
        <v>53</v>
      </c>
      <c r="H1422">
        <v>59</v>
      </c>
      <c r="I1422">
        <v>1</v>
      </c>
      <c r="J1422" t="s">
        <v>5483</v>
      </c>
      <c r="K1422" t="s">
        <v>7368</v>
      </c>
      <c r="L1422">
        <v>142</v>
      </c>
      <c r="M1422" t="s">
        <v>7369</v>
      </c>
      <c r="N1422">
        <v>8046</v>
      </c>
      <c r="O1422" t="s">
        <v>7370</v>
      </c>
      <c r="P1422" t="s">
        <v>22</v>
      </c>
      <c r="Q1422" t="s">
        <v>7371</v>
      </c>
      <c r="R1422" t="s">
        <v>4255</v>
      </c>
      <c r="S1422" t="s">
        <v>7372</v>
      </c>
      <c r="T1422" t="s">
        <v>21</v>
      </c>
    </row>
    <row r="1423" spans="1:20" x14ac:dyDescent="0.25">
      <c r="A1423">
        <v>1422</v>
      </c>
      <c r="B1423" t="s">
        <v>7373</v>
      </c>
      <c r="C1423">
        <v>2</v>
      </c>
      <c r="D1423">
        <v>5</v>
      </c>
      <c r="E1423">
        <v>13</v>
      </c>
      <c r="F1423">
        <v>17</v>
      </c>
      <c r="G1423">
        <v>39</v>
      </c>
      <c r="H1423">
        <v>44</v>
      </c>
      <c r="I1423">
        <v>1</v>
      </c>
      <c r="J1423" t="s">
        <v>7374</v>
      </c>
      <c r="K1423" t="s">
        <v>7375</v>
      </c>
      <c r="L1423">
        <v>250</v>
      </c>
      <c r="M1423" t="s">
        <v>7376</v>
      </c>
      <c r="N1423">
        <v>12007</v>
      </c>
      <c r="O1423" t="s">
        <v>7377</v>
      </c>
      <c r="P1423" t="s">
        <v>22</v>
      </c>
      <c r="Q1423" t="s">
        <v>7378</v>
      </c>
      <c r="R1423" t="s">
        <v>4731</v>
      </c>
      <c r="S1423" t="s">
        <v>7379</v>
      </c>
      <c r="T1423" t="s">
        <v>21</v>
      </c>
    </row>
    <row r="1424" spans="1:20" x14ac:dyDescent="0.25">
      <c r="A1424">
        <v>1423</v>
      </c>
      <c r="B1424" t="s">
        <v>7380</v>
      </c>
      <c r="C1424">
        <v>3</v>
      </c>
      <c r="D1424">
        <v>8</v>
      </c>
      <c r="E1424">
        <v>21</v>
      </c>
      <c r="F1424">
        <v>25</v>
      </c>
      <c r="G1424">
        <v>27</v>
      </c>
      <c r="H1424">
        <v>43</v>
      </c>
      <c r="I1424">
        <v>3</v>
      </c>
      <c r="J1424" t="s">
        <v>7381</v>
      </c>
      <c r="K1424" t="s">
        <v>7382</v>
      </c>
      <c r="L1424">
        <v>187</v>
      </c>
      <c r="M1424" t="s">
        <v>7383</v>
      </c>
      <c r="N1424">
        <v>8340</v>
      </c>
      <c r="O1424" t="s">
        <v>7384</v>
      </c>
      <c r="P1424" t="s">
        <v>22</v>
      </c>
      <c r="Q1424" t="s">
        <v>7385</v>
      </c>
      <c r="R1424" t="s">
        <v>4731</v>
      </c>
      <c r="S1424" t="s">
        <v>7386</v>
      </c>
      <c r="T1424" t="s">
        <v>21</v>
      </c>
    </row>
    <row r="1425" spans="1:20" x14ac:dyDescent="0.25">
      <c r="A1425">
        <v>1424</v>
      </c>
      <c r="B1425" t="s">
        <v>7387</v>
      </c>
      <c r="C1425">
        <v>3</v>
      </c>
      <c r="D1425">
        <v>7</v>
      </c>
      <c r="E1425">
        <v>15</v>
      </c>
      <c r="F1425">
        <v>29</v>
      </c>
      <c r="G1425">
        <v>38</v>
      </c>
      <c r="H1425">
        <v>60</v>
      </c>
      <c r="I1425">
        <v>0</v>
      </c>
      <c r="J1425" t="s">
        <v>21</v>
      </c>
      <c r="K1425" t="s">
        <v>22</v>
      </c>
      <c r="L1425">
        <v>83</v>
      </c>
      <c r="M1425" t="s">
        <v>7388</v>
      </c>
      <c r="N1425">
        <v>6625</v>
      </c>
      <c r="O1425" t="s">
        <v>7389</v>
      </c>
      <c r="P1425" t="s">
        <v>7390</v>
      </c>
      <c r="Q1425" t="s">
        <v>7391</v>
      </c>
      <c r="R1425" t="s">
        <v>4207</v>
      </c>
      <c r="S1425" t="s">
        <v>7392</v>
      </c>
      <c r="T1425" t="s">
        <v>6776</v>
      </c>
    </row>
    <row r="1426" spans="1:20" x14ac:dyDescent="0.25">
      <c r="A1426">
        <v>1425</v>
      </c>
      <c r="B1426" t="s">
        <v>7393</v>
      </c>
      <c r="C1426">
        <v>7</v>
      </c>
      <c r="D1426">
        <v>16</v>
      </c>
      <c r="E1426">
        <v>29</v>
      </c>
      <c r="F1426">
        <v>36</v>
      </c>
      <c r="G1426">
        <v>38</v>
      </c>
      <c r="H1426">
        <v>50</v>
      </c>
      <c r="I1426">
        <v>1</v>
      </c>
      <c r="J1426" t="s">
        <v>5309</v>
      </c>
      <c r="K1426" t="s">
        <v>7394</v>
      </c>
      <c r="L1426">
        <v>82</v>
      </c>
      <c r="M1426" t="s">
        <v>7395</v>
      </c>
      <c r="N1426">
        <v>6460</v>
      </c>
      <c r="O1426" t="s">
        <v>7396</v>
      </c>
      <c r="P1426" t="s">
        <v>22</v>
      </c>
      <c r="Q1426" t="s">
        <v>7397</v>
      </c>
      <c r="R1426" t="s">
        <v>4731</v>
      </c>
      <c r="S1426" t="s">
        <v>7398</v>
      </c>
      <c r="T1426" t="s">
        <v>21</v>
      </c>
    </row>
    <row r="1427" spans="1:20" x14ac:dyDescent="0.25">
      <c r="A1427">
        <v>1426</v>
      </c>
      <c r="B1427" t="s">
        <v>7399</v>
      </c>
      <c r="C1427">
        <v>6</v>
      </c>
      <c r="D1427">
        <v>15</v>
      </c>
      <c r="E1427">
        <v>18</v>
      </c>
      <c r="F1427">
        <v>24</v>
      </c>
      <c r="G1427">
        <v>30</v>
      </c>
      <c r="H1427">
        <v>44</v>
      </c>
      <c r="I1427">
        <v>0</v>
      </c>
      <c r="J1427" t="s">
        <v>21</v>
      </c>
      <c r="K1427" t="s">
        <v>22</v>
      </c>
      <c r="L1427">
        <v>67</v>
      </c>
      <c r="M1427" t="s">
        <v>7400</v>
      </c>
      <c r="N1427">
        <v>5957</v>
      </c>
      <c r="O1427" t="s">
        <v>7401</v>
      </c>
      <c r="P1427" t="s">
        <v>7402</v>
      </c>
      <c r="Q1427" t="s">
        <v>7403</v>
      </c>
      <c r="R1427" t="s">
        <v>7088</v>
      </c>
      <c r="S1427" t="s">
        <v>7404</v>
      </c>
      <c r="T1427" t="s">
        <v>21</v>
      </c>
    </row>
    <row r="1428" spans="1:20" x14ac:dyDescent="0.25">
      <c r="A1428">
        <v>1427</v>
      </c>
      <c r="B1428" t="s">
        <v>7405</v>
      </c>
      <c r="C1428">
        <v>8</v>
      </c>
      <c r="D1428">
        <v>39</v>
      </c>
      <c r="E1428">
        <v>44</v>
      </c>
      <c r="F1428">
        <v>47</v>
      </c>
      <c r="G1428">
        <v>53</v>
      </c>
      <c r="H1428">
        <v>56</v>
      </c>
      <c r="I1428">
        <v>0</v>
      </c>
      <c r="J1428" t="s">
        <v>21</v>
      </c>
      <c r="K1428" t="s">
        <v>22</v>
      </c>
      <c r="L1428">
        <v>73</v>
      </c>
      <c r="M1428" t="s">
        <v>7406</v>
      </c>
      <c r="N1428">
        <v>4824</v>
      </c>
      <c r="O1428" t="s">
        <v>7407</v>
      </c>
      <c r="P1428" t="s">
        <v>7408</v>
      </c>
      <c r="Q1428" t="s">
        <v>7409</v>
      </c>
      <c r="R1428" t="s">
        <v>4189</v>
      </c>
      <c r="S1428" t="s">
        <v>7410</v>
      </c>
      <c r="T1428" t="s">
        <v>21</v>
      </c>
    </row>
    <row r="1429" spans="1:20" x14ac:dyDescent="0.25">
      <c r="A1429">
        <v>1428</v>
      </c>
      <c r="B1429" t="s">
        <v>7411</v>
      </c>
      <c r="C1429">
        <v>7</v>
      </c>
      <c r="D1429">
        <v>15</v>
      </c>
      <c r="E1429">
        <v>19</v>
      </c>
      <c r="F1429">
        <v>34</v>
      </c>
      <c r="G1429">
        <v>37</v>
      </c>
      <c r="H1429">
        <v>55</v>
      </c>
      <c r="I1429">
        <v>1</v>
      </c>
      <c r="J1429" t="s">
        <v>5727</v>
      </c>
      <c r="K1429" t="s">
        <v>7412</v>
      </c>
      <c r="L1429">
        <v>204</v>
      </c>
      <c r="M1429" t="s">
        <v>7413</v>
      </c>
      <c r="N1429">
        <v>9777</v>
      </c>
      <c r="O1429" t="s">
        <v>7414</v>
      </c>
      <c r="P1429" t="s">
        <v>22</v>
      </c>
      <c r="Q1429" t="s">
        <v>7415</v>
      </c>
      <c r="R1429" t="s">
        <v>4731</v>
      </c>
      <c r="S1429" t="s">
        <v>7416</v>
      </c>
      <c r="T1429" t="s">
        <v>21</v>
      </c>
    </row>
    <row r="1430" spans="1:20" x14ac:dyDescent="0.25">
      <c r="A1430">
        <v>1429</v>
      </c>
      <c r="B1430" t="s">
        <v>7417</v>
      </c>
      <c r="C1430">
        <v>9</v>
      </c>
      <c r="D1430">
        <v>12</v>
      </c>
      <c r="E1430">
        <v>22</v>
      </c>
      <c r="F1430">
        <v>39</v>
      </c>
      <c r="G1430">
        <v>48</v>
      </c>
      <c r="H1430">
        <v>60</v>
      </c>
      <c r="I1430">
        <v>0</v>
      </c>
      <c r="J1430" t="s">
        <v>21</v>
      </c>
      <c r="K1430" t="s">
        <v>22</v>
      </c>
      <c r="L1430">
        <v>59</v>
      </c>
      <c r="M1430" t="s">
        <v>7418</v>
      </c>
      <c r="N1430">
        <v>4805</v>
      </c>
      <c r="O1430" t="s">
        <v>7419</v>
      </c>
      <c r="P1430" t="s">
        <v>7420</v>
      </c>
      <c r="Q1430" t="s">
        <v>7421</v>
      </c>
      <c r="R1430" t="s">
        <v>3927</v>
      </c>
      <c r="S1430" t="s">
        <v>7422</v>
      </c>
      <c r="T1430" t="s">
        <v>21</v>
      </c>
    </row>
    <row r="1431" spans="1:20" x14ac:dyDescent="0.25">
      <c r="A1431">
        <v>1430</v>
      </c>
      <c r="B1431" t="s">
        <v>7423</v>
      </c>
      <c r="C1431">
        <v>2</v>
      </c>
      <c r="D1431">
        <v>19</v>
      </c>
      <c r="E1431">
        <v>22</v>
      </c>
      <c r="F1431">
        <v>30</v>
      </c>
      <c r="G1431">
        <v>46</v>
      </c>
      <c r="H1431">
        <v>52</v>
      </c>
      <c r="I1431">
        <v>0</v>
      </c>
      <c r="J1431" t="s">
        <v>21</v>
      </c>
      <c r="K1431" t="s">
        <v>22</v>
      </c>
      <c r="L1431">
        <v>87</v>
      </c>
      <c r="M1431" t="s">
        <v>7424</v>
      </c>
      <c r="N1431">
        <v>6685</v>
      </c>
      <c r="O1431" t="s">
        <v>7425</v>
      </c>
      <c r="P1431" t="s">
        <v>7426</v>
      </c>
      <c r="Q1431" t="s">
        <v>7427</v>
      </c>
      <c r="R1431" t="s">
        <v>4245</v>
      </c>
      <c r="S1431" t="s">
        <v>7428</v>
      </c>
      <c r="T1431" t="s">
        <v>6776</v>
      </c>
    </row>
    <row r="1432" spans="1:20" x14ac:dyDescent="0.25">
      <c r="A1432">
        <v>1431</v>
      </c>
      <c r="B1432" t="s">
        <v>7429</v>
      </c>
      <c r="C1432">
        <v>5</v>
      </c>
      <c r="D1432">
        <v>9</v>
      </c>
      <c r="E1432">
        <v>13</v>
      </c>
      <c r="F1432">
        <v>33</v>
      </c>
      <c r="G1432">
        <v>40</v>
      </c>
      <c r="H1432">
        <v>54</v>
      </c>
      <c r="I1432">
        <v>0</v>
      </c>
      <c r="J1432" t="s">
        <v>21</v>
      </c>
      <c r="K1432" t="s">
        <v>22</v>
      </c>
      <c r="L1432">
        <v>278</v>
      </c>
      <c r="M1432" t="s">
        <v>7430</v>
      </c>
      <c r="N1432">
        <v>17721</v>
      </c>
      <c r="O1432" t="s">
        <v>7431</v>
      </c>
      <c r="P1432" t="s">
        <v>7432</v>
      </c>
      <c r="Q1432" t="s">
        <v>7433</v>
      </c>
      <c r="R1432" t="s">
        <v>5241</v>
      </c>
      <c r="S1432" t="s">
        <v>7434</v>
      </c>
      <c r="T1432" t="s">
        <v>21</v>
      </c>
    </row>
    <row r="1433" spans="1:20" x14ac:dyDescent="0.25">
      <c r="A1433">
        <v>1432</v>
      </c>
      <c r="B1433" t="s">
        <v>7435</v>
      </c>
      <c r="C1433">
        <v>16</v>
      </c>
      <c r="D1433">
        <v>24</v>
      </c>
      <c r="E1433">
        <v>25</v>
      </c>
      <c r="F1433">
        <v>42</v>
      </c>
      <c r="G1433">
        <v>45</v>
      </c>
      <c r="H1433">
        <v>59</v>
      </c>
      <c r="I1433">
        <v>0</v>
      </c>
      <c r="J1433" t="s">
        <v>21</v>
      </c>
      <c r="K1433" t="s">
        <v>22</v>
      </c>
      <c r="L1433">
        <v>124</v>
      </c>
      <c r="M1433" t="s">
        <v>7436</v>
      </c>
      <c r="N1433">
        <v>10268</v>
      </c>
      <c r="O1433" t="s">
        <v>7437</v>
      </c>
      <c r="P1433" t="s">
        <v>7438</v>
      </c>
      <c r="Q1433" t="s">
        <v>7439</v>
      </c>
      <c r="R1433" t="s">
        <v>4967</v>
      </c>
      <c r="S1433" t="s">
        <v>7440</v>
      </c>
      <c r="T1433" t="s">
        <v>21</v>
      </c>
    </row>
    <row r="1434" spans="1:20" x14ac:dyDescent="0.25">
      <c r="A1434">
        <v>1433</v>
      </c>
      <c r="B1434" t="s">
        <v>7441</v>
      </c>
      <c r="C1434">
        <v>4</v>
      </c>
      <c r="D1434">
        <v>13</v>
      </c>
      <c r="E1434">
        <v>14</v>
      </c>
      <c r="F1434">
        <v>40</v>
      </c>
      <c r="G1434">
        <v>46</v>
      </c>
      <c r="H1434">
        <v>52</v>
      </c>
      <c r="I1434">
        <v>1</v>
      </c>
      <c r="J1434" t="s">
        <v>7442</v>
      </c>
      <c r="K1434" t="s">
        <v>7443</v>
      </c>
      <c r="L1434">
        <v>124</v>
      </c>
      <c r="M1434" t="s">
        <v>7444</v>
      </c>
      <c r="N1434">
        <v>9358</v>
      </c>
      <c r="O1434" t="s">
        <v>7445</v>
      </c>
      <c r="P1434" t="s">
        <v>22</v>
      </c>
      <c r="Q1434" t="s">
        <v>7446</v>
      </c>
      <c r="R1434" t="s">
        <v>4731</v>
      </c>
      <c r="S1434" t="s">
        <v>7447</v>
      </c>
      <c r="T1434" t="s">
        <v>21</v>
      </c>
    </row>
    <row r="1435" spans="1:20" x14ac:dyDescent="0.25">
      <c r="A1435">
        <v>1434</v>
      </c>
      <c r="B1435" t="s">
        <v>7448</v>
      </c>
      <c r="C1435">
        <v>3</v>
      </c>
      <c r="D1435">
        <v>18</v>
      </c>
      <c r="E1435">
        <v>22</v>
      </c>
      <c r="F1435">
        <v>34</v>
      </c>
      <c r="G1435">
        <v>55</v>
      </c>
      <c r="H1435">
        <v>58</v>
      </c>
      <c r="I1435">
        <v>2</v>
      </c>
      <c r="J1435" t="s">
        <v>7449</v>
      </c>
      <c r="K1435" t="s">
        <v>7450</v>
      </c>
      <c r="L1435">
        <v>116</v>
      </c>
      <c r="M1435" t="s">
        <v>7451</v>
      </c>
      <c r="N1435">
        <v>6335</v>
      </c>
      <c r="O1435" t="s">
        <v>7452</v>
      </c>
      <c r="P1435" t="s">
        <v>22</v>
      </c>
      <c r="Q1435" t="s">
        <v>7453</v>
      </c>
      <c r="R1435" t="s">
        <v>4690</v>
      </c>
      <c r="S1435" t="s">
        <v>7454</v>
      </c>
      <c r="T1435" t="s">
        <v>21</v>
      </c>
    </row>
    <row r="1436" spans="1:20" x14ac:dyDescent="0.25">
      <c r="A1436">
        <v>1435</v>
      </c>
      <c r="B1436" t="s">
        <v>7455</v>
      </c>
      <c r="C1436">
        <v>4</v>
      </c>
      <c r="D1436">
        <v>15</v>
      </c>
      <c r="E1436">
        <v>45</v>
      </c>
      <c r="F1436">
        <v>47</v>
      </c>
      <c r="G1436">
        <v>50</v>
      </c>
      <c r="H1436">
        <v>52</v>
      </c>
      <c r="I1436">
        <v>0</v>
      </c>
      <c r="J1436" t="s">
        <v>21</v>
      </c>
      <c r="K1436" t="s">
        <v>22</v>
      </c>
      <c r="L1436">
        <v>93</v>
      </c>
      <c r="M1436" t="s">
        <v>7456</v>
      </c>
      <c r="N1436">
        <v>6915</v>
      </c>
      <c r="O1436" t="s">
        <v>7457</v>
      </c>
      <c r="P1436" t="s">
        <v>7458</v>
      </c>
      <c r="Q1436" t="s">
        <v>7459</v>
      </c>
      <c r="R1436" t="s">
        <v>4717</v>
      </c>
      <c r="S1436" t="s">
        <v>7460</v>
      </c>
      <c r="T1436" t="s">
        <v>21</v>
      </c>
    </row>
    <row r="1437" spans="1:20" x14ac:dyDescent="0.25">
      <c r="A1437">
        <v>1436</v>
      </c>
      <c r="B1437" t="s">
        <v>7461</v>
      </c>
      <c r="C1437">
        <v>1</v>
      </c>
      <c r="D1437">
        <v>13</v>
      </c>
      <c r="E1437">
        <v>23</v>
      </c>
      <c r="F1437">
        <v>24</v>
      </c>
      <c r="G1437">
        <v>30</v>
      </c>
      <c r="H1437">
        <v>57</v>
      </c>
      <c r="I1437">
        <v>0</v>
      </c>
      <c r="J1437" t="s">
        <v>21</v>
      </c>
      <c r="K1437" t="s">
        <v>22</v>
      </c>
      <c r="L1437">
        <v>127</v>
      </c>
      <c r="M1437" t="s">
        <v>7462</v>
      </c>
      <c r="N1437">
        <v>9275</v>
      </c>
      <c r="O1437" t="s">
        <v>7463</v>
      </c>
      <c r="P1437" t="s">
        <v>7464</v>
      </c>
      <c r="Q1437" t="s">
        <v>7465</v>
      </c>
      <c r="R1437" t="s">
        <v>3891</v>
      </c>
      <c r="S1437" t="s">
        <v>7466</v>
      </c>
      <c r="T1437" t="s">
        <v>21</v>
      </c>
    </row>
    <row r="1438" spans="1:20" x14ac:dyDescent="0.25">
      <c r="A1438">
        <v>1437</v>
      </c>
      <c r="B1438" t="s">
        <v>7467</v>
      </c>
      <c r="C1438">
        <v>22</v>
      </c>
      <c r="D1438">
        <v>23</v>
      </c>
      <c r="E1438">
        <v>26</v>
      </c>
      <c r="F1438">
        <v>37</v>
      </c>
      <c r="G1438">
        <v>38</v>
      </c>
      <c r="H1438">
        <v>48</v>
      </c>
      <c r="I1438">
        <v>0</v>
      </c>
      <c r="J1438" t="s">
        <v>21</v>
      </c>
      <c r="K1438" t="s">
        <v>22</v>
      </c>
      <c r="L1438">
        <v>107</v>
      </c>
      <c r="M1438" t="s">
        <v>7468</v>
      </c>
      <c r="N1438">
        <v>8856</v>
      </c>
      <c r="O1438" t="s">
        <v>7469</v>
      </c>
      <c r="P1438" t="s">
        <v>7470</v>
      </c>
      <c r="Q1438" t="s">
        <v>7471</v>
      </c>
      <c r="R1438" t="s">
        <v>5293</v>
      </c>
      <c r="S1438" t="s">
        <v>7472</v>
      </c>
      <c r="T1438" t="s">
        <v>21</v>
      </c>
    </row>
    <row r="1439" spans="1:20" x14ac:dyDescent="0.25">
      <c r="A1439">
        <v>1438</v>
      </c>
      <c r="B1439" t="s">
        <v>7473</v>
      </c>
      <c r="C1439">
        <v>7</v>
      </c>
      <c r="D1439">
        <v>14</v>
      </c>
      <c r="E1439">
        <v>31</v>
      </c>
      <c r="F1439">
        <v>33</v>
      </c>
      <c r="G1439">
        <v>36</v>
      </c>
      <c r="H1439">
        <v>49</v>
      </c>
      <c r="I1439">
        <v>2</v>
      </c>
      <c r="J1439" t="s">
        <v>5483</v>
      </c>
      <c r="K1439" t="s">
        <v>7474</v>
      </c>
      <c r="L1439">
        <v>712</v>
      </c>
      <c r="M1439" t="s">
        <v>7475</v>
      </c>
      <c r="N1439">
        <v>19524</v>
      </c>
      <c r="O1439" t="s">
        <v>7476</v>
      </c>
      <c r="P1439" t="s">
        <v>22</v>
      </c>
      <c r="Q1439" t="s">
        <v>7477</v>
      </c>
      <c r="R1439" t="s">
        <v>4255</v>
      </c>
      <c r="S1439" t="s">
        <v>7478</v>
      </c>
      <c r="T1439" t="s">
        <v>21</v>
      </c>
    </row>
    <row r="1440" spans="1:20" x14ac:dyDescent="0.25">
      <c r="A1440">
        <v>1439</v>
      </c>
      <c r="B1440" t="s">
        <v>7479</v>
      </c>
      <c r="C1440">
        <v>2</v>
      </c>
      <c r="D1440">
        <v>34</v>
      </c>
      <c r="E1440">
        <v>35</v>
      </c>
      <c r="F1440">
        <v>42</v>
      </c>
      <c r="G1440">
        <v>43</v>
      </c>
      <c r="H1440">
        <v>55</v>
      </c>
      <c r="I1440">
        <v>0</v>
      </c>
      <c r="J1440" t="s">
        <v>21</v>
      </c>
      <c r="K1440" t="s">
        <v>22</v>
      </c>
      <c r="L1440">
        <v>45</v>
      </c>
      <c r="M1440" t="s">
        <v>7480</v>
      </c>
      <c r="N1440">
        <v>3961</v>
      </c>
      <c r="O1440" t="s">
        <v>7481</v>
      </c>
      <c r="P1440" t="s">
        <v>7482</v>
      </c>
      <c r="Q1440" t="s">
        <v>7483</v>
      </c>
      <c r="R1440" t="s">
        <v>4717</v>
      </c>
      <c r="S1440" t="s">
        <v>7484</v>
      </c>
      <c r="T1440" t="s">
        <v>21</v>
      </c>
    </row>
    <row r="1441" spans="1:20" x14ac:dyDescent="0.25">
      <c r="A1441">
        <v>1440</v>
      </c>
      <c r="B1441" t="s">
        <v>7485</v>
      </c>
      <c r="C1441">
        <v>2</v>
      </c>
      <c r="D1441">
        <v>6</v>
      </c>
      <c r="E1441">
        <v>28</v>
      </c>
      <c r="F1441">
        <v>36</v>
      </c>
      <c r="G1441">
        <v>51</v>
      </c>
      <c r="H1441">
        <v>56</v>
      </c>
      <c r="I1441">
        <v>1</v>
      </c>
      <c r="J1441" t="s">
        <v>7486</v>
      </c>
      <c r="K1441" t="s">
        <v>7487</v>
      </c>
      <c r="L1441">
        <v>148</v>
      </c>
      <c r="M1441" t="s">
        <v>7488</v>
      </c>
      <c r="N1441">
        <v>11068</v>
      </c>
      <c r="O1441" t="s">
        <v>7489</v>
      </c>
      <c r="P1441" t="s">
        <v>22</v>
      </c>
      <c r="Q1441" t="s">
        <v>7490</v>
      </c>
      <c r="R1441" t="s">
        <v>4731</v>
      </c>
      <c r="S1441" t="s">
        <v>7491</v>
      </c>
      <c r="T1441" t="s">
        <v>21</v>
      </c>
    </row>
    <row r="1442" spans="1:20" x14ac:dyDescent="0.25">
      <c r="A1442">
        <v>1441</v>
      </c>
      <c r="B1442" t="s">
        <v>7492</v>
      </c>
      <c r="C1442">
        <v>17</v>
      </c>
      <c r="D1442">
        <v>29</v>
      </c>
      <c r="E1442">
        <v>36</v>
      </c>
      <c r="F1442">
        <v>38</v>
      </c>
      <c r="G1442">
        <v>53</v>
      </c>
      <c r="H1442">
        <v>56</v>
      </c>
      <c r="I1442">
        <v>0</v>
      </c>
      <c r="J1442" t="s">
        <v>21</v>
      </c>
      <c r="K1442" t="s">
        <v>22</v>
      </c>
      <c r="L1442">
        <v>66</v>
      </c>
      <c r="M1442" t="s">
        <v>7493</v>
      </c>
      <c r="N1442">
        <v>5471</v>
      </c>
      <c r="O1442" t="s">
        <v>7494</v>
      </c>
      <c r="P1442" t="s">
        <v>7495</v>
      </c>
      <c r="Q1442" t="s">
        <v>7496</v>
      </c>
      <c r="R1442" t="s">
        <v>7497</v>
      </c>
      <c r="S1442" t="s">
        <v>7498</v>
      </c>
      <c r="T1442" t="s">
        <v>21</v>
      </c>
    </row>
    <row r="1443" spans="1:20" x14ac:dyDescent="0.25">
      <c r="A1443">
        <v>1442</v>
      </c>
      <c r="B1443" t="s">
        <v>7499</v>
      </c>
      <c r="C1443">
        <v>12</v>
      </c>
      <c r="D1443">
        <v>13</v>
      </c>
      <c r="E1443">
        <v>20</v>
      </c>
      <c r="F1443">
        <v>30</v>
      </c>
      <c r="G1443">
        <v>34</v>
      </c>
      <c r="H1443">
        <v>49</v>
      </c>
      <c r="I1443">
        <v>0</v>
      </c>
      <c r="J1443" t="s">
        <v>21</v>
      </c>
      <c r="K1443" t="s">
        <v>22</v>
      </c>
      <c r="L1443">
        <v>80</v>
      </c>
      <c r="M1443" t="s">
        <v>7500</v>
      </c>
      <c r="N1443">
        <v>6274</v>
      </c>
      <c r="O1443" t="s">
        <v>7501</v>
      </c>
      <c r="P1443" t="s">
        <v>7502</v>
      </c>
      <c r="Q1443" t="s">
        <v>7503</v>
      </c>
      <c r="R1443" t="s">
        <v>4460</v>
      </c>
      <c r="S1443" t="s">
        <v>7504</v>
      </c>
      <c r="T1443" t="s">
        <v>21</v>
      </c>
    </row>
    <row r="1444" spans="1:20" x14ac:dyDescent="0.25">
      <c r="A1444">
        <v>1443</v>
      </c>
      <c r="B1444" t="s">
        <v>7505</v>
      </c>
      <c r="C1444">
        <v>12</v>
      </c>
      <c r="D1444">
        <v>20</v>
      </c>
      <c r="E1444">
        <v>32</v>
      </c>
      <c r="F1444">
        <v>48</v>
      </c>
      <c r="G1444">
        <v>52</v>
      </c>
      <c r="H1444">
        <v>54</v>
      </c>
      <c r="I1444">
        <v>0</v>
      </c>
      <c r="J1444" t="s">
        <v>21</v>
      </c>
      <c r="K1444" t="s">
        <v>22</v>
      </c>
      <c r="L1444">
        <v>72</v>
      </c>
      <c r="M1444" t="s">
        <v>7506</v>
      </c>
      <c r="N1444">
        <v>5984</v>
      </c>
      <c r="O1444" t="s">
        <v>7507</v>
      </c>
      <c r="P1444" t="s">
        <v>7508</v>
      </c>
      <c r="Q1444" t="s">
        <v>7509</v>
      </c>
      <c r="R1444" t="s">
        <v>3601</v>
      </c>
      <c r="S1444" t="s">
        <v>7510</v>
      </c>
      <c r="T1444" t="s">
        <v>21</v>
      </c>
    </row>
    <row r="1445" spans="1:20" x14ac:dyDescent="0.25">
      <c r="A1445">
        <v>1444</v>
      </c>
      <c r="B1445" t="s">
        <v>7511</v>
      </c>
      <c r="C1445">
        <v>2</v>
      </c>
      <c r="D1445">
        <v>5</v>
      </c>
      <c r="E1445">
        <v>27</v>
      </c>
      <c r="F1445">
        <v>28</v>
      </c>
      <c r="G1445">
        <v>48</v>
      </c>
      <c r="H1445">
        <v>55</v>
      </c>
      <c r="I1445">
        <v>0</v>
      </c>
      <c r="J1445" t="s">
        <v>21</v>
      </c>
      <c r="K1445" t="s">
        <v>22</v>
      </c>
      <c r="L1445">
        <v>175</v>
      </c>
      <c r="M1445" t="s">
        <v>7512</v>
      </c>
      <c r="N1445">
        <v>11165</v>
      </c>
      <c r="O1445" t="s">
        <v>7513</v>
      </c>
      <c r="P1445" t="s">
        <v>7514</v>
      </c>
      <c r="Q1445" t="s">
        <v>7515</v>
      </c>
      <c r="R1445" t="s">
        <v>4934</v>
      </c>
      <c r="S1445" t="s">
        <v>7516</v>
      </c>
      <c r="T1445" t="s">
        <v>21</v>
      </c>
    </row>
    <row r="1446" spans="1:20" x14ac:dyDescent="0.25">
      <c r="A1446">
        <v>1445</v>
      </c>
      <c r="B1446" t="s">
        <v>7517</v>
      </c>
      <c r="C1446">
        <v>5</v>
      </c>
      <c r="D1446">
        <v>19</v>
      </c>
      <c r="E1446">
        <v>32</v>
      </c>
      <c r="F1446">
        <v>41</v>
      </c>
      <c r="G1446">
        <v>49</v>
      </c>
      <c r="H1446">
        <v>58</v>
      </c>
      <c r="I1446">
        <v>1</v>
      </c>
      <c r="J1446" t="s">
        <v>7518</v>
      </c>
      <c r="K1446" t="s">
        <v>7519</v>
      </c>
      <c r="L1446">
        <v>133</v>
      </c>
      <c r="M1446" t="s">
        <v>7520</v>
      </c>
      <c r="N1446">
        <v>10497</v>
      </c>
      <c r="O1446" t="s">
        <v>7521</v>
      </c>
      <c r="P1446" t="s">
        <v>22</v>
      </c>
      <c r="Q1446" t="s">
        <v>7522</v>
      </c>
      <c r="R1446" t="s">
        <v>4255</v>
      </c>
      <c r="S1446" t="s">
        <v>7523</v>
      </c>
      <c r="T1446" t="s">
        <v>21</v>
      </c>
    </row>
    <row r="1447" spans="1:20" x14ac:dyDescent="0.25">
      <c r="A1447">
        <v>1446</v>
      </c>
      <c r="B1447" t="s">
        <v>7524</v>
      </c>
      <c r="C1447">
        <v>6</v>
      </c>
      <c r="D1447">
        <v>13</v>
      </c>
      <c r="E1447">
        <v>24</v>
      </c>
      <c r="F1447">
        <v>32</v>
      </c>
      <c r="G1447">
        <v>40</v>
      </c>
      <c r="H1447">
        <v>51</v>
      </c>
      <c r="I1447">
        <v>1</v>
      </c>
      <c r="J1447" t="s">
        <v>7525</v>
      </c>
      <c r="K1447" t="s">
        <v>7526</v>
      </c>
      <c r="L1447">
        <v>87</v>
      </c>
      <c r="M1447" t="s">
        <v>7527</v>
      </c>
      <c r="N1447">
        <v>5521</v>
      </c>
      <c r="O1447" t="s">
        <v>7528</v>
      </c>
      <c r="P1447" t="s">
        <v>22</v>
      </c>
      <c r="Q1447" t="s">
        <v>7529</v>
      </c>
      <c r="R1447" t="s">
        <v>4255</v>
      </c>
      <c r="S1447" t="s">
        <v>7530</v>
      </c>
      <c r="T1447" t="s">
        <v>21</v>
      </c>
    </row>
    <row r="1448" spans="1:20" x14ac:dyDescent="0.25">
      <c r="A1448">
        <v>1447</v>
      </c>
      <c r="B1448" t="s">
        <v>7531</v>
      </c>
      <c r="C1448">
        <v>1</v>
      </c>
      <c r="D1448">
        <v>19</v>
      </c>
      <c r="E1448">
        <v>28</v>
      </c>
      <c r="F1448">
        <v>33</v>
      </c>
      <c r="G1448">
        <v>39</v>
      </c>
      <c r="H1448">
        <v>41</v>
      </c>
      <c r="I1448">
        <v>0</v>
      </c>
      <c r="J1448" t="s">
        <v>21</v>
      </c>
      <c r="K1448" t="s">
        <v>22</v>
      </c>
      <c r="L1448">
        <v>51</v>
      </c>
      <c r="M1448" t="s">
        <v>7532</v>
      </c>
      <c r="N1448">
        <v>4339</v>
      </c>
      <c r="O1448" t="s">
        <v>7533</v>
      </c>
      <c r="P1448" t="s">
        <v>7534</v>
      </c>
      <c r="Q1448" t="s">
        <v>7535</v>
      </c>
      <c r="R1448" t="s">
        <v>4341</v>
      </c>
      <c r="S1448" t="s">
        <v>7536</v>
      </c>
      <c r="T1448" t="s">
        <v>21</v>
      </c>
    </row>
    <row r="1449" spans="1:20" x14ac:dyDescent="0.25">
      <c r="A1449">
        <v>1448</v>
      </c>
      <c r="B1449" t="s">
        <v>7537</v>
      </c>
      <c r="C1449">
        <v>1</v>
      </c>
      <c r="D1449">
        <v>25</v>
      </c>
      <c r="E1449">
        <v>29</v>
      </c>
      <c r="F1449">
        <v>36</v>
      </c>
      <c r="G1449">
        <v>56</v>
      </c>
      <c r="H1449">
        <v>60</v>
      </c>
      <c r="I1449">
        <v>0</v>
      </c>
      <c r="J1449" t="s">
        <v>21</v>
      </c>
      <c r="K1449" t="s">
        <v>22</v>
      </c>
      <c r="L1449">
        <v>83</v>
      </c>
      <c r="M1449" t="s">
        <v>7538</v>
      </c>
      <c r="N1449">
        <v>6212</v>
      </c>
      <c r="O1449" t="s">
        <v>7539</v>
      </c>
      <c r="P1449" t="s">
        <v>7540</v>
      </c>
      <c r="Q1449" t="s">
        <v>7541</v>
      </c>
      <c r="R1449" t="s">
        <v>4194</v>
      </c>
      <c r="S1449" t="s">
        <v>7542</v>
      </c>
      <c r="T1449" t="s">
        <v>6776</v>
      </c>
    </row>
    <row r="1450" spans="1:20" x14ac:dyDescent="0.25">
      <c r="A1450">
        <v>1449</v>
      </c>
      <c r="B1450" t="s">
        <v>7543</v>
      </c>
      <c r="C1450">
        <v>2</v>
      </c>
      <c r="D1450">
        <v>6</v>
      </c>
      <c r="E1450">
        <v>18</v>
      </c>
      <c r="F1450">
        <v>30</v>
      </c>
      <c r="G1450">
        <v>52</v>
      </c>
      <c r="H1450">
        <v>56</v>
      </c>
      <c r="I1450">
        <v>0</v>
      </c>
      <c r="J1450" t="s">
        <v>21</v>
      </c>
      <c r="K1450" t="s">
        <v>22</v>
      </c>
      <c r="L1450">
        <v>116</v>
      </c>
      <c r="M1450" t="s">
        <v>7544</v>
      </c>
      <c r="N1450">
        <v>8481</v>
      </c>
      <c r="O1450" t="s">
        <v>7545</v>
      </c>
      <c r="P1450" t="s">
        <v>7546</v>
      </c>
      <c r="Q1450" t="s">
        <v>7547</v>
      </c>
      <c r="R1450" t="s">
        <v>5280</v>
      </c>
      <c r="S1450" t="s">
        <v>7548</v>
      </c>
      <c r="T1450" t="s">
        <v>6776</v>
      </c>
    </row>
    <row r="1451" spans="1:20" x14ac:dyDescent="0.25">
      <c r="A1451">
        <v>1450</v>
      </c>
      <c r="B1451" t="s">
        <v>7549</v>
      </c>
      <c r="C1451">
        <v>26</v>
      </c>
      <c r="D1451">
        <v>27</v>
      </c>
      <c r="E1451">
        <v>31</v>
      </c>
      <c r="F1451">
        <v>38</v>
      </c>
      <c r="G1451">
        <v>44</v>
      </c>
      <c r="H1451">
        <v>45</v>
      </c>
      <c r="I1451">
        <v>0</v>
      </c>
      <c r="J1451" t="s">
        <v>21</v>
      </c>
      <c r="K1451" t="s">
        <v>22</v>
      </c>
      <c r="L1451">
        <v>88</v>
      </c>
      <c r="M1451" t="s">
        <v>7550</v>
      </c>
      <c r="N1451">
        <v>7146</v>
      </c>
      <c r="O1451" t="s">
        <v>7551</v>
      </c>
      <c r="P1451" t="s">
        <v>7552</v>
      </c>
      <c r="Q1451" t="s">
        <v>7553</v>
      </c>
      <c r="R1451" t="s">
        <v>4303</v>
      </c>
      <c r="S1451" t="s">
        <v>7554</v>
      </c>
      <c r="T1451" t="s">
        <v>21</v>
      </c>
    </row>
    <row r="1452" spans="1:20" x14ac:dyDescent="0.25">
      <c r="A1452">
        <v>1451</v>
      </c>
      <c r="B1452" t="s">
        <v>7555</v>
      </c>
      <c r="C1452">
        <v>2</v>
      </c>
      <c r="D1452">
        <v>10</v>
      </c>
      <c r="E1452">
        <v>11</v>
      </c>
      <c r="F1452">
        <v>33</v>
      </c>
      <c r="G1452">
        <v>52</v>
      </c>
      <c r="H1452">
        <v>57</v>
      </c>
      <c r="I1452">
        <v>0</v>
      </c>
      <c r="J1452" t="s">
        <v>21</v>
      </c>
      <c r="K1452" t="s">
        <v>22</v>
      </c>
      <c r="L1452">
        <v>164</v>
      </c>
      <c r="M1452" t="s">
        <v>7556</v>
      </c>
      <c r="N1452">
        <v>12868</v>
      </c>
      <c r="O1452" t="s">
        <v>7557</v>
      </c>
      <c r="P1452" t="s">
        <v>7558</v>
      </c>
      <c r="Q1452" t="s">
        <v>7559</v>
      </c>
      <c r="R1452" t="s">
        <v>4308</v>
      </c>
      <c r="S1452" t="s">
        <v>7560</v>
      </c>
      <c r="T1452" t="s">
        <v>21</v>
      </c>
    </row>
    <row r="1453" spans="1:20" x14ac:dyDescent="0.25">
      <c r="A1453">
        <v>1452</v>
      </c>
      <c r="B1453" t="s">
        <v>7561</v>
      </c>
      <c r="C1453">
        <v>2</v>
      </c>
      <c r="D1453">
        <v>14</v>
      </c>
      <c r="E1453">
        <v>28</v>
      </c>
      <c r="F1453">
        <v>50</v>
      </c>
      <c r="G1453">
        <v>57</v>
      </c>
      <c r="H1453">
        <v>58</v>
      </c>
      <c r="I1453">
        <v>0</v>
      </c>
      <c r="J1453" t="s">
        <v>21</v>
      </c>
      <c r="K1453" t="s">
        <v>22</v>
      </c>
      <c r="L1453">
        <v>60</v>
      </c>
      <c r="M1453" t="s">
        <v>7562</v>
      </c>
      <c r="N1453">
        <v>5878</v>
      </c>
      <c r="O1453" t="s">
        <v>7563</v>
      </c>
      <c r="P1453" t="s">
        <v>7564</v>
      </c>
      <c r="Q1453" t="s">
        <v>7565</v>
      </c>
      <c r="R1453" t="s">
        <v>7566</v>
      </c>
      <c r="S1453" t="s">
        <v>7567</v>
      </c>
      <c r="T1453" t="s">
        <v>6776</v>
      </c>
    </row>
    <row r="1454" spans="1:20" x14ac:dyDescent="0.25">
      <c r="A1454">
        <v>1453</v>
      </c>
      <c r="B1454" t="s">
        <v>7568</v>
      </c>
      <c r="C1454">
        <v>6</v>
      </c>
      <c r="D1454">
        <v>13</v>
      </c>
      <c r="E1454">
        <v>25</v>
      </c>
      <c r="F1454">
        <v>32</v>
      </c>
      <c r="G1454">
        <v>47</v>
      </c>
      <c r="H1454">
        <v>57</v>
      </c>
      <c r="I1454">
        <v>0</v>
      </c>
      <c r="J1454" t="s">
        <v>21</v>
      </c>
      <c r="K1454" t="s">
        <v>22</v>
      </c>
      <c r="L1454">
        <v>282</v>
      </c>
      <c r="M1454" t="s">
        <v>7569</v>
      </c>
      <c r="N1454">
        <v>14237</v>
      </c>
      <c r="O1454" t="s">
        <v>7570</v>
      </c>
      <c r="P1454" t="s">
        <v>7571</v>
      </c>
      <c r="Q1454" t="s">
        <v>7572</v>
      </c>
      <c r="R1454" t="s">
        <v>7573</v>
      </c>
      <c r="S1454" t="s">
        <v>7574</v>
      </c>
      <c r="T1454" t="s">
        <v>21</v>
      </c>
    </row>
    <row r="1455" spans="1:20" x14ac:dyDescent="0.25">
      <c r="A1455">
        <v>1454</v>
      </c>
      <c r="B1455" t="s">
        <v>7575</v>
      </c>
      <c r="C1455">
        <v>4</v>
      </c>
      <c r="D1455">
        <v>27</v>
      </c>
      <c r="E1455">
        <v>29</v>
      </c>
      <c r="F1455">
        <v>41</v>
      </c>
      <c r="G1455">
        <v>48</v>
      </c>
      <c r="H1455">
        <v>52</v>
      </c>
      <c r="I1455">
        <v>0</v>
      </c>
      <c r="J1455" t="s">
        <v>21</v>
      </c>
      <c r="K1455" t="s">
        <v>22</v>
      </c>
      <c r="L1455">
        <v>144</v>
      </c>
      <c r="M1455" t="s">
        <v>7576</v>
      </c>
      <c r="N1455">
        <v>11007</v>
      </c>
      <c r="O1455" t="s">
        <v>7577</v>
      </c>
      <c r="P1455" t="s">
        <v>7578</v>
      </c>
      <c r="Q1455" t="s">
        <v>7579</v>
      </c>
      <c r="R1455" t="s">
        <v>7580</v>
      </c>
      <c r="S1455" t="s">
        <v>7578</v>
      </c>
      <c r="T1455" t="s">
        <v>6776</v>
      </c>
    </row>
    <row r="1456" spans="1:20" x14ac:dyDescent="0.25">
      <c r="A1456">
        <v>1455</v>
      </c>
      <c r="B1456" t="s">
        <v>7581</v>
      </c>
      <c r="C1456">
        <v>14</v>
      </c>
      <c r="D1456">
        <v>32</v>
      </c>
      <c r="E1456">
        <v>33</v>
      </c>
      <c r="F1456">
        <v>36</v>
      </c>
      <c r="G1456">
        <v>41</v>
      </c>
      <c r="H1456">
        <v>52</v>
      </c>
      <c r="I1456">
        <v>3</v>
      </c>
      <c r="J1456" t="s">
        <v>7582</v>
      </c>
      <c r="K1456" t="s">
        <v>7583</v>
      </c>
      <c r="L1456">
        <v>1368</v>
      </c>
      <c r="M1456" t="s">
        <v>7584</v>
      </c>
      <c r="N1456">
        <v>113258</v>
      </c>
      <c r="O1456" t="s">
        <v>7585</v>
      </c>
      <c r="P1456" t="s">
        <v>22</v>
      </c>
      <c r="Q1456" t="s">
        <v>7586</v>
      </c>
      <c r="R1456" t="s">
        <v>4255</v>
      </c>
      <c r="S1456" t="s">
        <v>22</v>
      </c>
      <c r="T1456" t="s">
        <v>6776</v>
      </c>
    </row>
    <row r="1457" spans="1:20" x14ac:dyDescent="0.25">
      <c r="A1457">
        <v>1456</v>
      </c>
      <c r="B1457" t="s">
        <v>7587</v>
      </c>
      <c r="C1457">
        <v>6</v>
      </c>
      <c r="D1457">
        <v>8</v>
      </c>
      <c r="E1457">
        <v>14</v>
      </c>
      <c r="F1457">
        <v>26</v>
      </c>
      <c r="G1457">
        <v>36</v>
      </c>
      <c r="H1457">
        <v>40</v>
      </c>
      <c r="I1457">
        <v>0</v>
      </c>
      <c r="J1457" t="s">
        <v>21</v>
      </c>
      <c r="K1457" t="s">
        <v>22</v>
      </c>
      <c r="L1457">
        <v>24</v>
      </c>
      <c r="M1457" t="s">
        <v>7588</v>
      </c>
      <c r="N1457">
        <v>2685</v>
      </c>
      <c r="O1457" t="s">
        <v>7589</v>
      </c>
      <c r="P1457" t="s">
        <v>7590</v>
      </c>
      <c r="Q1457" t="s">
        <v>7591</v>
      </c>
      <c r="R1457" t="s">
        <v>4336</v>
      </c>
      <c r="S1457" t="s">
        <v>7592</v>
      </c>
      <c r="T1457" t="s">
        <v>6776</v>
      </c>
    </row>
    <row r="1458" spans="1:20" x14ac:dyDescent="0.25">
      <c r="A1458">
        <v>1457</v>
      </c>
      <c r="B1458" t="s">
        <v>7593</v>
      </c>
      <c r="C1458">
        <v>15</v>
      </c>
      <c r="D1458">
        <v>16</v>
      </c>
      <c r="E1458">
        <v>34</v>
      </c>
      <c r="F1458">
        <v>42</v>
      </c>
      <c r="G1458">
        <v>46</v>
      </c>
      <c r="H1458">
        <v>59</v>
      </c>
      <c r="I1458">
        <v>0</v>
      </c>
      <c r="J1458" t="s">
        <v>21</v>
      </c>
      <c r="K1458" t="s">
        <v>22</v>
      </c>
      <c r="L1458">
        <v>96</v>
      </c>
      <c r="M1458" t="s">
        <v>7594</v>
      </c>
      <c r="N1458">
        <v>6867</v>
      </c>
      <c r="O1458" t="s">
        <v>7595</v>
      </c>
      <c r="P1458" t="s">
        <v>7596</v>
      </c>
      <c r="Q1458" t="s">
        <v>7597</v>
      </c>
      <c r="R1458" t="s">
        <v>4990</v>
      </c>
      <c r="S1458" t="s">
        <v>7598</v>
      </c>
      <c r="T1458" t="s">
        <v>21</v>
      </c>
    </row>
    <row r="1459" spans="1:20" x14ac:dyDescent="0.25">
      <c r="A1459">
        <v>1458</v>
      </c>
      <c r="B1459" t="s">
        <v>7599</v>
      </c>
      <c r="C1459">
        <v>2</v>
      </c>
      <c r="D1459">
        <v>4</v>
      </c>
      <c r="E1459">
        <v>16</v>
      </c>
      <c r="F1459">
        <v>33</v>
      </c>
      <c r="G1459">
        <v>44</v>
      </c>
      <c r="H1459">
        <v>51</v>
      </c>
      <c r="I1459">
        <v>0</v>
      </c>
      <c r="J1459" t="s">
        <v>21</v>
      </c>
      <c r="K1459" t="s">
        <v>22</v>
      </c>
      <c r="L1459">
        <v>134</v>
      </c>
      <c r="M1459" t="s">
        <v>7600</v>
      </c>
      <c r="N1459">
        <v>9515</v>
      </c>
      <c r="O1459" t="s">
        <v>7601</v>
      </c>
      <c r="P1459" t="s">
        <v>7602</v>
      </c>
      <c r="Q1459" t="s">
        <v>7603</v>
      </c>
      <c r="R1459" t="s">
        <v>4530</v>
      </c>
      <c r="S1459" t="s">
        <v>7604</v>
      </c>
      <c r="T1459" t="s">
        <v>6776</v>
      </c>
    </row>
    <row r="1460" spans="1:20" x14ac:dyDescent="0.25">
      <c r="A1460">
        <v>1459</v>
      </c>
      <c r="B1460" t="s">
        <v>7605</v>
      </c>
      <c r="C1460">
        <v>2</v>
      </c>
      <c r="D1460">
        <v>6</v>
      </c>
      <c r="E1460">
        <v>30</v>
      </c>
      <c r="F1460">
        <v>34</v>
      </c>
      <c r="G1460">
        <v>35</v>
      </c>
      <c r="H1460">
        <v>52</v>
      </c>
      <c r="I1460">
        <v>1</v>
      </c>
      <c r="J1460" t="s">
        <v>7606</v>
      </c>
      <c r="K1460" t="s">
        <v>7607</v>
      </c>
      <c r="L1460">
        <v>147</v>
      </c>
      <c r="M1460" t="s">
        <v>7608</v>
      </c>
      <c r="N1460">
        <v>11563</v>
      </c>
      <c r="O1460" t="s">
        <v>7609</v>
      </c>
      <c r="P1460" t="s">
        <v>22</v>
      </c>
      <c r="Q1460" t="s">
        <v>7610</v>
      </c>
      <c r="R1460" t="s">
        <v>4530</v>
      </c>
      <c r="S1460" t="s">
        <v>7611</v>
      </c>
      <c r="T1460" t="s">
        <v>21</v>
      </c>
    </row>
    <row r="1461" spans="1:20" x14ac:dyDescent="0.25">
      <c r="A1461">
        <v>1460</v>
      </c>
      <c r="B1461" t="s">
        <v>7612</v>
      </c>
      <c r="C1461">
        <v>4</v>
      </c>
      <c r="D1461">
        <v>14</v>
      </c>
      <c r="E1461">
        <v>27</v>
      </c>
      <c r="F1461">
        <v>38</v>
      </c>
      <c r="G1461">
        <v>50</v>
      </c>
      <c r="H1461">
        <v>52</v>
      </c>
      <c r="I1461">
        <v>0</v>
      </c>
      <c r="J1461" t="s">
        <v>21</v>
      </c>
      <c r="K1461" t="s">
        <v>22</v>
      </c>
      <c r="L1461">
        <v>103</v>
      </c>
      <c r="M1461" t="s">
        <v>7613</v>
      </c>
      <c r="N1461">
        <v>7074</v>
      </c>
      <c r="O1461" t="s">
        <v>7614</v>
      </c>
      <c r="P1461" t="s">
        <v>7615</v>
      </c>
      <c r="Q1461" t="s">
        <v>7616</v>
      </c>
      <c r="R1461" t="s">
        <v>4207</v>
      </c>
      <c r="S1461" t="s">
        <v>7617</v>
      </c>
      <c r="T1461" t="s">
        <v>21</v>
      </c>
    </row>
    <row r="1462" spans="1:20" x14ac:dyDescent="0.25">
      <c r="A1462">
        <v>1461</v>
      </c>
      <c r="B1462" t="s">
        <v>7618</v>
      </c>
      <c r="C1462">
        <v>31</v>
      </c>
      <c r="D1462">
        <v>36</v>
      </c>
      <c r="E1462">
        <v>44</v>
      </c>
      <c r="F1462">
        <v>47</v>
      </c>
      <c r="G1462">
        <v>49</v>
      </c>
      <c r="H1462">
        <v>54</v>
      </c>
      <c r="I1462">
        <v>0</v>
      </c>
      <c r="J1462" t="s">
        <v>21</v>
      </c>
      <c r="K1462" t="s">
        <v>22</v>
      </c>
      <c r="L1462">
        <v>99</v>
      </c>
      <c r="M1462" t="s">
        <v>7619</v>
      </c>
      <c r="N1462">
        <v>6683</v>
      </c>
      <c r="O1462" t="s">
        <v>7620</v>
      </c>
      <c r="P1462" t="s">
        <v>7621</v>
      </c>
      <c r="Q1462" t="s">
        <v>7622</v>
      </c>
      <c r="R1462" t="s">
        <v>4695</v>
      </c>
      <c r="S1462" t="s">
        <v>7623</v>
      </c>
      <c r="T1462" t="s">
        <v>21</v>
      </c>
    </row>
    <row r="1463" spans="1:20" x14ac:dyDescent="0.25">
      <c r="A1463">
        <v>1462</v>
      </c>
      <c r="B1463" t="s">
        <v>7624</v>
      </c>
      <c r="C1463">
        <v>5</v>
      </c>
      <c r="D1463">
        <v>9</v>
      </c>
      <c r="E1463">
        <v>25</v>
      </c>
      <c r="F1463">
        <v>27</v>
      </c>
      <c r="G1463">
        <v>38</v>
      </c>
      <c r="H1463">
        <v>40</v>
      </c>
      <c r="I1463">
        <v>1</v>
      </c>
      <c r="J1463" t="s">
        <v>5483</v>
      </c>
      <c r="K1463" t="s">
        <v>7625</v>
      </c>
      <c r="L1463">
        <v>392</v>
      </c>
      <c r="M1463" t="s">
        <v>7626</v>
      </c>
      <c r="N1463">
        <v>12264</v>
      </c>
      <c r="O1463" t="s">
        <v>7452</v>
      </c>
      <c r="P1463" t="s">
        <v>22</v>
      </c>
      <c r="Q1463" t="s">
        <v>7627</v>
      </c>
      <c r="R1463" t="s">
        <v>4731</v>
      </c>
      <c r="S1463" t="s">
        <v>7628</v>
      </c>
      <c r="T1463" t="s">
        <v>6776</v>
      </c>
    </row>
    <row r="1464" spans="1:20" x14ac:dyDescent="0.25">
      <c r="A1464">
        <v>1463</v>
      </c>
      <c r="B1464" t="s">
        <v>7629</v>
      </c>
      <c r="C1464">
        <v>13</v>
      </c>
      <c r="D1464">
        <v>22</v>
      </c>
      <c r="E1464">
        <v>28</v>
      </c>
      <c r="F1464">
        <v>29</v>
      </c>
      <c r="G1464">
        <v>40</v>
      </c>
      <c r="H1464">
        <v>48</v>
      </c>
      <c r="I1464">
        <v>0</v>
      </c>
      <c r="J1464" t="s">
        <v>21</v>
      </c>
      <c r="K1464" t="s">
        <v>22</v>
      </c>
      <c r="L1464">
        <v>46</v>
      </c>
      <c r="M1464" t="s">
        <v>7630</v>
      </c>
      <c r="N1464">
        <v>4520</v>
      </c>
      <c r="O1464" t="s">
        <v>7631</v>
      </c>
      <c r="P1464" t="s">
        <v>7632</v>
      </c>
      <c r="Q1464" t="s">
        <v>7633</v>
      </c>
      <c r="R1464" t="s">
        <v>4341</v>
      </c>
      <c r="S1464" t="s">
        <v>7634</v>
      </c>
      <c r="T1464" t="s">
        <v>21</v>
      </c>
    </row>
    <row r="1465" spans="1:20" x14ac:dyDescent="0.25">
      <c r="A1465">
        <v>1464</v>
      </c>
      <c r="B1465" t="s">
        <v>7635</v>
      </c>
      <c r="C1465">
        <v>2</v>
      </c>
      <c r="D1465">
        <v>24</v>
      </c>
      <c r="E1465">
        <v>32</v>
      </c>
      <c r="F1465">
        <v>50</v>
      </c>
      <c r="G1465">
        <v>54</v>
      </c>
      <c r="H1465">
        <v>59</v>
      </c>
      <c r="I1465">
        <v>0</v>
      </c>
      <c r="J1465" t="s">
        <v>21</v>
      </c>
      <c r="K1465" t="s">
        <v>22</v>
      </c>
      <c r="L1465">
        <v>76</v>
      </c>
      <c r="M1465" t="s">
        <v>7636</v>
      </c>
      <c r="N1465">
        <v>5570</v>
      </c>
      <c r="O1465" t="s">
        <v>7637</v>
      </c>
      <c r="P1465" t="s">
        <v>7638</v>
      </c>
      <c r="Q1465" t="s">
        <v>7639</v>
      </c>
      <c r="R1465" t="s">
        <v>4717</v>
      </c>
      <c r="S1465" t="s">
        <v>7640</v>
      </c>
      <c r="T1465" t="s">
        <v>21</v>
      </c>
    </row>
    <row r="1466" spans="1:20" x14ac:dyDescent="0.25">
      <c r="A1466">
        <v>1465</v>
      </c>
      <c r="B1466" t="s">
        <v>7641</v>
      </c>
      <c r="C1466">
        <v>6</v>
      </c>
      <c r="D1466">
        <v>11</v>
      </c>
      <c r="E1466">
        <v>16</v>
      </c>
      <c r="F1466">
        <v>26</v>
      </c>
      <c r="G1466">
        <v>44</v>
      </c>
      <c r="H1466">
        <v>53</v>
      </c>
      <c r="I1466">
        <v>0</v>
      </c>
      <c r="J1466" t="s">
        <v>21</v>
      </c>
      <c r="K1466" t="s">
        <v>22</v>
      </c>
      <c r="L1466">
        <v>117</v>
      </c>
      <c r="M1466" t="s">
        <v>7642</v>
      </c>
      <c r="N1466">
        <v>7939</v>
      </c>
      <c r="O1466" t="s">
        <v>7643</v>
      </c>
      <c r="P1466" t="s">
        <v>7644</v>
      </c>
      <c r="Q1466" t="s">
        <v>7645</v>
      </c>
      <c r="R1466" t="s">
        <v>3891</v>
      </c>
      <c r="S1466" t="s">
        <v>7646</v>
      </c>
      <c r="T1466" t="s">
        <v>21</v>
      </c>
    </row>
    <row r="1467" spans="1:20" x14ac:dyDescent="0.25">
      <c r="A1467">
        <v>1466</v>
      </c>
      <c r="B1467" t="s">
        <v>7647</v>
      </c>
      <c r="C1467">
        <v>4</v>
      </c>
      <c r="D1467">
        <v>6</v>
      </c>
      <c r="E1467">
        <v>13</v>
      </c>
      <c r="F1467">
        <v>34</v>
      </c>
      <c r="G1467">
        <v>37</v>
      </c>
      <c r="H1467">
        <v>51</v>
      </c>
      <c r="I1467">
        <v>1</v>
      </c>
      <c r="J1467" t="s">
        <v>5309</v>
      </c>
      <c r="K1467" t="s">
        <v>7648</v>
      </c>
      <c r="L1467">
        <v>213</v>
      </c>
      <c r="M1467" t="s">
        <v>7649</v>
      </c>
      <c r="N1467">
        <v>15287</v>
      </c>
      <c r="O1467" t="s">
        <v>7650</v>
      </c>
      <c r="P1467" t="s">
        <v>22</v>
      </c>
      <c r="Q1467" t="s">
        <v>7651</v>
      </c>
      <c r="R1467" t="s">
        <v>472</v>
      </c>
      <c r="S1467" t="s">
        <v>7652</v>
      </c>
      <c r="T1467" t="s">
        <v>21</v>
      </c>
    </row>
    <row r="1468" spans="1:20" x14ac:dyDescent="0.25">
      <c r="A1468">
        <v>1467</v>
      </c>
      <c r="B1468" t="s">
        <v>7653</v>
      </c>
      <c r="C1468">
        <v>23</v>
      </c>
      <c r="D1468">
        <v>24</v>
      </c>
      <c r="E1468">
        <v>26</v>
      </c>
      <c r="F1468">
        <v>41</v>
      </c>
      <c r="G1468">
        <v>52</v>
      </c>
      <c r="H1468">
        <v>53</v>
      </c>
      <c r="I1468">
        <v>1</v>
      </c>
      <c r="J1468" t="s">
        <v>7654</v>
      </c>
      <c r="K1468" t="s">
        <v>7655</v>
      </c>
      <c r="L1468">
        <v>75</v>
      </c>
      <c r="M1468" t="s">
        <v>7656</v>
      </c>
      <c r="N1468">
        <v>3925</v>
      </c>
      <c r="O1468" t="s">
        <v>7657</v>
      </c>
      <c r="P1468" t="s">
        <v>22</v>
      </c>
      <c r="Q1468" t="s">
        <v>7658</v>
      </c>
      <c r="R1468" t="s">
        <v>4217</v>
      </c>
      <c r="S1468" t="s">
        <v>7659</v>
      </c>
      <c r="T1468" t="s">
        <v>21</v>
      </c>
    </row>
    <row r="1469" spans="1:20" x14ac:dyDescent="0.25">
      <c r="A1469">
        <v>1468</v>
      </c>
      <c r="B1469" t="s">
        <v>7660</v>
      </c>
      <c r="C1469">
        <v>1</v>
      </c>
      <c r="D1469">
        <v>2</v>
      </c>
      <c r="E1469">
        <v>10</v>
      </c>
      <c r="F1469">
        <v>19</v>
      </c>
      <c r="G1469">
        <v>20</v>
      </c>
      <c r="H1469">
        <v>37</v>
      </c>
      <c r="I1469">
        <v>1</v>
      </c>
      <c r="J1469" t="s">
        <v>7661</v>
      </c>
      <c r="K1469" t="s">
        <v>7662</v>
      </c>
      <c r="L1469">
        <v>179</v>
      </c>
      <c r="M1469" t="s">
        <v>7663</v>
      </c>
      <c r="N1469">
        <v>6493</v>
      </c>
      <c r="O1469" t="s">
        <v>7664</v>
      </c>
      <c r="P1469" t="s">
        <v>22</v>
      </c>
      <c r="Q1469" t="s">
        <v>7665</v>
      </c>
      <c r="R1469" t="s">
        <v>4731</v>
      </c>
      <c r="S1469" t="s">
        <v>7666</v>
      </c>
      <c r="T1469" t="s">
        <v>6776</v>
      </c>
    </row>
    <row r="1470" spans="1:20" x14ac:dyDescent="0.25">
      <c r="A1470">
        <v>1469</v>
      </c>
      <c r="B1470" t="s">
        <v>7667</v>
      </c>
      <c r="C1470">
        <v>4</v>
      </c>
      <c r="D1470">
        <v>13</v>
      </c>
      <c r="E1470">
        <v>35</v>
      </c>
      <c r="F1470">
        <v>54</v>
      </c>
      <c r="G1470">
        <v>56</v>
      </c>
      <c r="H1470">
        <v>58</v>
      </c>
      <c r="I1470">
        <v>0</v>
      </c>
      <c r="J1470" t="s">
        <v>21</v>
      </c>
      <c r="K1470" t="s">
        <v>22</v>
      </c>
      <c r="L1470">
        <v>105</v>
      </c>
      <c r="M1470" t="s">
        <v>7668</v>
      </c>
      <c r="N1470">
        <v>6920</v>
      </c>
      <c r="O1470" t="s">
        <v>7669</v>
      </c>
      <c r="P1470" t="s">
        <v>7670</v>
      </c>
      <c r="Q1470" t="s">
        <v>7671</v>
      </c>
      <c r="R1470" t="s">
        <v>4690</v>
      </c>
      <c r="S1470" t="s">
        <v>7672</v>
      </c>
      <c r="T1470" t="s">
        <v>21</v>
      </c>
    </row>
    <row r="1471" spans="1:20" x14ac:dyDescent="0.25">
      <c r="A1471">
        <v>1470</v>
      </c>
      <c r="B1471" t="s">
        <v>7673</v>
      </c>
      <c r="C1471">
        <v>2</v>
      </c>
      <c r="D1471">
        <v>34</v>
      </c>
      <c r="E1471">
        <v>36</v>
      </c>
      <c r="F1471">
        <v>38</v>
      </c>
      <c r="G1471">
        <v>51</v>
      </c>
      <c r="H1471">
        <v>55</v>
      </c>
      <c r="I1471">
        <v>2</v>
      </c>
      <c r="J1471" t="s">
        <v>7674</v>
      </c>
      <c r="K1471" t="s">
        <v>7675</v>
      </c>
      <c r="L1471">
        <v>172</v>
      </c>
      <c r="M1471" t="s">
        <v>7676</v>
      </c>
      <c r="N1471">
        <v>9203</v>
      </c>
      <c r="O1471" t="s">
        <v>7677</v>
      </c>
      <c r="P1471" t="s">
        <v>22</v>
      </c>
      <c r="Q1471" t="s">
        <v>7678</v>
      </c>
      <c r="R1471" t="s">
        <v>472</v>
      </c>
      <c r="S1471" t="s">
        <v>7679</v>
      </c>
      <c r="T1471" t="s">
        <v>6776</v>
      </c>
    </row>
    <row r="1472" spans="1:20" x14ac:dyDescent="0.25">
      <c r="A1472">
        <v>1471</v>
      </c>
      <c r="B1472" t="s">
        <v>7680</v>
      </c>
      <c r="C1472">
        <v>10</v>
      </c>
      <c r="D1472">
        <v>25</v>
      </c>
      <c r="E1472">
        <v>33</v>
      </c>
      <c r="F1472">
        <v>36</v>
      </c>
      <c r="G1472">
        <v>40</v>
      </c>
      <c r="H1472">
        <v>58</v>
      </c>
      <c r="I1472">
        <v>0</v>
      </c>
      <c r="J1472" t="s">
        <v>21</v>
      </c>
      <c r="K1472" t="s">
        <v>22</v>
      </c>
      <c r="L1472">
        <v>92</v>
      </c>
      <c r="M1472" t="s">
        <v>7681</v>
      </c>
      <c r="N1472">
        <v>5159</v>
      </c>
      <c r="O1472" t="s">
        <v>7682</v>
      </c>
      <c r="P1472" t="s">
        <v>7683</v>
      </c>
      <c r="Q1472" t="s">
        <v>7684</v>
      </c>
      <c r="R1472" t="s">
        <v>5930</v>
      </c>
      <c r="S1472" t="s">
        <v>7685</v>
      </c>
      <c r="T1472" t="s">
        <v>21</v>
      </c>
    </row>
    <row r="1473" spans="1:20" x14ac:dyDescent="0.25">
      <c r="A1473">
        <v>1472</v>
      </c>
      <c r="B1473" t="s">
        <v>7686</v>
      </c>
      <c r="C1473">
        <v>12</v>
      </c>
      <c r="D1473">
        <v>18</v>
      </c>
      <c r="E1473">
        <v>23</v>
      </c>
      <c r="F1473">
        <v>25</v>
      </c>
      <c r="G1473">
        <v>45</v>
      </c>
      <c r="H1473">
        <v>50</v>
      </c>
      <c r="I1473">
        <v>0</v>
      </c>
      <c r="J1473" t="s">
        <v>21</v>
      </c>
      <c r="K1473" t="s">
        <v>22</v>
      </c>
      <c r="L1473">
        <v>130</v>
      </c>
      <c r="M1473" t="s">
        <v>7687</v>
      </c>
      <c r="N1473">
        <v>7002</v>
      </c>
      <c r="O1473" t="s">
        <v>7688</v>
      </c>
      <c r="P1473" t="s">
        <v>7689</v>
      </c>
      <c r="Q1473" t="s">
        <v>7690</v>
      </c>
      <c r="R1473" t="s">
        <v>4194</v>
      </c>
      <c r="S1473" t="s">
        <v>7691</v>
      </c>
      <c r="T1473" t="s">
        <v>21</v>
      </c>
    </row>
    <row r="1474" spans="1:20" x14ac:dyDescent="0.25">
      <c r="A1474">
        <v>1473</v>
      </c>
      <c r="B1474" t="s">
        <v>7692</v>
      </c>
      <c r="C1474">
        <v>2</v>
      </c>
      <c r="D1474">
        <v>12</v>
      </c>
      <c r="E1474">
        <v>33</v>
      </c>
      <c r="F1474">
        <v>57</v>
      </c>
      <c r="G1474">
        <v>58</v>
      </c>
      <c r="H1474">
        <v>60</v>
      </c>
      <c r="I1474">
        <v>0</v>
      </c>
      <c r="J1474" t="s">
        <v>21</v>
      </c>
      <c r="K1474" t="s">
        <v>22</v>
      </c>
      <c r="L1474">
        <v>121</v>
      </c>
      <c r="M1474" t="s">
        <v>7693</v>
      </c>
      <c r="N1474">
        <v>8300</v>
      </c>
      <c r="O1474" t="s">
        <v>7694</v>
      </c>
      <c r="P1474" t="s">
        <v>7695</v>
      </c>
      <c r="Q1474" t="s">
        <v>7696</v>
      </c>
      <c r="R1474" t="s">
        <v>3601</v>
      </c>
      <c r="S1474" t="s">
        <v>7697</v>
      </c>
      <c r="T1474" t="s">
        <v>21</v>
      </c>
    </row>
    <row r="1475" spans="1:20" x14ac:dyDescent="0.25">
      <c r="A1475">
        <v>1474</v>
      </c>
      <c r="B1475" t="s">
        <v>7698</v>
      </c>
      <c r="C1475">
        <v>1</v>
      </c>
      <c r="D1475">
        <v>2</v>
      </c>
      <c r="E1475">
        <v>3</v>
      </c>
      <c r="F1475">
        <v>11</v>
      </c>
      <c r="G1475">
        <v>28</v>
      </c>
      <c r="H1475">
        <v>43</v>
      </c>
      <c r="I1475">
        <v>1</v>
      </c>
      <c r="J1475" t="s">
        <v>7699</v>
      </c>
      <c r="K1475" t="s">
        <v>7700</v>
      </c>
      <c r="L1475">
        <v>158</v>
      </c>
      <c r="M1475" t="s">
        <v>7701</v>
      </c>
      <c r="N1475">
        <v>11838</v>
      </c>
      <c r="O1475" t="s">
        <v>7702</v>
      </c>
      <c r="P1475" t="s">
        <v>22</v>
      </c>
      <c r="Q1475" t="s">
        <v>7703</v>
      </c>
      <c r="R1475" t="s">
        <v>3927</v>
      </c>
      <c r="S1475" t="s">
        <v>7704</v>
      </c>
      <c r="T1475" t="s">
        <v>21</v>
      </c>
    </row>
    <row r="1476" spans="1:20" x14ac:dyDescent="0.25">
      <c r="A1476">
        <v>1475</v>
      </c>
      <c r="B1476" t="s">
        <v>7705</v>
      </c>
      <c r="C1476">
        <v>12</v>
      </c>
      <c r="D1476">
        <v>13</v>
      </c>
      <c r="E1476">
        <v>37</v>
      </c>
      <c r="F1476">
        <v>44</v>
      </c>
      <c r="G1476">
        <v>48</v>
      </c>
      <c r="H1476">
        <v>51</v>
      </c>
      <c r="I1476">
        <v>1</v>
      </c>
      <c r="J1476" t="s">
        <v>7706</v>
      </c>
      <c r="K1476" t="s">
        <v>7707</v>
      </c>
      <c r="L1476">
        <v>111</v>
      </c>
      <c r="M1476" t="s">
        <v>7708</v>
      </c>
      <c r="N1476">
        <v>9065</v>
      </c>
      <c r="O1476" t="s">
        <v>6800</v>
      </c>
      <c r="P1476" t="s">
        <v>22</v>
      </c>
      <c r="Q1476" t="s">
        <v>7709</v>
      </c>
      <c r="R1476" t="s">
        <v>472</v>
      </c>
      <c r="S1476" t="s">
        <v>7710</v>
      </c>
      <c r="T1476" t="s">
        <v>21</v>
      </c>
    </row>
    <row r="1477" spans="1:20" x14ac:dyDescent="0.25">
      <c r="A1477">
        <v>1476</v>
      </c>
      <c r="B1477" t="s">
        <v>7711</v>
      </c>
      <c r="C1477">
        <v>4</v>
      </c>
      <c r="D1477">
        <v>10</v>
      </c>
      <c r="E1477">
        <v>26</v>
      </c>
      <c r="F1477">
        <v>37</v>
      </c>
      <c r="G1477">
        <v>47</v>
      </c>
      <c r="H1477">
        <v>57</v>
      </c>
      <c r="I1477">
        <v>0</v>
      </c>
      <c r="J1477" t="s">
        <v>21</v>
      </c>
      <c r="K1477" t="s">
        <v>22</v>
      </c>
      <c r="L1477">
        <v>58</v>
      </c>
      <c r="M1477" t="s">
        <v>7712</v>
      </c>
      <c r="N1477">
        <v>4681</v>
      </c>
      <c r="O1477" t="s">
        <v>7713</v>
      </c>
      <c r="P1477" t="s">
        <v>7714</v>
      </c>
      <c r="Q1477" t="s">
        <v>7715</v>
      </c>
      <c r="R1477" t="s">
        <v>4231</v>
      </c>
      <c r="S1477" t="s">
        <v>7716</v>
      </c>
      <c r="T1477" t="s">
        <v>6776</v>
      </c>
    </row>
    <row r="1478" spans="1:20" x14ac:dyDescent="0.25">
      <c r="A1478">
        <v>1477</v>
      </c>
      <c r="B1478" t="s">
        <v>7717</v>
      </c>
      <c r="C1478">
        <v>3</v>
      </c>
      <c r="D1478">
        <v>4</v>
      </c>
      <c r="E1478">
        <v>46</v>
      </c>
      <c r="F1478">
        <v>50</v>
      </c>
      <c r="G1478">
        <v>56</v>
      </c>
      <c r="H1478">
        <v>59</v>
      </c>
      <c r="I1478">
        <v>0</v>
      </c>
      <c r="J1478" t="s">
        <v>21</v>
      </c>
      <c r="K1478" t="s">
        <v>22</v>
      </c>
      <c r="L1478">
        <v>58</v>
      </c>
      <c r="M1478" t="s">
        <v>7718</v>
      </c>
      <c r="N1478">
        <v>4036</v>
      </c>
      <c r="O1478" t="s">
        <v>7719</v>
      </c>
      <c r="P1478" t="s">
        <v>7720</v>
      </c>
      <c r="Q1478" t="s">
        <v>7721</v>
      </c>
      <c r="R1478" t="s">
        <v>4194</v>
      </c>
      <c r="S1478" t="s">
        <v>7722</v>
      </c>
      <c r="T1478" t="s">
        <v>21</v>
      </c>
    </row>
    <row r="1479" spans="1:20" x14ac:dyDescent="0.25">
      <c r="A1479">
        <v>1478</v>
      </c>
      <c r="B1479" t="s">
        <v>7723</v>
      </c>
      <c r="C1479">
        <v>10</v>
      </c>
      <c r="D1479">
        <v>27</v>
      </c>
      <c r="E1479">
        <v>37</v>
      </c>
      <c r="F1479">
        <v>40</v>
      </c>
      <c r="G1479">
        <v>47</v>
      </c>
      <c r="H1479">
        <v>55</v>
      </c>
      <c r="I1479">
        <v>0</v>
      </c>
      <c r="J1479" t="s">
        <v>21</v>
      </c>
      <c r="K1479" t="s">
        <v>22</v>
      </c>
      <c r="L1479">
        <v>56</v>
      </c>
      <c r="M1479" t="s">
        <v>7724</v>
      </c>
      <c r="N1479">
        <v>4924</v>
      </c>
      <c r="O1479" t="s">
        <v>7725</v>
      </c>
      <c r="P1479" t="s">
        <v>7726</v>
      </c>
      <c r="Q1479" t="s">
        <v>7727</v>
      </c>
      <c r="R1479" t="s">
        <v>3601</v>
      </c>
      <c r="S1479" t="s">
        <v>7728</v>
      </c>
      <c r="T1479" t="s">
        <v>6776</v>
      </c>
    </row>
    <row r="1480" spans="1:20" x14ac:dyDescent="0.25">
      <c r="A1480">
        <v>1479</v>
      </c>
      <c r="B1480" t="s">
        <v>7729</v>
      </c>
      <c r="C1480">
        <v>21</v>
      </c>
      <c r="D1480">
        <v>48</v>
      </c>
      <c r="E1480">
        <v>50</v>
      </c>
      <c r="F1480">
        <v>54</v>
      </c>
      <c r="G1480">
        <v>57</v>
      </c>
      <c r="H1480">
        <v>60</v>
      </c>
      <c r="I1480">
        <v>0</v>
      </c>
      <c r="J1480" t="s">
        <v>21</v>
      </c>
      <c r="K1480" t="s">
        <v>22</v>
      </c>
      <c r="L1480">
        <v>59</v>
      </c>
      <c r="M1480" t="s">
        <v>7730</v>
      </c>
      <c r="N1480">
        <v>5006</v>
      </c>
      <c r="O1480" t="s">
        <v>7731</v>
      </c>
      <c r="P1480" t="s">
        <v>7732</v>
      </c>
      <c r="Q1480" t="s">
        <v>7733</v>
      </c>
      <c r="R1480" t="s">
        <v>4934</v>
      </c>
      <c r="S1480" t="s">
        <v>7734</v>
      </c>
      <c r="T1480" t="s">
        <v>21</v>
      </c>
    </row>
    <row r="1481" spans="1:20" x14ac:dyDescent="0.25">
      <c r="A1481">
        <v>1480</v>
      </c>
      <c r="B1481" t="s">
        <v>7735</v>
      </c>
      <c r="C1481">
        <v>9</v>
      </c>
      <c r="D1481">
        <v>14</v>
      </c>
      <c r="E1481">
        <v>21</v>
      </c>
      <c r="F1481">
        <v>26</v>
      </c>
      <c r="G1481">
        <v>36</v>
      </c>
      <c r="H1481">
        <v>52</v>
      </c>
      <c r="I1481">
        <v>1</v>
      </c>
      <c r="J1481" t="s">
        <v>7736</v>
      </c>
      <c r="K1481" t="s">
        <v>7737</v>
      </c>
      <c r="L1481">
        <v>151</v>
      </c>
      <c r="M1481" t="s">
        <v>7738</v>
      </c>
      <c r="N1481">
        <v>11395</v>
      </c>
      <c r="O1481" t="s">
        <v>7739</v>
      </c>
      <c r="P1481" t="s">
        <v>22</v>
      </c>
      <c r="Q1481" t="s">
        <v>7740</v>
      </c>
      <c r="R1481" t="s">
        <v>4255</v>
      </c>
      <c r="S1481" t="s">
        <v>7741</v>
      </c>
      <c r="T1481" t="s">
        <v>6776</v>
      </c>
    </row>
    <row r="1482" spans="1:20" x14ac:dyDescent="0.25">
      <c r="A1482">
        <v>1481</v>
      </c>
      <c r="B1482" t="s">
        <v>7742</v>
      </c>
      <c r="C1482">
        <v>17</v>
      </c>
      <c r="D1482">
        <v>27</v>
      </c>
      <c r="E1482">
        <v>28</v>
      </c>
      <c r="F1482">
        <v>40</v>
      </c>
      <c r="G1482">
        <v>44</v>
      </c>
      <c r="H1482">
        <v>55</v>
      </c>
      <c r="I1482">
        <v>0</v>
      </c>
      <c r="J1482" t="s">
        <v>21</v>
      </c>
      <c r="K1482" t="s">
        <v>22</v>
      </c>
      <c r="L1482">
        <v>46</v>
      </c>
      <c r="M1482" t="s">
        <v>7743</v>
      </c>
      <c r="N1482">
        <v>3154</v>
      </c>
      <c r="O1482" t="s">
        <v>7744</v>
      </c>
      <c r="P1482" t="s">
        <v>7745</v>
      </c>
      <c r="Q1482" t="s">
        <v>7746</v>
      </c>
      <c r="R1482" t="s">
        <v>7747</v>
      </c>
      <c r="S1482" t="s">
        <v>7748</v>
      </c>
      <c r="T1482" t="s">
        <v>21</v>
      </c>
    </row>
    <row r="1483" spans="1:20" x14ac:dyDescent="0.25">
      <c r="A1483">
        <v>1482</v>
      </c>
      <c r="B1483" t="s">
        <v>7749</v>
      </c>
      <c r="C1483">
        <v>6</v>
      </c>
      <c r="D1483">
        <v>9</v>
      </c>
      <c r="E1483">
        <v>11</v>
      </c>
      <c r="F1483">
        <v>34</v>
      </c>
      <c r="G1483">
        <v>41</v>
      </c>
      <c r="H1483">
        <v>53</v>
      </c>
      <c r="I1483">
        <v>0</v>
      </c>
      <c r="J1483" t="s">
        <v>21</v>
      </c>
      <c r="K1483" t="s">
        <v>22</v>
      </c>
      <c r="L1483">
        <v>79</v>
      </c>
      <c r="M1483" t="s">
        <v>7750</v>
      </c>
      <c r="N1483">
        <v>5433</v>
      </c>
      <c r="O1483" t="s">
        <v>7751</v>
      </c>
      <c r="P1483" t="s">
        <v>7752</v>
      </c>
      <c r="Q1483" t="s">
        <v>7753</v>
      </c>
      <c r="R1483" t="s">
        <v>4189</v>
      </c>
      <c r="S1483" t="s">
        <v>7754</v>
      </c>
      <c r="T1483" t="s">
        <v>6776</v>
      </c>
    </row>
    <row r="1484" spans="1:20" x14ac:dyDescent="0.25">
      <c r="A1484">
        <v>1483</v>
      </c>
      <c r="B1484" t="s">
        <v>7755</v>
      </c>
      <c r="C1484">
        <v>1</v>
      </c>
      <c r="D1484">
        <v>35</v>
      </c>
      <c r="E1484">
        <v>39</v>
      </c>
      <c r="F1484">
        <v>53</v>
      </c>
      <c r="G1484">
        <v>55</v>
      </c>
      <c r="H1484">
        <v>56</v>
      </c>
      <c r="I1484">
        <v>0</v>
      </c>
      <c r="J1484" t="s">
        <v>21</v>
      </c>
      <c r="K1484" t="s">
        <v>22</v>
      </c>
      <c r="L1484">
        <v>53</v>
      </c>
      <c r="M1484" t="s">
        <v>7756</v>
      </c>
      <c r="N1484">
        <v>4817</v>
      </c>
      <c r="O1484" t="s">
        <v>7757</v>
      </c>
      <c r="P1484" t="s">
        <v>7758</v>
      </c>
      <c r="Q1484" t="s">
        <v>7759</v>
      </c>
      <c r="R1484" t="s">
        <v>4530</v>
      </c>
      <c r="S1484" t="s">
        <v>7760</v>
      </c>
      <c r="T1484" t="s">
        <v>21</v>
      </c>
    </row>
    <row r="1485" spans="1:20" x14ac:dyDescent="0.25">
      <c r="A1485">
        <v>1484</v>
      </c>
      <c r="B1485" t="s">
        <v>7761</v>
      </c>
      <c r="C1485">
        <v>17</v>
      </c>
      <c r="D1485">
        <v>20</v>
      </c>
      <c r="E1485">
        <v>24</v>
      </c>
      <c r="F1485">
        <v>29</v>
      </c>
      <c r="G1485">
        <v>49</v>
      </c>
      <c r="H1485">
        <v>53</v>
      </c>
      <c r="I1485">
        <v>0</v>
      </c>
      <c r="J1485" t="s">
        <v>21</v>
      </c>
      <c r="K1485" t="s">
        <v>22</v>
      </c>
      <c r="L1485">
        <v>85</v>
      </c>
      <c r="M1485" t="s">
        <v>7762</v>
      </c>
      <c r="N1485">
        <v>7114</v>
      </c>
      <c r="O1485" t="s">
        <v>7763</v>
      </c>
      <c r="P1485" t="s">
        <v>7764</v>
      </c>
      <c r="Q1485" t="s">
        <v>7765</v>
      </c>
      <c r="R1485" t="s">
        <v>3891</v>
      </c>
      <c r="S1485" t="s">
        <v>7766</v>
      </c>
      <c r="T1485" t="s">
        <v>6776</v>
      </c>
    </row>
    <row r="1486" spans="1:20" x14ac:dyDescent="0.25">
      <c r="A1486">
        <v>1485</v>
      </c>
      <c r="B1486" t="s">
        <v>7767</v>
      </c>
      <c r="C1486">
        <v>4</v>
      </c>
      <c r="D1486">
        <v>27</v>
      </c>
      <c r="E1486">
        <v>30</v>
      </c>
      <c r="F1486">
        <v>36</v>
      </c>
      <c r="G1486">
        <v>54</v>
      </c>
      <c r="H1486">
        <v>59</v>
      </c>
      <c r="I1486">
        <v>0</v>
      </c>
      <c r="J1486" t="s">
        <v>21</v>
      </c>
      <c r="K1486" t="s">
        <v>22</v>
      </c>
      <c r="L1486">
        <v>212</v>
      </c>
      <c r="M1486" t="s">
        <v>7768</v>
      </c>
      <c r="N1486">
        <v>12408</v>
      </c>
      <c r="O1486" t="s">
        <v>7769</v>
      </c>
      <c r="P1486" t="s">
        <v>7770</v>
      </c>
      <c r="Q1486" t="s">
        <v>7771</v>
      </c>
      <c r="R1486" t="s">
        <v>6024</v>
      </c>
      <c r="S1486" t="s">
        <v>7772</v>
      </c>
      <c r="T1486" t="s">
        <v>21</v>
      </c>
    </row>
    <row r="1487" spans="1:20" x14ac:dyDescent="0.25">
      <c r="A1487">
        <v>1486</v>
      </c>
      <c r="B1487" t="s">
        <v>7773</v>
      </c>
      <c r="C1487">
        <v>1</v>
      </c>
      <c r="D1487">
        <v>6</v>
      </c>
      <c r="E1487">
        <v>10</v>
      </c>
      <c r="F1487">
        <v>34</v>
      </c>
      <c r="G1487">
        <v>40</v>
      </c>
      <c r="H1487">
        <v>54</v>
      </c>
      <c r="I1487">
        <v>1</v>
      </c>
      <c r="J1487" t="s">
        <v>7774</v>
      </c>
      <c r="K1487" t="s">
        <v>7775</v>
      </c>
      <c r="L1487">
        <v>174</v>
      </c>
      <c r="M1487" t="s">
        <v>7776</v>
      </c>
      <c r="N1487">
        <v>12128</v>
      </c>
      <c r="O1487" t="s">
        <v>7777</v>
      </c>
      <c r="P1487" t="s">
        <v>22</v>
      </c>
      <c r="Q1487" t="s">
        <v>7778</v>
      </c>
      <c r="R1487" t="s">
        <v>4255</v>
      </c>
      <c r="S1487" t="s">
        <v>7779</v>
      </c>
      <c r="T1487" t="s">
        <v>21</v>
      </c>
    </row>
    <row r="1488" spans="1:20" x14ac:dyDescent="0.25">
      <c r="A1488">
        <v>1487</v>
      </c>
      <c r="B1488" t="s">
        <v>7780</v>
      </c>
      <c r="C1488">
        <v>4</v>
      </c>
      <c r="D1488">
        <v>9</v>
      </c>
      <c r="E1488">
        <v>17</v>
      </c>
      <c r="F1488">
        <v>23</v>
      </c>
      <c r="G1488">
        <v>28</v>
      </c>
      <c r="H1488">
        <v>53</v>
      </c>
      <c r="I1488">
        <v>0</v>
      </c>
      <c r="J1488" t="s">
        <v>21</v>
      </c>
      <c r="K1488" t="s">
        <v>22</v>
      </c>
      <c r="L1488">
        <v>198</v>
      </c>
      <c r="M1488" t="s">
        <v>7781</v>
      </c>
      <c r="N1488">
        <v>9593</v>
      </c>
      <c r="O1488" t="s">
        <v>7782</v>
      </c>
      <c r="P1488" t="s">
        <v>7783</v>
      </c>
      <c r="Q1488" t="s">
        <v>7784</v>
      </c>
      <c r="R1488" t="s">
        <v>5930</v>
      </c>
      <c r="S1488" t="s">
        <v>7785</v>
      </c>
      <c r="T1488" t="s">
        <v>21</v>
      </c>
    </row>
    <row r="1489" spans="1:20" x14ac:dyDescent="0.25">
      <c r="A1489">
        <v>1488</v>
      </c>
      <c r="B1489" t="s">
        <v>7786</v>
      </c>
      <c r="C1489">
        <v>4</v>
      </c>
      <c r="D1489">
        <v>22</v>
      </c>
      <c r="E1489">
        <v>25</v>
      </c>
      <c r="F1489">
        <v>38</v>
      </c>
      <c r="G1489">
        <v>45</v>
      </c>
      <c r="H1489">
        <v>51</v>
      </c>
      <c r="I1489">
        <v>1</v>
      </c>
      <c r="J1489" t="s">
        <v>7787</v>
      </c>
      <c r="K1489" t="s">
        <v>7788</v>
      </c>
      <c r="L1489">
        <v>144</v>
      </c>
      <c r="M1489" t="s">
        <v>7789</v>
      </c>
      <c r="N1489">
        <v>7105</v>
      </c>
      <c r="O1489" t="s">
        <v>7790</v>
      </c>
      <c r="P1489" t="s">
        <v>22</v>
      </c>
      <c r="Q1489" t="s">
        <v>7791</v>
      </c>
      <c r="R1489" t="s">
        <v>7792</v>
      </c>
      <c r="S1489" t="s">
        <v>7793</v>
      </c>
      <c r="T1489" t="s">
        <v>7794</v>
      </c>
    </row>
    <row r="1490" spans="1:20" x14ac:dyDescent="0.25">
      <c r="A1490">
        <v>1489</v>
      </c>
      <c r="B1490" t="s">
        <v>7795</v>
      </c>
      <c r="C1490">
        <v>1</v>
      </c>
      <c r="D1490">
        <v>15</v>
      </c>
      <c r="E1490">
        <v>24</v>
      </c>
      <c r="F1490">
        <v>26</v>
      </c>
      <c r="G1490">
        <v>28</v>
      </c>
      <c r="H1490">
        <v>48</v>
      </c>
      <c r="I1490">
        <v>1</v>
      </c>
      <c r="J1490" t="s">
        <v>7796</v>
      </c>
      <c r="K1490" t="s">
        <v>7797</v>
      </c>
      <c r="L1490">
        <v>86</v>
      </c>
      <c r="M1490" t="s">
        <v>7798</v>
      </c>
      <c r="N1490">
        <v>5462</v>
      </c>
      <c r="O1490" t="s">
        <v>7799</v>
      </c>
      <c r="P1490" t="s">
        <v>22</v>
      </c>
      <c r="Q1490" t="s">
        <v>7800</v>
      </c>
      <c r="R1490" t="s">
        <v>4207</v>
      </c>
      <c r="S1490" t="s">
        <v>7801</v>
      </c>
      <c r="T1490" t="s">
        <v>21</v>
      </c>
    </row>
    <row r="1491" spans="1:20" x14ac:dyDescent="0.25">
      <c r="A1491">
        <v>1490</v>
      </c>
      <c r="B1491" t="s">
        <v>7802</v>
      </c>
      <c r="C1491">
        <v>1</v>
      </c>
      <c r="D1491">
        <v>3</v>
      </c>
      <c r="E1491">
        <v>31</v>
      </c>
      <c r="F1491">
        <v>32</v>
      </c>
      <c r="G1491">
        <v>43</v>
      </c>
      <c r="H1491">
        <v>52</v>
      </c>
      <c r="I1491">
        <v>0</v>
      </c>
      <c r="J1491" t="s">
        <v>21</v>
      </c>
      <c r="K1491" t="s">
        <v>22</v>
      </c>
      <c r="L1491">
        <v>73</v>
      </c>
      <c r="M1491" t="s">
        <v>7803</v>
      </c>
      <c r="N1491">
        <v>4902</v>
      </c>
      <c r="O1491" t="s">
        <v>7804</v>
      </c>
      <c r="P1491" t="s">
        <v>7805</v>
      </c>
      <c r="Q1491" t="s">
        <v>7806</v>
      </c>
      <c r="R1491" t="s">
        <v>7807</v>
      </c>
      <c r="S1491" t="s">
        <v>7808</v>
      </c>
      <c r="T1491" t="s">
        <v>21</v>
      </c>
    </row>
    <row r="1492" spans="1:20" x14ac:dyDescent="0.25">
      <c r="A1492">
        <v>1491</v>
      </c>
      <c r="B1492" t="s">
        <v>7809</v>
      </c>
      <c r="C1492">
        <v>6</v>
      </c>
      <c r="D1492">
        <v>26</v>
      </c>
      <c r="E1492">
        <v>45</v>
      </c>
      <c r="F1492">
        <v>50</v>
      </c>
      <c r="G1492">
        <v>56</v>
      </c>
      <c r="H1492">
        <v>60</v>
      </c>
      <c r="I1492">
        <v>0</v>
      </c>
      <c r="J1492" t="s">
        <v>21</v>
      </c>
      <c r="K1492" t="s">
        <v>22</v>
      </c>
      <c r="L1492">
        <v>74</v>
      </c>
      <c r="M1492" t="s">
        <v>7810</v>
      </c>
      <c r="N1492">
        <v>5450</v>
      </c>
      <c r="O1492" t="s">
        <v>7811</v>
      </c>
      <c r="P1492" t="s">
        <v>7812</v>
      </c>
      <c r="Q1492" t="s">
        <v>7813</v>
      </c>
      <c r="R1492" t="s">
        <v>4717</v>
      </c>
      <c r="S1492" t="s">
        <v>7814</v>
      </c>
      <c r="T1492" t="s">
        <v>21</v>
      </c>
    </row>
    <row r="1493" spans="1:20" x14ac:dyDescent="0.25">
      <c r="A1493">
        <v>1492</v>
      </c>
      <c r="B1493" t="s">
        <v>7815</v>
      </c>
      <c r="C1493">
        <v>4</v>
      </c>
      <c r="D1493">
        <v>9</v>
      </c>
      <c r="E1493">
        <v>18</v>
      </c>
      <c r="F1493">
        <v>44</v>
      </c>
      <c r="G1493">
        <v>46</v>
      </c>
      <c r="H1493">
        <v>48</v>
      </c>
      <c r="I1493">
        <v>1</v>
      </c>
      <c r="J1493" t="s">
        <v>7816</v>
      </c>
      <c r="K1493" t="s">
        <v>7817</v>
      </c>
      <c r="L1493">
        <v>232</v>
      </c>
      <c r="M1493" t="s">
        <v>7818</v>
      </c>
      <c r="N1493">
        <v>12719</v>
      </c>
      <c r="O1493" t="s">
        <v>7819</v>
      </c>
      <c r="P1493" t="s">
        <v>22</v>
      </c>
      <c r="Q1493" t="s">
        <v>7820</v>
      </c>
      <c r="R1493" t="s">
        <v>7821</v>
      </c>
      <c r="S1493" t="s">
        <v>7822</v>
      </c>
      <c r="T1493" t="s">
        <v>6776</v>
      </c>
    </row>
    <row r="1494" spans="1:20" x14ac:dyDescent="0.25">
      <c r="A1494">
        <v>1493</v>
      </c>
      <c r="B1494" t="s">
        <v>7823</v>
      </c>
      <c r="C1494">
        <v>7</v>
      </c>
      <c r="D1494">
        <v>12</v>
      </c>
      <c r="E1494">
        <v>24</v>
      </c>
      <c r="F1494">
        <v>27</v>
      </c>
      <c r="G1494">
        <v>30</v>
      </c>
      <c r="H1494">
        <v>49</v>
      </c>
      <c r="I1494">
        <v>2</v>
      </c>
      <c r="J1494" t="s">
        <v>7824</v>
      </c>
      <c r="K1494" t="s">
        <v>7825</v>
      </c>
      <c r="L1494">
        <v>137</v>
      </c>
      <c r="M1494" t="s">
        <v>7826</v>
      </c>
      <c r="N1494">
        <v>9075</v>
      </c>
      <c r="O1494" t="s">
        <v>7827</v>
      </c>
      <c r="P1494" t="s">
        <v>22</v>
      </c>
      <c r="Q1494" t="s">
        <v>7828</v>
      </c>
      <c r="R1494" t="s">
        <v>4255</v>
      </c>
      <c r="S1494" t="s">
        <v>7829</v>
      </c>
      <c r="T1494" t="s">
        <v>21</v>
      </c>
    </row>
    <row r="1495" spans="1:20" x14ac:dyDescent="0.25">
      <c r="A1495">
        <v>1494</v>
      </c>
      <c r="B1495" t="s">
        <v>7830</v>
      </c>
      <c r="C1495">
        <v>2</v>
      </c>
      <c r="D1495">
        <v>14</v>
      </c>
      <c r="E1495">
        <v>24</v>
      </c>
      <c r="F1495">
        <v>28</v>
      </c>
      <c r="G1495">
        <v>35</v>
      </c>
      <c r="H1495">
        <v>50</v>
      </c>
      <c r="I1495">
        <v>0</v>
      </c>
      <c r="J1495" t="s">
        <v>21</v>
      </c>
      <c r="K1495" t="s">
        <v>22</v>
      </c>
      <c r="L1495">
        <v>68</v>
      </c>
      <c r="M1495" t="s">
        <v>7831</v>
      </c>
      <c r="N1495">
        <v>5746</v>
      </c>
      <c r="O1495" t="s">
        <v>7832</v>
      </c>
      <c r="P1495" t="s">
        <v>7833</v>
      </c>
      <c r="Q1495" t="s">
        <v>7834</v>
      </c>
      <c r="R1495" t="s">
        <v>4690</v>
      </c>
      <c r="S1495" t="s">
        <v>7835</v>
      </c>
      <c r="T1495" t="s">
        <v>21</v>
      </c>
    </row>
    <row r="1496" spans="1:20" x14ac:dyDescent="0.25">
      <c r="A1496">
        <v>1495</v>
      </c>
      <c r="B1496" t="s">
        <v>7836</v>
      </c>
      <c r="C1496">
        <v>4</v>
      </c>
      <c r="D1496">
        <v>13</v>
      </c>
      <c r="E1496">
        <v>14</v>
      </c>
      <c r="F1496">
        <v>44</v>
      </c>
      <c r="G1496">
        <v>49</v>
      </c>
      <c r="H1496">
        <v>57</v>
      </c>
      <c r="I1496">
        <v>0</v>
      </c>
      <c r="J1496" t="s">
        <v>21</v>
      </c>
      <c r="K1496" t="s">
        <v>22</v>
      </c>
      <c r="L1496">
        <v>140</v>
      </c>
      <c r="M1496" t="s">
        <v>7837</v>
      </c>
      <c r="N1496">
        <v>9828</v>
      </c>
      <c r="O1496" t="s">
        <v>7838</v>
      </c>
      <c r="P1496" t="s">
        <v>7839</v>
      </c>
      <c r="Q1496" t="s">
        <v>7840</v>
      </c>
      <c r="R1496" t="s">
        <v>4327</v>
      </c>
      <c r="S1496" t="s">
        <v>7841</v>
      </c>
      <c r="T1496" t="s">
        <v>21</v>
      </c>
    </row>
    <row r="1497" spans="1:20" x14ac:dyDescent="0.25">
      <c r="A1497">
        <v>1496</v>
      </c>
      <c r="B1497" t="s">
        <v>7842</v>
      </c>
      <c r="C1497">
        <v>14</v>
      </c>
      <c r="D1497">
        <v>18</v>
      </c>
      <c r="E1497">
        <v>28</v>
      </c>
      <c r="F1497">
        <v>41</v>
      </c>
      <c r="G1497">
        <v>47</v>
      </c>
      <c r="H1497">
        <v>54</v>
      </c>
      <c r="I1497">
        <v>0</v>
      </c>
      <c r="J1497" t="s">
        <v>21</v>
      </c>
      <c r="K1497" t="s">
        <v>22</v>
      </c>
      <c r="L1497">
        <v>106</v>
      </c>
      <c r="M1497" t="s">
        <v>7843</v>
      </c>
      <c r="N1497">
        <v>8337</v>
      </c>
      <c r="O1497" t="s">
        <v>7844</v>
      </c>
      <c r="P1497" t="s">
        <v>7845</v>
      </c>
      <c r="Q1497" t="s">
        <v>7846</v>
      </c>
      <c r="R1497" t="s">
        <v>5320</v>
      </c>
      <c r="S1497" t="s">
        <v>7847</v>
      </c>
      <c r="T1497" t="s">
        <v>21</v>
      </c>
    </row>
    <row r="1498" spans="1:20" x14ac:dyDescent="0.25">
      <c r="A1498">
        <v>1497</v>
      </c>
      <c r="B1498" t="s">
        <v>7848</v>
      </c>
      <c r="C1498">
        <v>4</v>
      </c>
      <c r="D1498">
        <v>5</v>
      </c>
      <c r="E1498">
        <v>7</v>
      </c>
      <c r="F1498">
        <v>27</v>
      </c>
      <c r="G1498">
        <v>45</v>
      </c>
      <c r="H1498">
        <v>58</v>
      </c>
      <c r="I1498">
        <v>0</v>
      </c>
      <c r="J1498" t="s">
        <v>21</v>
      </c>
      <c r="K1498" t="s">
        <v>22</v>
      </c>
      <c r="L1498">
        <v>252</v>
      </c>
      <c r="M1498" t="s">
        <v>7849</v>
      </c>
      <c r="N1498">
        <v>17540</v>
      </c>
      <c r="O1498" t="s">
        <v>7850</v>
      </c>
      <c r="P1498" t="s">
        <v>7851</v>
      </c>
      <c r="Q1498" t="s">
        <v>7852</v>
      </c>
      <c r="R1498" t="s">
        <v>7853</v>
      </c>
      <c r="S1498" t="s">
        <v>7854</v>
      </c>
      <c r="T1498" t="s">
        <v>21</v>
      </c>
    </row>
    <row r="1499" spans="1:20" x14ac:dyDescent="0.25">
      <c r="A1499">
        <v>1498</v>
      </c>
      <c r="B1499" t="s">
        <v>7855</v>
      </c>
      <c r="C1499">
        <v>6</v>
      </c>
      <c r="D1499">
        <v>11</v>
      </c>
      <c r="E1499">
        <v>27</v>
      </c>
      <c r="F1499">
        <v>40</v>
      </c>
      <c r="G1499">
        <v>46</v>
      </c>
      <c r="H1499">
        <v>49</v>
      </c>
      <c r="I1499">
        <v>0</v>
      </c>
      <c r="J1499" t="s">
        <v>21</v>
      </c>
      <c r="K1499" t="s">
        <v>22</v>
      </c>
      <c r="L1499">
        <v>237</v>
      </c>
      <c r="M1499" t="s">
        <v>7856</v>
      </c>
      <c r="N1499">
        <v>14820</v>
      </c>
      <c r="O1499" t="s">
        <v>7857</v>
      </c>
      <c r="P1499" t="s">
        <v>7858</v>
      </c>
      <c r="Q1499" t="s">
        <v>7859</v>
      </c>
      <c r="R1499" t="s">
        <v>6031</v>
      </c>
      <c r="S1499" t="s">
        <v>7860</v>
      </c>
      <c r="T1499" t="s">
        <v>6776</v>
      </c>
    </row>
    <row r="1500" spans="1:20" x14ac:dyDescent="0.25">
      <c r="A1500">
        <v>1499</v>
      </c>
      <c r="B1500" t="s">
        <v>7861</v>
      </c>
      <c r="C1500">
        <v>8</v>
      </c>
      <c r="D1500">
        <v>22</v>
      </c>
      <c r="E1500">
        <v>26</v>
      </c>
      <c r="F1500">
        <v>33</v>
      </c>
      <c r="G1500">
        <v>37</v>
      </c>
      <c r="H1500">
        <v>54</v>
      </c>
      <c r="I1500">
        <v>1</v>
      </c>
      <c r="J1500" t="s">
        <v>7862</v>
      </c>
      <c r="K1500" t="s">
        <v>7863</v>
      </c>
      <c r="L1500">
        <v>295</v>
      </c>
      <c r="M1500" t="s">
        <v>7864</v>
      </c>
      <c r="N1500">
        <v>18276</v>
      </c>
      <c r="O1500" t="s">
        <v>7865</v>
      </c>
      <c r="P1500" t="s">
        <v>22</v>
      </c>
      <c r="Q1500" t="s">
        <v>7866</v>
      </c>
      <c r="R1500" t="s">
        <v>4245</v>
      </c>
      <c r="S1500" t="s">
        <v>7867</v>
      </c>
      <c r="T1500" t="s">
        <v>21</v>
      </c>
    </row>
    <row r="1501" spans="1:20" x14ac:dyDescent="0.25">
      <c r="A1501">
        <v>1500</v>
      </c>
      <c r="B1501" t="s">
        <v>7868</v>
      </c>
      <c r="C1501">
        <v>10</v>
      </c>
      <c r="D1501">
        <v>18</v>
      </c>
      <c r="E1501">
        <v>31</v>
      </c>
      <c r="F1501">
        <v>43</v>
      </c>
      <c r="G1501">
        <v>57</v>
      </c>
      <c r="H1501">
        <v>59</v>
      </c>
      <c r="I1501">
        <v>1</v>
      </c>
      <c r="J1501" t="s">
        <v>7869</v>
      </c>
      <c r="K1501" t="s">
        <v>7870</v>
      </c>
      <c r="L1501">
        <v>81</v>
      </c>
      <c r="M1501" t="s">
        <v>7871</v>
      </c>
      <c r="N1501">
        <v>7055</v>
      </c>
      <c r="O1501" t="s">
        <v>7872</v>
      </c>
      <c r="P1501" t="s">
        <v>22</v>
      </c>
      <c r="Q1501" t="s">
        <v>7873</v>
      </c>
      <c r="R1501" t="s">
        <v>472</v>
      </c>
      <c r="S1501" t="s">
        <v>7874</v>
      </c>
      <c r="T1501" t="s">
        <v>21</v>
      </c>
    </row>
    <row r="1502" spans="1:20" x14ac:dyDescent="0.25">
      <c r="A1502">
        <v>1501</v>
      </c>
      <c r="B1502" t="s">
        <v>7875</v>
      </c>
      <c r="C1502">
        <v>1</v>
      </c>
      <c r="D1502">
        <v>7</v>
      </c>
      <c r="E1502">
        <v>13</v>
      </c>
      <c r="F1502">
        <v>29</v>
      </c>
      <c r="G1502">
        <v>37</v>
      </c>
      <c r="H1502">
        <v>54</v>
      </c>
      <c r="I1502">
        <v>1</v>
      </c>
      <c r="J1502" t="s">
        <v>7876</v>
      </c>
      <c r="K1502" t="s">
        <v>7877</v>
      </c>
      <c r="L1502">
        <v>238</v>
      </c>
      <c r="M1502" t="s">
        <v>7878</v>
      </c>
      <c r="N1502">
        <v>11210</v>
      </c>
      <c r="O1502" t="s">
        <v>7879</v>
      </c>
      <c r="P1502" t="s">
        <v>22</v>
      </c>
      <c r="Q1502" t="s">
        <v>7880</v>
      </c>
      <c r="R1502" t="s">
        <v>472</v>
      </c>
      <c r="S1502" t="s">
        <v>7881</v>
      </c>
      <c r="T1502" t="s">
        <v>21</v>
      </c>
    </row>
    <row r="1503" spans="1:20" x14ac:dyDescent="0.25">
      <c r="A1503">
        <v>1502</v>
      </c>
      <c r="B1503" t="s">
        <v>7882</v>
      </c>
      <c r="C1503">
        <v>6</v>
      </c>
      <c r="D1503">
        <v>22</v>
      </c>
      <c r="E1503">
        <v>43</v>
      </c>
      <c r="F1503">
        <v>51</v>
      </c>
      <c r="G1503">
        <v>52</v>
      </c>
      <c r="H1503">
        <v>57</v>
      </c>
      <c r="I1503">
        <v>0</v>
      </c>
      <c r="J1503" t="s">
        <v>21</v>
      </c>
      <c r="K1503" t="s">
        <v>22</v>
      </c>
      <c r="L1503">
        <v>48</v>
      </c>
      <c r="M1503" t="s">
        <v>7883</v>
      </c>
      <c r="N1503">
        <v>3580</v>
      </c>
      <c r="O1503" t="s">
        <v>7884</v>
      </c>
      <c r="P1503" t="s">
        <v>7885</v>
      </c>
      <c r="Q1503" t="s">
        <v>7886</v>
      </c>
      <c r="R1503" t="s">
        <v>4341</v>
      </c>
      <c r="S1503" t="s">
        <v>7887</v>
      </c>
      <c r="T1503" t="s">
        <v>6776</v>
      </c>
    </row>
    <row r="1504" spans="1:20" x14ac:dyDescent="0.25">
      <c r="A1504">
        <v>1503</v>
      </c>
      <c r="B1504" t="s">
        <v>7888</v>
      </c>
      <c r="C1504">
        <v>3</v>
      </c>
      <c r="D1504">
        <v>4</v>
      </c>
      <c r="E1504">
        <v>16</v>
      </c>
      <c r="F1504">
        <v>22</v>
      </c>
      <c r="G1504">
        <v>36</v>
      </c>
      <c r="H1504">
        <v>42</v>
      </c>
      <c r="I1504">
        <v>0</v>
      </c>
      <c r="J1504" t="s">
        <v>21</v>
      </c>
      <c r="K1504" t="s">
        <v>22</v>
      </c>
      <c r="L1504">
        <v>111</v>
      </c>
      <c r="M1504" t="s">
        <v>7889</v>
      </c>
      <c r="N1504">
        <v>8448</v>
      </c>
      <c r="O1504" t="s">
        <v>7890</v>
      </c>
      <c r="P1504" t="s">
        <v>7891</v>
      </c>
      <c r="Q1504" t="s">
        <v>7892</v>
      </c>
      <c r="R1504" t="s">
        <v>4194</v>
      </c>
      <c r="S1504" t="s">
        <v>7893</v>
      </c>
      <c r="T1504" t="s">
        <v>21</v>
      </c>
    </row>
    <row r="1505" spans="1:20" x14ac:dyDescent="0.25">
      <c r="A1505">
        <v>1504</v>
      </c>
      <c r="B1505" t="s">
        <v>7894</v>
      </c>
      <c r="C1505">
        <v>2</v>
      </c>
      <c r="D1505">
        <v>10</v>
      </c>
      <c r="E1505">
        <v>12</v>
      </c>
      <c r="F1505">
        <v>30</v>
      </c>
      <c r="G1505">
        <v>41</v>
      </c>
      <c r="H1505">
        <v>42</v>
      </c>
      <c r="I1505">
        <v>0</v>
      </c>
      <c r="J1505" t="s">
        <v>21</v>
      </c>
      <c r="K1505" t="s">
        <v>22</v>
      </c>
      <c r="L1505">
        <v>74</v>
      </c>
      <c r="M1505" t="s">
        <v>7895</v>
      </c>
      <c r="N1505">
        <v>5957</v>
      </c>
      <c r="O1505" t="s">
        <v>7896</v>
      </c>
      <c r="P1505" t="s">
        <v>7897</v>
      </c>
      <c r="Q1505" t="s">
        <v>7898</v>
      </c>
      <c r="R1505" t="s">
        <v>4717</v>
      </c>
      <c r="S1505" t="s">
        <v>7899</v>
      </c>
      <c r="T1505" t="s">
        <v>21</v>
      </c>
    </row>
    <row r="1506" spans="1:20" x14ac:dyDescent="0.25">
      <c r="A1506">
        <v>1505</v>
      </c>
      <c r="B1506" t="s">
        <v>7900</v>
      </c>
      <c r="C1506">
        <v>1</v>
      </c>
      <c r="D1506">
        <v>2</v>
      </c>
      <c r="E1506">
        <v>6</v>
      </c>
      <c r="F1506">
        <v>9</v>
      </c>
      <c r="G1506">
        <v>16</v>
      </c>
      <c r="H1506">
        <v>32</v>
      </c>
      <c r="I1506">
        <v>0</v>
      </c>
      <c r="J1506" t="s">
        <v>21</v>
      </c>
      <c r="K1506" t="s">
        <v>22</v>
      </c>
      <c r="L1506">
        <v>263</v>
      </c>
      <c r="M1506" t="s">
        <v>7901</v>
      </c>
      <c r="N1506">
        <v>15199</v>
      </c>
      <c r="O1506" t="s">
        <v>7902</v>
      </c>
      <c r="P1506" t="s">
        <v>7903</v>
      </c>
      <c r="Q1506" t="s">
        <v>7904</v>
      </c>
      <c r="R1506" t="s">
        <v>7905</v>
      </c>
      <c r="S1506" t="s">
        <v>7906</v>
      </c>
      <c r="T1506" t="s">
        <v>21</v>
      </c>
    </row>
    <row r="1507" spans="1:20" x14ac:dyDescent="0.25">
      <c r="A1507">
        <v>1506</v>
      </c>
      <c r="B1507" t="s">
        <v>7907</v>
      </c>
      <c r="C1507">
        <v>3</v>
      </c>
      <c r="D1507">
        <v>14</v>
      </c>
      <c r="E1507">
        <v>18</v>
      </c>
      <c r="F1507">
        <v>34</v>
      </c>
      <c r="G1507">
        <v>42</v>
      </c>
      <c r="H1507">
        <v>49</v>
      </c>
      <c r="I1507">
        <v>0</v>
      </c>
      <c r="J1507" t="s">
        <v>21</v>
      </c>
      <c r="K1507" t="s">
        <v>22</v>
      </c>
      <c r="L1507">
        <v>182</v>
      </c>
      <c r="M1507" t="s">
        <v>7908</v>
      </c>
      <c r="N1507">
        <v>10892</v>
      </c>
      <c r="O1507" t="s">
        <v>7909</v>
      </c>
      <c r="P1507" t="s">
        <v>7910</v>
      </c>
      <c r="Q1507" t="s">
        <v>7911</v>
      </c>
      <c r="R1507" t="s">
        <v>4967</v>
      </c>
      <c r="S1507" t="s">
        <v>7912</v>
      </c>
      <c r="T1507" t="s">
        <v>6776</v>
      </c>
    </row>
    <row r="1508" spans="1:20" x14ac:dyDescent="0.25">
      <c r="A1508">
        <v>1507</v>
      </c>
      <c r="B1508" t="s">
        <v>7913</v>
      </c>
      <c r="C1508">
        <v>24</v>
      </c>
      <c r="D1508">
        <v>46</v>
      </c>
      <c r="E1508">
        <v>50</v>
      </c>
      <c r="F1508">
        <v>51</v>
      </c>
      <c r="G1508">
        <v>52</v>
      </c>
      <c r="H1508">
        <v>56</v>
      </c>
      <c r="I1508">
        <v>0</v>
      </c>
      <c r="J1508" t="s">
        <v>21</v>
      </c>
      <c r="K1508" t="s">
        <v>22</v>
      </c>
      <c r="L1508">
        <v>93</v>
      </c>
      <c r="M1508" t="s">
        <v>7914</v>
      </c>
      <c r="N1508">
        <v>7021</v>
      </c>
      <c r="O1508" t="s">
        <v>7915</v>
      </c>
      <c r="P1508" t="s">
        <v>7916</v>
      </c>
      <c r="Q1508" t="s">
        <v>7917</v>
      </c>
      <c r="R1508" t="s">
        <v>7300</v>
      </c>
      <c r="S1508" t="s">
        <v>7918</v>
      </c>
      <c r="T1508" t="s">
        <v>21</v>
      </c>
    </row>
    <row r="1509" spans="1:20" x14ac:dyDescent="0.25">
      <c r="A1509">
        <v>1508</v>
      </c>
      <c r="B1509" t="s">
        <v>7919</v>
      </c>
      <c r="C1509">
        <v>17</v>
      </c>
      <c r="D1509">
        <v>18</v>
      </c>
      <c r="E1509">
        <v>30</v>
      </c>
      <c r="F1509">
        <v>35</v>
      </c>
      <c r="G1509">
        <v>39</v>
      </c>
      <c r="H1509">
        <v>58</v>
      </c>
      <c r="I1509">
        <v>2</v>
      </c>
      <c r="J1509" t="s">
        <v>7920</v>
      </c>
      <c r="K1509" t="s">
        <v>7921</v>
      </c>
      <c r="L1509">
        <v>115</v>
      </c>
      <c r="M1509" t="s">
        <v>7922</v>
      </c>
      <c r="N1509">
        <v>10276</v>
      </c>
      <c r="O1509" t="s">
        <v>7923</v>
      </c>
      <c r="P1509" t="s">
        <v>22</v>
      </c>
      <c r="Q1509" t="s">
        <v>7924</v>
      </c>
      <c r="R1509" t="s">
        <v>4255</v>
      </c>
      <c r="S1509" t="s">
        <v>7925</v>
      </c>
      <c r="T1509" t="s">
        <v>21</v>
      </c>
    </row>
    <row r="1510" spans="1:20" x14ac:dyDescent="0.25">
      <c r="A1510">
        <v>1509</v>
      </c>
      <c r="B1510" t="s">
        <v>7926</v>
      </c>
      <c r="C1510">
        <v>1</v>
      </c>
      <c r="D1510">
        <v>6</v>
      </c>
      <c r="E1510">
        <v>27</v>
      </c>
      <c r="F1510">
        <v>46</v>
      </c>
      <c r="G1510">
        <v>51</v>
      </c>
      <c r="H1510">
        <v>59</v>
      </c>
      <c r="I1510">
        <v>0</v>
      </c>
      <c r="J1510" t="s">
        <v>21</v>
      </c>
      <c r="K1510" t="s">
        <v>22</v>
      </c>
      <c r="L1510">
        <v>71</v>
      </c>
      <c r="M1510" t="s">
        <v>7927</v>
      </c>
      <c r="N1510">
        <v>5633</v>
      </c>
      <c r="O1510" t="s">
        <v>7928</v>
      </c>
      <c r="P1510" t="s">
        <v>7929</v>
      </c>
      <c r="Q1510" t="s">
        <v>7930</v>
      </c>
      <c r="R1510" t="s">
        <v>4245</v>
      </c>
      <c r="S1510" t="s">
        <v>7931</v>
      </c>
      <c r="T1510" t="s">
        <v>21</v>
      </c>
    </row>
    <row r="1511" spans="1:20" x14ac:dyDescent="0.25">
      <c r="A1511">
        <v>1510</v>
      </c>
      <c r="B1511" t="s">
        <v>7932</v>
      </c>
      <c r="C1511">
        <v>1</v>
      </c>
      <c r="D1511">
        <v>8</v>
      </c>
      <c r="E1511">
        <v>17</v>
      </c>
      <c r="F1511">
        <v>44</v>
      </c>
      <c r="G1511">
        <v>46</v>
      </c>
      <c r="H1511">
        <v>53</v>
      </c>
      <c r="I1511">
        <v>1</v>
      </c>
      <c r="J1511" t="s">
        <v>7933</v>
      </c>
      <c r="K1511" t="s">
        <v>7934</v>
      </c>
      <c r="L1511">
        <v>95</v>
      </c>
      <c r="M1511" t="s">
        <v>7935</v>
      </c>
      <c r="N1511">
        <v>9101</v>
      </c>
      <c r="O1511" t="s">
        <v>7936</v>
      </c>
      <c r="P1511" t="s">
        <v>22</v>
      </c>
      <c r="Q1511" t="s">
        <v>7937</v>
      </c>
      <c r="R1511" t="s">
        <v>4647</v>
      </c>
      <c r="S1511" t="s">
        <v>7938</v>
      </c>
      <c r="T1511" t="s">
        <v>6776</v>
      </c>
    </row>
    <row r="1512" spans="1:20" x14ac:dyDescent="0.25">
      <c r="A1512">
        <v>1511</v>
      </c>
      <c r="B1512" t="s">
        <v>7939</v>
      </c>
      <c r="C1512">
        <v>4</v>
      </c>
      <c r="D1512">
        <v>8</v>
      </c>
      <c r="E1512">
        <v>17</v>
      </c>
      <c r="F1512">
        <v>29</v>
      </c>
      <c r="G1512">
        <v>31</v>
      </c>
      <c r="H1512">
        <v>45</v>
      </c>
      <c r="I1512">
        <v>0</v>
      </c>
      <c r="J1512" t="s">
        <v>21</v>
      </c>
      <c r="K1512" t="s">
        <v>22</v>
      </c>
      <c r="L1512">
        <v>138</v>
      </c>
      <c r="M1512" t="s">
        <v>7940</v>
      </c>
      <c r="N1512">
        <v>7658</v>
      </c>
      <c r="O1512" t="s">
        <v>7941</v>
      </c>
      <c r="P1512" t="s">
        <v>7942</v>
      </c>
      <c r="Q1512" t="s">
        <v>7943</v>
      </c>
      <c r="R1512" t="s">
        <v>5930</v>
      </c>
      <c r="S1512" t="s">
        <v>7944</v>
      </c>
      <c r="T1512" t="s">
        <v>21</v>
      </c>
    </row>
    <row r="1513" spans="1:20" x14ac:dyDescent="0.25">
      <c r="A1513">
        <v>1512</v>
      </c>
      <c r="B1513" t="s">
        <v>7945</v>
      </c>
      <c r="C1513">
        <v>11</v>
      </c>
      <c r="D1513">
        <v>28</v>
      </c>
      <c r="E1513">
        <v>35</v>
      </c>
      <c r="F1513">
        <v>42</v>
      </c>
      <c r="G1513">
        <v>46</v>
      </c>
      <c r="H1513">
        <v>58</v>
      </c>
      <c r="I1513">
        <v>0</v>
      </c>
      <c r="J1513" t="s">
        <v>21</v>
      </c>
      <c r="K1513" t="s">
        <v>22</v>
      </c>
      <c r="L1513">
        <v>94</v>
      </c>
      <c r="M1513" t="s">
        <v>7946</v>
      </c>
      <c r="N1513">
        <v>5874</v>
      </c>
      <c r="O1513" t="s">
        <v>7947</v>
      </c>
      <c r="P1513" t="s">
        <v>7948</v>
      </c>
      <c r="Q1513" t="s">
        <v>7949</v>
      </c>
      <c r="R1513" t="s">
        <v>4194</v>
      </c>
      <c r="S1513" t="s">
        <v>7950</v>
      </c>
      <c r="T1513" t="s">
        <v>7951</v>
      </c>
    </row>
    <row r="1514" spans="1:20" x14ac:dyDescent="0.25">
      <c r="A1514">
        <v>1513</v>
      </c>
      <c r="B1514" t="s">
        <v>7952</v>
      </c>
      <c r="C1514">
        <v>17</v>
      </c>
      <c r="D1514">
        <v>28</v>
      </c>
      <c r="E1514">
        <v>31</v>
      </c>
      <c r="F1514">
        <v>56</v>
      </c>
      <c r="G1514">
        <v>57</v>
      </c>
      <c r="H1514">
        <v>58</v>
      </c>
      <c r="I1514">
        <v>0</v>
      </c>
      <c r="J1514" t="s">
        <v>21</v>
      </c>
      <c r="K1514" t="s">
        <v>22</v>
      </c>
      <c r="L1514">
        <v>44</v>
      </c>
      <c r="M1514" t="s">
        <v>7953</v>
      </c>
      <c r="N1514">
        <v>4837</v>
      </c>
      <c r="O1514" t="s">
        <v>7954</v>
      </c>
      <c r="P1514" t="s">
        <v>7955</v>
      </c>
      <c r="Q1514" t="s">
        <v>7956</v>
      </c>
      <c r="R1514" t="s">
        <v>7043</v>
      </c>
      <c r="S1514" t="s">
        <v>7957</v>
      </c>
      <c r="T1514" t="s">
        <v>21</v>
      </c>
    </row>
    <row r="1515" spans="1:20" x14ac:dyDescent="0.25">
      <c r="A1515">
        <v>1514</v>
      </c>
      <c r="B1515" t="s">
        <v>7958</v>
      </c>
      <c r="C1515">
        <v>16</v>
      </c>
      <c r="D1515">
        <v>17</v>
      </c>
      <c r="E1515">
        <v>23</v>
      </c>
      <c r="F1515">
        <v>42</v>
      </c>
      <c r="G1515">
        <v>59</v>
      </c>
      <c r="H1515">
        <v>60</v>
      </c>
      <c r="I1515">
        <v>1</v>
      </c>
      <c r="J1515" t="s">
        <v>7959</v>
      </c>
      <c r="K1515" t="s">
        <v>7960</v>
      </c>
      <c r="L1515">
        <v>66</v>
      </c>
      <c r="M1515" t="s">
        <v>7961</v>
      </c>
      <c r="N1515">
        <v>6219</v>
      </c>
      <c r="O1515" t="s">
        <v>7962</v>
      </c>
      <c r="P1515" t="s">
        <v>22</v>
      </c>
      <c r="Q1515" t="s">
        <v>7963</v>
      </c>
      <c r="R1515" t="s">
        <v>4202</v>
      </c>
      <c r="S1515" t="s">
        <v>7964</v>
      </c>
      <c r="T1515" t="s">
        <v>21</v>
      </c>
    </row>
    <row r="1516" spans="1:20" x14ac:dyDescent="0.25">
      <c r="A1516">
        <v>1515</v>
      </c>
      <c r="B1516" t="s">
        <v>7965</v>
      </c>
      <c r="C1516">
        <v>4</v>
      </c>
      <c r="D1516">
        <v>13</v>
      </c>
      <c r="E1516">
        <v>14</v>
      </c>
      <c r="F1516">
        <v>18</v>
      </c>
      <c r="G1516">
        <v>49</v>
      </c>
      <c r="H1516">
        <v>59</v>
      </c>
      <c r="I1516">
        <v>1</v>
      </c>
      <c r="J1516" t="s">
        <v>7966</v>
      </c>
      <c r="K1516" t="s">
        <v>7967</v>
      </c>
      <c r="L1516">
        <v>111</v>
      </c>
      <c r="M1516" t="s">
        <v>7968</v>
      </c>
      <c r="N1516">
        <v>8567</v>
      </c>
      <c r="O1516" t="s">
        <v>7969</v>
      </c>
      <c r="P1516" t="s">
        <v>22</v>
      </c>
      <c r="Q1516" t="s">
        <v>7970</v>
      </c>
      <c r="R1516" t="s">
        <v>4255</v>
      </c>
      <c r="S1516" t="s">
        <v>7971</v>
      </c>
      <c r="T1516" t="s">
        <v>21</v>
      </c>
    </row>
    <row r="1517" spans="1:20" x14ac:dyDescent="0.25">
      <c r="A1517">
        <v>1516</v>
      </c>
      <c r="B1517" t="s">
        <v>7972</v>
      </c>
      <c r="C1517">
        <v>4</v>
      </c>
      <c r="D1517">
        <v>18</v>
      </c>
      <c r="E1517">
        <v>20</v>
      </c>
      <c r="F1517">
        <v>34</v>
      </c>
      <c r="G1517">
        <v>45</v>
      </c>
      <c r="H1517">
        <v>60</v>
      </c>
      <c r="I1517">
        <v>1</v>
      </c>
      <c r="J1517" t="s">
        <v>7973</v>
      </c>
      <c r="K1517" t="s">
        <v>7974</v>
      </c>
      <c r="L1517">
        <v>56</v>
      </c>
      <c r="M1517" t="s">
        <v>7975</v>
      </c>
      <c r="N1517">
        <v>3946</v>
      </c>
      <c r="O1517" t="s">
        <v>7976</v>
      </c>
      <c r="P1517" t="s">
        <v>22</v>
      </c>
      <c r="Q1517" t="s">
        <v>7977</v>
      </c>
      <c r="R1517" t="s">
        <v>4255</v>
      </c>
      <c r="S1517" t="s">
        <v>7978</v>
      </c>
      <c r="T1517" t="s">
        <v>7951</v>
      </c>
    </row>
    <row r="1518" spans="1:20" x14ac:dyDescent="0.25">
      <c r="A1518">
        <v>1517</v>
      </c>
      <c r="B1518" t="s">
        <v>7979</v>
      </c>
      <c r="C1518">
        <v>7</v>
      </c>
      <c r="D1518">
        <v>17</v>
      </c>
      <c r="E1518">
        <v>38</v>
      </c>
      <c r="F1518">
        <v>45</v>
      </c>
      <c r="G1518">
        <v>52</v>
      </c>
      <c r="H1518">
        <v>56</v>
      </c>
      <c r="I1518">
        <v>0</v>
      </c>
      <c r="J1518" t="s">
        <v>21</v>
      </c>
      <c r="K1518" t="s">
        <v>22</v>
      </c>
      <c r="L1518">
        <v>60</v>
      </c>
      <c r="M1518" t="s">
        <v>7980</v>
      </c>
      <c r="N1518">
        <v>5366</v>
      </c>
      <c r="O1518" t="s">
        <v>7981</v>
      </c>
      <c r="P1518" t="s">
        <v>7982</v>
      </c>
      <c r="Q1518" t="s">
        <v>7983</v>
      </c>
      <c r="R1518" t="s">
        <v>4341</v>
      </c>
      <c r="S1518" t="s">
        <v>7984</v>
      </c>
      <c r="T1518" t="s">
        <v>21</v>
      </c>
    </row>
    <row r="1519" spans="1:20" x14ac:dyDescent="0.25">
      <c r="A1519">
        <v>1518</v>
      </c>
      <c r="B1519" t="s">
        <v>7985</v>
      </c>
      <c r="C1519">
        <v>8</v>
      </c>
      <c r="D1519">
        <v>9</v>
      </c>
      <c r="E1519">
        <v>28</v>
      </c>
      <c r="F1519">
        <v>41</v>
      </c>
      <c r="G1519">
        <v>48</v>
      </c>
      <c r="H1519">
        <v>55</v>
      </c>
      <c r="I1519">
        <v>0</v>
      </c>
      <c r="J1519" t="s">
        <v>21</v>
      </c>
      <c r="K1519" t="s">
        <v>22</v>
      </c>
      <c r="L1519">
        <v>28</v>
      </c>
      <c r="M1519" t="s">
        <v>7986</v>
      </c>
      <c r="N1519">
        <v>2892</v>
      </c>
      <c r="O1519" t="s">
        <v>7987</v>
      </c>
      <c r="P1519" t="s">
        <v>7988</v>
      </c>
      <c r="Q1519" t="s">
        <v>7989</v>
      </c>
      <c r="R1519" t="s">
        <v>7497</v>
      </c>
      <c r="S1519" t="s">
        <v>7990</v>
      </c>
      <c r="T1519" t="s">
        <v>21</v>
      </c>
    </row>
    <row r="1520" spans="1:20" x14ac:dyDescent="0.25">
      <c r="A1520">
        <v>1519</v>
      </c>
      <c r="B1520" t="s">
        <v>7991</v>
      </c>
      <c r="C1520">
        <v>5</v>
      </c>
      <c r="D1520">
        <v>6</v>
      </c>
      <c r="E1520">
        <v>15</v>
      </c>
      <c r="F1520">
        <v>23</v>
      </c>
      <c r="G1520">
        <v>56</v>
      </c>
      <c r="H1520">
        <v>59</v>
      </c>
      <c r="I1520">
        <v>0</v>
      </c>
      <c r="J1520" t="s">
        <v>21</v>
      </c>
      <c r="K1520" t="s">
        <v>22</v>
      </c>
      <c r="L1520">
        <v>72</v>
      </c>
      <c r="M1520" t="s">
        <v>7992</v>
      </c>
      <c r="N1520">
        <v>5886</v>
      </c>
      <c r="O1520" t="s">
        <v>7993</v>
      </c>
      <c r="P1520" t="s">
        <v>7994</v>
      </c>
      <c r="Q1520" t="s">
        <v>7995</v>
      </c>
      <c r="R1520" t="s">
        <v>4298</v>
      </c>
      <c r="S1520" t="s">
        <v>7996</v>
      </c>
      <c r="T1520" t="s">
        <v>21</v>
      </c>
    </row>
    <row r="1521" spans="1:20" x14ac:dyDescent="0.25">
      <c r="A1521">
        <v>1520</v>
      </c>
      <c r="B1521" t="s">
        <v>7997</v>
      </c>
      <c r="C1521">
        <v>7</v>
      </c>
      <c r="D1521">
        <v>31</v>
      </c>
      <c r="E1521">
        <v>35</v>
      </c>
      <c r="F1521">
        <v>36</v>
      </c>
      <c r="G1521">
        <v>46</v>
      </c>
      <c r="H1521">
        <v>48</v>
      </c>
      <c r="I1521">
        <v>0</v>
      </c>
      <c r="J1521" t="s">
        <v>21</v>
      </c>
      <c r="K1521" t="s">
        <v>22</v>
      </c>
      <c r="L1521">
        <v>43</v>
      </c>
      <c r="M1521" t="s">
        <v>7998</v>
      </c>
      <c r="N1521">
        <v>5886</v>
      </c>
      <c r="O1521" t="s">
        <v>7999</v>
      </c>
      <c r="P1521" t="s">
        <v>8000</v>
      </c>
      <c r="Q1521" t="s">
        <v>8001</v>
      </c>
      <c r="R1521" t="s">
        <v>4717</v>
      </c>
      <c r="S1521" t="s">
        <v>8002</v>
      </c>
      <c r="T1521" t="s">
        <v>21</v>
      </c>
    </row>
    <row r="1522" spans="1:20" x14ac:dyDescent="0.25">
      <c r="A1522">
        <v>1521</v>
      </c>
      <c r="B1522" t="s">
        <v>8003</v>
      </c>
      <c r="C1522">
        <v>11</v>
      </c>
      <c r="D1522">
        <v>14</v>
      </c>
      <c r="E1522">
        <v>18</v>
      </c>
      <c r="F1522">
        <v>30</v>
      </c>
      <c r="G1522">
        <v>33</v>
      </c>
      <c r="H1522">
        <v>39</v>
      </c>
      <c r="I1522">
        <v>1</v>
      </c>
      <c r="J1522" t="s">
        <v>8004</v>
      </c>
      <c r="K1522" t="s">
        <v>8005</v>
      </c>
      <c r="L1522">
        <v>134</v>
      </c>
      <c r="M1522" t="s">
        <v>8006</v>
      </c>
      <c r="N1522">
        <v>9266</v>
      </c>
      <c r="O1522" t="s">
        <v>8007</v>
      </c>
      <c r="P1522" t="s">
        <v>22</v>
      </c>
      <c r="Q1522" t="s">
        <v>8008</v>
      </c>
      <c r="R1522" t="s">
        <v>4255</v>
      </c>
      <c r="S1522" t="s">
        <v>8009</v>
      </c>
      <c r="T1522" t="s">
        <v>21</v>
      </c>
    </row>
    <row r="1523" spans="1:20" x14ac:dyDescent="0.25">
      <c r="A1523">
        <v>1522</v>
      </c>
      <c r="B1523" t="s">
        <v>8010</v>
      </c>
      <c r="C1523">
        <v>5</v>
      </c>
      <c r="D1523">
        <v>8</v>
      </c>
      <c r="E1523">
        <v>23</v>
      </c>
      <c r="F1523">
        <v>32</v>
      </c>
      <c r="G1523">
        <v>33</v>
      </c>
      <c r="H1523">
        <v>56</v>
      </c>
      <c r="I1523">
        <v>0</v>
      </c>
      <c r="J1523" t="s">
        <v>21</v>
      </c>
      <c r="K1523" t="s">
        <v>22</v>
      </c>
      <c r="L1523">
        <v>93</v>
      </c>
      <c r="M1523" t="s">
        <v>8011</v>
      </c>
      <c r="N1523">
        <v>6765</v>
      </c>
      <c r="O1523" t="s">
        <v>8012</v>
      </c>
      <c r="P1523" t="s">
        <v>8013</v>
      </c>
      <c r="Q1523" t="s">
        <v>8014</v>
      </c>
      <c r="R1523" t="s">
        <v>4341</v>
      </c>
      <c r="S1523" t="s">
        <v>8015</v>
      </c>
      <c r="T1523" t="s">
        <v>21</v>
      </c>
    </row>
    <row r="1524" spans="1:20" x14ac:dyDescent="0.25">
      <c r="A1524">
        <v>1523</v>
      </c>
      <c r="B1524" t="s">
        <v>8016</v>
      </c>
      <c r="C1524">
        <v>22</v>
      </c>
      <c r="D1524">
        <v>25</v>
      </c>
      <c r="E1524">
        <v>31</v>
      </c>
      <c r="F1524">
        <v>39</v>
      </c>
      <c r="G1524">
        <v>41</v>
      </c>
      <c r="H1524">
        <v>44</v>
      </c>
      <c r="I1524">
        <v>0</v>
      </c>
      <c r="J1524" t="s">
        <v>21</v>
      </c>
      <c r="K1524" t="s">
        <v>22</v>
      </c>
      <c r="L1524">
        <v>61</v>
      </c>
      <c r="M1524" t="s">
        <v>8017</v>
      </c>
      <c r="N1524">
        <v>4254</v>
      </c>
      <c r="O1524" t="s">
        <v>8018</v>
      </c>
      <c r="P1524" t="s">
        <v>8019</v>
      </c>
      <c r="Q1524" t="s">
        <v>8020</v>
      </c>
      <c r="R1524" t="s">
        <v>5968</v>
      </c>
      <c r="S1524" t="s">
        <v>8021</v>
      </c>
      <c r="T1524" t="s">
        <v>21</v>
      </c>
    </row>
    <row r="1525" spans="1:20" x14ac:dyDescent="0.25">
      <c r="A1525">
        <v>1524</v>
      </c>
      <c r="B1525" t="s">
        <v>8022</v>
      </c>
      <c r="C1525">
        <v>2</v>
      </c>
      <c r="D1525">
        <v>12</v>
      </c>
      <c r="E1525">
        <v>40</v>
      </c>
      <c r="F1525">
        <v>46</v>
      </c>
      <c r="G1525">
        <v>52</v>
      </c>
      <c r="H1525">
        <v>53</v>
      </c>
      <c r="I1525">
        <v>0</v>
      </c>
      <c r="J1525" t="s">
        <v>21</v>
      </c>
      <c r="K1525" t="s">
        <v>22</v>
      </c>
      <c r="L1525">
        <v>53</v>
      </c>
      <c r="M1525" t="s">
        <v>8023</v>
      </c>
      <c r="N1525">
        <v>4637</v>
      </c>
      <c r="O1525" t="s">
        <v>8024</v>
      </c>
      <c r="P1525" t="s">
        <v>8025</v>
      </c>
      <c r="Q1525" t="s">
        <v>8026</v>
      </c>
      <c r="R1525" t="s">
        <v>4212</v>
      </c>
      <c r="S1525" t="s">
        <v>8027</v>
      </c>
      <c r="T1525" t="s">
        <v>21</v>
      </c>
    </row>
    <row r="1526" spans="1:20" x14ac:dyDescent="0.25">
      <c r="A1526">
        <v>1525</v>
      </c>
      <c r="B1526" t="s">
        <v>8028</v>
      </c>
      <c r="C1526">
        <v>2</v>
      </c>
      <c r="D1526">
        <v>26</v>
      </c>
      <c r="E1526">
        <v>30</v>
      </c>
      <c r="F1526">
        <v>35</v>
      </c>
      <c r="G1526">
        <v>46</v>
      </c>
      <c r="H1526">
        <v>54</v>
      </c>
      <c r="I1526">
        <v>0</v>
      </c>
      <c r="J1526" t="s">
        <v>21</v>
      </c>
      <c r="K1526" t="s">
        <v>22</v>
      </c>
      <c r="L1526">
        <v>67</v>
      </c>
      <c r="M1526" t="s">
        <v>8029</v>
      </c>
      <c r="N1526">
        <v>6260</v>
      </c>
      <c r="O1526" t="s">
        <v>8030</v>
      </c>
      <c r="P1526" t="s">
        <v>8031</v>
      </c>
      <c r="Q1526" t="s">
        <v>8032</v>
      </c>
      <c r="R1526" t="s">
        <v>4934</v>
      </c>
      <c r="S1526" t="s">
        <v>8033</v>
      </c>
      <c r="T1526" t="s">
        <v>21</v>
      </c>
    </row>
    <row r="1527" spans="1:20" x14ac:dyDescent="0.25">
      <c r="A1527">
        <v>1526</v>
      </c>
      <c r="B1527" t="s">
        <v>8034</v>
      </c>
      <c r="C1527">
        <v>10</v>
      </c>
      <c r="D1527">
        <v>16</v>
      </c>
      <c r="E1527">
        <v>28</v>
      </c>
      <c r="F1527">
        <v>47</v>
      </c>
      <c r="G1527">
        <v>51</v>
      </c>
      <c r="H1527">
        <v>59</v>
      </c>
      <c r="I1527">
        <v>1</v>
      </c>
      <c r="J1527" t="s">
        <v>5483</v>
      </c>
      <c r="K1527" t="s">
        <v>8035</v>
      </c>
      <c r="L1527">
        <v>149</v>
      </c>
      <c r="M1527" t="s">
        <v>8036</v>
      </c>
      <c r="N1527">
        <v>10735</v>
      </c>
      <c r="O1527" t="s">
        <v>8037</v>
      </c>
      <c r="P1527" t="s">
        <v>22</v>
      </c>
      <c r="Q1527" t="s">
        <v>8038</v>
      </c>
      <c r="R1527" t="s">
        <v>4255</v>
      </c>
      <c r="S1527" t="s">
        <v>8039</v>
      </c>
      <c r="T1527" t="s">
        <v>21</v>
      </c>
    </row>
    <row r="1528" spans="1:20" x14ac:dyDescent="0.25">
      <c r="A1528">
        <v>1527</v>
      </c>
      <c r="B1528" t="s">
        <v>8040</v>
      </c>
      <c r="C1528">
        <v>16</v>
      </c>
      <c r="D1528">
        <v>32</v>
      </c>
      <c r="E1528">
        <v>36</v>
      </c>
      <c r="F1528">
        <v>42</v>
      </c>
      <c r="G1528">
        <v>44</v>
      </c>
      <c r="H1528">
        <v>48</v>
      </c>
      <c r="I1528">
        <v>0</v>
      </c>
      <c r="J1528" t="s">
        <v>21</v>
      </c>
      <c r="K1528" t="s">
        <v>22</v>
      </c>
      <c r="L1528">
        <v>92</v>
      </c>
      <c r="M1528" t="s">
        <v>8041</v>
      </c>
      <c r="N1528">
        <v>5439</v>
      </c>
      <c r="O1528" t="s">
        <v>8042</v>
      </c>
      <c r="P1528" t="s">
        <v>8043</v>
      </c>
      <c r="Q1528" t="s">
        <v>8044</v>
      </c>
      <c r="R1528" t="s">
        <v>7747</v>
      </c>
      <c r="S1528" t="s">
        <v>8045</v>
      </c>
      <c r="T1528" t="s">
        <v>21</v>
      </c>
    </row>
    <row r="1529" spans="1:20" x14ac:dyDescent="0.25">
      <c r="A1529">
        <v>1528</v>
      </c>
      <c r="B1529" t="s">
        <v>8046</v>
      </c>
      <c r="C1529">
        <v>4</v>
      </c>
      <c r="D1529">
        <v>13</v>
      </c>
      <c r="E1529">
        <v>15</v>
      </c>
      <c r="F1529">
        <v>19</v>
      </c>
      <c r="G1529">
        <v>36</v>
      </c>
      <c r="H1529">
        <v>58</v>
      </c>
      <c r="I1529">
        <v>0</v>
      </c>
      <c r="J1529" t="s">
        <v>21</v>
      </c>
      <c r="K1529" t="s">
        <v>22</v>
      </c>
      <c r="L1529">
        <v>101</v>
      </c>
      <c r="M1529" t="s">
        <v>8047</v>
      </c>
      <c r="N1529">
        <v>7347</v>
      </c>
      <c r="O1529" t="s">
        <v>8048</v>
      </c>
      <c r="P1529" t="s">
        <v>8049</v>
      </c>
      <c r="Q1529" t="s">
        <v>8050</v>
      </c>
      <c r="R1529" t="s">
        <v>4990</v>
      </c>
      <c r="S1529" t="s">
        <v>8051</v>
      </c>
      <c r="T1529" t="s">
        <v>21</v>
      </c>
    </row>
    <row r="1530" spans="1:20" x14ac:dyDescent="0.25">
      <c r="A1530">
        <v>1529</v>
      </c>
      <c r="B1530" t="s">
        <v>8052</v>
      </c>
      <c r="C1530">
        <v>11</v>
      </c>
      <c r="D1530">
        <v>15</v>
      </c>
      <c r="E1530">
        <v>17</v>
      </c>
      <c r="F1530">
        <v>34</v>
      </c>
      <c r="G1530">
        <v>35</v>
      </c>
      <c r="H1530">
        <v>49</v>
      </c>
      <c r="I1530">
        <v>1</v>
      </c>
      <c r="J1530" t="s">
        <v>8053</v>
      </c>
      <c r="K1530" t="s">
        <v>8054</v>
      </c>
      <c r="L1530">
        <v>75</v>
      </c>
      <c r="M1530" t="s">
        <v>8055</v>
      </c>
      <c r="N1530">
        <v>6622</v>
      </c>
      <c r="O1530" t="s">
        <v>8056</v>
      </c>
      <c r="P1530" t="s">
        <v>22</v>
      </c>
      <c r="Q1530" t="s">
        <v>8057</v>
      </c>
      <c r="R1530" t="s">
        <v>3601</v>
      </c>
      <c r="S1530" t="s">
        <v>8058</v>
      </c>
      <c r="T1530" t="s">
        <v>21</v>
      </c>
    </row>
    <row r="1531" spans="1:20" x14ac:dyDescent="0.25">
      <c r="A1531">
        <v>1530</v>
      </c>
      <c r="B1531" t="s">
        <v>8059</v>
      </c>
      <c r="C1531">
        <v>10</v>
      </c>
      <c r="D1531">
        <v>16</v>
      </c>
      <c r="E1531">
        <v>28</v>
      </c>
      <c r="F1531">
        <v>33</v>
      </c>
      <c r="G1531">
        <v>48</v>
      </c>
      <c r="H1531">
        <v>53</v>
      </c>
      <c r="I1531">
        <v>2</v>
      </c>
      <c r="J1531" t="s">
        <v>8060</v>
      </c>
      <c r="K1531" t="s">
        <v>8061</v>
      </c>
      <c r="L1531">
        <v>138</v>
      </c>
      <c r="M1531" t="s">
        <v>8062</v>
      </c>
      <c r="N1531">
        <v>9644</v>
      </c>
      <c r="O1531" t="s">
        <v>8063</v>
      </c>
      <c r="P1531" t="s">
        <v>22</v>
      </c>
      <c r="Q1531" t="s">
        <v>8064</v>
      </c>
      <c r="R1531" t="s">
        <v>4255</v>
      </c>
      <c r="S1531" t="s">
        <v>8065</v>
      </c>
      <c r="T1531" t="s">
        <v>21</v>
      </c>
    </row>
    <row r="1532" spans="1:20" x14ac:dyDescent="0.25">
      <c r="A1532">
        <v>1531</v>
      </c>
      <c r="B1532" t="s">
        <v>8066</v>
      </c>
      <c r="C1532">
        <v>12</v>
      </c>
      <c r="D1532">
        <v>13</v>
      </c>
      <c r="E1532">
        <v>24</v>
      </c>
      <c r="F1532">
        <v>41</v>
      </c>
      <c r="G1532">
        <v>42</v>
      </c>
      <c r="H1532">
        <v>44</v>
      </c>
      <c r="I1532">
        <v>0</v>
      </c>
      <c r="J1532" t="s">
        <v>21</v>
      </c>
      <c r="K1532" t="s">
        <v>22</v>
      </c>
      <c r="L1532">
        <v>108</v>
      </c>
      <c r="M1532" t="s">
        <v>8067</v>
      </c>
      <c r="N1532">
        <v>5944</v>
      </c>
      <c r="O1532" t="s">
        <v>8068</v>
      </c>
      <c r="P1532" t="s">
        <v>8069</v>
      </c>
      <c r="Q1532" t="s">
        <v>8070</v>
      </c>
      <c r="R1532" t="s">
        <v>7088</v>
      </c>
      <c r="S1532" t="s">
        <v>8071</v>
      </c>
      <c r="T1532" t="s">
        <v>21</v>
      </c>
    </row>
    <row r="1533" spans="1:20" x14ac:dyDescent="0.25">
      <c r="A1533">
        <v>1532</v>
      </c>
      <c r="B1533" t="s">
        <v>8072</v>
      </c>
      <c r="C1533">
        <v>2</v>
      </c>
      <c r="D1533">
        <v>11</v>
      </c>
      <c r="E1533">
        <v>23</v>
      </c>
      <c r="F1533">
        <v>31</v>
      </c>
      <c r="G1533">
        <v>42</v>
      </c>
      <c r="H1533">
        <v>44</v>
      </c>
      <c r="I1533">
        <v>3</v>
      </c>
      <c r="J1533" t="s">
        <v>8073</v>
      </c>
      <c r="K1533" t="s">
        <v>8074</v>
      </c>
      <c r="L1533">
        <v>91</v>
      </c>
      <c r="M1533" t="s">
        <v>8075</v>
      </c>
      <c r="N1533">
        <v>5676</v>
      </c>
      <c r="O1533" t="s">
        <v>8076</v>
      </c>
      <c r="P1533" t="s">
        <v>22</v>
      </c>
      <c r="Q1533" t="s">
        <v>8077</v>
      </c>
      <c r="R1533" t="s">
        <v>4255</v>
      </c>
      <c r="S1533" t="s">
        <v>8078</v>
      </c>
      <c r="T1533" t="s">
        <v>21</v>
      </c>
    </row>
    <row r="1534" spans="1:20" x14ac:dyDescent="0.25">
      <c r="A1534">
        <v>1533</v>
      </c>
      <c r="B1534" t="s">
        <v>8079</v>
      </c>
      <c r="C1534">
        <v>13</v>
      </c>
      <c r="D1534">
        <v>21</v>
      </c>
      <c r="E1534">
        <v>29</v>
      </c>
      <c r="F1534">
        <v>34</v>
      </c>
      <c r="G1534">
        <v>47</v>
      </c>
      <c r="H1534">
        <v>57</v>
      </c>
      <c r="I1534">
        <v>0</v>
      </c>
      <c r="J1534" t="s">
        <v>21</v>
      </c>
      <c r="K1534" t="s">
        <v>22</v>
      </c>
      <c r="L1534">
        <v>89</v>
      </c>
      <c r="M1534" t="s">
        <v>8080</v>
      </c>
      <c r="N1534">
        <v>5659</v>
      </c>
      <c r="O1534" t="s">
        <v>8081</v>
      </c>
      <c r="P1534" t="s">
        <v>8082</v>
      </c>
      <c r="Q1534" t="s">
        <v>8083</v>
      </c>
      <c r="R1534" t="s">
        <v>7747</v>
      </c>
      <c r="S1534" t="s">
        <v>8084</v>
      </c>
      <c r="T1534" t="s">
        <v>7794</v>
      </c>
    </row>
    <row r="1535" spans="1:20" x14ac:dyDescent="0.25">
      <c r="A1535">
        <v>1534</v>
      </c>
      <c r="B1535" t="s">
        <v>8085</v>
      </c>
      <c r="C1535">
        <v>1</v>
      </c>
      <c r="D1535">
        <v>12</v>
      </c>
      <c r="E1535">
        <v>28</v>
      </c>
      <c r="F1535">
        <v>29</v>
      </c>
      <c r="G1535">
        <v>34</v>
      </c>
      <c r="H1535">
        <v>48</v>
      </c>
      <c r="I1535">
        <v>1</v>
      </c>
      <c r="J1535" t="s">
        <v>8086</v>
      </c>
      <c r="K1535" t="s">
        <v>8087</v>
      </c>
      <c r="L1535">
        <v>89</v>
      </c>
      <c r="M1535" t="s">
        <v>8088</v>
      </c>
      <c r="N1535">
        <v>6196</v>
      </c>
      <c r="O1535" t="s">
        <v>8089</v>
      </c>
      <c r="P1535" t="s">
        <v>22</v>
      </c>
      <c r="Q1535" t="s">
        <v>8090</v>
      </c>
      <c r="R1535" t="s">
        <v>8091</v>
      </c>
      <c r="S1535" t="s">
        <v>8092</v>
      </c>
      <c r="T1535" t="s">
        <v>21</v>
      </c>
    </row>
    <row r="1536" spans="1:20" x14ac:dyDescent="0.25">
      <c r="A1536">
        <v>1535</v>
      </c>
      <c r="B1536" t="s">
        <v>8093</v>
      </c>
      <c r="C1536">
        <v>8</v>
      </c>
      <c r="D1536">
        <v>9</v>
      </c>
      <c r="E1536">
        <v>25</v>
      </c>
      <c r="F1536">
        <v>41</v>
      </c>
      <c r="G1536">
        <v>54</v>
      </c>
      <c r="H1536">
        <v>55</v>
      </c>
      <c r="I1536">
        <v>0</v>
      </c>
      <c r="J1536" t="s">
        <v>21</v>
      </c>
      <c r="K1536" t="s">
        <v>22</v>
      </c>
      <c r="L1536">
        <v>63</v>
      </c>
      <c r="M1536" t="s">
        <v>8094</v>
      </c>
      <c r="N1536">
        <v>6058</v>
      </c>
      <c r="O1536" t="s">
        <v>8095</v>
      </c>
      <c r="P1536" t="s">
        <v>8096</v>
      </c>
      <c r="Q1536" t="s">
        <v>8097</v>
      </c>
      <c r="R1536" t="s">
        <v>4207</v>
      </c>
      <c r="S1536" t="s">
        <v>8098</v>
      </c>
      <c r="T1536" t="s">
        <v>7794</v>
      </c>
    </row>
    <row r="1537" spans="1:20" x14ac:dyDescent="0.25">
      <c r="A1537">
        <v>1536</v>
      </c>
      <c r="B1537" t="s">
        <v>8099</v>
      </c>
      <c r="C1537">
        <v>13</v>
      </c>
      <c r="D1537">
        <v>18</v>
      </c>
      <c r="E1537">
        <v>29</v>
      </c>
      <c r="F1537">
        <v>32</v>
      </c>
      <c r="G1537">
        <v>50</v>
      </c>
      <c r="H1537">
        <v>58</v>
      </c>
      <c r="I1537">
        <v>0</v>
      </c>
      <c r="J1537" t="s">
        <v>21</v>
      </c>
      <c r="K1537" t="s">
        <v>22</v>
      </c>
      <c r="L1537">
        <v>89</v>
      </c>
      <c r="M1537" t="s">
        <v>8100</v>
      </c>
      <c r="N1537">
        <v>7408</v>
      </c>
      <c r="O1537" t="s">
        <v>8101</v>
      </c>
      <c r="P1537" t="s">
        <v>8102</v>
      </c>
      <c r="Q1537" t="s">
        <v>8103</v>
      </c>
      <c r="R1537" t="s">
        <v>4695</v>
      </c>
      <c r="S1537" t="s">
        <v>8104</v>
      </c>
      <c r="T1537" t="s">
        <v>21</v>
      </c>
    </row>
    <row r="1538" spans="1:20" x14ac:dyDescent="0.25">
      <c r="A1538">
        <v>1537</v>
      </c>
      <c r="B1538" t="s">
        <v>8105</v>
      </c>
      <c r="C1538">
        <v>6</v>
      </c>
      <c r="D1538">
        <v>10</v>
      </c>
      <c r="E1538">
        <v>33</v>
      </c>
      <c r="F1538">
        <v>50</v>
      </c>
      <c r="G1538">
        <v>51</v>
      </c>
      <c r="H1538">
        <v>56</v>
      </c>
      <c r="I1538">
        <v>1</v>
      </c>
      <c r="J1538" t="s">
        <v>5571</v>
      </c>
      <c r="K1538" t="s">
        <v>8106</v>
      </c>
      <c r="L1538">
        <v>209</v>
      </c>
      <c r="M1538" t="s">
        <v>8107</v>
      </c>
      <c r="N1538">
        <v>11870</v>
      </c>
      <c r="O1538" t="s">
        <v>8108</v>
      </c>
      <c r="P1538" t="s">
        <v>22</v>
      </c>
      <c r="Q1538" t="s">
        <v>8109</v>
      </c>
      <c r="R1538" t="s">
        <v>4255</v>
      </c>
      <c r="S1538" t="s">
        <v>8110</v>
      </c>
      <c r="T1538" t="s">
        <v>7794</v>
      </c>
    </row>
    <row r="1539" spans="1:20" x14ac:dyDescent="0.25">
      <c r="A1539">
        <v>1538</v>
      </c>
      <c r="B1539" t="s">
        <v>8111</v>
      </c>
      <c r="C1539">
        <v>23</v>
      </c>
      <c r="D1539">
        <v>27</v>
      </c>
      <c r="E1539">
        <v>35</v>
      </c>
      <c r="F1539">
        <v>52</v>
      </c>
      <c r="G1539">
        <v>53</v>
      </c>
      <c r="H1539">
        <v>57</v>
      </c>
      <c r="I1539">
        <v>1</v>
      </c>
      <c r="J1539" t="s">
        <v>8112</v>
      </c>
      <c r="K1539" t="s">
        <v>8113</v>
      </c>
      <c r="L1539">
        <v>132</v>
      </c>
      <c r="M1539" t="s">
        <v>8114</v>
      </c>
      <c r="N1539">
        <v>5238</v>
      </c>
      <c r="O1539" t="s">
        <v>8115</v>
      </c>
      <c r="P1539" t="s">
        <v>22</v>
      </c>
      <c r="Q1539" t="s">
        <v>8116</v>
      </c>
      <c r="R1539" t="s">
        <v>4255</v>
      </c>
      <c r="S1539" t="s">
        <v>8117</v>
      </c>
      <c r="T1539" t="s">
        <v>21</v>
      </c>
    </row>
    <row r="1540" spans="1:20" x14ac:dyDescent="0.25">
      <c r="A1540">
        <v>1539</v>
      </c>
      <c r="B1540" t="s">
        <v>8118</v>
      </c>
      <c r="C1540">
        <v>8</v>
      </c>
      <c r="D1540">
        <v>10</v>
      </c>
      <c r="E1540">
        <v>20</v>
      </c>
      <c r="F1540">
        <v>26</v>
      </c>
      <c r="G1540">
        <v>49</v>
      </c>
      <c r="H1540">
        <v>58</v>
      </c>
      <c r="I1540">
        <v>0</v>
      </c>
      <c r="J1540" t="s">
        <v>21</v>
      </c>
      <c r="K1540" t="s">
        <v>22</v>
      </c>
      <c r="L1540">
        <v>53</v>
      </c>
      <c r="M1540" t="s">
        <v>8119</v>
      </c>
      <c r="N1540">
        <v>4366</v>
      </c>
      <c r="O1540" t="s">
        <v>8120</v>
      </c>
      <c r="P1540" t="s">
        <v>8121</v>
      </c>
      <c r="Q1540" t="s">
        <v>8122</v>
      </c>
      <c r="R1540" t="s">
        <v>8123</v>
      </c>
      <c r="S1540" t="s">
        <v>8124</v>
      </c>
      <c r="T1540" t="s">
        <v>8125</v>
      </c>
    </row>
    <row r="1541" spans="1:20" x14ac:dyDescent="0.25">
      <c r="A1541">
        <v>1540</v>
      </c>
      <c r="B1541" t="s">
        <v>8126</v>
      </c>
      <c r="C1541">
        <v>3</v>
      </c>
      <c r="D1541">
        <v>17</v>
      </c>
      <c r="E1541">
        <v>27</v>
      </c>
      <c r="F1541">
        <v>32</v>
      </c>
      <c r="G1541">
        <v>47</v>
      </c>
      <c r="H1541">
        <v>54</v>
      </c>
      <c r="I1541">
        <v>0</v>
      </c>
      <c r="J1541" t="s">
        <v>21</v>
      </c>
      <c r="K1541" t="s">
        <v>22</v>
      </c>
      <c r="L1541">
        <v>299</v>
      </c>
      <c r="M1541" t="s">
        <v>8127</v>
      </c>
      <c r="N1541">
        <v>14429</v>
      </c>
      <c r="O1541" t="s">
        <v>8128</v>
      </c>
      <c r="P1541" t="s">
        <v>8129</v>
      </c>
      <c r="Q1541" t="s">
        <v>8130</v>
      </c>
      <c r="R1541" t="s">
        <v>4695</v>
      </c>
      <c r="S1541" t="s">
        <v>8131</v>
      </c>
      <c r="T1541" t="s">
        <v>21</v>
      </c>
    </row>
    <row r="1542" spans="1:20" x14ac:dyDescent="0.25">
      <c r="A1542">
        <v>1541</v>
      </c>
      <c r="B1542" t="s">
        <v>8132</v>
      </c>
      <c r="C1542">
        <v>5</v>
      </c>
      <c r="D1542">
        <v>24</v>
      </c>
      <c r="E1542">
        <v>37</v>
      </c>
      <c r="F1542">
        <v>44</v>
      </c>
      <c r="G1542">
        <v>49</v>
      </c>
      <c r="H1542">
        <v>58</v>
      </c>
      <c r="I1542">
        <v>0</v>
      </c>
      <c r="J1542" t="s">
        <v>21</v>
      </c>
      <c r="K1542" t="s">
        <v>22</v>
      </c>
      <c r="L1542">
        <v>205</v>
      </c>
      <c r="M1542" t="s">
        <v>8133</v>
      </c>
      <c r="N1542">
        <v>12026</v>
      </c>
      <c r="O1542" t="s">
        <v>8134</v>
      </c>
      <c r="P1542" t="s">
        <v>8135</v>
      </c>
      <c r="Q1542" t="s">
        <v>8136</v>
      </c>
      <c r="R1542" t="s">
        <v>5320</v>
      </c>
      <c r="S1542" t="s">
        <v>8137</v>
      </c>
      <c r="T1542" t="s">
        <v>7794</v>
      </c>
    </row>
    <row r="1543" spans="1:20" x14ac:dyDescent="0.25">
      <c r="A1543">
        <v>1542</v>
      </c>
      <c r="B1543" t="s">
        <v>8138</v>
      </c>
      <c r="C1543">
        <v>7</v>
      </c>
      <c r="D1543">
        <v>11</v>
      </c>
      <c r="E1543">
        <v>12</v>
      </c>
      <c r="F1543">
        <v>30</v>
      </c>
      <c r="G1543">
        <v>39</v>
      </c>
      <c r="H1543">
        <v>57</v>
      </c>
      <c r="I1543">
        <v>0</v>
      </c>
      <c r="J1543" t="s">
        <v>21</v>
      </c>
      <c r="K1543" t="s">
        <v>22</v>
      </c>
      <c r="L1543">
        <v>154</v>
      </c>
      <c r="M1543" t="s">
        <v>8139</v>
      </c>
      <c r="N1543">
        <v>11783</v>
      </c>
      <c r="O1543" t="s">
        <v>8140</v>
      </c>
      <c r="P1543" t="s">
        <v>8141</v>
      </c>
      <c r="Q1543" t="s">
        <v>8142</v>
      </c>
      <c r="R1543" t="s">
        <v>6024</v>
      </c>
      <c r="S1543" t="s">
        <v>8143</v>
      </c>
      <c r="T1543" t="s">
        <v>21</v>
      </c>
    </row>
    <row r="1544" spans="1:20" x14ac:dyDescent="0.25">
      <c r="A1544">
        <v>1543</v>
      </c>
      <c r="B1544" t="s">
        <v>8144</v>
      </c>
      <c r="C1544">
        <v>7</v>
      </c>
      <c r="D1544">
        <v>15</v>
      </c>
      <c r="E1544">
        <v>20</v>
      </c>
      <c r="F1544">
        <v>23</v>
      </c>
      <c r="G1544">
        <v>30</v>
      </c>
      <c r="H1544">
        <v>41</v>
      </c>
      <c r="I1544">
        <v>0</v>
      </c>
      <c r="J1544" t="s">
        <v>21</v>
      </c>
      <c r="K1544" t="s">
        <v>22</v>
      </c>
      <c r="L1544">
        <v>182</v>
      </c>
      <c r="M1544" t="s">
        <v>8145</v>
      </c>
      <c r="N1544">
        <v>13138</v>
      </c>
      <c r="O1544" t="s">
        <v>8146</v>
      </c>
      <c r="P1544" t="s">
        <v>8147</v>
      </c>
      <c r="Q1544" t="s">
        <v>8148</v>
      </c>
      <c r="R1544" t="s">
        <v>4313</v>
      </c>
      <c r="S1544" t="s">
        <v>8149</v>
      </c>
      <c r="T1544" t="s">
        <v>8125</v>
      </c>
    </row>
    <row r="1545" spans="1:20" x14ac:dyDescent="0.25">
      <c r="A1545">
        <v>1544</v>
      </c>
      <c r="B1545" t="s">
        <v>8150</v>
      </c>
      <c r="C1545">
        <v>2</v>
      </c>
      <c r="D1545">
        <v>21</v>
      </c>
      <c r="E1545">
        <v>30</v>
      </c>
      <c r="F1545">
        <v>35</v>
      </c>
      <c r="G1545">
        <v>45</v>
      </c>
      <c r="H1545">
        <v>50</v>
      </c>
      <c r="I1545">
        <v>0</v>
      </c>
      <c r="J1545" t="s">
        <v>21</v>
      </c>
      <c r="K1545" t="s">
        <v>22</v>
      </c>
      <c r="L1545">
        <v>152</v>
      </c>
      <c r="M1545" t="s">
        <v>8151</v>
      </c>
      <c r="N1545">
        <v>10385</v>
      </c>
      <c r="O1545" t="s">
        <v>8152</v>
      </c>
      <c r="P1545" t="s">
        <v>8153</v>
      </c>
      <c r="Q1545" t="s">
        <v>8154</v>
      </c>
      <c r="R1545" t="s">
        <v>6096</v>
      </c>
      <c r="S1545" t="s">
        <v>8155</v>
      </c>
      <c r="T1545" t="s">
        <v>8125</v>
      </c>
    </row>
    <row r="1546" spans="1:20" x14ac:dyDescent="0.25">
      <c r="A1546">
        <v>1545</v>
      </c>
      <c r="B1546" t="s">
        <v>8156</v>
      </c>
      <c r="C1546">
        <v>4</v>
      </c>
      <c r="D1546">
        <v>6</v>
      </c>
      <c r="E1546">
        <v>11</v>
      </c>
      <c r="F1546">
        <v>24</v>
      </c>
      <c r="G1546">
        <v>45</v>
      </c>
      <c r="H1546">
        <v>48</v>
      </c>
      <c r="I1546">
        <v>1</v>
      </c>
      <c r="J1546" t="s">
        <v>8157</v>
      </c>
      <c r="K1546" t="s">
        <v>8158</v>
      </c>
      <c r="L1546">
        <v>680</v>
      </c>
      <c r="M1546" t="s">
        <v>8159</v>
      </c>
      <c r="N1546">
        <v>45410</v>
      </c>
      <c r="O1546" t="s">
        <v>8160</v>
      </c>
      <c r="P1546" t="s">
        <v>22</v>
      </c>
      <c r="Q1546" t="s">
        <v>8161</v>
      </c>
      <c r="R1546" t="s">
        <v>7792</v>
      </c>
      <c r="S1546" t="s">
        <v>8162</v>
      </c>
      <c r="T1546" t="s">
        <v>6776</v>
      </c>
    </row>
    <row r="1547" spans="1:20" x14ac:dyDescent="0.25">
      <c r="A1547">
        <v>1546</v>
      </c>
      <c r="B1547" t="s">
        <v>8163</v>
      </c>
      <c r="C1547">
        <v>4</v>
      </c>
      <c r="D1547">
        <v>17</v>
      </c>
      <c r="E1547">
        <v>38</v>
      </c>
      <c r="F1547">
        <v>44</v>
      </c>
      <c r="G1547">
        <v>53</v>
      </c>
      <c r="H1547">
        <v>60</v>
      </c>
      <c r="I1547">
        <v>0</v>
      </c>
      <c r="J1547" t="s">
        <v>21</v>
      </c>
      <c r="K1547" t="s">
        <v>22</v>
      </c>
      <c r="L1547">
        <v>100</v>
      </c>
      <c r="M1547" t="s">
        <v>8164</v>
      </c>
      <c r="N1547">
        <v>6673</v>
      </c>
      <c r="O1547" t="s">
        <v>8165</v>
      </c>
      <c r="P1547" t="s">
        <v>8166</v>
      </c>
      <c r="Q1547" t="s">
        <v>8167</v>
      </c>
      <c r="R1547" t="s">
        <v>5930</v>
      </c>
      <c r="S1547" t="s">
        <v>8168</v>
      </c>
      <c r="T1547" t="s">
        <v>21</v>
      </c>
    </row>
    <row r="1548" spans="1:20" x14ac:dyDescent="0.25">
      <c r="A1548">
        <v>1547</v>
      </c>
      <c r="B1548" t="s">
        <v>8169</v>
      </c>
      <c r="C1548">
        <v>2</v>
      </c>
      <c r="D1548">
        <v>9</v>
      </c>
      <c r="E1548">
        <v>10</v>
      </c>
      <c r="F1548">
        <v>18</v>
      </c>
      <c r="G1548">
        <v>21</v>
      </c>
      <c r="H1548">
        <v>28</v>
      </c>
      <c r="I1548">
        <v>1</v>
      </c>
      <c r="J1548" t="s">
        <v>5727</v>
      </c>
      <c r="K1548" t="s">
        <v>8170</v>
      </c>
      <c r="L1548">
        <v>227</v>
      </c>
      <c r="M1548" t="s">
        <v>8171</v>
      </c>
      <c r="N1548">
        <v>11559</v>
      </c>
      <c r="O1548" t="s">
        <v>8172</v>
      </c>
      <c r="P1548" t="s">
        <v>22</v>
      </c>
      <c r="Q1548" t="s">
        <v>8173</v>
      </c>
      <c r="R1548" t="s">
        <v>4255</v>
      </c>
      <c r="S1548" t="s">
        <v>8174</v>
      </c>
      <c r="T1548" t="s">
        <v>6776</v>
      </c>
    </row>
    <row r="1549" spans="1:20" x14ac:dyDescent="0.25">
      <c r="A1549">
        <v>1548</v>
      </c>
      <c r="B1549" t="s">
        <v>8175</v>
      </c>
      <c r="C1549">
        <v>19</v>
      </c>
      <c r="D1549">
        <v>41</v>
      </c>
      <c r="E1549">
        <v>42</v>
      </c>
      <c r="F1549">
        <v>44</v>
      </c>
      <c r="G1549">
        <v>47</v>
      </c>
      <c r="H1549">
        <v>54</v>
      </c>
      <c r="I1549">
        <v>0</v>
      </c>
      <c r="J1549" t="s">
        <v>21</v>
      </c>
      <c r="K1549" t="s">
        <v>22</v>
      </c>
      <c r="L1549">
        <v>45</v>
      </c>
      <c r="M1549" t="s">
        <v>8176</v>
      </c>
      <c r="N1549">
        <v>3429</v>
      </c>
      <c r="O1549" t="s">
        <v>8177</v>
      </c>
      <c r="P1549" t="s">
        <v>8178</v>
      </c>
      <c r="Q1549" t="s">
        <v>8179</v>
      </c>
      <c r="R1549" t="s">
        <v>6744</v>
      </c>
      <c r="S1549" t="s">
        <v>8180</v>
      </c>
      <c r="T1549" t="s">
        <v>21</v>
      </c>
    </row>
    <row r="1550" spans="1:20" x14ac:dyDescent="0.25">
      <c r="A1550">
        <v>1549</v>
      </c>
      <c r="B1550" t="s">
        <v>8181</v>
      </c>
      <c r="C1550">
        <v>10</v>
      </c>
      <c r="D1550">
        <v>12</v>
      </c>
      <c r="E1550">
        <v>16</v>
      </c>
      <c r="F1550">
        <v>20</v>
      </c>
      <c r="G1550">
        <v>32</v>
      </c>
      <c r="H1550">
        <v>53</v>
      </c>
      <c r="I1550">
        <v>1</v>
      </c>
      <c r="J1550" t="s">
        <v>7774</v>
      </c>
      <c r="K1550" t="s">
        <v>8182</v>
      </c>
      <c r="L1550">
        <v>66</v>
      </c>
      <c r="M1550" t="s">
        <v>8183</v>
      </c>
      <c r="N1550">
        <v>6564</v>
      </c>
      <c r="O1550" t="s">
        <v>8184</v>
      </c>
      <c r="P1550" t="s">
        <v>22</v>
      </c>
      <c r="Q1550" t="s">
        <v>8185</v>
      </c>
      <c r="R1550" t="s">
        <v>4695</v>
      </c>
      <c r="S1550" t="s">
        <v>8186</v>
      </c>
      <c r="T1550" t="s">
        <v>8125</v>
      </c>
    </row>
    <row r="1551" spans="1:20" x14ac:dyDescent="0.25">
      <c r="A1551">
        <v>1550</v>
      </c>
      <c r="B1551" t="s">
        <v>8187</v>
      </c>
      <c r="C1551">
        <v>9</v>
      </c>
      <c r="D1551">
        <v>13</v>
      </c>
      <c r="E1551">
        <v>21</v>
      </c>
      <c r="F1551">
        <v>27</v>
      </c>
      <c r="G1551">
        <v>36</v>
      </c>
      <c r="H1551">
        <v>56</v>
      </c>
      <c r="I1551">
        <v>1</v>
      </c>
      <c r="J1551" t="s">
        <v>8188</v>
      </c>
      <c r="K1551" t="s">
        <v>8189</v>
      </c>
      <c r="L1551">
        <v>229</v>
      </c>
      <c r="M1551" t="s">
        <v>8190</v>
      </c>
      <c r="N1551">
        <v>14109</v>
      </c>
      <c r="O1551" t="s">
        <v>8191</v>
      </c>
      <c r="P1551" t="s">
        <v>22</v>
      </c>
      <c r="Q1551" t="s">
        <v>8192</v>
      </c>
      <c r="R1551" t="s">
        <v>4255</v>
      </c>
      <c r="S1551" t="s">
        <v>8193</v>
      </c>
      <c r="T1551" t="s">
        <v>21</v>
      </c>
    </row>
    <row r="1552" spans="1:20" x14ac:dyDescent="0.25">
      <c r="A1552">
        <v>1551</v>
      </c>
      <c r="B1552" t="s">
        <v>8194</v>
      </c>
      <c r="C1552">
        <v>2</v>
      </c>
      <c r="D1552">
        <v>15</v>
      </c>
      <c r="E1552">
        <v>19</v>
      </c>
      <c r="F1552">
        <v>21</v>
      </c>
      <c r="G1552">
        <v>23</v>
      </c>
      <c r="H1552">
        <v>38</v>
      </c>
      <c r="I1552">
        <v>1</v>
      </c>
      <c r="J1552" t="s">
        <v>8195</v>
      </c>
      <c r="K1552" t="s">
        <v>8196</v>
      </c>
      <c r="L1552">
        <v>131</v>
      </c>
      <c r="M1552" t="s">
        <v>8197</v>
      </c>
      <c r="N1552">
        <v>7631</v>
      </c>
      <c r="O1552" t="s">
        <v>7702</v>
      </c>
      <c r="P1552" t="s">
        <v>22</v>
      </c>
      <c r="Q1552" t="s">
        <v>8198</v>
      </c>
      <c r="R1552" t="s">
        <v>472</v>
      </c>
      <c r="S1552" t="s">
        <v>8199</v>
      </c>
      <c r="T1552" t="s">
        <v>7794</v>
      </c>
    </row>
    <row r="1553" spans="1:20" x14ac:dyDescent="0.25">
      <c r="A1553">
        <v>1552</v>
      </c>
      <c r="B1553" t="s">
        <v>8200</v>
      </c>
      <c r="C1553">
        <v>7</v>
      </c>
      <c r="D1553">
        <v>18</v>
      </c>
      <c r="E1553">
        <v>24</v>
      </c>
      <c r="F1553">
        <v>26</v>
      </c>
      <c r="G1553">
        <v>39</v>
      </c>
      <c r="H1553">
        <v>46</v>
      </c>
      <c r="I1553">
        <v>0</v>
      </c>
      <c r="J1553" t="s">
        <v>21</v>
      </c>
      <c r="K1553" t="s">
        <v>22</v>
      </c>
      <c r="L1553">
        <v>122</v>
      </c>
      <c r="M1553" t="s">
        <v>8201</v>
      </c>
      <c r="N1553">
        <v>7839</v>
      </c>
      <c r="O1553" t="s">
        <v>8202</v>
      </c>
      <c r="P1553" t="s">
        <v>8203</v>
      </c>
      <c r="Q1553" t="s">
        <v>8204</v>
      </c>
      <c r="R1553" t="s">
        <v>5930</v>
      </c>
      <c r="S1553" t="s">
        <v>8205</v>
      </c>
      <c r="T1553" t="s">
        <v>21</v>
      </c>
    </row>
    <row r="1554" spans="1:20" x14ac:dyDescent="0.25">
      <c r="A1554">
        <v>1553</v>
      </c>
      <c r="B1554" t="s">
        <v>8206</v>
      </c>
      <c r="C1554">
        <v>20</v>
      </c>
      <c r="D1554">
        <v>21</v>
      </c>
      <c r="E1554">
        <v>22</v>
      </c>
      <c r="F1554">
        <v>29</v>
      </c>
      <c r="G1554">
        <v>46</v>
      </c>
      <c r="H1554">
        <v>60</v>
      </c>
      <c r="I1554">
        <v>0</v>
      </c>
      <c r="J1554" t="s">
        <v>21</v>
      </c>
      <c r="K1554" t="s">
        <v>22</v>
      </c>
      <c r="L1554">
        <v>48</v>
      </c>
      <c r="M1554" t="s">
        <v>8207</v>
      </c>
      <c r="N1554">
        <v>3788</v>
      </c>
      <c r="O1554" t="s">
        <v>8208</v>
      </c>
      <c r="P1554" t="s">
        <v>8209</v>
      </c>
      <c r="Q1554" t="s">
        <v>8210</v>
      </c>
      <c r="R1554" t="s">
        <v>4460</v>
      </c>
      <c r="S1554" t="s">
        <v>8211</v>
      </c>
      <c r="T1554" t="s">
        <v>7794</v>
      </c>
    </row>
    <row r="1555" spans="1:20" x14ac:dyDescent="0.25">
      <c r="A1555">
        <v>1554</v>
      </c>
      <c r="B1555" t="s">
        <v>8212</v>
      </c>
      <c r="C1555">
        <v>30</v>
      </c>
      <c r="D1555">
        <v>32</v>
      </c>
      <c r="E1555">
        <v>49</v>
      </c>
      <c r="F1555">
        <v>50</v>
      </c>
      <c r="G1555">
        <v>52</v>
      </c>
      <c r="H1555">
        <v>53</v>
      </c>
      <c r="I1555">
        <v>0</v>
      </c>
      <c r="J1555" t="s">
        <v>21</v>
      </c>
      <c r="K1555" t="s">
        <v>22</v>
      </c>
      <c r="L1555">
        <v>60</v>
      </c>
      <c r="M1555" t="s">
        <v>8213</v>
      </c>
      <c r="N1555">
        <v>4098</v>
      </c>
      <c r="O1555" t="s">
        <v>8214</v>
      </c>
      <c r="P1555" t="s">
        <v>8215</v>
      </c>
      <c r="Q1555" t="s">
        <v>8216</v>
      </c>
      <c r="R1555" t="s">
        <v>8217</v>
      </c>
      <c r="S1555" t="s">
        <v>8218</v>
      </c>
      <c r="T1555" t="s">
        <v>21</v>
      </c>
    </row>
    <row r="1556" spans="1:20" x14ac:dyDescent="0.25">
      <c r="A1556">
        <v>1555</v>
      </c>
      <c r="B1556" t="s">
        <v>8219</v>
      </c>
      <c r="C1556">
        <v>2</v>
      </c>
      <c r="D1556">
        <v>5</v>
      </c>
      <c r="E1556">
        <v>23</v>
      </c>
      <c r="F1556">
        <v>33</v>
      </c>
      <c r="G1556">
        <v>52</v>
      </c>
      <c r="H1556">
        <v>59</v>
      </c>
      <c r="I1556">
        <v>0</v>
      </c>
      <c r="J1556" t="s">
        <v>21</v>
      </c>
      <c r="K1556" t="s">
        <v>22</v>
      </c>
      <c r="L1556">
        <v>167</v>
      </c>
      <c r="M1556" t="s">
        <v>8220</v>
      </c>
      <c r="N1556">
        <v>13033</v>
      </c>
      <c r="O1556" t="s">
        <v>8221</v>
      </c>
      <c r="P1556" t="s">
        <v>8222</v>
      </c>
      <c r="Q1556" t="s">
        <v>8223</v>
      </c>
      <c r="R1556" t="s">
        <v>4303</v>
      </c>
      <c r="S1556" t="s">
        <v>8224</v>
      </c>
      <c r="T1556" t="s">
        <v>6776</v>
      </c>
    </row>
    <row r="1557" spans="1:20" x14ac:dyDescent="0.25">
      <c r="A1557">
        <v>1556</v>
      </c>
      <c r="B1557" t="s">
        <v>8225</v>
      </c>
      <c r="C1557">
        <v>1</v>
      </c>
      <c r="D1557">
        <v>4</v>
      </c>
      <c r="E1557">
        <v>7</v>
      </c>
      <c r="F1557">
        <v>10</v>
      </c>
      <c r="G1557">
        <v>11</v>
      </c>
      <c r="H1557">
        <v>52</v>
      </c>
      <c r="I1557">
        <v>0</v>
      </c>
      <c r="J1557" t="s">
        <v>21</v>
      </c>
      <c r="K1557" t="s">
        <v>22</v>
      </c>
      <c r="L1557">
        <v>549</v>
      </c>
      <c r="M1557" t="s">
        <v>8226</v>
      </c>
      <c r="N1557">
        <v>26705</v>
      </c>
      <c r="O1557" t="s">
        <v>1972</v>
      </c>
      <c r="P1557" t="s">
        <v>8227</v>
      </c>
      <c r="Q1557" t="s">
        <v>8228</v>
      </c>
      <c r="R1557" t="s">
        <v>4308</v>
      </c>
      <c r="S1557" t="s">
        <v>8229</v>
      </c>
      <c r="T1557" t="s">
        <v>21</v>
      </c>
    </row>
    <row r="1558" spans="1:20" x14ac:dyDescent="0.25">
      <c r="A1558">
        <v>1557</v>
      </c>
      <c r="B1558" t="s">
        <v>8230</v>
      </c>
      <c r="C1558">
        <v>4</v>
      </c>
      <c r="D1558">
        <v>16</v>
      </c>
      <c r="E1558">
        <v>18</v>
      </c>
      <c r="F1558">
        <v>31</v>
      </c>
      <c r="G1558">
        <v>45</v>
      </c>
      <c r="H1558">
        <v>46</v>
      </c>
      <c r="I1558">
        <v>0</v>
      </c>
      <c r="J1558" t="s">
        <v>21</v>
      </c>
      <c r="K1558" t="s">
        <v>22</v>
      </c>
      <c r="L1558">
        <v>123</v>
      </c>
      <c r="M1558" t="s">
        <v>8231</v>
      </c>
      <c r="N1558">
        <v>8744</v>
      </c>
      <c r="O1558" t="s">
        <v>8232</v>
      </c>
      <c r="P1558" t="s">
        <v>8233</v>
      </c>
      <c r="Q1558" t="s">
        <v>8234</v>
      </c>
      <c r="R1558" t="s">
        <v>8235</v>
      </c>
      <c r="S1558" t="s">
        <v>8236</v>
      </c>
      <c r="T1558" t="s">
        <v>7794</v>
      </c>
    </row>
    <row r="1559" spans="1:20" x14ac:dyDescent="0.25">
      <c r="A1559">
        <v>1558</v>
      </c>
      <c r="B1559" t="s">
        <v>8237</v>
      </c>
      <c r="C1559">
        <v>7</v>
      </c>
      <c r="D1559">
        <v>15</v>
      </c>
      <c r="E1559">
        <v>17</v>
      </c>
      <c r="F1559">
        <v>31</v>
      </c>
      <c r="G1559">
        <v>42</v>
      </c>
      <c r="H1559">
        <v>54</v>
      </c>
      <c r="I1559">
        <v>0</v>
      </c>
      <c r="J1559" t="s">
        <v>21</v>
      </c>
      <c r="K1559" t="s">
        <v>22</v>
      </c>
      <c r="L1559">
        <v>186</v>
      </c>
      <c r="M1559" t="s">
        <v>8238</v>
      </c>
      <c r="N1559">
        <v>11538</v>
      </c>
      <c r="O1559" t="s">
        <v>8239</v>
      </c>
      <c r="P1559" t="s">
        <v>8240</v>
      </c>
      <c r="Q1559" t="s">
        <v>8241</v>
      </c>
      <c r="R1559" t="s">
        <v>6083</v>
      </c>
      <c r="S1559" t="s">
        <v>8242</v>
      </c>
      <c r="T1559" t="s">
        <v>6776</v>
      </c>
    </row>
    <row r="1560" spans="1:20" x14ac:dyDescent="0.25">
      <c r="A1560">
        <v>1559</v>
      </c>
      <c r="B1560" t="s">
        <v>8243</v>
      </c>
      <c r="C1560">
        <v>8</v>
      </c>
      <c r="D1560">
        <v>12</v>
      </c>
      <c r="E1560">
        <v>16</v>
      </c>
      <c r="F1560">
        <v>29</v>
      </c>
      <c r="G1560">
        <v>37</v>
      </c>
      <c r="H1560">
        <v>58</v>
      </c>
      <c r="I1560">
        <v>1</v>
      </c>
      <c r="J1560" t="s">
        <v>8244</v>
      </c>
      <c r="K1560" t="s">
        <v>8245</v>
      </c>
      <c r="L1560">
        <v>317</v>
      </c>
      <c r="M1560" t="s">
        <v>8246</v>
      </c>
      <c r="N1560">
        <v>16431</v>
      </c>
      <c r="O1560" t="s">
        <v>8247</v>
      </c>
      <c r="P1560" t="s">
        <v>22</v>
      </c>
      <c r="Q1560" t="s">
        <v>8248</v>
      </c>
      <c r="R1560" t="s">
        <v>6259</v>
      </c>
      <c r="S1560" t="s">
        <v>8249</v>
      </c>
      <c r="T1560" t="s">
        <v>21</v>
      </c>
    </row>
    <row r="1561" spans="1:20" x14ac:dyDescent="0.25">
      <c r="A1561">
        <v>1560</v>
      </c>
      <c r="B1561" t="s">
        <v>8250</v>
      </c>
      <c r="C1561">
        <v>20</v>
      </c>
      <c r="D1561">
        <v>30</v>
      </c>
      <c r="E1561">
        <v>36</v>
      </c>
      <c r="F1561">
        <v>38</v>
      </c>
      <c r="G1561">
        <v>47</v>
      </c>
      <c r="H1561">
        <v>53</v>
      </c>
      <c r="I1561">
        <v>4</v>
      </c>
      <c r="J1561" t="s">
        <v>8251</v>
      </c>
      <c r="K1561" t="s">
        <v>8252</v>
      </c>
      <c r="L1561">
        <v>1147</v>
      </c>
      <c r="M1561" t="s">
        <v>8253</v>
      </c>
      <c r="N1561">
        <v>90376</v>
      </c>
      <c r="O1561" t="s">
        <v>8254</v>
      </c>
      <c r="P1561" t="s">
        <v>22</v>
      </c>
      <c r="Q1561" t="s">
        <v>8255</v>
      </c>
      <c r="R1561" t="s">
        <v>4217</v>
      </c>
      <c r="S1561" t="s">
        <v>22</v>
      </c>
      <c r="T1561" t="s">
        <v>7794</v>
      </c>
    </row>
    <row r="1562" spans="1:20" x14ac:dyDescent="0.25">
      <c r="A1562">
        <v>1561</v>
      </c>
      <c r="B1562" t="s">
        <v>8256</v>
      </c>
      <c r="C1562">
        <v>23</v>
      </c>
      <c r="D1562">
        <v>26</v>
      </c>
      <c r="E1562">
        <v>28</v>
      </c>
      <c r="F1562">
        <v>54</v>
      </c>
      <c r="G1562">
        <v>55</v>
      </c>
      <c r="H1562">
        <v>60</v>
      </c>
      <c r="I1562">
        <v>0</v>
      </c>
      <c r="J1562" t="s">
        <v>21</v>
      </c>
      <c r="K1562" t="s">
        <v>22</v>
      </c>
      <c r="L1562">
        <v>20</v>
      </c>
      <c r="M1562" t="s">
        <v>8257</v>
      </c>
      <c r="N1562">
        <v>1669</v>
      </c>
      <c r="O1562" t="s">
        <v>8258</v>
      </c>
      <c r="P1562" t="s">
        <v>8259</v>
      </c>
      <c r="Q1562" t="s">
        <v>8260</v>
      </c>
      <c r="R1562" t="s">
        <v>472</v>
      </c>
      <c r="S1562" t="s">
        <v>8261</v>
      </c>
      <c r="T1562" t="s">
        <v>21</v>
      </c>
    </row>
    <row r="1563" spans="1:20" x14ac:dyDescent="0.25">
      <c r="A1563">
        <v>1562</v>
      </c>
      <c r="B1563" t="s">
        <v>8262</v>
      </c>
      <c r="C1563">
        <v>10</v>
      </c>
      <c r="D1563">
        <v>12</v>
      </c>
      <c r="E1563">
        <v>23</v>
      </c>
      <c r="F1563">
        <v>37</v>
      </c>
      <c r="G1563">
        <v>47</v>
      </c>
      <c r="H1563">
        <v>51</v>
      </c>
      <c r="I1563">
        <v>0</v>
      </c>
      <c r="J1563" t="s">
        <v>21</v>
      </c>
      <c r="K1563" t="s">
        <v>22</v>
      </c>
      <c r="L1563">
        <v>59</v>
      </c>
      <c r="M1563" t="s">
        <v>8263</v>
      </c>
      <c r="N1563">
        <v>4384</v>
      </c>
      <c r="O1563" t="s">
        <v>8264</v>
      </c>
      <c r="P1563" t="s">
        <v>8265</v>
      </c>
      <c r="Q1563" t="s">
        <v>8266</v>
      </c>
      <c r="R1563" t="s">
        <v>8267</v>
      </c>
      <c r="S1563" t="s">
        <v>8268</v>
      </c>
      <c r="T1563" t="s">
        <v>21</v>
      </c>
    </row>
    <row r="1564" spans="1:20" x14ac:dyDescent="0.25">
      <c r="A1564">
        <v>1563</v>
      </c>
      <c r="B1564" t="s">
        <v>8269</v>
      </c>
      <c r="C1564">
        <v>1</v>
      </c>
      <c r="D1564">
        <v>6</v>
      </c>
      <c r="E1564">
        <v>13</v>
      </c>
      <c r="F1564">
        <v>20</v>
      </c>
      <c r="G1564">
        <v>36</v>
      </c>
      <c r="H1564">
        <v>43</v>
      </c>
      <c r="I1564">
        <v>1</v>
      </c>
      <c r="J1564" t="s">
        <v>8270</v>
      </c>
      <c r="K1564" t="s">
        <v>8271</v>
      </c>
      <c r="L1564">
        <v>202</v>
      </c>
      <c r="M1564" t="s">
        <v>8272</v>
      </c>
      <c r="N1564">
        <v>10395</v>
      </c>
      <c r="O1564" t="s">
        <v>4680</v>
      </c>
      <c r="P1564" t="s">
        <v>22</v>
      </c>
      <c r="Q1564" t="s">
        <v>8273</v>
      </c>
      <c r="R1564" t="s">
        <v>4255</v>
      </c>
      <c r="S1564" t="s">
        <v>8274</v>
      </c>
      <c r="T1564" t="s">
        <v>21</v>
      </c>
    </row>
    <row r="1565" spans="1:20" x14ac:dyDescent="0.25">
      <c r="A1565">
        <v>1564</v>
      </c>
      <c r="B1565" t="s">
        <v>8275</v>
      </c>
      <c r="C1565">
        <v>25</v>
      </c>
      <c r="D1565">
        <v>38</v>
      </c>
      <c r="E1565">
        <v>44</v>
      </c>
      <c r="F1565">
        <v>46</v>
      </c>
      <c r="G1565">
        <v>53</v>
      </c>
      <c r="H1565">
        <v>54</v>
      </c>
      <c r="I1565">
        <v>1</v>
      </c>
      <c r="J1565" t="s">
        <v>5309</v>
      </c>
      <c r="K1565" t="s">
        <v>8276</v>
      </c>
      <c r="L1565">
        <v>71</v>
      </c>
      <c r="M1565" t="s">
        <v>8277</v>
      </c>
      <c r="N1565">
        <v>5602</v>
      </c>
      <c r="O1565" t="s">
        <v>8278</v>
      </c>
      <c r="P1565" t="s">
        <v>22</v>
      </c>
      <c r="Q1565" t="s">
        <v>8279</v>
      </c>
      <c r="R1565" t="s">
        <v>4189</v>
      </c>
      <c r="S1565" t="s">
        <v>8280</v>
      </c>
      <c r="T1565" t="s">
        <v>21</v>
      </c>
    </row>
    <row r="1566" spans="1:20" x14ac:dyDescent="0.25">
      <c r="A1566">
        <v>1565</v>
      </c>
      <c r="B1566" t="s">
        <v>8281</v>
      </c>
      <c r="C1566">
        <v>18</v>
      </c>
      <c r="D1566">
        <v>37</v>
      </c>
      <c r="E1566">
        <v>39</v>
      </c>
      <c r="F1566">
        <v>41</v>
      </c>
      <c r="G1566">
        <v>43</v>
      </c>
      <c r="H1566">
        <v>51</v>
      </c>
      <c r="I1566">
        <v>0</v>
      </c>
      <c r="J1566" t="s">
        <v>21</v>
      </c>
      <c r="K1566" t="s">
        <v>22</v>
      </c>
      <c r="L1566">
        <v>52</v>
      </c>
      <c r="M1566" t="s">
        <v>8282</v>
      </c>
      <c r="N1566">
        <v>5157</v>
      </c>
      <c r="O1566" t="s">
        <v>8283</v>
      </c>
      <c r="P1566" t="s">
        <v>8284</v>
      </c>
      <c r="Q1566" t="s">
        <v>8285</v>
      </c>
      <c r="R1566" t="s">
        <v>3601</v>
      </c>
      <c r="S1566" t="s">
        <v>8286</v>
      </c>
      <c r="T1566" t="s">
        <v>7794</v>
      </c>
    </row>
    <row r="1567" spans="1:20" x14ac:dyDescent="0.25">
      <c r="A1567">
        <v>1566</v>
      </c>
      <c r="B1567" t="s">
        <v>8287</v>
      </c>
      <c r="C1567">
        <v>5</v>
      </c>
      <c r="D1567">
        <v>6</v>
      </c>
      <c r="E1567">
        <v>11</v>
      </c>
      <c r="F1567">
        <v>32</v>
      </c>
      <c r="G1567">
        <v>36</v>
      </c>
      <c r="H1567">
        <v>60</v>
      </c>
      <c r="I1567">
        <v>1</v>
      </c>
      <c r="J1567" t="s">
        <v>8288</v>
      </c>
      <c r="K1567" t="s">
        <v>8289</v>
      </c>
      <c r="L1567">
        <v>133</v>
      </c>
      <c r="M1567" t="s">
        <v>8290</v>
      </c>
      <c r="N1567">
        <v>8797</v>
      </c>
      <c r="O1567" t="s">
        <v>8291</v>
      </c>
      <c r="P1567" t="s">
        <v>22</v>
      </c>
      <c r="Q1567" t="s">
        <v>8292</v>
      </c>
      <c r="R1567" t="s">
        <v>4255</v>
      </c>
      <c r="S1567" t="s">
        <v>8293</v>
      </c>
      <c r="T1567" t="s">
        <v>21</v>
      </c>
    </row>
    <row r="1568" spans="1:20" x14ac:dyDescent="0.25">
      <c r="A1568">
        <v>1567</v>
      </c>
      <c r="B1568" t="s">
        <v>8294</v>
      </c>
      <c r="C1568">
        <v>2</v>
      </c>
      <c r="D1568">
        <v>15</v>
      </c>
      <c r="E1568">
        <v>30</v>
      </c>
      <c r="F1568">
        <v>38</v>
      </c>
      <c r="G1568">
        <v>48</v>
      </c>
      <c r="H1568">
        <v>53</v>
      </c>
      <c r="I1568">
        <v>0</v>
      </c>
      <c r="J1568" t="s">
        <v>21</v>
      </c>
      <c r="K1568" t="s">
        <v>22</v>
      </c>
      <c r="L1568">
        <v>59</v>
      </c>
      <c r="M1568" t="s">
        <v>8295</v>
      </c>
      <c r="N1568">
        <v>4463</v>
      </c>
      <c r="O1568" t="s">
        <v>8296</v>
      </c>
      <c r="P1568" t="s">
        <v>8297</v>
      </c>
      <c r="Q1568" t="s">
        <v>8298</v>
      </c>
      <c r="R1568" t="s">
        <v>4341</v>
      </c>
      <c r="S1568" t="s">
        <v>8299</v>
      </c>
      <c r="T1568" t="s">
        <v>6776</v>
      </c>
    </row>
    <row r="1569" spans="1:20" x14ac:dyDescent="0.25">
      <c r="A1569">
        <v>1568</v>
      </c>
      <c r="B1569" t="s">
        <v>8300</v>
      </c>
      <c r="C1569">
        <v>19</v>
      </c>
      <c r="D1569">
        <v>24</v>
      </c>
      <c r="E1569">
        <v>25</v>
      </c>
      <c r="F1569">
        <v>28</v>
      </c>
      <c r="G1569">
        <v>42</v>
      </c>
      <c r="H1569">
        <v>58</v>
      </c>
      <c r="I1569">
        <v>0</v>
      </c>
      <c r="J1569" t="s">
        <v>21</v>
      </c>
      <c r="K1569" t="s">
        <v>22</v>
      </c>
      <c r="L1569">
        <v>103</v>
      </c>
      <c r="M1569" t="s">
        <v>8301</v>
      </c>
      <c r="N1569">
        <v>7192</v>
      </c>
      <c r="O1569" t="s">
        <v>8302</v>
      </c>
      <c r="P1569" t="s">
        <v>8303</v>
      </c>
      <c r="Q1569" t="s">
        <v>8304</v>
      </c>
      <c r="R1569" t="s">
        <v>4194</v>
      </c>
      <c r="S1569" t="s">
        <v>8305</v>
      </c>
      <c r="T1569" t="s">
        <v>21</v>
      </c>
    </row>
    <row r="1570" spans="1:20" x14ac:dyDescent="0.25">
      <c r="A1570">
        <v>1569</v>
      </c>
      <c r="B1570" t="s">
        <v>8306</v>
      </c>
      <c r="C1570">
        <v>5</v>
      </c>
      <c r="D1570">
        <v>15</v>
      </c>
      <c r="E1570">
        <v>18</v>
      </c>
      <c r="F1570">
        <v>31</v>
      </c>
      <c r="G1570">
        <v>42</v>
      </c>
      <c r="H1570">
        <v>53</v>
      </c>
      <c r="I1570">
        <v>0</v>
      </c>
      <c r="J1570" t="s">
        <v>21</v>
      </c>
      <c r="K1570" t="s">
        <v>22</v>
      </c>
      <c r="L1570">
        <v>81</v>
      </c>
      <c r="M1570" t="s">
        <v>8307</v>
      </c>
      <c r="N1570">
        <v>6718</v>
      </c>
      <c r="O1570" t="s">
        <v>8308</v>
      </c>
      <c r="P1570" t="s">
        <v>8309</v>
      </c>
      <c r="Q1570" t="s">
        <v>8310</v>
      </c>
      <c r="R1570" t="s">
        <v>5280</v>
      </c>
      <c r="S1570" t="s">
        <v>8311</v>
      </c>
      <c r="T1570" t="s">
        <v>6776</v>
      </c>
    </row>
    <row r="1571" spans="1:20" x14ac:dyDescent="0.25">
      <c r="A1571">
        <v>1570</v>
      </c>
      <c r="B1571" t="s">
        <v>8312</v>
      </c>
      <c r="C1571">
        <v>15</v>
      </c>
      <c r="D1571">
        <v>18</v>
      </c>
      <c r="E1571">
        <v>24</v>
      </c>
      <c r="F1571">
        <v>42</v>
      </c>
      <c r="G1571">
        <v>46</v>
      </c>
      <c r="H1571">
        <v>56</v>
      </c>
      <c r="I1571">
        <v>0</v>
      </c>
      <c r="J1571" t="s">
        <v>21</v>
      </c>
      <c r="K1571" t="s">
        <v>22</v>
      </c>
      <c r="L1571">
        <v>225</v>
      </c>
      <c r="M1571" t="s">
        <v>8313</v>
      </c>
      <c r="N1571">
        <v>11903</v>
      </c>
      <c r="O1571" t="s">
        <v>8314</v>
      </c>
      <c r="P1571" t="s">
        <v>8315</v>
      </c>
      <c r="Q1571" t="s">
        <v>8316</v>
      </c>
      <c r="R1571" t="s">
        <v>5685</v>
      </c>
      <c r="S1571" t="s">
        <v>8317</v>
      </c>
      <c r="T1571" t="s">
        <v>21</v>
      </c>
    </row>
    <row r="1572" spans="1:20" x14ac:dyDescent="0.25">
      <c r="A1572">
        <v>1571</v>
      </c>
      <c r="B1572" t="s">
        <v>8318</v>
      </c>
      <c r="C1572">
        <v>3</v>
      </c>
      <c r="D1572">
        <v>29</v>
      </c>
      <c r="E1572">
        <v>32</v>
      </c>
      <c r="F1572">
        <v>46</v>
      </c>
      <c r="G1572">
        <v>55</v>
      </c>
      <c r="H1572">
        <v>60</v>
      </c>
      <c r="I1572">
        <v>0</v>
      </c>
      <c r="J1572" t="s">
        <v>21</v>
      </c>
      <c r="K1572" t="s">
        <v>22</v>
      </c>
      <c r="L1572">
        <v>176</v>
      </c>
      <c r="M1572" t="s">
        <v>8319</v>
      </c>
      <c r="N1572">
        <v>11857</v>
      </c>
      <c r="O1572" t="s">
        <v>8320</v>
      </c>
      <c r="P1572" t="s">
        <v>8321</v>
      </c>
      <c r="Q1572" t="s">
        <v>8322</v>
      </c>
      <c r="R1572" t="s">
        <v>7566</v>
      </c>
      <c r="S1572" t="s">
        <v>8323</v>
      </c>
      <c r="T1572" t="s">
        <v>7794</v>
      </c>
    </row>
    <row r="1573" spans="1:20" x14ac:dyDescent="0.25">
      <c r="A1573">
        <v>1572</v>
      </c>
      <c r="B1573" t="s">
        <v>8324</v>
      </c>
      <c r="C1573">
        <v>20</v>
      </c>
      <c r="D1573">
        <v>27</v>
      </c>
      <c r="E1573">
        <v>42</v>
      </c>
      <c r="F1573">
        <v>45</v>
      </c>
      <c r="G1573">
        <v>46</v>
      </c>
      <c r="H1573">
        <v>47</v>
      </c>
      <c r="I1573">
        <v>0</v>
      </c>
      <c r="J1573" t="s">
        <v>21</v>
      </c>
      <c r="K1573" t="s">
        <v>22</v>
      </c>
      <c r="L1573">
        <v>93</v>
      </c>
      <c r="M1573" t="s">
        <v>8325</v>
      </c>
      <c r="N1573">
        <v>11613</v>
      </c>
      <c r="O1573" t="s">
        <v>8326</v>
      </c>
      <c r="P1573" t="s">
        <v>8327</v>
      </c>
      <c r="Q1573" t="s">
        <v>8328</v>
      </c>
      <c r="R1573" t="s">
        <v>6558</v>
      </c>
      <c r="S1573" t="s">
        <v>8329</v>
      </c>
      <c r="T1573" t="s">
        <v>21</v>
      </c>
    </row>
    <row r="1574" spans="1:20" x14ac:dyDescent="0.25">
      <c r="A1574">
        <v>1573</v>
      </c>
      <c r="B1574" t="s">
        <v>8330</v>
      </c>
      <c r="C1574">
        <v>7</v>
      </c>
      <c r="D1574">
        <v>16</v>
      </c>
      <c r="E1574">
        <v>21</v>
      </c>
      <c r="F1574">
        <v>35</v>
      </c>
      <c r="G1574">
        <v>36</v>
      </c>
      <c r="H1574">
        <v>38</v>
      </c>
      <c r="I1574">
        <v>0</v>
      </c>
      <c r="J1574" t="s">
        <v>21</v>
      </c>
      <c r="K1574" t="s">
        <v>22</v>
      </c>
      <c r="L1574">
        <v>230</v>
      </c>
      <c r="M1574" t="s">
        <v>8331</v>
      </c>
      <c r="N1574">
        <v>19015</v>
      </c>
      <c r="O1574" t="s">
        <v>8332</v>
      </c>
      <c r="P1574" t="s">
        <v>8333</v>
      </c>
      <c r="Q1574" t="s">
        <v>8334</v>
      </c>
      <c r="R1574" t="s">
        <v>8335</v>
      </c>
      <c r="S1574" t="s">
        <v>8336</v>
      </c>
      <c r="T1574" t="s">
        <v>7794</v>
      </c>
    </row>
    <row r="1575" spans="1:20" x14ac:dyDescent="0.25">
      <c r="A1575">
        <v>1574</v>
      </c>
      <c r="B1575" t="s">
        <v>8337</v>
      </c>
      <c r="C1575">
        <v>6</v>
      </c>
      <c r="D1575">
        <v>27</v>
      </c>
      <c r="E1575">
        <v>28</v>
      </c>
      <c r="F1575">
        <v>33</v>
      </c>
      <c r="G1575">
        <v>46</v>
      </c>
      <c r="H1575">
        <v>48</v>
      </c>
      <c r="I1575">
        <v>0</v>
      </c>
      <c r="J1575" t="s">
        <v>21</v>
      </c>
      <c r="K1575" t="s">
        <v>22</v>
      </c>
      <c r="L1575">
        <v>459</v>
      </c>
      <c r="M1575" t="s">
        <v>8338</v>
      </c>
      <c r="N1575">
        <v>29794</v>
      </c>
      <c r="O1575" t="s">
        <v>8339</v>
      </c>
      <c r="P1575" t="s">
        <v>8340</v>
      </c>
      <c r="Q1575" t="s">
        <v>8341</v>
      </c>
      <c r="R1575" t="s">
        <v>8342</v>
      </c>
      <c r="S1575" t="s">
        <v>8343</v>
      </c>
      <c r="T1575" t="s">
        <v>21</v>
      </c>
    </row>
    <row r="1576" spans="1:20" x14ac:dyDescent="0.25">
      <c r="A1576">
        <v>1575</v>
      </c>
      <c r="B1576" t="s">
        <v>8344</v>
      </c>
      <c r="C1576">
        <v>1</v>
      </c>
      <c r="D1576">
        <v>4</v>
      </c>
      <c r="E1576">
        <v>5</v>
      </c>
      <c r="F1576">
        <v>14</v>
      </c>
      <c r="G1576">
        <v>45</v>
      </c>
      <c r="H1576">
        <v>56</v>
      </c>
      <c r="I1576">
        <v>1</v>
      </c>
      <c r="J1576" t="s">
        <v>8345</v>
      </c>
      <c r="K1576" t="s">
        <v>8346</v>
      </c>
      <c r="L1576">
        <v>709</v>
      </c>
      <c r="M1576" t="s">
        <v>8347</v>
      </c>
      <c r="N1576">
        <v>42590</v>
      </c>
      <c r="O1576" t="s">
        <v>8348</v>
      </c>
      <c r="P1576" t="s">
        <v>22</v>
      </c>
      <c r="Q1576" t="s">
        <v>8349</v>
      </c>
      <c r="R1576" t="s">
        <v>472</v>
      </c>
      <c r="S1576" t="s">
        <v>8350</v>
      </c>
      <c r="T1576" t="s">
        <v>6776</v>
      </c>
    </row>
    <row r="1577" spans="1:20" x14ac:dyDescent="0.25">
      <c r="A1577">
        <v>1576</v>
      </c>
      <c r="B1577" t="s">
        <v>8351</v>
      </c>
      <c r="C1577">
        <v>13</v>
      </c>
      <c r="D1577">
        <v>15</v>
      </c>
      <c r="E1577">
        <v>21</v>
      </c>
      <c r="F1577">
        <v>26</v>
      </c>
      <c r="G1577">
        <v>30</v>
      </c>
      <c r="H1577">
        <v>46</v>
      </c>
      <c r="I1577">
        <v>0</v>
      </c>
      <c r="J1577" t="s">
        <v>21</v>
      </c>
      <c r="K1577" t="s">
        <v>22</v>
      </c>
      <c r="L1577">
        <v>88</v>
      </c>
      <c r="M1577" t="s">
        <v>8352</v>
      </c>
      <c r="N1577">
        <v>5886</v>
      </c>
      <c r="O1577" t="s">
        <v>8353</v>
      </c>
      <c r="P1577" t="s">
        <v>8354</v>
      </c>
      <c r="Q1577" t="s">
        <v>8355</v>
      </c>
      <c r="R1577" t="s">
        <v>4231</v>
      </c>
      <c r="S1577" t="s">
        <v>8356</v>
      </c>
      <c r="T1577" t="s">
        <v>21</v>
      </c>
    </row>
    <row r="1578" spans="1:20" x14ac:dyDescent="0.25">
      <c r="A1578">
        <v>1577</v>
      </c>
      <c r="B1578" t="s">
        <v>8357</v>
      </c>
      <c r="C1578">
        <v>11</v>
      </c>
      <c r="D1578">
        <v>14</v>
      </c>
      <c r="E1578">
        <v>25</v>
      </c>
      <c r="F1578">
        <v>32</v>
      </c>
      <c r="G1578">
        <v>51</v>
      </c>
      <c r="H1578">
        <v>59</v>
      </c>
      <c r="I1578">
        <v>1</v>
      </c>
      <c r="J1578" t="s">
        <v>5309</v>
      </c>
      <c r="K1578" t="s">
        <v>8358</v>
      </c>
      <c r="L1578">
        <v>86</v>
      </c>
      <c r="M1578" t="s">
        <v>8359</v>
      </c>
      <c r="N1578">
        <v>6004</v>
      </c>
      <c r="O1578" t="s">
        <v>8360</v>
      </c>
      <c r="P1578" t="s">
        <v>22</v>
      </c>
      <c r="Q1578" t="s">
        <v>8361</v>
      </c>
      <c r="R1578" t="s">
        <v>4255</v>
      </c>
      <c r="S1578" t="s">
        <v>8362</v>
      </c>
      <c r="T1578" t="s">
        <v>8125</v>
      </c>
    </row>
    <row r="1579" spans="1:20" x14ac:dyDescent="0.25">
      <c r="A1579">
        <v>1578</v>
      </c>
      <c r="B1579" t="s">
        <v>8363</v>
      </c>
      <c r="C1579">
        <v>3</v>
      </c>
      <c r="D1579">
        <v>6</v>
      </c>
      <c r="E1579">
        <v>30</v>
      </c>
      <c r="F1579">
        <v>37</v>
      </c>
      <c r="G1579">
        <v>53</v>
      </c>
      <c r="H1579">
        <v>56</v>
      </c>
      <c r="I1579">
        <v>0</v>
      </c>
      <c r="J1579" t="s">
        <v>21</v>
      </c>
      <c r="K1579" t="s">
        <v>22</v>
      </c>
      <c r="L1579">
        <v>107</v>
      </c>
      <c r="M1579" t="s">
        <v>8364</v>
      </c>
      <c r="N1579">
        <v>6347</v>
      </c>
      <c r="O1579" t="s">
        <v>8365</v>
      </c>
      <c r="P1579" t="s">
        <v>8366</v>
      </c>
      <c r="Q1579" t="s">
        <v>8367</v>
      </c>
      <c r="R1579" t="s">
        <v>4226</v>
      </c>
      <c r="S1579" t="s">
        <v>8368</v>
      </c>
      <c r="T1579" t="s">
        <v>21</v>
      </c>
    </row>
    <row r="1580" spans="1:20" x14ac:dyDescent="0.25">
      <c r="A1580">
        <v>1579</v>
      </c>
      <c r="B1580" t="s">
        <v>8369</v>
      </c>
      <c r="C1580">
        <v>25</v>
      </c>
      <c r="D1580">
        <v>34</v>
      </c>
      <c r="E1580">
        <v>40</v>
      </c>
      <c r="F1580">
        <v>49</v>
      </c>
      <c r="G1580">
        <v>51</v>
      </c>
      <c r="H1580">
        <v>60</v>
      </c>
      <c r="I1580">
        <v>0</v>
      </c>
      <c r="J1580" t="s">
        <v>21</v>
      </c>
      <c r="K1580" t="s">
        <v>22</v>
      </c>
      <c r="L1580">
        <v>23</v>
      </c>
      <c r="M1580" t="s">
        <v>8370</v>
      </c>
      <c r="N1580">
        <v>2180</v>
      </c>
      <c r="O1580" t="s">
        <v>8371</v>
      </c>
      <c r="P1580" t="s">
        <v>8372</v>
      </c>
      <c r="Q1580" t="s">
        <v>8373</v>
      </c>
      <c r="R1580" t="s">
        <v>4303</v>
      </c>
      <c r="S1580" t="s">
        <v>8374</v>
      </c>
      <c r="T1580" t="s">
        <v>8125</v>
      </c>
    </row>
    <row r="1581" spans="1:20" x14ac:dyDescent="0.25">
      <c r="A1581">
        <v>1580</v>
      </c>
      <c r="B1581" t="s">
        <v>8375</v>
      </c>
      <c r="C1581">
        <v>1</v>
      </c>
      <c r="D1581">
        <v>6</v>
      </c>
      <c r="E1581">
        <v>14</v>
      </c>
      <c r="F1581">
        <v>17</v>
      </c>
      <c r="G1581">
        <v>33</v>
      </c>
      <c r="H1581">
        <v>36</v>
      </c>
      <c r="I1581">
        <v>2</v>
      </c>
      <c r="J1581" t="s">
        <v>8376</v>
      </c>
      <c r="K1581" t="s">
        <v>8377</v>
      </c>
      <c r="L1581">
        <v>378</v>
      </c>
      <c r="M1581" t="s">
        <v>8378</v>
      </c>
      <c r="N1581">
        <v>20400</v>
      </c>
      <c r="O1581" t="s">
        <v>8379</v>
      </c>
      <c r="P1581" t="s">
        <v>22</v>
      </c>
      <c r="Q1581" t="s">
        <v>8380</v>
      </c>
      <c r="R1581" t="s">
        <v>4255</v>
      </c>
      <c r="S1581" t="s">
        <v>8381</v>
      </c>
      <c r="T1581" t="s">
        <v>21</v>
      </c>
    </row>
    <row r="1582" spans="1:20" x14ac:dyDescent="0.25">
      <c r="A1582">
        <v>1581</v>
      </c>
      <c r="B1582" t="s">
        <v>8382</v>
      </c>
      <c r="C1582">
        <v>14</v>
      </c>
      <c r="D1582">
        <v>15</v>
      </c>
      <c r="E1582">
        <v>25</v>
      </c>
      <c r="F1582">
        <v>30</v>
      </c>
      <c r="G1582">
        <v>31</v>
      </c>
      <c r="H1582">
        <v>34</v>
      </c>
      <c r="I1582">
        <v>0</v>
      </c>
      <c r="J1582" t="s">
        <v>21</v>
      </c>
      <c r="K1582" t="s">
        <v>22</v>
      </c>
      <c r="L1582">
        <v>41</v>
      </c>
      <c r="M1582" t="s">
        <v>8383</v>
      </c>
      <c r="N1582">
        <v>4202</v>
      </c>
      <c r="O1582" t="s">
        <v>8384</v>
      </c>
      <c r="P1582" t="s">
        <v>8385</v>
      </c>
      <c r="Q1582" t="s">
        <v>8386</v>
      </c>
      <c r="R1582" t="s">
        <v>4231</v>
      </c>
      <c r="S1582" t="s">
        <v>8387</v>
      </c>
      <c r="T1582" t="s">
        <v>8388</v>
      </c>
    </row>
    <row r="1583" spans="1:20" x14ac:dyDescent="0.25">
      <c r="A1583">
        <v>1582</v>
      </c>
      <c r="B1583" t="s">
        <v>8389</v>
      </c>
      <c r="C1583">
        <v>1</v>
      </c>
      <c r="D1583">
        <v>4</v>
      </c>
      <c r="E1583">
        <v>13</v>
      </c>
      <c r="F1583">
        <v>17</v>
      </c>
      <c r="G1583">
        <v>38</v>
      </c>
      <c r="H1583">
        <v>48</v>
      </c>
      <c r="I1583">
        <v>1</v>
      </c>
      <c r="J1583" t="s">
        <v>5483</v>
      </c>
      <c r="K1583" t="s">
        <v>8390</v>
      </c>
      <c r="L1583">
        <v>125</v>
      </c>
      <c r="M1583" t="s">
        <v>8391</v>
      </c>
      <c r="N1583">
        <v>10807</v>
      </c>
      <c r="O1583" t="s">
        <v>8392</v>
      </c>
      <c r="P1583" t="s">
        <v>22</v>
      </c>
      <c r="Q1583" t="s">
        <v>8393</v>
      </c>
      <c r="R1583" t="s">
        <v>472</v>
      </c>
      <c r="S1583" t="s">
        <v>8394</v>
      </c>
      <c r="T1583" t="s">
        <v>21</v>
      </c>
    </row>
    <row r="1584" spans="1:20" x14ac:dyDescent="0.25">
      <c r="A1584">
        <v>1583</v>
      </c>
      <c r="B1584" t="s">
        <v>8395</v>
      </c>
      <c r="C1584">
        <v>2</v>
      </c>
      <c r="D1584">
        <v>9</v>
      </c>
      <c r="E1584">
        <v>17</v>
      </c>
      <c r="F1584">
        <v>18</v>
      </c>
      <c r="G1584">
        <v>45</v>
      </c>
      <c r="H1584">
        <v>47</v>
      </c>
      <c r="I1584">
        <v>0</v>
      </c>
      <c r="J1584" t="s">
        <v>21</v>
      </c>
      <c r="K1584" t="s">
        <v>22</v>
      </c>
      <c r="L1584">
        <v>130</v>
      </c>
      <c r="M1584" t="s">
        <v>8396</v>
      </c>
      <c r="N1584">
        <v>7907</v>
      </c>
      <c r="O1584" t="s">
        <v>8397</v>
      </c>
      <c r="P1584" t="s">
        <v>8398</v>
      </c>
      <c r="Q1584" t="s">
        <v>8399</v>
      </c>
      <c r="R1584" t="s">
        <v>5930</v>
      </c>
      <c r="S1584" t="s">
        <v>8400</v>
      </c>
      <c r="T1584" t="s">
        <v>7794</v>
      </c>
    </row>
    <row r="1585" spans="1:20" x14ac:dyDescent="0.25">
      <c r="A1585">
        <v>1584</v>
      </c>
      <c r="B1585" t="s">
        <v>8401</v>
      </c>
      <c r="C1585">
        <v>3</v>
      </c>
      <c r="D1585">
        <v>22</v>
      </c>
      <c r="E1585">
        <v>27</v>
      </c>
      <c r="F1585">
        <v>28</v>
      </c>
      <c r="G1585">
        <v>50</v>
      </c>
      <c r="H1585">
        <v>54</v>
      </c>
      <c r="I1585">
        <v>0</v>
      </c>
      <c r="J1585" t="s">
        <v>21</v>
      </c>
      <c r="K1585" t="s">
        <v>22</v>
      </c>
      <c r="L1585">
        <v>97</v>
      </c>
      <c r="M1585" t="s">
        <v>8402</v>
      </c>
      <c r="N1585">
        <v>7379</v>
      </c>
      <c r="O1585" t="s">
        <v>8403</v>
      </c>
      <c r="P1585" t="s">
        <v>8404</v>
      </c>
      <c r="Q1585" t="s">
        <v>8405</v>
      </c>
      <c r="R1585" t="s">
        <v>4717</v>
      </c>
      <c r="S1585" t="s">
        <v>8406</v>
      </c>
      <c r="T1585" t="s">
        <v>21</v>
      </c>
    </row>
    <row r="1586" spans="1:20" x14ac:dyDescent="0.25">
      <c r="A1586">
        <v>1585</v>
      </c>
      <c r="B1586" t="s">
        <v>8407</v>
      </c>
      <c r="C1586">
        <v>2</v>
      </c>
      <c r="D1586">
        <v>43</v>
      </c>
      <c r="E1586">
        <v>47</v>
      </c>
      <c r="F1586">
        <v>48</v>
      </c>
      <c r="G1586">
        <v>49</v>
      </c>
      <c r="H1586">
        <v>55</v>
      </c>
      <c r="I1586">
        <v>0</v>
      </c>
      <c r="J1586" t="s">
        <v>21</v>
      </c>
      <c r="K1586" t="s">
        <v>22</v>
      </c>
      <c r="L1586">
        <v>103</v>
      </c>
      <c r="M1586" t="s">
        <v>8408</v>
      </c>
      <c r="N1586">
        <v>8235</v>
      </c>
      <c r="O1586" t="s">
        <v>8409</v>
      </c>
      <c r="P1586" t="s">
        <v>8410</v>
      </c>
      <c r="Q1586" t="s">
        <v>8411</v>
      </c>
      <c r="R1586" t="s">
        <v>4303</v>
      </c>
      <c r="S1586" t="s">
        <v>8412</v>
      </c>
      <c r="T1586" t="s">
        <v>8388</v>
      </c>
    </row>
    <row r="1587" spans="1:20" x14ac:dyDescent="0.25">
      <c r="A1587">
        <v>1586</v>
      </c>
      <c r="B1587" t="s">
        <v>8413</v>
      </c>
      <c r="C1587">
        <v>8</v>
      </c>
      <c r="D1587">
        <v>39</v>
      </c>
      <c r="E1587">
        <v>43</v>
      </c>
      <c r="F1587">
        <v>46</v>
      </c>
      <c r="G1587">
        <v>47</v>
      </c>
      <c r="H1587">
        <v>58</v>
      </c>
      <c r="I1587">
        <v>0</v>
      </c>
      <c r="J1587" t="s">
        <v>21</v>
      </c>
      <c r="K1587" t="s">
        <v>22</v>
      </c>
      <c r="L1587">
        <v>150</v>
      </c>
      <c r="M1587" t="s">
        <v>8414</v>
      </c>
      <c r="N1587">
        <v>10556</v>
      </c>
      <c r="O1587" t="s">
        <v>8415</v>
      </c>
      <c r="P1587" t="s">
        <v>8416</v>
      </c>
      <c r="Q1587" t="s">
        <v>8417</v>
      </c>
      <c r="R1587" t="s">
        <v>4308</v>
      </c>
      <c r="S1587" t="s">
        <v>8418</v>
      </c>
      <c r="T1587" t="s">
        <v>21</v>
      </c>
    </row>
    <row r="1588" spans="1:20" x14ac:dyDescent="0.25">
      <c r="A1588">
        <v>1587</v>
      </c>
      <c r="B1588" t="s">
        <v>8419</v>
      </c>
      <c r="C1588">
        <v>8</v>
      </c>
      <c r="D1588">
        <v>19</v>
      </c>
      <c r="E1588">
        <v>21</v>
      </c>
      <c r="F1588">
        <v>30</v>
      </c>
      <c r="G1588">
        <v>52</v>
      </c>
      <c r="H1588">
        <v>56</v>
      </c>
      <c r="I1588">
        <v>0</v>
      </c>
      <c r="J1588" t="s">
        <v>21</v>
      </c>
      <c r="K1588" t="s">
        <v>22</v>
      </c>
      <c r="L1588">
        <v>179</v>
      </c>
      <c r="M1588" t="s">
        <v>8420</v>
      </c>
      <c r="N1588">
        <v>12440</v>
      </c>
      <c r="O1588" t="s">
        <v>8421</v>
      </c>
      <c r="P1588" t="s">
        <v>8422</v>
      </c>
      <c r="Q1588" t="s">
        <v>8423</v>
      </c>
      <c r="R1588" t="s">
        <v>6558</v>
      </c>
      <c r="S1588" t="s">
        <v>8424</v>
      </c>
      <c r="T1588" t="s">
        <v>6776</v>
      </c>
    </row>
    <row r="1589" spans="1:20" x14ac:dyDescent="0.25">
      <c r="A1589">
        <v>1588</v>
      </c>
      <c r="B1589" t="s">
        <v>8425</v>
      </c>
      <c r="C1589">
        <v>23</v>
      </c>
      <c r="D1589">
        <v>29</v>
      </c>
      <c r="E1589">
        <v>32</v>
      </c>
      <c r="F1589">
        <v>36</v>
      </c>
      <c r="G1589">
        <v>45</v>
      </c>
      <c r="H1589">
        <v>49</v>
      </c>
      <c r="I1589">
        <v>2</v>
      </c>
      <c r="J1589" t="s">
        <v>8426</v>
      </c>
      <c r="K1589" t="s">
        <v>8427</v>
      </c>
      <c r="L1589">
        <v>353</v>
      </c>
      <c r="M1589" t="s">
        <v>8428</v>
      </c>
      <c r="N1589">
        <v>21216</v>
      </c>
      <c r="O1589" t="s">
        <v>8429</v>
      </c>
      <c r="P1589" t="s">
        <v>22</v>
      </c>
      <c r="Q1589" t="s">
        <v>8430</v>
      </c>
      <c r="R1589" t="s">
        <v>4255</v>
      </c>
      <c r="S1589" t="s">
        <v>8431</v>
      </c>
      <c r="T1589" t="s">
        <v>21</v>
      </c>
    </row>
    <row r="1590" spans="1:20" x14ac:dyDescent="0.25">
      <c r="A1590">
        <v>1589</v>
      </c>
      <c r="B1590" t="s">
        <v>8432</v>
      </c>
      <c r="C1590">
        <v>4</v>
      </c>
      <c r="D1590">
        <v>5</v>
      </c>
      <c r="E1590">
        <v>11</v>
      </c>
      <c r="F1590">
        <v>19</v>
      </c>
      <c r="G1590">
        <v>41</v>
      </c>
      <c r="H1590">
        <v>51</v>
      </c>
      <c r="I1590">
        <v>0</v>
      </c>
      <c r="J1590" t="s">
        <v>21</v>
      </c>
      <c r="K1590" t="s">
        <v>22</v>
      </c>
      <c r="L1590">
        <v>87</v>
      </c>
      <c r="M1590" t="s">
        <v>8433</v>
      </c>
      <c r="N1590">
        <v>7815</v>
      </c>
      <c r="O1590" t="s">
        <v>8434</v>
      </c>
      <c r="P1590" t="s">
        <v>8435</v>
      </c>
      <c r="Q1590" t="s">
        <v>8436</v>
      </c>
      <c r="R1590" t="s">
        <v>3891</v>
      </c>
      <c r="S1590" t="s">
        <v>8437</v>
      </c>
      <c r="T1590" t="s">
        <v>7794</v>
      </c>
    </row>
    <row r="1591" spans="1:20" x14ac:dyDescent="0.25">
      <c r="A1591">
        <v>1590</v>
      </c>
      <c r="B1591" t="s">
        <v>8438</v>
      </c>
      <c r="C1591">
        <v>7</v>
      </c>
      <c r="D1591">
        <v>20</v>
      </c>
      <c r="E1591">
        <v>34</v>
      </c>
      <c r="F1591">
        <v>40</v>
      </c>
      <c r="G1591">
        <v>44</v>
      </c>
      <c r="H1591">
        <v>55</v>
      </c>
      <c r="I1591">
        <v>0</v>
      </c>
      <c r="J1591" t="s">
        <v>21</v>
      </c>
      <c r="K1591" t="s">
        <v>22</v>
      </c>
      <c r="L1591">
        <v>89</v>
      </c>
      <c r="M1591" t="s">
        <v>8439</v>
      </c>
      <c r="N1591">
        <v>8050</v>
      </c>
      <c r="O1591" t="s">
        <v>8440</v>
      </c>
      <c r="P1591" t="s">
        <v>8441</v>
      </c>
      <c r="Q1591" t="s">
        <v>8442</v>
      </c>
      <c r="R1591" t="s">
        <v>5293</v>
      </c>
      <c r="S1591" t="s">
        <v>8443</v>
      </c>
      <c r="T1591" t="s">
        <v>21</v>
      </c>
    </row>
    <row r="1592" spans="1:20" x14ac:dyDescent="0.25">
      <c r="A1592">
        <v>1591</v>
      </c>
      <c r="B1592" t="s">
        <v>8444</v>
      </c>
      <c r="C1592">
        <v>4</v>
      </c>
      <c r="D1592">
        <v>10</v>
      </c>
      <c r="E1592">
        <v>23</v>
      </c>
      <c r="F1592">
        <v>33</v>
      </c>
      <c r="G1592">
        <v>38</v>
      </c>
      <c r="H1592">
        <v>55</v>
      </c>
      <c r="I1592">
        <v>1</v>
      </c>
      <c r="J1592" t="s">
        <v>8445</v>
      </c>
      <c r="K1592" t="s">
        <v>8446</v>
      </c>
      <c r="L1592">
        <v>278</v>
      </c>
      <c r="M1592" t="s">
        <v>8447</v>
      </c>
      <c r="N1592">
        <v>16180</v>
      </c>
      <c r="O1592" t="s">
        <v>8448</v>
      </c>
      <c r="P1592" t="s">
        <v>22</v>
      </c>
      <c r="Q1592" t="s">
        <v>8449</v>
      </c>
      <c r="R1592" t="s">
        <v>4731</v>
      </c>
      <c r="S1592" t="s">
        <v>8450</v>
      </c>
      <c r="T1592" t="s">
        <v>7794</v>
      </c>
    </row>
    <row r="1593" spans="1:20" x14ac:dyDescent="0.25">
      <c r="A1593">
        <v>1592</v>
      </c>
      <c r="B1593" t="s">
        <v>8451</v>
      </c>
      <c r="C1593">
        <v>31</v>
      </c>
      <c r="D1593">
        <v>36</v>
      </c>
      <c r="E1593">
        <v>38</v>
      </c>
      <c r="F1593">
        <v>41</v>
      </c>
      <c r="G1593">
        <v>42</v>
      </c>
      <c r="H1593">
        <v>49</v>
      </c>
      <c r="I1593">
        <v>0</v>
      </c>
      <c r="J1593" t="s">
        <v>21</v>
      </c>
      <c r="K1593" t="s">
        <v>22</v>
      </c>
      <c r="L1593">
        <v>23</v>
      </c>
      <c r="M1593" t="s">
        <v>8452</v>
      </c>
      <c r="N1593">
        <v>2341</v>
      </c>
      <c r="O1593" t="s">
        <v>8453</v>
      </c>
      <c r="P1593" t="s">
        <v>8454</v>
      </c>
      <c r="Q1593" t="s">
        <v>8455</v>
      </c>
      <c r="R1593" t="s">
        <v>4226</v>
      </c>
      <c r="S1593" t="s">
        <v>8456</v>
      </c>
      <c r="T1593" t="s">
        <v>21</v>
      </c>
    </row>
    <row r="1594" spans="1:20" x14ac:dyDescent="0.25">
      <c r="A1594">
        <v>1593</v>
      </c>
      <c r="B1594" t="s">
        <v>8457</v>
      </c>
      <c r="C1594">
        <v>4</v>
      </c>
      <c r="D1594">
        <v>9</v>
      </c>
      <c r="E1594">
        <v>17</v>
      </c>
      <c r="F1594">
        <v>18</v>
      </c>
      <c r="G1594">
        <v>21</v>
      </c>
      <c r="H1594">
        <v>38</v>
      </c>
      <c r="I1594">
        <v>1</v>
      </c>
      <c r="J1594" t="s">
        <v>8458</v>
      </c>
      <c r="K1594" t="s">
        <v>8459</v>
      </c>
      <c r="L1594">
        <v>136</v>
      </c>
      <c r="M1594" t="s">
        <v>8460</v>
      </c>
      <c r="N1594">
        <v>8689</v>
      </c>
      <c r="O1594" t="s">
        <v>8461</v>
      </c>
      <c r="P1594" t="s">
        <v>22</v>
      </c>
      <c r="Q1594" t="s">
        <v>8462</v>
      </c>
      <c r="R1594" t="s">
        <v>472</v>
      </c>
      <c r="S1594" t="s">
        <v>8463</v>
      </c>
      <c r="T1594" t="s">
        <v>6776</v>
      </c>
    </row>
    <row r="1595" spans="1:20" x14ac:dyDescent="0.25">
      <c r="A1595">
        <v>1594</v>
      </c>
      <c r="B1595" t="s">
        <v>8464</v>
      </c>
      <c r="C1595">
        <v>6</v>
      </c>
      <c r="D1595">
        <v>7</v>
      </c>
      <c r="E1595">
        <v>8</v>
      </c>
      <c r="F1595">
        <v>23</v>
      </c>
      <c r="G1595">
        <v>43</v>
      </c>
      <c r="H1595">
        <v>53</v>
      </c>
      <c r="I1595">
        <v>0</v>
      </c>
      <c r="J1595" t="s">
        <v>21</v>
      </c>
      <c r="K1595" t="s">
        <v>22</v>
      </c>
      <c r="L1595">
        <v>71</v>
      </c>
      <c r="M1595" t="s">
        <v>8465</v>
      </c>
      <c r="N1595">
        <v>6341</v>
      </c>
      <c r="O1595" t="s">
        <v>8466</v>
      </c>
      <c r="P1595" t="s">
        <v>8467</v>
      </c>
      <c r="Q1595" t="s">
        <v>8468</v>
      </c>
      <c r="R1595" t="s">
        <v>4245</v>
      </c>
      <c r="S1595" t="s">
        <v>8469</v>
      </c>
      <c r="T1595" t="s">
        <v>21</v>
      </c>
    </row>
    <row r="1596" spans="1:20" x14ac:dyDescent="0.25">
      <c r="A1596">
        <v>1595</v>
      </c>
      <c r="B1596" t="s">
        <v>8470</v>
      </c>
      <c r="C1596">
        <v>2</v>
      </c>
      <c r="D1596">
        <v>5</v>
      </c>
      <c r="E1596">
        <v>8</v>
      </c>
      <c r="F1596">
        <v>42</v>
      </c>
      <c r="G1596">
        <v>46</v>
      </c>
      <c r="H1596">
        <v>59</v>
      </c>
      <c r="I1596">
        <v>2</v>
      </c>
      <c r="J1596" t="s">
        <v>8471</v>
      </c>
      <c r="K1596" t="s">
        <v>8472</v>
      </c>
      <c r="L1596">
        <v>236</v>
      </c>
      <c r="M1596" t="s">
        <v>8473</v>
      </c>
      <c r="N1596">
        <v>12387</v>
      </c>
      <c r="O1596" t="s">
        <v>8474</v>
      </c>
      <c r="P1596" t="s">
        <v>22</v>
      </c>
      <c r="Q1596" t="s">
        <v>8475</v>
      </c>
      <c r="R1596" t="s">
        <v>4731</v>
      </c>
      <c r="S1596" t="s">
        <v>8476</v>
      </c>
      <c r="T1596" t="s">
        <v>7794</v>
      </c>
    </row>
    <row r="1597" spans="1:20" x14ac:dyDescent="0.25">
      <c r="A1597">
        <v>1596</v>
      </c>
      <c r="B1597" t="s">
        <v>8477</v>
      </c>
      <c r="C1597">
        <v>1</v>
      </c>
      <c r="D1597">
        <v>5</v>
      </c>
      <c r="E1597">
        <v>7</v>
      </c>
      <c r="F1597">
        <v>10</v>
      </c>
      <c r="G1597">
        <v>12</v>
      </c>
      <c r="H1597">
        <v>45</v>
      </c>
      <c r="I1597">
        <v>1</v>
      </c>
      <c r="J1597" t="s">
        <v>8478</v>
      </c>
      <c r="K1597" t="s">
        <v>8479</v>
      </c>
      <c r="L1597">
        <v>380</v>
      </c>
      <c r="M1597" t="s">
        <v>8480</v>
      </c>
      <c r="N1597">
        <v>16970</v>
      </c>
      <c r="O1597" t="s">
        <v>8481</v>
      </c>
      <c r="P1597" t="s">
        <v>22</v>
      </c>
      <c r="Q1597" t="s">
        <v>8482</v>
      </c>
      <c r="R1597" t="s">
        <v>472</v>
      </c>
      <c r="S1597" t="s">
        <v>8483</v>
      </c>
      <c r="T1597" t="s">
        <v>21</v>
      </c>
    </row>
    <row r="1598" spans="1:20" x14ac:dyDescent="0.25">
      <c r="A1598">
        <v>1597</v>
      </c>
      <c r="B1598" t="s">
        <v>8484</v>
      </c>
      <c r="C1598">
        <v>5</v>
      </c>
      <c r="D1598">
        <v>10</v>
      </c>
      <c r="E1598">
        <v>16</v>
      </c>
      <c r="F1598">
        <v>44</v>
      </c>
      <c r="G1598">
        <v>50</v>
      </c>
      <c r="H1598">
        <v>52</v>
      </c>
      <c r="I1598">
        <v>0</v>
      </c>
      <c r="J1598" t="s">
        <v>21</v>
      </c>
      <c r="K1598" t="s">
        <v>22</v>
      </c>
      <c r="L1598">
        <v>57</v>
      </c>
      <c r="M1598" t="s">
        <v>8485</v>
      </c>
      <c r="N1598">
        <v>5638</v>
      </c>
      <c r="O1598" t="s">
        <v>8486</v>
      </c>
      <c r="P1598" t="s">
        <v>8487</v>
      </c>
      <c r="Q1598" t="s">
        <v>8488</v>
      </c>
      <c r="R1598" t="s">
        <v>4231</v>
      </c>
      <c r="S1598" t="s">
        <v>8489</v>
      </c>
      <c r="T1598" t="s">
        <v>8125</v>
      </c>
    </row>
    <row r="1599" spans="1:20" x14ac:dyDescent="0.25">
      <c r="A1599">
        <v>1598</v>
      </c>
      <c r="B1599" t="s">
        <v>8490</v>
      </c>
      <c r="C1599">
        <v>29</v>
      </c>
      <c r="D1599">
        <v>31</v>
      </c>
      <c r="E1599">
        <v>36</v>
      </c>
      <c r="F1599">
        <v>42</v>
      </c>
      <c r="G1599">
        <v>47</v>
      </c>
      <c r="H1599">
        <v>53</v>
      </c>
      <c r="I1599">
        <v>0</v>
      </c>
      <c r="J1599" t="s">
        <v>21</v>
      </c>
      <c r="K1599" t="s">
        <v>22</v>
      </c>
      <c r="L1599">
        <v>121</v>
      </c>
      <c r="M1599" t="s">
        <v>8491</v>
      </c>
      <c r="N1599">
        <v>6776</v>
      </c>
      <c r="O1599" t="s">
        <v>8492</v>
      </c>
      <c r="P1599" t="s">
        <v>8493</v>
      </c>
      <c r="Q1599" t="s">
        <v>8494</v>
      </c>
      <c r="R1599" t="s">
        <v>3726</v>
      </c>
      <c r="S1599" t="s">
        <v>8495</v>
      </c>
      <c r="T1599" t="s">
        <v>21</v>
      </c>
    </row>
    <row r="1600" spans="1:20" x14ac:dyDescent="0.25">
      <c r="A1600">
        <v>1599</v>
      </c>
      <c r="B1600" t="s">
        <v>8496</v>
      </c>
      <c r="C1600">
        <v>3</v>
      </c>
      <c r="D1600">
        <v>10</v>
      </c>
      <c r="E1600">
        <v>15</v>
      </c>
      <c r="F1600">
        <v>35</v>
      </c>
      <c r="G1600">
        <v>36</v>
      </c>
      <c r="H1600">
        <v>58</v>
      </c>
      <c r="I1600">
        <v>1</v>
      </c>
      <c r="J1600" t="s">
        <v>8497</v>
      </c>
      <c r="K1600" t="s">
        <v>8498</v>
      </c>
      <c r="L1600">
        <v>135</v>
      </c>
      <c r="M1600" t="s">
        <v>8499</v>
      </c>
      <c r="N1600">
        <v>8922</v>
      </c>
      <c r="O1600" t="s">
        <v>8500</v>
      </c>
      <c r="P1600" t="s">
        <v>22</v>
      </c>
      <c r="Q1600" t="s">
        <v>8501</v>
      </c>
      <c r="R1600" t="s">
        <v>4240</v>
      </c>
      <c r="S1600" t="s">
        <v>8502</v>
      </c>
      <c r="T1600" t="s">
        <v>6776</v>
      </c>
    </row>
    <row r="1601" spans="1:20" x14ac:dyDescent="0.25">
      <c r="A1601">
        <v>1600</v>
      </c>
      <c r="B1601" t="s">
        <v>8503</v>
      </c>
      <c r="C1601">
        <v>9</v>
      </c>
      <c r="D1601">
        <v>23</v>
      </c>
      <c r="E1601">
        <v>32</v>
      </c>
      <c r="F1601">
        <v>35</v>
      </c>
      <c r="G1601">
        <v>46</v>
      </c>
      <c r="H1601">
        <v>57</v>
      </c>
      <c r="I1601">
        <v>1</v>
      </c>
      <c r="J1601" t="s">
        <v>6733</v>
      </c>
      <c r="K1601" t="s">
        <v>8504</v>
      </c>
      <c r="L1601">
        <v>110</v>
      </c>
      <c r="M1601" t="s">
        <v>8505</v>
      </c>
      <c r="N1601">
        <v>8443</v>
      </c>
      <c r="O1601" t="s">
        <v>8506</v>
      </c>
      <c r="P1601" t="s">
        <v>22</v>
      </c>
      <c r="Q1601" t="s">
        <v>8507</v>
      </c>
      <c r="R1601" t="s">
        <v>4255</v>
      </c>
      <c r="S1601" t="s">
        <v>8508</v>
      </c>
      <c r="T1601" t="s">
        <v>8509</v>
      </c>
    </row>
    <row r="1602" spans="1:20" x14ac:dyDescent="0.25">
      <c r="A1602">
        <v>1601</v>
      </c>
      <c r="B1602" t="s">
        <v>8510</v>
      </c>
      <c r="C1602">
        <v>8</v>
      </c>
      <c r="D1602">
        <v>10</v>
      </c>
      <c r="E1602">
        <v>24</v>
      </c>
      <c r="F1602">
        <v>45</v>
      </c>
      <c r="G1602">
        <v>56</v>
      </c>
      <c r="H1602">
        <v>60</v>
      </c>
      <c r="I1602">
        <v>0</v>
      </c>
      <c r="J1602" t="s">
        <v>21</v>
      </c>
      <c r="K1602" t="s">
        <v>22</v>
      </c>
      <c r="L1602">
        <v>90</v>
      </c>
      <c r="M1602" t="s">
        <v>8511</v>
      </c>
      <c r="N1602">
        <v>5373</v>
      </c>
      <c r="O1602" t="s">
        <v>8512</v>
      </c>
      <c r="P1602" t="s">
        <v>8513</v>
      </c>
      <c r="Q1602" t="s">
        <v>8514</v>
      </c>
      <c r="R1602" t="s">
        <v>4231</v>
      </c>
      <c r="S1602" t="s">
        <v>8515</v>
      </c>
      <c r="T1602" t="s">
        <v>8516</v>
      </c>
    </row>
    <row r="1603" spans="1:20" x14ac:dyDescent="0.25">
      <c r="A1603">
        <v>1602</v>
      </c>
      <c r="B1603" t="s">
        <v>8517</v>
      </c>
      <c r="C1603">
        <v>8</v>
      </c>
      <c r="D1603">
        <v>12</v>
      </c>
      <c r="E1603">
        <v>22</v>
      </c>
      <c r="F1603">
        <v>35</v>
      </c>
      <c r="G1603">
        <v>40</v>
      </c>
      <c r="H1603">
        <v>44</v>
      </c>
      <c r="I1603">
        <v>1</v>
      </c>
      <c r="J1603" t="s">
        <v>5309</v>
      </c>
      <c r="K1603" t="s">
        <v>8518</v>
      </c>
      <c r="L1603">
        <v>69</v>
      </c>
      <c r="M1603" t="s">
        <v>8519</v>
      </c>
      <c r="N1603">
        <v>6039</v>
      </c>
      <c r="O1603" t="s">
        <v>8520</v>
      </c>
      <c r="P1603" t="s">
        <v>22</v>
      </c>
      <c r="Q1603" t="s">
        <v>8521</v>
      </c>
      <c r="R1603" t="s">
        <v>472</v>
      </c>
      <c r="S1603" t="s">
        <v>8522</v>
      </c>
      <c r="T1603" t="s">
        <v>21</v>
      </c>
    </row>
    <row r="1604" spans="1:20" x14ac:dyDescent="0.25">
      <c r="A1604">
        <v>1603</v>
      </c>
      <c r="B1604" t="s">
        <v>8523</v>
      </c>
      <c r="C1604">
        <v>13</v>
      </c>
      <c r="D1604">
        <v>20</v>
      </c>
      <c r="E1604">
        <v>27</v>
      </c>
      <c r="F1604">
        <v>31</v>
      </c>
      <c r="G1604">
        <v>53</v>
      </c>
      <c r="H1604">
        <v>60</v>
      </c>
      <c r="I1604">
        <v>0</v>
      </c>
      <c r="J1604" t="s">
        <v>21</v>
      </c>
      <c r="K1604" t="s">
        <v>22</v>
      </c>
      <c r="L1604">
        <v>64</v>
      </c>
      <c r="M1604" t="s">
        <v>8524</v>
      </c>
      <c r="N1604">
        <v>4652</v>
      </c>
      <c r="O1604" t="s">
        <v>8525</v>
      </c>
      <c r="P1604" t="s">
        <v>8526</v>
      </c>
      <c r="Q1604" t="s">
        <v>8527</v>
      </c>
      <c r="R1604" t="s">
        <v>4231</v>
      </c>
      <c r="S1604" t="s">
        <v>8528</v>
      </c>
      <c r="T1604" t="s">
        <v>6776</v>
      </c>
    </row>
    <row r="1605" spans="1:20" x14ac:dyDescent="0.25">
      <c r="A1605">
        <v>1604</v>
      </c>
      <c r="B1605" t="s">
        <v>8529</v>
      </c>
      <c r="C1605">
        <v>2</v>
      </c>
      <c r="D1605">
        <v>21</v>
      </c>
      <c r="E1605">
        <v>24</v>
      </c>
      <c r="F1605">
        <v>27</v>
      </c>
      <c r="G1605">
        <v>40</v>
      </c>
      <c r="H1605">
        <v>51</v>
      </c>
      <c r="I1605">
        <v>0</v>
      </c>
      <c r="J1605" t="s">
        <v>21</v>
      </c>
      <c r="K1605" t="s">
        <v>22</v>
      </c>
      <c r="L1605">
        <v>62</v>
      </c>
      <c r="M1605" t="s">
        <v>8530</v>
      </c>
      <c r="N1605">
        <v>5333</v>
      </c>
      <c r="O1605" t="s">
        <v>8531</v>
      </c>
      <c r="P1605" t="s">
        <v>8532</v>
      </c>
      <c r="Q1605" t="s">
        <v>8533</v>
      </c>
      <c r="R1605" t="s">
        <v>4717</v>
      </c>
      <c r="S1605" t="s">
        <v>8534</v>
      </c>
      <c r="T1605" t="s">
        <v>21</v>
      </c>
    </row>
    <row r="1606" spans="1:20" x14ac:dyDescent="0.25">
      <c r="A1606">
        <v>1605</v>
      </c>
      <c r="B1606" t="s">
        <v>8535</v>
      </c>
      <c r="C1606">
        <v>9</v>
      </c>
      <c r="D1606">
        <v>19</v>
      </c>
      <c r="E1606">
        <v>21</v>
      </c>
      <c r="F1606">
        <v>30</v>
      </c>
      <c r="G1606">
        <v>31</v>
      </c>
      <c r="H1606">
        <v>42</v>
      </c>
      <c r="I1606">
        <v>0</v>
      </c>
      <c r="J1606" t="s">
        <v>21</v>
      </c>
      <c r="K1606" t="s">
        <v>22</v>
      </c>
      <c r="L1606">
        <v>87</v>
      </c>
      <c r="M1606" t="s">
        <v>8536</v>
      </c>
      <c r="N1606">
        <v>6694</v>
      </c>
      <c r="O1606" t="s">
        <v>8537</v>
      </c>
      <c r="P1606" t="s">
        <v>8538</v>
      </c>
      <c r="Q1606" t="s">
        <v>8539</v>
      </c>
      <c r="R1606" t="s">
        <v>4934</v>
      </c>
      <c r="S1606" t="s">
        <v>8540</v>
      </c>
      <c r="T1606" t="s">
        <v>6776</v>
      </c>
    </row>
    <row r="1607" spans="1:20" x14ac:dyDescent="0.25">
      <c r="A1607">
        <v>1606</v>
      </c>
      <c r="B1607" t="s">
        <v>8541</v>
      </c>
      <c r="C1607">
        <v>1</v>
      </c>
      <c r="D1607">
        <v>15</v>
      </c>
      <c r="E1607">
        <v>37</v>
      </c>
      <c r="F1607">
        <v>42</v>
      </c>
      <c r="G1607">
        <v>46</v>
      </c>
      <c r="H1607">
        <v>54</v>
      </c>
      <c r="I1607">
        <v>1</v>
      </c>
      <c r="J1607" t="s">
        <v>8542</v>
      </c>
      <c r="K1607" t="s">
        <v>8543</v>
      </c>
      <c r="L1607">
        <v>101</v>
      </c>
      <c r="M1607" t="s">
        <v>8544</v>
      </c>
      <c r="N1607">
        <v>9327</v>
      </c>
      <c r="O1607" t="s">
        <v>8545</v>
      </c>
      <c r="P1607" t="s">
        <v>22</v>
      </c>
      <c r="Q1607" t="s">
        <v>8546</v>
      </c>
      <c r="R1607" t="s">
        <v>472</v>
      </c>
      <c r="S1607" t="s">
        <v>8547</v>
      </c>
      <c r="T1607" t="s">
        <v>21</v>
      </c>
    </row>
    <row r="1608" spans="1:20" x14ac:dyDescent="0.25">
      <c r="A1608">
        <v>1607</v>
      </c>
      <c r="B1608" t="s">
        <v>8548</v>
      </c>
      <c r="C1608">
        <v>7</v>
      </c>
      <c r="D1608">
        <v>31</v>
      </c>
      <c r="E1608">
        <v>32</v>
      </c>
      <c r="F1608">
        <v>41</v>
      </c>
      <c r="G1608">
        <v>51</v>
      </c>
      <c r="H1608">
        <v>52</v>
      </c>
      <c r="I1608">
        <v>0</v>
      </c>
      <c r="J1608" t="s">
        <v>21</v>
      </c>
      <c r="K1608" t="s">
        <v>22</v>
      </c>
      <c r="L1608">
        <v>91</v>
      </c>
      <c r="M1608" t="s">
        <v>8549</v>
      </c>
      <c r="N1608">
        <v>2820</v>
      </c>
      <c r="O1608" t="s">
        <v>8550</v>
      </c>
      <c r="P1608" t="s">
        <v>8551</v>
      </c>
      <c r="Q1608" t="s">
        <v>8552</v>
      </c>
      <c r="R1608" t="s">
        <v>4231</v>
      </c>
      <c r="S1608" t="s">
        <v>8553</v>
      </c>
      <c r="T1608" t="s">
        <v>8125</v>
      </c>
    </row>
    <row r="1609" spans="1:20" x14ac:dyDescent="0.25">
      <c r="A1609">
        <v>1608</v>
      </c>
      <c r="B1609" t="s">
        <v>8554</v>
      </c>
      <c r="C1609">
        <v>5</v>
      </c>
      <c r="D1609">
        <v>6</v>
      </c>
      <c r="E1609">
        <v>17</v>
      </c>
      <c r="F1609">
        <v>43</v>
      </c>
      <c r="G1609">
        <v>54</v>
      </c>
      <c r="H1609">
        <v>59</v>
      </c>
      <c r="I1609">
        <v>0</v>
      </c>
      <c r="J1609" t="s">
        <v>21</v>
      </c>
      <c r="K1609" t="s">
        <v>22</v>
      </c>
      <c r="L1609">
        <v>79</v>
      </c>
      <c r="M1609" t="s">
        <v>8555</v>
      </c>
      <c r="N1609">
        <v>5998</v>
      </c>
      <c r="O1609" t="s">
        <v>8556</v>
      </c>
      <c r="P1609" t="s">
        <v>8557</v>
      </c>
      <c r="Q1609" t="s">
        <v>8558</v>
      </c>
      <c r="R1609" t="s">
        <v>4460</v>
      </c>
      <c r="S1609" t="s">
        <v>8559</v>
      </c>
      <c r="T1609" t="s">
        <v>21</v>
      </c>
    </row>
    <row r="1610" spans="1:20" x14ac:dyDescent="0.25">
      <c r="A1610">
        <v>1609</v>
      </c>
      <c r="B1610" t="s">
        <v>8560</v>
      </c>
      <c r="C1610">
        <v>2</v>
      </c>
      <c r="D1610">
        <v>6</v>
      </c>
      <c r="E1610">
        <v>13</v>
      </c>
      <c r="F1610">
        <v>26</v>
      </c>
      <c r="G1610">
        <v>53</v>
      </c>
      <c r="H1610">
        <v>60</v>
      </c>
      <c r="I1610">
        <v>0</v>
      </c>
      <c r="J1610" t="s">
        <v>21</v>
      </c>
      <c r="K1610" t="s">
        <v>22</v>
      </c>
      <c r="L1610">
        <v>140</v>
      </c>
      <c r="M1610" t="s">
        <v>8561</v>
      </c>
      <c r="N1610">
        <v>8573</v>
      </c>
      <c r="O1610" t="s">
        <v>8562</v>
      </c>
      <c r="P1610" t="s">
        <v>8563</v>
      </c>
      <c r="Q1610" t="s">
        <v>8564</v>
      </c>
      <c r="R1610" t="s">
        <v>3891</v>
      </c>
      <c r="S1610" t="s">
        <v>8565</v>
      </c>
      <c r="T1610" t="s">
        <v>7794</v>
      </c>
    </row>
    <row r="1611" spans="1:20" x14ac:dyDescent="0.25">
      <c r="A1611">
        <v>1610</v>
      </c>
      <c r="B1611" t="s">
        <v>8566</v>
      </c>
      <c r="C1611">
        <v>1</v>
      </c>
      <c r="D1611">
        <v>4</v>
      </c>
      <c r="E1611">
        <v>9</v>
      </c>
      <c r="F1611">
        <v>35</v>
      </c>
      <c r="G1611">
        <v>36</v>
      </c>
      <c r="H1611">
        <v>53</v>
      </c>
      <c r="I1611">
        <v>0</v>
      </c>
      <c r="J1611" t="s">
        <v>21</v>
      </c>
      <c r="K1611" t="s">
        <v>22</v>
      </c>
      <c r="L1611">
        <v>173</v>
      </c>
      <c r="M1611" t="s">
        <v>8567</v>
      </c>
      <c r="N1611">
        <v>9626</v>
      </c>
      <c r="O1611" t="s">
        <v>8568</v>
      </c>
      <c r="P1611" t="s">
        <v>8569</v>
      </c>
      <c r="Q1611" t="s">
        <v>8570</v>
      </c>
      <c r="R1611" t="s">
        <v>5153</v>
      </c>
      <c r="S1611" t="s">
        <v>8571</v>
      </c>
      <c r="T1611" t="s">
        <v>21</v>
      </c>
    </row>
    <row r="1612" spans="1:20" x14ac:dyDescent="0.25">
      <c r="A1612">
        <v>1611</v>
      </c>
      <c r="B1612" t="s">
        <v>8572</v>
      </c>
      <c r="C1612">
        <v>24</v>
      </c>
      <c r="D1612">
        <v>28</v>
      </c>
      <c r="E1612">
        <v>47</v>
      </c>
      <c r="F1612">
        <v>50</v>
      </c>
      <c r="G1612">
        <v>51</v>
      </c>
      <c r="H1612">
        <v>58</v>
      </c>
      <c r="I1612">
        <v>0</v>
      </c>
      <c r="J1612" t="s">
        <v>21</v>
      </c>
      <c r="K1612" t="s">
        <v>22</v>
      </c>
      <c r="L1612">
        <v>97</v>
      </c>
      <c r="M1612" t="s">
        <v>8573</v>
      </c>
      <c r="N1612">
        <v>6367</v>
      </c>
      <c r="O1612" t="s">
        <v>8574</v>
      </c>
      <c r="P1612" t="s">
        <v>8575</v>
      </c>
      <c r="Q1612" t="s">
        <v>8576</v>
      </c>
      <c r="R1612" t="s">
        <v>6031</v>
      </c>
      <c r="S1612" t="s">
        <v>8577</v>
      </c>
      <c r="T1612" t="s">
        <v>7794</v>
      </c>
    </row>
    <row r="1613" spans="1:20" x14ac:dyDescent="0.25">
      <c r="A1613">
        <v>1612</v>
      </c>
      <c r="B1613" t="s">
        <v>8578</v>
      </c>
      <c r="C1613">
        <v>6</v>
      </c>
      <c r="D1613">
        <v>13</v>
      </c>
      <c r="E1613">
        <v>17</v>
      </c>
      <c r="F1613">
        <v>36</v>
      </c>
      <c r="G1613">
        <v>42</v>
      </c>
      <c r="H1613">
        <v>51</v>
      </c>
      <c r="I1613">
        <v>2</v>
      </c>
      <c r="J1613" t="s">
        <v>8579</v>
      </c>
      <c r="K1613" t="s">
        <v>8580</v>
      </c>
      <c r="L1613">
        <v>261</v>
      </c>
      <c r="M1613" t="s">
        <v>8581</v>
      </c>
      <c r="N1613">
        <v>16822</v>
      </c>
      <c r="O1613" t="s">
        <v>8582</v>
      </c>
      <c r="P1613" t="s">
        <v>22</v>
      </c>
      <c r="Q1613" t="s">
        <v>8583</v>
      </c>
      <c r="R1613" t="s">
        <v>472</v>
      </c>
      <c r="S1613" t="s">
        <v>8584</v>
      </c>
      <c r="T1613" t="s">
        <v>21</v>
      </c>
    </row>
    <row r="1614" spans="1:20" x14ac:dyDescent="0.25">
      <c r="A1614">
        <v>1613</v>
      </c>
      <c r="B1614" t="s">
        <v>8585</v>
      </c>
      <c r="C1614">
        <v>4</v>
      </c>
      <c r="D1614">
        <v>18</v>
      </c>
      <c r="E1614">
        <v>31</v>
      </c>
      <c r="F1614">
        <v>44</v>
      </c>
      <c r="G1614">
        <v>46</v>
      </c>
      <c r="H1614">
        <v>49</v>
      </c>
      <c r="I1614">
        <v>0</v>
      </c>
      <c r="J1614" t="s">
        <v>21</v>
      </c>
      <c r="K1614" t="s">
        <v>22</v>
      </c>
      <c r="L1614">
        <v>103</v>
      </c>
      <c r="M1614" t="s">
        <v>8586</v>
      </c>
      <c r="N1614">
        <v>5801</v>
      </c>
      <c r="O1614" t="s">
        <v>8587</v>
      </c>
      <c r="P1614" t="s">
        <v>8588</v>
      </c>
      <c r="Q1614" t="s">
        <v>8589</v>
      </c>
      <c r="R1614" t="s">
        <v>4231</v>
      </c>
      <c r="S1614" t="s">
        <v>8590</v>
      </c>
      <c r="T1614" t="s">
        <v>7794</v>
      </c>
    </row>
    <row r="1615" spans="1:20" x14ac:dyDescent="0.25">
      <c r="A1615">
        <v>1614</v>
      </c>
      <c r="B1615" t="s">
        <v>8591</v>
      </c>
      <c r="C1615">
        <v>14</v>
      </c>
      <c r="D1615">
        <v>17</v>
      </c>
      <c r="E1615">
        <v>21</v>
      </c>
      <c r="F1615">
        <v>27</v>
      </c>
      <c r="G1615">
        <v>43</v>
      </c>
      <c r="H1615">
        <v>49</v>
      </c>
      <c r="I1615">
        <v>1</v>
      </c>
      <c r="J1615" t="s">
        <v>5483</v>
      </c>
      <c r="K1615" t="s">
        <v>8592</v>
      </c>
      <c r="L1615">
        <v>149</v>
      </c>
      <c r="M1615" t="s">
        <v>8593</v>
      </c>
      <c r="N1615">
        <v>7458</v>
      </c>
      <c r="O1615" t="s">
        <v>8594</v>
      </c>
      <c r="P1615" t="s">
        <v>22</v>
      </c>
      <c r="Q1615" t="s">
        <v>8595</v>
      </c>
      <c r="R1615" t="s">
        <v>4272</v>
      </c>
      <c r="S1615" t="s">
        <v>8596</v>
      </c>
      <c r="T1615" t="s">
        <v>21</v>
      </c>
    </row>
    <row r="1616" spans="1:20" x14ac:dyDescent="0.25">
      <c r="A1616">
        <v>1615</v>
      </c>
      <c r="B1616" t="s">
        <v>8597</v>
      </c>
      <c r="C1616">
        <v>5</v>
      </c>
      <c r="D1616">
        <v>20</v>
      </c>
      <c r="E1616">
        <v>26</v>
      </c>
      <c r="F1616">
        <v>31</v>
      </c>
      <c r="G1616">
        <v>33</v>
      </c>
      <c r="H1616">
        <v>44</v>
      </c>
      <c r="I1616">
        <v>0</v>
      </c>
      <c r="J1616" t="s">
        <v>21</v>
      </c>
      <c r="K1616" t="s">
        <v>22</v>
      </c>
      <c r="L1616">
        <v>71</v>
      </c>
      <c r="M1616" t="s">
        <v>8598</v>
      </c>
      <c r="N1616">
        <v>5701</v>
      </c>
      <c r="O1616" t="s">
        <v>8599</v>
      </c>
      <c r="P1616" t="s">
        <v>8600</v>
      </c>
      <c r="Q1616" t="s">
        <v>8601</v>
      </c>
      <c r="R1616" t="s">
        <v>4717</v>
      </c>
      <c r="S1616" t="s">
        <v>8602</v>
      </c>
      <c r="T1616" t="s">
        <v>8125</v>
      </c>
    </row>
    <row r="1617" spans="1:20" x14ac:dyDescent="0.25">
      <c r="A1617">
        <v>1616</v>
      </c>
      <c r="B1617" t="s">
        <v>8603</v>
      </c>
      <c r="C1617">
        <v>28</v>
      </c>
      <c r="D1617">
        <v>31</v>
      </c>
      <c r="E1617">
        <v>40</v>
      </c>
      <c r="F1617">
        <v>42</v>
      </c>
      <c r="G1617">
        <v>46</v>
      </c>
      <c r="H1617">
        <v>58</v>
      </c>
      <c r="I1617">
        <v>0</v>
      </c>
      <c r="J1617" t="s">
        <v>21</v>
      </c>
      <c r="K1617" t="s">
        <v>22</v>
      </c>
      <c r="L1617">
        <v>185</v>
      </c>
      <c r="M1617" t="s">
        <v>8604</v>
      </c>
      <c r="N1617">
        <v>6475</v>
      </c>
      <c r="O1617" t="s">
        <v>8605</v>
      </c>
      <c r="P1617" t="s">
        <v>8606</v>
      </c>
      <c r="Q1617" t="s">
        <v>8607</v>
      </c>
      <c r="R1617" t="s">
        <v>4934</v>
      </c>
      <c r="S1617" t="s">
        <v>8608</v>
      </c>
      <c r="T1617" t="s">
        <v>21</v>
      </c>
    </row>
    <row r="1618" spans="1:20" x14ac:dyDescent="0.25">
      <c r="A1618">
        <v>1617</v>
      </c>
      <c r="B1618" t="s">
        <v>8609</v>
      </c>
      <c r="C1618">
        <v>3</v>
      </c>
      <c r="D1618">
        <v>23</v>
      </c>
      <c r="E1618">
        <v>26</v>
      </c>
      <c r="F1618">
        <v>31</v>
      </c>
      <c r="G1618">
        <v>47</v>
      </c>
      <c r="H1618">
        <v>54</v>
      </c>
      <c r="I1618">
        <v>2</v>
      </c>
      <c r="J1618" t="s">
        <v>8610</v>
      </c>
      <c r="K1618" t="s">
        <v>8611</v>
      </c>
      <c r="L1618">
        <v>265</v>
      </c>
      <c r="M1618" t="s">
        <v>8612</v>
      </c>
      <c r="N1618">
        <v>13116</v>
      </c>
      <c r="O1618" t="s">
        <v>8613</v>
      </c>
      <c r="P1618" t="s">
        <v>22</v>
      </c>
      <c r="Q1618" t="s">
        <v>8614</v>
      </c>
      <c r="R1618" t="s">
        <v>472</v>
      </c>
      <c r="S1618" t="s">
        <v>8615</v>
      </c>
      <c r="T1618" t="s">
        <v>6776</v>
      </c>
    </row>
    <row r="1619" spans="1:20" x14ac:dyDescent="0.25">
      <c r="A1619">
        <v>1618</v>
      </c>
      <c r="B1619" t="s">
        <v>8616</v>
      </c>
      <c r="C1619">
        <v>9</v>
      </c>
      <c r="D1619">
        <v>20</v>
      </c>
      <c r="E1619">
        <v>24</v>
      </c>
      <c r="F1619">
        <v>43</v>
      </c>
      <c r="G1619">
        <v>51</v>
      </c>
      <c r="H1619">
        <v>52</v>
      </c>
      <c r="I1619">
        <v>1</v>
      </c>
      <c r="J1619" t="s">
        <v>8617</v>
      </c>
      <c r="K1619" t="s">
        <v>8618</v>
      </c>
      <c r="L1619">
        <v>32</v>
      </c>
      <c r="M1619" t="s">
        <v>8619</v>
      </c>
      <c r="N1619">
        <v>3161</v>
      </c>
      <c r="O1619" t="s">
        <v>8620</v>
      </c>
      <c r="P1619" t="s">
        <v>22</v>
      </c>
      <c r="Q1619" t="s">
        <v>8621</v>
      </c>
      <c r="R1619" t="s">
        <v>472</v>
      </c>
      <c r="S1619" t="s">
        <v>8622</v>
      </c>
      <c r="T1619" t="s">
        <v>21</v>
      </c>
    </row>
    <row r="1620" spans="1:20" x14ac:dyDescent="0.25">
      <c r="A1620">
        <v>1619</v>
      </c>
      <c r="B1620" t="s">
        <v>8623</v>
      </c>
      <c r="C1620">
        <v>5</v>
      </c>
      <c r="D1620">
        <v>8</v>
      </c>
      <c r="E1620">
        <v>17</v>
      </c>
      <c r="F1620">
        <v>42</v>
      </c>
      <c r="G1620">
        <v>46</v>
      </c>
      <c r="H1620">
        <v>47</v>
      </c>
      <c r="I1620">
        <v>0</v>
      </c>
      <c r="J1620" t="s">
        <v>21</v>
      </c>
      <c r="K1620" t="s">
        <v>22</v>
      </c>
      <c r="L1620">
        <v>92</v>
      </c>
      <c r="M1620" t="s">
        <v>8624</v>
      </c>
      <c r="N1620">
        <v>7438</v>
      </c>
      <c r="O1620" t="s">
        <v>8625</v>
      </c>
      <c r="P1620" t="s">
        <v>8626</v>
      </c>
      <c r="Q1620" t="s">
        <v>8627</v>
      </c>
      <c r="R1620" t="s">
        <v>4245</v>
      </c>
      <c r="S1620" t="s">
        <v>8628</v>
      </c>
      <c r="T1620" t="s">
        <v>7794</v>
      </c>
    </row>
    <row r="1621" spans="1:20" x14ac:dyDescent="0.25">
      <c r="A1621">
        <v>1620</v>
      </c>
      <c r="B1621" t="s">
        <v>8629</v>
      </c>
      <c r="C1621">
        <v>13</v>
      </c>
      <c r="D1621">
        <v>23</v>
      </c>
      <c r="E1621">
        <v>27</v>
      </c>
      <c r="F1621">
        <v>34</v>
      </c>
      <c r="G1621">
        <v>38</v>
      </c>
      <c r="H1621">
        <v>57</v>
      </c>
      <c r="I1621">
        <v>0</v>
      </c>
      <c r="J1621" t="s">
        <v>21</v>
      </c>
      <c r="K1621" t="s">
        <v>22</v>
      </c>
      <c r="L1621">
        <v>136</v>
      </c>
      <c r="M1621" t="s">
        <v>8630</v>
      </c>
      <c r="N1621">
        <v>9539</v>
      </c>
      <c r="O1621" t="s">
        <v>8631</v>
      </c>
      <c r="P1621" t="s">
        <v>8632</v>
      </c>
      <c r="Q1621" t="s">
        <v>8633</v>
      </c>
      <c r="R1621" t="s">
        <v>5241</v>
      </c>
      <c r="S1621" t="s">
        <v>8634</v>
      </c>
      <c r="T1621" t="s">
        <v>21</v>
      </c>
    </row>
    <row r="1622" spans="1:20" x14ac:dyDescent="0.25">
      <c r="A1622">
        <v>1621</v>
      </c>
      <c r="B1622" t="s">
        <v>8635</v>
      </c>
      <c r="C1622">
        <v>10</v>
      </c>
      <c r="D1622">
        <v>22</v>
      </c>
      <c r="E1622">
        <v>24</v>
      </c>
      <c r="F1622">
        <v>38</v>
      </c>
      <c r="G1622">
        <v>39</v>
      </c>
      <c r="H1622">
        <v>49</v>
      </c>
      <c r="I1622">
        <v>1</v>
      </c>
      <c r="J1622" t="s">
        <v>8636</v>
      </c>
      <c r="K1622" t="s">
        <v>8637</v>
      </c>
      <c r="L1622">
        <v>81</v>
      </c>
      <c r="M1622" t="s">
        <v>8638</v>
      </c>
      <c r="N1622">
        <v>6823</v>
      </c>
      <c r="O1622" t="s">
        <v>8639</v>
      </c>
      <c r="P1622" t="s">
        <v>22</v>
      </c>
      <c r="Q1622" t="s">
        <v>8640</v>
      </c>
      <c r="R1622" t="s">
        <v>472</v>
      </c>
      <c r="S1622" t="s">
        <v>8641</v>
      </c>
      <c r="T1622" t="s">
        <v>6776</v>
      </c>
    </row>
    <row r="1623" spans="1:20" x14ac:dyDescent="0.25">
      <c r="A1623">
        <v>1622</v>
      </c>
      <c r="B1623" t="s">
        <v>8642</v>
      </c>
      <c r="C1623">
        <v>4</v>
      </c>
      <c r="D1623">
        <v>5</v>
      </c>
      <c r="E1623">
        <v>7</v>
      </c>
      <c r="F1623">
        <v>21</v>
      </c>
      <c r="G1623">
        <v>45</v>
      </c>
      <c r="H1623">
        <v>53</v>
      </c>
      <c r="I1623">
        <v>0</v>
      </c>
      <c r="J1623" t="s">
        <v>21</v>
      </c>
      <c r="K1623" t="s">
        <v>22</v>
      </c>
      <c r="L1623">
        <v>107</v>
      </c>
      <c r="M1623" t="s">
        <v>8643</v>
      </c>
      <c r="N1623">
        <v>7833</v>
      </c>
      <c r="O1623" t="s">
        <v>8644</v>
      </c>
      <c r="P1623" t="s">
        <v>8645</v>
      </c>
      <c r="Q1623" t="s">
        <v>8646</v>
      </c>
      <c r="R1623" t="s">
        <v>5930</v>
      </c>
      <c r="S1623" t="s">
        <v>8647</v>
      </c>
      <c r="T1623" t="s">
        <v>21</v>
      </c>
    </row>
    <row r="1624" spans="1:20" x14ac:dyDescent="0.25">
      <c r="A1624">
        <v>1623</v>
      </c>
      <c r="B1624" t="s">
        <v>8648</v>
      </c>
      <c r="C1624">
        <v>33</v>
      </c>
      <c r="D1624">
        <v>43</v>
      </c>
      <c r="E1624">
        <v>49</v>
      </c>
      <c r="F1624">
        <v>50</v>
      </c>
      <c r="G1624">
        <v>56</v>
      </c>
      <c r="H1624">
        <v>59</v>
      </c>
      <c r="I1624">
        <v>0</v>
      </c>
      <c r="J1624" t="s">
        <v>21</v>
      </c>
      <c r="K1624" t="s">
        <v>22</v>
      </c>
      <c r="L1624">
        <v>28</v>
      </c>
      <c r="M1624" t="s">
        <v>8649</v>
      </c>
      <c r="N1624">
        <v>1825</v>
      </c>
      <c r="O1624" t="s">
        <v>8650</v>
      </c>
      <c r="P1624" t="s">
        <v>8651</v>
      </c>
      <c r="Q1624" t="s">
        <v>8652</v>
      </c>
      <c r="R1624" t="s">
        <v>4194</v>
      </c>
      <c r="S1624" t="s">
        <v>8653</v>
      </c>
      <c r="T1624" t="s">
        <v>21</v>
      </c>
    </row>
    <row r="1625" spans="1:20" x14ac:dyDescent="0.25">
      <c r="A1625">
        <v>1624</v>
      </c>
      <c r="B1625" t="s">
        <v>8654</v>
      </c>
      <c r="C1625">
        <v>2</v>
      </c>
      <c r="D1625">
        <v>27</v>
      </c>
      <c r="E1625">
        <v>32</v>
      </c>
      <c r="F1625">
        <v>41</v>
      </c>
      <c r="G1625">
        <v>47</v>
      </c>
      <c r="H1625">
        <v>58</v>
      </c>
      <c r="I1625">
        <v>0</v>
      </c>
      <c r="J1625" t="s">
        <v>21</v>
      </c>
      <c r="K1625" t="s">
        <v>22</v>
      </c>
      <c r="L1625">
        <v>76</v>
      </c>
      <c r="M1625" t="s">
        <v>8655</v>
      </c>
      <c r="N1625">
        <v>4576</v>
      </c>
      <c r="O1625" t="s">
        <v>8656</v>
      </c>
      <c r="P1625" t="s">
        <v>8657</v>
      </c>
      <c r="Q1625" t="s">
        <v>8658</v>
      </c>
      <c r="R1625" t="s">
        <v>5241</v>
      </c>
      <c r="S1625" t="s">
        <v>8659</v>
      </c>
      <c r="T1625" t="s">
        <v>7794</v>
      </c>
    </row>
    <row r="1626" spans="1:20" x14ac:dyDescent="0.25">
      <c r="A1626">
        <v>1625</v>
      </c>
      <c r="B1626" t="s">
        <v>8660</v>
      </c>
      <c r="C1626">
        <v>11</v>
      </c>
      <c r="D1626">
        <v>22</v>
      </c>
      <c r="E1626">
        <v>36</v>
      </c>
      <c r="F1626">
        <v>40</v>
      </c>
      <c r="G1626">
        <v>45</v>
      </c>
      <c r="H1626">
        <v>52</v>
      </c>
      <c r="I1626">
        <v>0</v>
      </c>
      <c r="J1626" t="s">
        <v>21</v>
      </c>
      <c r="K1626" t="s">
        <v>22</v>
      </c>
      <c r="L1626">
        <v>77</v>
      </c>
      <c r="M1626" t="s">
        <v>8661</v>
      </c>
      <c r="N1626">
        <v>6419</v>
      </c>
      <c r="O1626" t="s">
        <v>8662</v>
      </c>
      <c r="P1626" t="s">
        <v>8663</v>
      </c>
      <c r="Q1626" t="s">
        <v>8664</v>
      </c>
      <c r="R1626" t="s">
        <v>4967</v>
      </c>
      <c r="S1626" t="s">
        <v>8665</v>
      </c>
      <c r="T1626" t="s">
        <v>21</v>
      </c>
    </row>
    <row r="1627" spans="1:20" x14ac:dyDescent="0.25">
      <c r="A1627">
        <v>1626</v>
      </c>
      <c r="B1627" t="s">
        <v>8666</v>
      </c>
      <c r="C1627">
        <v>3</v>
      </c>
      <c r="D1627">
        <v>5</v>
      </c>
      <c r="E1627">
        <v>14</v>
      </c>
      <c r="F1627">
        <v>35</v>
      </c>
      <c r="G1627">
        <v>43</v>
      </c>
      <c r="H1627">
        <v>52</v>
      </c>
      <c r="I1627">
        <v>0</v>
      </c>
      <c r="J1627" t="s">
        <v>21</v>
      </c>
      <c r="K1627" t="s">
        <v>22</v>
      </c>
      <c r="L1627">
        <v>158</v>
      </c>
      <c r="M1627" t="s">
        <v>8667</v>
      </c>
      <c r="N1627">
        <v>12451</v>
      </c>
      <c r="O1627" t="s">
        <v>8668</v>
      </c>
      <c r="P1627" t="s">
        <v>8669</v>
      </c>
      <c r="Q1627" t="s">
        <v>8670</v>
      </c>
      <c r="R1627" t="s">
        <v>8235</v>
      </c>
      <c r="S1627" t="s">
        <v>8671</v>
      </c>
      <c r="T1627" t="s">
        <v>7794</v>
      </c>
    </row>
    <row r="1628" spans="1:20" x14ac:dyDescent="0.25">
      <c r="A1628">
        <v>1627</v>
      </c>
      <c r="B1628" t="s">
        <v>8672</v>
      </c>
      <c r="C1628">
        <v>20</v>
      </c>
      <c r="D1628">
        <v>26</v>
      </c>
      <c r="E1628">
        <v>32</v>
      </c>
      <c r="F1628">
        <v>41</v>
      </c>
      <c r="G1628">
        <v>45</v>
      </c>
      <c r="H1628">
        <v>57</v>
      </c>
      <c r="I1628">
        <v>1</v>
      </c>
      <c r="J1628" t="s">
        <v>8673</v>
      </c>
      <c r="K1628" t="s">
        <v>8674</v>
      </c>
      <c r="L1628">
        <v>130</v>
      </c>
      <c r="M1628" t="s">
        <v>8675</v>
      </c>
      <c r="N1628">
        <v>9306</v>
      </c>
      <c r="O1628" t="s">
        <v>8676</v>
      </c>
      <c r="P1628" t="s">
        <v>22</v>
      </c>
      <c r="Q1628" t="s">
        <v>8677</v>
      </c>
      <c r="R1628" t="s">
        <v>472</v>
      </c>
      <c r="S1628" t="s">
        <v>8678</v>
      </c>
      <c r="T1628" t="s">
        <v>21</v>
      </c>
    </row>
    <row r="1629" spans="1:20" x14ac:dyDescent="0.25">
      <c r="A1629">
        <v>1628</v>
      </c>
      <c r="B1629" t="s">
        <v>8679</v>
      </c>
      <c r="C1629">
        <v>26</v>
      </c>
      <c r="D1629">
        <v>29</v>
      </c>
      <c r="E1629">
        <v>34</v>
      </c>
      <c r="F1629">
        <v>38</v>
      </c>
      <c r="G1629">
        <v>50</v>
      </c>
      <c r="H1629">
        <v>60</v>
      </c>
      <c r="I1629">
        <v>0</v>
      </c>
      <c r="J1629" t="s">
        <v>21</v>
      </c>
      <c r="K1629" t="s">
        <v>22</v>
      </c>
      <c r="L1629">
        <v>36</v>
      </c>
      <c r="M1629" t="s">
        <v>8680</v>
      </c>
      <c r="N1629">
        <v>2795</v>
      </c>
      <c r="O1629" t="s">
        <v>8681</v>
      </c>
      <c r="P1629" t="s">
        <v>8682</v>
      </c>
      <c r="Q1629" t="s">
        <v>8683</v>
      </c>
      <c r="R1629" t="s">
        <v>8684</v>
      </c>
      <c r="S1629" t="s">
        <v>8685</v>
      </c>
      <c r="T1629" t="s">
        <v>8125</v>
      </c>
    </row>
    <row r="1630" spans="1:20" x14ac:dyDescent="0.25">
      <c r="A1630">
        <v>1629</v>
      </c>
      <c r="B1630" t="s">
        <v>8686</v>
      </c>
      <c r="C1630">
        <v>4</v>
      </c>
      <c r="D1630">
        <v>20</v>
      </c>
      <c r="E1630">
        <v>24</v>
      </c>
      <c r="F1630">
        <v>35</v>
      </c>
      <c r="G1630">
        <v>47</v>
      </c>
      <c r="H1630">
        <v>59</v>
      </c>
      <c r="I1630">
        <v>0</v>
      </c>
      <c r="J1630" t="s">
        <v>21</v>
      </c>
      <c r="K1630" t="s">
        <v>22</v>
      </c>
      <c r="L1630">
        <v>92</v>
      </c>
      <c r="M1630" t="s">
        <v>8687</v>
      </c>
      <c r="N1630">
        <v>5701</v>
      </c>
      <c r="O1630" t="s">
        <v>8688</v>
      </c>
      <c r="P1630" t="s">
        <v>8689</v>
      </c>
      <c r="Q1630" t="s">
        <v>8690</v>
      </c>
      <c r="R1630" t="s">
        <v>4303</v>
      </c>
      <c r="S1630" t="s">
        <v>8691</v>
      </c>
      <c r="T1630" t="s">
        <v>21</v>
      </c>
    </row>
    <row r="1631" spans="1:20" x14ac:dyDescent="0.25">
      <c r="A1631">
        <v>1630</v>
      </c>
      <c r="B1631" t="s">
        <v>8692</v>
      </c>
      <c r="C1631">
        <v>1</v>
      </c>
      <c r="D1631">
        <v>7</v>
      </c>
      <c r="E1631">
        <v>30</v>
      </c>
      <c r="F1631">
        <v>43</v>
      </c>
      <c r="G1631">
        <v>44</v>
      </c>
      <c r="H1631">
        <v>54</v>
      </c>
      <c r="I1631">
        <v>0</v>
      </c>
      <c r="J1631" t="s">
        <v>21</v>
      </c>
      <c r="K1631" t="s">
        <v>22</v>
      </c>
      <c r="L1631">
        <v>81</v>
      </c>
      <c r="M1631" t="s">
        <v>8693</v>
      </c>
      <c r="N1631">
        <v>6412</v>
      </c>
      <c r="O1631" t="s">
        <v>8694</v>
      </c>
      <c r="P1631" t="s">
        <v>8695</v>
      </c>
      <c r="Q1631" t="s">
        <v>8696</v>
      </c>
      <c r="R1631" t="s">
        <v>5293</v>
      </c>
      <c r="S1631" t="s">
        <v>8697</v>
      </c>
      <c r="T1631" t="s">
        <v>21</v>
      </c>
    </row>
    <row r="1632" spans="1:20" x14ac:dyDescent="0.25">
      <c r="A1632">
        <v>1631</v>
      </c>
      <c r="B1632" t="s">
        <v>8698</v>
      </c>
      <c r="C1632">
        <v>4</v>
      </c>
      <c r="D1632">
        <v>29</v>
      </c>
      <c r="E1632">
        <v>44</v>
      </c>
      <c r="F1632">
        <v>47</v>
      </c>
      <c r="G1632">
        <v>48</v>
      </c>
      <c r="H1632">
        <v>60</v>
      </c>
      <c r="I1632">
        <v>0</v>
      </c>
      <c r="J1632" t="s">
        <v>21</v>
      </c>
      <c r="K1632" t="s">
        <v>22</v>
      </c>
      <c r="L1632">
        <v>140</v>
      </c>
      <c r="M1632" t="s">
        <v>8699</v>
      </c>
      <c r="N1632">
        <v>9659</v>
      </c>
      <c r="O1632" t="s">
        <v>8700</v>
      </c>
      <c r="P1632" t="s">
        <v>8701</v>
      </c>
      <c r="Q1632" t="s">
        <v>8702</v>
      </c>
      <c r="R1632" t="s">
        <v>6076</v>
      </c>
      <c r="S1632" t="s">
        <v>8703</v>
      </c>
      <c r="T1632" t="s">
        <v>21</v>
      </c>
    </row>
    <row r="1633" spans="1:20" x14ac:dyDescent="0.25">
      <c r="A1633">
        <v>1632</v>
      </c>
      <c r="B1633" t="s">
        <v>8704</v>
      </c>
      <c r="C1633">
        <v>6</v>
      </c>
      <c r="D1633">
        <v>18</v>
      </c>
      <c r="E1633">
        <v>24</v>
      </c>
      <c r="F1633">
        <v>27</v>
      </c>
      <c r="G1633">
        <v>56</v>
      </c>
      <c r="H1633">
        <v>59</v>
      </c>
      <c r="I1633">
        <v>1</v>
      </c>
      <c r="J1633" t="s">
        <v>8705</v>
      </c>
      <c r="K1633" t="s">
        <v>8706</v>
      </c>
      <c r="L1633">
        <v>244</v>
      </c>
      <c r="M1633" t="s">
        <v>8707</v>
      </c>
      <c r="N1633">
        <v>16339</v>
      </c>
      <c r="O1633" t="s">
        <v>8708</v>
      </c>
      <c r="P1633" t="s">
        <v>22</v>
      </c>
      <c r="Q1633" t="s">
        <v>8709</v>
      </c>
      <c r="R1633" t="s">
        <v>472</v>
      </c>
      <c r="S1633" t="s">
        <v>8710</v>
      </c>
      <c r="T1633" t="s">
        <v>21</v>
      </c>
    </row>
    <row r="1634" spans="1:20" x14ac:dyDescent="0.25">
      <c r="A1634">
        <v>1633</v>
      </c>
      <c r="B1634" t="s">
        <v>8711</v>
      </c>
      <c r="C1634">
        <v>1</v>
      </c>
      <c r="D1634">
        <v>2</v>
      </c>
      <c r="E1634">
        <v>11</v>
      </c>
      <c r="F1634">
        <v>13</v>
      </c>
      <c r="G1634">
        <v>36</v>
      </c>
      <c r="H1634">
        <v>49</v>
      </c>
      <c r="I1634">
        <v>0</v>
      </c>
      <c r="J1634" t="s">
        <v>21</v>
      </c>
      <c r="K1634" t="s">
        <v>22</v>
      </c>
      <c r="L1634">
        <v>99</v>
      </c>
      <c r="M1634" t="s">
        <v>8712</v>
      </c>
      <c r="N1634">
        <v>7430</v>
      </c>
      <c r="O1634" t="s">
        <v>6800</v>
      </c>
      <c r="P1634" t="s">
        <v>8713</v>
      </c>
      <c r="Q1634" t="s">
        <v>8714</v>
      </c>
      <c r="R1634" t="s">
        <v>4231</v>
      </c>
      <c r="S1634" t="s">
        <v>8715</v>
      </c>
      <c r="T1634" t="s">
        <v>21</v>
      </c>
    </row>
    <row r="1635" spans="1:20" x14ac:dyDescent="0.25">
      <c r="A1635">
        <v>1634</v>
      </c>
      <c r="B1635" t="s">
        <v>8716</v>
      </c>
      <c r="C1635">
        <v>9</v>
      </c>
      <c r="D1635">
        <v>10</v>
      </c>
      <c r="E1635">
        <v>23</v>
      </c>
      <c r="F1635">
        <v>33</v>
      </c>
      <c r="G1635">
        <v>44</v>
      </c>
      <c r="H1635">
        <v>51</v>
      </c>
      <c r="I1635">
        <v>1</v>
      </c>
      <c r="J1635" t="s">
        <v>8478</v>
      </c>
      <c r="K1635" t="s">
        <v>8717</v>
      </c>
      <c r="L1635">
        <v>110</v>
      </c>
      <c r="M1635" t="s">
        <v>8718</v>
      </c>
      <c r="N1635">
        <v>6257</v>
      </c>
      <c r="O1635" t="s">
        <v>8719</v>
      </c>
      <c r="P1635" t="s">
        <v>22</v>
      </c>
      <c r="Q1635" t="s">
        <v>8720</v>
      </c>
      <c r="R1635" t="s">
        <v>4245</v>
      </c>
      <c r="S1635" t="s">
        <v>8721</v>
      </c>
      <c r="T1635" t="s">
        <v>21</v>
      </c>
    </row>
    <row r="1636" spans="1:20" x14ac:dyDescent="0.25">
      <c r="A1636">
        <v>1635</v>
      </c>
      <c r="B1636" t="s">
        <v>8722</v>
      </c>
      <c r="C1636">
        <v>8</v>
      </c>
      <c r="D1636">
        <v>23</v>
      </c>
      <c r="E1636">
        <v>28</v>
      </c>
      <c r="F1636">
        <v>30</v>
      </c>
      <c r="G1636">
        <v>32</v>
      </c>
      <c r="H1636">
        <v>51</v>
      </c>
      <c r="I1636">
        <v>0</v>
      </c>
      <c r="J1636" t="s">
        <v>21</v>
      </c>
      <c r="K1636" t="s">
        <v>22</v>
      </c>
      <c r="L1636">
        <v>112</v>
      </c>
      <c r="M1636" t="s">
        <v>8723</v>
      </c>
      <c r="N1636">
        <v>6874</v>
      </c>
      <c r="O1636" t="s">
        <v>8724</v>
      </c>
      <c r="P1636" t="s">
        <v>8725</v>
      </c>
      <c r="Q1636" t="s">
        <v>8726</v>
      </c>
      <c r="R1636" t="s">
        <v>3891</v>
      </c>
      <c r="S1636" t="s">
        <v>8727</v>
      </c>
      <c r="T1636" t="s">
        <v>21</v>
      </c>
    </row>
    <row r="1637" spans="1:20" x14ac:dyDescent="0.25">
      <c r="A1637">
        <v>1636</v>
      </c>
      <c r="B1637" t="s">
        <v>8728</v>
      </c>
      <c r="C1637">
        <v>19</v>
      </c>
      <c r="D1637">
        <v>26</v>
      </c>
      <c r="E1637">
        <v>33</v>
      </c>
      <c r="F1637">
        <v>35</v>
      </c>
      <c r="G1637">
        <v>51</v>
      </c>
      <c r="H1637">
        <v>52</v>
      </c>
      <c r="I1637">
        <v>0</v>
      </c>
      <c r="J1637" t="s">
        <v>21</v>
      </c>
      <c r="K1637" t="s">
        <v>22</v>
      </c>
      <c r="L1637">
        <v>90</v>
      </c>
      <c r="M1637" t="s">
        <v>8729</v>
      </c>
      <c r="N1637">
        <v>8474</v>
      </c>
      <c r="O1637" t="s">
        <v>8730</v>
      </c>
      <c r="P1637" t="s">
        <v>8731</v>
      </c>
      <c r="Q1637" t="s">
        <v>8732</v>
      </c>
      <c r="R1637" t="s">
        <v>6024</v>
      </c>
      <c r="S1637" t="s">
        <v>8733</v>
      </c>
      <c r="T1637" t="s">
        <v>21</v>
      </c>
    </row>
    <row r="1638" spans="1:20" x14ac:dyDescent="0.25">
      <c r="A1638">
        <v>1637</v>
      </c>
      <c r="B1638" t="s">
        <v>8734</v>
      </c>
      <c r="C1638">
        <v>1</v>
      </c>
      <c r="D1638">
        <v>5</v>
      </c>
      <c r="E1638">
        <v>24</v>
      </c>
      <c r="F1638">
        <v>47</v>
      </c>
      <c r="G1638">
        <v>55</v>
      </c>
      <c r="H1638">
        <v>56</v>
      </c>
      <c r="I1638">
        <v>0</v>
      </c>
      <c r="J1638" t="s">
        <v>21</v>
      </c>
      <c r="K1638" t="s">
        <v>22</v>
      </c>
      <c r="L1638">
        <v>144</v>
      </c>
      <c r="M1638" t="s">
        <v>8735</v>
      </c>
      <c r="N1638">
        <v>11489</v>
      </c>
      <c r="O1638" t="s">
        <v>8736</v>
      </c>
      <c r="P1638" t="s">
        <v>8737</v>
      </c>
      <c r="Q1638" t="s">
        <v>8738</v>
      </c>
      <c r="R1638" t="s">
        <v>4313</v>
      </c>
      <c r="S1638" t="s">
        <v>8739</v>
      </c>
      <c r="T1638" t="s">
        <v>21</v>
      </c>
    </row>
    <row r="1639" spans="1:20" x14ac:dyDescent="0.25">
      <c r="A1639">
        <v>1638</v>
      </c>
      <c r="B1639" t="s">
        <v>8740</v>
      </c>
      <c r="C1639">
        <v>1</v>
      </c>
      <c r="D1639">
        <v>2</v>
      </c>
      <c r="E1639">
        <v>38</v>
      </c>
      <c r="F1639">
        <v>41</v>
      </c>
      <c r="G1639">
        <v>42</v>
      </c>
      <c r="H1639">
        <v>58</v>
      </c>
      <c r="I1639">
        <v>0</v>
      </c>
      <c r="J1639" t="s">
        <v>21</v>
      </c>
      <c r="K1639" t="s">
        <v>22</v>
      </c>
      <c r="L1639">
        <v>143</v>
      </c>
      <c r="M1639" t="s">
        <v>8741</v>
      </c>
      <c r="N1639">
        <v>9363</v>
      </c>
      <c r="O1639" t="s">
        <v>8742</v>
      </c>
      <c r="P1639" t="s">
        <v>8743</v>
      </c>
      <c r="Q1639" t="s">
        <v>8744</v>
      </c>
      <c r="R1639" t="s">
        <v>5254</v>
      </c>
      <c r="S1639" t="s">
        <v>8745</v>
      </c>
      <c r="T1639" t="s">
        <v>21</v>
      </c>
    </row>
    <row r="1640" spans="1:20" x14ac:dyDescent="0.25">
      <c r="A1640">
        <v>1639</v>
      </c>
      <c r="B1640" t="s">
        <v>8746</v>
      </c>
      <c r="C1640">
        <v>16</v>
      </c>
      <c r="D1640">
        <v>29</v>
      </c>
      <c r="E1640">
        <v>34</v>
      </c>
      <c r="F1640">
        <v>35</v>
      </c>
      <c r="G1640">
        <v>49</v>
      </c>
      <c r="H1640">
        <v>51</v>
      </c>
      <c r="I1640">
        <v>2</v>
      </c>
      <c r="J1640" t="s">
        <v>8747</v>
      </c>
      <c r="K1640" t="s">
        <v>8748</v>
      </c>
      <c r="L1640">
        <v>228</v>
      </c>
      <c r="M1640" t="s">
        <v>8749</v>
      </c>
      <c r="N1640">
        <v>13321</v>
      </c>
      <c r="O1640" t="s">
        <v>8750</v>
      </c>
      <c r="P1640" t="s">
        <v>22</v>
      </c>
      <c r="Q1640" t="s">
        <v>8751</v>
      </c>
      <c r="R1640" t="s">
        <v>3891</v>
      </c>
      <c r="S1640" t="s">
        <v>8752</v>
      </c>
      <c r="T1640" t="s">
        <v>21</v>
      </c>
    </row>
    <row r="1641" spans="1:20" x14ac:dyDescent="0.25">
      <c r="A1641">
        <v>1640</v>
      </c>
      <c r="B1641" t="s">
        <v>8753</v>
      </c>
      <c r="C1641">
        <v>2</v>
      </c>
      <c r="D1641">
        <v>6</v>
      </c>
      <c r="E1641">
        <v>18</v>
      </c>
      <c r="F1641">
        <v>23</v>
      </c>
      <c r="G1641">
        <v>31</v>
      </c>
      <c r="H1641">
        <v>46</v>
      </c>
      <c r="I1641">
        <v>2</v>
      </c>
      <c r="J1641" t="s">
        <v>8754</v>
      </c>
      <c r="K1641" t="s">
        <v>8755</v>
      </c>
      <c r="L1641">
        <v>253</v>
      </c>
      <c r="M1641" t="s">
        <v>8756</v>
      </c>
      <c r="N1641">
        <v>12809</v>
      </c>
      <c r="O1641" t="s">
        <v>8757</v>
      </c>
      <c r="P1641" t="s">
        <v>22</v>
      </c>
      <c r="Q1641" t="s">
        <v>8758</v>
      </c>
      <c r="R1641" t="s">
        <v>472</v>
      </c>
      <c r="S1641" t="s">
        <v>8759</v>
      </c>
      <c r="T1641" t="s">
        <v>21</v>
      </c>
    </row>
    <row r="1642" spans="1:20" x14ac:dyDescent="0.25">
      <c r="A1642">
        <v>1641</v>
      </c>
      <c r="B1642" t="s">
        <v>8760</v>
      </c>
      <c r="C1642">
        <v>23</v>
      </c>
      <c r="D1642">
        <v>29</v>
      </c>
      <c r="E1642">
        <v>30</v>
      </c>
      <c r="F1642">
        <v>33</v>
      </c>
      <c r="G1642">
        <v>46</v>
      </c>
      <c r="H1642">
        <v>51</v>
      </c>
      <c r="I1642">
        <v>0</v>
      </c>
      <c r="J1642" t="s">
        <v>21</v>
      </c>
      <c r="K1642" t="s">
        <v>22</v>
      </c>
      <c r="L1642">
        <v>47</v>
      </c>
      <c r="M1642" t="s">
        <v>8761</v>
      </c>
      <c r="N1642">
        <v>4951</v>
      </c>
      <c r="O1642" t="s">
        <v>8762</v>
      </c>
      <c r="P1642" t="s">
        <v>8763</v>
      </c>
      <c r="Q1642" t="s">
        <v>8764</v>
      </c>
      <c r="R1642" t="s">
        <v>4346</v>
      </c>
      <c r="S1642" t="s">
        <v>8765</v>
      </c>
      <c r="T1642" t="s">
        <v>21</v>
      </c>
    </row>
    <row r="1643" spans="1:20" x14ac:dyDescent="0.25">
      <c r="A1643">
        <v>1642</v>
      </c>
      <c r="B1643" t="s">
        <v>8766</v>
      </c>
      <c r="C1643">
        <v>3</v>
      </c>
      <c r="D1643">
        <v>23</v>
      </c>
      <c r="E1643">
        <v>42</v>
      </c>
      <c r="F1643">
        <v>43</v>
      </c>
      <c r="G1643">
        <v>47</v>
      </c>
      <c r="H1643">
        <v>60</v>
      </c>
      <c r="I1643">
        <v>0</v>
      </c>
      <c r="J1643" t="s">
        <v>21</v>
      </c>
      <c r="K1643" t="s">
        <v>22</v>
      </c>
      <c r="L1643">
        <v>53</v>
      </c>
      <c r="M1643" t="s">
        <v>8767</v>
      </c>
      <c r="N1643">
        <v>5355</v>
      </c>
      <c r="O1643" t="s">
        <v>8768</v>
      </c>
      <c r="P1643" t="s">
        <v>8769</v>
      </c>
      <c r="Q1643" t="s">
        <v>8770</v>
      </c>
      <c r="R1643" t="s">
        <v>4845</v>
      </c>
      <c r="S1643" t="s">
        <v>8771</v>
      </c>
      <c r="T1643" t="s">
        <v>21</v>
      </c>
    </row>
    <row r="1644" spans="1:20" x14ac:dyDescent="0.25">
      <c r="A1644">
        <v>1643</v>
      </c>
      <c r="B1644" t="s">
        <v>8772</v>
      </c>
      <c r="C1644">
        <v>16</v>
      </c>
      <c r="D1644">
        <v>19</v>
      </c>
      <c r="E1644">
        <v>20</v>
      </c>
      <c r="F1644">
        <v>28</v>
      </c>
      <c r="G1644">
        <v>37</v>
      </c>
      <c r="H1644">
        <v>60</v>
      </c>
      <c r="I1644">
        <v>0</v>
      </c>
      <c r="J1644" t="s">
        <v>21</v>
      </c>
      <c r="K1644" t="s">
        <v>22</v>
      </c>
      <c r="L1644">
        <v>60</v>
      </c>
      <c r="M1644" t="s">
        <v>8773</v>
      </c>
      <c r="N1644">
        <v>5152</v>
      </c>
      <c r="O1644" t="s">
        <v>8774</v>
      </c>
      <c r="P1644" t="s">
        <v>8775</v>
      </c>
      <c r="Q1644" t="s">
        <v>8776</v>
      </c>
      <c r="R1644" t="s">
        <v>8777</v>
      </c>
      <c r="S1644" t="s">
        <v>8778</v>
      </c>
      <c r="T1644" t="s">
        <v>21</v>
      </c>
    </row>
    <row r="1645" spans="1:20" x14ac:dyDescent="0.25">
      <c r="A1645">
        <v>1644</v>
      </c>
      <c r="B1645" t="s">
        <v>8779</v>
      </c>
      <c r="C1645">
        <v>10</v>
      </c>
      <c r="D1645">
        <v>13</v>
      </c>
      <c r="E1645">
        <v>16</v>
      </c>
      <c r="F1645">
        <v>22</v>
      </c>
      <c r="G1645">
        <v>34</v>
      </c>
      <c r="H1645">
        <v>60</v>
      </c>
      <c r="I1645">
        <v>0</v>
      </c>
      <c r="J1645" t="s">
        <v>21</v>
      </c>
      <c r="K1645" t="s">
        <v>22</v>
      </c>
      <c r="L1645">
        <v>92</v>
      </c>
      <c r="M1645" t="s">
        <v>8780</v>
      </c>
      <c r="N1645">
        <v>8884</v>
      </c>
      <c r="O1645" t="s">
        <v>8781</v>
      </c>
      <c r="P1645" t="s">
        <v>8782</v>
      </c>
      <c r="Q1645" t="s">
        <v>8783</v>
      </c>
      <c r="R1645" t="s">
        <v>4308</v>
      </c>
      <c r="S1645" t="s">
        <v>8784</v>
      </c>
      <c r="T1645" t="s">
        <v>21</v>
      </c>
    </row>
    <row r="1646" spans="1:20" x14ac:dyDescent="0.25">
      <c r="A1646">
        <v>1645</v>
      </c>
      <c r="B1646" t="s">
        <v>8785</v>
      </c>
      <c r="C1646">
        <v>8</v>
      </c>
      <c r="D1646">
        <v>18</v>
      </c>
      <c r="E1646">
        <v>21</v>
      </c>
      <c r="F1646">
        <v>31</v>
      </c>
      <c r="G1646">
        <v>37</v>
      </c>
      <c r="H1646">
        <v>38</v>
      </c>
      <c r="I1646">
        <v>0</v>
      </c>
      <c r="J1646" t="s">
        <v>21</v>
      </c>
      <c r="K1646" t="s">
        <v>22</v>
      </c>
      <c r="L1646">
        <v>137</v>
      </c>
      <c r="M1646" t="s">
        <v>8786</v>
      </c>
      <c r="N1646">
        <v>8400</v>
      </c>
      <c r="O1646" t="s">
        <v>8787</v>
      </c>
      <c r="P1646" t="s">
        <v>8788</v>
      </c>
      <c r="Q1646" t="s">
        <v>8789</v>
      </c>
      <c r="R1646" t="s">
        <v>6558</v>
      </c>
      <c r="S1646" t="s">
        <v>8790</v>
      </c>
      <c r="T1646" t="s">
        <v>21</v>
      </c>
    </row>
    <row r="1647" spans="1:20" x14ac:dyDescent="0.25">
      <c r="A1647">
        <v>1646</v>
      </c>
      <c r="B1647" t="s">
        <v>8791</v>
      </c>
      <c r="C1647">
        <v>19</v>
      </c>
      <c r="D1647">
        <v>23</v>
      </c>
      <c r="E1647">
        <v>34</v>
      </c>
      <c r="F1647">
        <v>40</v>
      </c>
      <c r="G1647">
        <v>41</v>
      </c>
      <c r="H1647">
        <v>58</v>
      </c>
      <c r="I1647">
        <v>0</v>
      </c>
      <c r="J1647" t="s">
        <v>21</v>
      </c>
      <c r="K1647" t="s">
        <v>22</v>
      </c>
      <c r="L1647">
        <v>126</v>
      </c>
      <c r="M1647" t="s">
        <v>8792</v>
      </c>
      <c r="N1647">
        <v>10700</v>
      </c>
      <c r="O1647" t="s">
        <v>8793</v>
      </c>
      <c r="P1647" t="s">
        <v>8794</v>
      </c>
      <c r="Q1647" t="s">
        <v>8795</v>
      </c>
      <c r="R1647" t="s">
        <v>8796</v>
      </c>
      <c r="S1647" t="s">
        <v>8797</v>
      </c>
      <c r="T1647" t="s">
        <v>21</v>
      </c>
    </row>
    <row r="1648" spans="1:20" x14ac:dyDescent="0.25">
      <c r="A1648">
        <v>1647</v>
      </c>
      <c r="B1648" t="s">
        <v>8798</v>
      </c>
      <c r="C1648">
        <v>12</v>
      </c>
      <c r="D1648">
        <v>17</v>
      </c>
      <c r="E1648">
        <v>23</v>
      </c>
      <c r="F1648">
        <v>38</v>
      </c>
      <c r="G1648">
        <v>53</v>
      </c>
      <c r="H1648">
        <v>54</v>
      </c>
      <c r="I1648">
        <v>1</v>
      </c>
      <c r="J1648" t="s">
        <v>8799</v>
      </c>
      <c r="K1648" t="s">
        <v>8800</v>
      </c>
      <c r="L1648">
        <v>259</v>
      </c>
      <c r="M1648" t="s">
        <v>8801</v>
      </c>
      <c r="N1648">
        <v>20655</v>
      </c>
      <c r="O1648" t="s">
        <v>8802</v>
      </c>
      <c r="P1648" t="s">
        <v>22</v>
      </c>
      <c r="Q1648" t="s">
        <v>8803</v>
      </c>
      <c r="R1648" t="s">
        <v>472</v>
      </c>
      <c r="S1648" t="s">
        <v>8804</v>
      </c>
      <c r="T1648" t="s">
        <v>21</v>
      </c>
    </row>
    <row r="1649" spans="1:20" x14ac:dyDescent="0.25">
      <c r="A1649">
        <v>1648</v>
      </c>
      <c r="B1649" t="s">
        <v>8805</v>
      </c>
      <c r="C1649">
        <v>15</v>
      </c>
      <c r="D1649">
        <v>16</v>
      </c>
      <c r="E1649">
        <v>18</v>
      </c>
      <c r="F1649">
        <v>20</v>
      </c>
      <c r="G1649">
        <v>22</v>
      </c>
      <c r="H1649">
        <v>48</v>
      </c>
      <c r="I1649">
        <v>0</v>
      </c>
      <c r="J1649" t="s">
        <v>21</v>
      </c>
      <c r="K1649" t="s">
        <v>22</v>
      </c>
      <c r="L1649">
        <v>98</v>
      </c>
      <c r="M1649" t="s">
        <v>8806</v>
      </c>
      <c r="N1649">
        <v>5545</v>
      </c>
      <c r="O1649" t="s">
        <v>8807</v>
      </c>
      <c r="P1649" t="s">
        <v>8808</v>
      </c>
      <c r="Q1649" t="s">
        <v>8809</v>
      </c>
      <c r="R1649" t="s">
        <v>4231</v>
      </c>
      <c r="S1649" t="s">
        <v>8810</v>
      </c>
      <c r="T1649" t="s">
        <v>21</v>
      </c>
    </row>
    <row r="1650" spans="1:20" x14ac:dyDescent="0.25">
      <c r="A1650">
        <v>1649</v>
      </c>
      <c r="B1650" t="s">
        <v>8811</v>
      </c>
      <c r="C1650">
        <v>24</v>
      </c>
      <c r="D1650">
        <v>33</v>
      </c>
      <c r="E1650">
        <v>38</v>
      </c>
      <c r="F1650">
        <v>42</v>
      </c>
      <c r="G1650">
        <v>44</v>
      </c>
      <c r="H1650">
        <v>54</v>
      </c>
      <c r="I1650">
        <v>0</v>
      </c>
      <c r="J1650" t="s">
        <v>21</v>
      </c>
      <c r="K1650" t="s">
        <v>22</v>
      </c>
      <c r="L1650">
        <v>99</v>
      </c>
      <c r="M1650" t="s">
        <v>8812</v>
      </c>
      <c r="N1650">
        <v>7522</v>
      </c>
      <c r="O1650" t="s">
        <v>8813</v>
      </c>
      <c r="P1650" t="s">
        <v>8814</v>
      </c>
      <c r="Q1650" t="s">
        <v>8815</v>
      </c>
      <c r="R1650" t="s">
        <v>6024</v>
      </c>
      <c r="S1650" t="s">
        <v>8816</v>
      </c>
      <c r="T1650" t="s">
        <v>21</v>
      </c>
    </row>
    <row r="1651" spans="1:20" x14ac:dyDescent="0.25">
      <c r="A1651">
        <v>1650</v>
      </c>
      <c r="B1651" t="s">
        <v>8817</v>
      </c>
      <c r="C1651">
        <v>17</v>
      </c>
      <c r="D1651">
        <v>23</v>
      </c>
      <c r="E1651">
        <v>29</v>
      </c>
      <c r="F1651">
        <v>38</v>
      </c>
      <c r="G1651">
        <v>57</v>
      </c>
      <c r="H1651">
        <v>60</v>
      </c>
      <c r="I1651">
        <v>0</v>
      </c>
      <c r="J1651" t="s">
        <v>21</v>
      </c>
      <c r="K1651" t="s">
        <v>22</v>
      </c>
      <c r="L1651">
        <v>133</v>
      </c>
      <c r="M1651" t="s">
        <v>8818</v>
      </c>
      <c r="N1651">
        <v>10962</v>
      </c>
      <c r="O1651" t="s">
        <v>8819</v>
      </c>
      <c r="P1651" t="s">
        <v>8820</v>
      </c>
      <c r="Q1651" t="s">
        <v>8821</v>
      </c>
      <c r="R1651" t="s">
        <v>4313</v>
      </c>
      <c r="S1651" t="s">
        <v>8822</v>
      </c>
      <c r="T1651" t="s">
        <v>21</v>
      </c>
    </row>
    <row r="1652" spans="1:20" x14ac:dyDescent="0.25">
      <c r="A1652">
        <v>1651</v>
      </c>
      <c r="B1652" t="s">
        <v>8823</v>
      </c>
      <c r="C1652">
        <v>8</v>
      </c>
      <c r="D1652">
        <v>27</v>
      </c>
      <c r="E1652">
        <v>35</v>
      </c>
      <c r="F1652">
        <v>38</v>
      </c>
      <c r="G1652">
        <v>41</v>
      </c>
      <c r="H1652">
        <v>44</v>
      </c>
      <c r="I1652">
        <v>0</v>
      </c>
      <c r="J1652" t="s">
        <v>21</v>
      </c>
      <c r="K1652" t="s">
        <v>22</v>
      </c>
      <c r="L1652">
        <v>145</v>
      </c>
      <c r="M1652" t="s">
        <v>8824</v>
      </c>
      <c r="N1652">
        <v>12024</v>
      </c>
      <c r="O1652" t="s">
        <v>8825</v>
      </c>
      <c r="P1652" t="s">
        <v>8826</v>
      </c>
      <c r="Q1652" t="s">
        <v>8827</v>
      </c>
      <c r="R1652" t="s">
        <v>5254</v>
      </c>
      <c r="S1652" t="s">
        <v>8828</v>
      </c>
      <c r="T1652" t="s">
        <v>21</v>
      </c>
    </row>
    <row r="1653" spans="1:20" x14ac:dyDescent="0.25">
      <c r="A1653">
        <v>1652</v>
      </c>
      <c r="B1653" t="s">
        <v>8829</v>
      </c>
      <c r="C1653">
        <v>7</v>
      </c>
      <c r="D1653">
        <v>24</v>
      </c>
      <c r="E1653">
        <v>26</v>
      </c>
      <c r="F1653">
        <v>28</v>
      </c>
      <c r="G1653">
        <v>44</v>
      </c>
      <c r="H1653">
        <v>57</v>
      </c>
      <c r="I1653">
        <v>0</v>
      </c>
      <c r="J1653" t="s">
        <v>21</v>
      </c>
      <c r="K1653" t="s">
        <v>22</v>
      </c>
      <c r="L1653">
        <v>391</v>
      </c>
      <c r="M1653" t="s">
        <v>8830</v>
      </c>
      <c r="N1653">
        <v>22215</v>
      </c>
      <c r="O1653" t="s">
        <v>8831</v>
      </c>
      <c r="P1653" t="s">
        <v>8832</v>
      </c>
      <c r="Q1653" t="s">
        <v>8833</v>
      </c>
      <c r="R1653" t="s">
        <v>8834</v>
      </c>
      <c r="S1653" t="s">
        <v>8835</v>
      </c>
      <c r="T1653" t="s">
        <v>21</v>
      </c>
    </row>
    <row r="1654" spans="1:20" x14ac:dyDescent="0.25">
      <c r="A1654">
        <v>1653</v>
      </c>
      <c r="B1654" t="s">
        <v>8836</v>
      </c>
      <c r="C1654">
        <v>1</v>
      </c>
      <c r="D1654">
        <v>21</v>
      </c>
      <c r="E1654">
        <v>22</v>
      </c>
      <c r="F1654">
        <v>27</v>
      </c>
      <c r="G1654">
        <v>32</v>
      </c>
      <c r="H1654">
        <v>45</v>
      </c>
      <c r="I1654">
        <v>0</v>
      </c>
      <c r="J1654" t="s">
        <v>21</v>
      </c>
      <c r="K1654" t="s">
        <v>22</v>
      </c>
      <c r="L1654">
        <v>134</v>
      </c>
      <c r="M1654" t="s">
        <v>8837</v>
      </c>
      <c r="N1654">
        <v>12071</v>
      </c>
      <c r="O1654" t="s">
        <v>8838</v>
      </c>
      <c r="P1654" t="s">
        <v>8839</v>
      </c>
      <c r="Q1654" t="s">
        <v>8840</v>
      </c>
      <c r="R1654" t="s">
        <v>8841</v>
      </c>
      <c r="S1654" t="s">
        <v>8842</v>
      </c>
      <c r="T1654" t="s">
        <v>21</v>
      </c>
    </row>
    <row r="1655" spans="1:20" x14ac:dyDescent="0.25">
      <c r="A1655">
        <v>1654</v>
      </c>
      <c r="B1655" t="s">
        <v>8843</v>
      </c>
      <c r="C1655">
        <v>7</v>
      </c>
      <c r="D1655">
        <v>16</v>
      </c>
      <c r="E1655">
        <v>33</v>
      </c>
      <c r="F1655">
        <v>42</v>
      </c>
      <c r="G1655">
        <v>50</v>
      </c>
      <c r="H1655">
        <v>58</v>
      </c>
      <c r="I1655">
        <v>0</v>
      </c>
      <c r="J1655" t="s">
        <v>21</v>
      </c>
      <c r="K1655" t="s">
        <v>22</v>
      </c>
      <c r="L1655">
        <v>249</v>
      </c>
      <c r="M1655" t="s">
        <v>8844</v>
      </c>
      <c r="N1655">
        <v>19592</v>
      </c>
      <c r="O1655" t="s">
        <v>8845</v>
      </c>
      <c r="P1655" t="s">
        <v>8846</v>
      </c>
      <c r="Q1655" t="s">
        <v>8847</v>
      </c>
      <c r="R1655" t="s">
        <v>8848</v>
      </c>
      <c r="S1655" t="s">
        <v>8849</v>
      </c>
      <c r="T1655" t="s">
        <v>21</v>
      </c>
    </row>
    <row r="1656" spans="1:20" x14ac:dyDescent="0.25">
      <c r="A1656">
        <v>1655</v>
      </c>
      <c r="B1656" t="s">
        <v>8850</v>
      </c>
      <c r="C1656">
        <v>7</v>
      </c>
      <c r="D1656">
        <v>24</v>
      </c>
      <c r="E1656">
        <v>28</v>
      </c>
      <c r="F1656">
        <v>46</v>
      </c>
      <c r="G1656">
        <v>53</v>
      </c>
      <c r="H1656">
        <v>56</v>
      </c>
      <c r="I1656">
        <v>2</v>
      </c>
      <c r="J1656" t="s">
        <v>8851</v>
      </c>
      <c r="K1656" t="s">
        <v>8852</v>
      </c>
      <c r="L1656">
        <v>704</v>
      </c>
      <c r="M1656" t="s">
        <v>8853</v>
      </c>
      <c r="N1656">
        <v>39616</v>
      </c>
      <c r="O1656" t="s">
        <v>8854</v>
      </c>
      <c r="P1656" t="s">
        <v>22</v>
      </c>
      <c r="Q1656" t="s">
        <v>8855</v>
      </c>
      <c r="R1656" t="s">
        <v>4255</v>
      </c>
      <c r="S1656" t="s">
        <v>8856</v>
      </c>
      <c r="T1656" t="s">
        <v>21</v>
      </c>
    </row>
    <row r="1657" spans="1:20" x14ac:dyDescent="0.25">
      <c r="A1657">
        <v>1656</v>
      </c>
      <c r="B1657" t="s">
        <v>8857</v>
      </c>
      <c r="C1657">
        <v>4</v>
      </c>
      <c r="D1657">
        <v>6</v>
      </c>
      <c r="E1657">
        <v>11</v>
      </c>
      <c r="F1657">
        <v>43</v>
      </c>
      <c r="G1657">
        <v>54</v>
      </c>
      <c r="H1657">
        <v>56</v>
      </c>
      <c r="I1657">
        <v>0</v>
      </c>
      <c r="J1657" t="s">
        <v>21</v>
      </c>
      <c r="K1657" t="s">
        <v>22</v>
      </c>
      <c r="L1657">
        <v>55</v>
      </c>
      <c r="M1657" t="s">
        <v>8858</v>
      </c>
      <c r="N1657">
        <v>5037</v>
      </c>
      <c r="O1657" t="s">
        <v>8859</v>
      </c>
      <c r="P1657" t="s">
        <v>8860</v>
      </c>
      <c r="Q1657" t="s">
        <v>8861</v>
      </c>
      <c r="R1657" t="s">
        <v>4990</v>
      </c>
      <c r="S1657" t="s">
        <v>8862</v>
      </c>
      <c r="T1657" t="s">
        <v>21</v>
      </c>
    </row>
    <row r="1658" spans="1:20" x14ac:dyDescent="0.25">
      <c r="A1658">
        <v>1657</v>
      </c>
      <c r="B1658" t="s">
        <v>8863</v>
      </c>
      <c r="C1658">
        <v>7</v>
      </c>
      <c r="D1658">
        <v>10</v>
      </c>
      <c r="E1658">
        <v>14</v>
      </c>
      <c r="F1658">
        <v>37</v>
      </c>
      <c r="G1658">
        <v>45</v>
      </c>
      <c r="H1658">
        <v>54</v>
      </c>
      <c r="I1658">
        <v>1</v>
      </c>
      <c r="J1658" t="s">
        <v>8864</v>
      </c>
      <c r="K1658" t="s">
        <v>8865</v>
      </c>
      <c r="L1658">
        <v>170</v>
      </c>
      <c r="M1658" t="s">
        <v>8866</v>
      </c>
      <c r="N1658">
        <v>9969</v>
      </c>
      <c r="O1658" t="s">
        <v>8867</v>
      </c>
      <c r="P1658" t="s">
        <v>22</v>
      </c>
      <c r="Q1658" t="s">
        <v>8868</v>
      </c>
      <c r="R1658" t="s">
        <v>472</v>
      </c>
      <c r="S1658" t="s">
        <v>8869</v>
      </c>
      <c r="T1658" t="s">
        <v>21</v>
      </c>
    </row>
    <row r="1659" spans="1:20" x14ac:dyDescent="0.25">
      <c r="A1659">
        <v>1658</v>
      </c>
      <c r="B1659" t="s">
        <v>8870</v>
      </c>
      <c r="C1659">
        <v>7</v>
      </c>
      <c r="D1659">
        <v>11</v>
      </c>
      <c r="E1659">
        <v>19</v>
      </c>
      <c r="F1659">
        <v>23</v>
      </c>
      <c r="G1659">
        <v>40</v>
      </c>
      <c r="H1659">
        <v>49</v>
      </c>
      <c r="I1659">
        <v>1</v>
      </c>
      <c r="J1659" t="s">
        <v>5309</v>
      </c>
      <c r="K1659" t="s">
        <v>8871</v>
      </c>
      <c r="L1659">
        <v>110</v>
      </c>
      <c r="M1659" t="s">
        <v>8872</v>
      </c>
      <c r="N1659">
        <v>7011</v>
      </c>
      <c r="O1659" t="s">
        <v>5207</v>
      </c>
      <c r="P1659" t="s">
        <v>22</v>
      </c>
      <c r="Q1659" t="s">
        <v>8873</v>
      </c>
      <c r="R1659" t="s">
        <v>472</v>
      </c>
      <c r="S1659" t="s">
        <v>8874</v>
      </c>
      <c r="T1659" t="s">
        <v>21</v>
      </c>
    </row>
    <row r="1660" spans="1:20" x14ac:dyDescent="0.25">
      <c r="A1660">
        <v>1659</v>
      </c>
      <c r="B1660" t="s">
        <v>8875</v>
      </c>
      <c r="C1660">
        <v>4</v>
      </c>
      <c r="D1660">
        <v>10</v>
      </c>
      <c r="E1660">
        <v>20</v>
      </c>
      <c r="F1660">
        <v>33</v>
      </c>
      <c r="G1660">
        <v>37</v>
      </c>
      <c r="H1660">
        <v>49</v>
      </c>
      <c r="I1660">
        <v>0</v>
      </c>
      <c r="J1660" t="s">
        <v>21</v>
      </c>
      <c r="K1660" t="s">
        <v>22</v>
      </c>
      <c r="L1660">
        <v>95</v>
      </c>
      <c r="M1660" t="s">
        <v>8876</v>
      </c>
      <c r="N1660">
        <v>6810</v>
      </c>
      <c r="O1660" t="s">
        <v>8877</v>
      </c>
      <c r="P1660" t="s">
        <v>8878</v>
      </c>
      <c r="Q1660" t="s">
        <v>8879</v>
      </c>
      <c r="R1660" t="s">
        <v>5685</v>
      </c>
      <c r="S1660" t="s">
        <v>8880</v>
      </c>
      <c r="T1660" t="s">
        <v>21</v>
      </c>
    </row>
    <row r="1661" spans="1:20" x14ac:dyDescent="0.25">
      <c r="A1661">
        <v>1660</v>
      </c>
      <c r="B1661" t="s">
        <v>8881</v>
      </c>
      <c r="C1661">
        <v>8</v>
      </c>
      <c r="D1661">
        <v>17</v>
      </c>
      <c r="E1661">
        <v>34</v>
      </c>
      <c r="F1661">
        <v>38</v>
      </c>
      <c r="G1661">
        <v>42</v>
      </c>
      <c r="H1661">
        <v>51</v>
      </c>
      <c r="I1661">
        <v>1</v>
      </c>
      <c r="J1661" t="s">
        <v>8882</v>
      </c>
      <c r="K1661" t="s">
        <v>8883</v>
      </c>
      <c r="L1661">
        <v>218</v>
      </c>
      <c r="M1661" t="s">
        <v>8884</v>
      </c>
      <c r="N1661">
        <v>11526</v>
      </c>
      <c r="O1661" t="s">
        <v>8885</v>
      </c>
      <c r="P1661" t="s">
        <v>22</v>
      </c>
      <c r="Q1661" t="s">
        <v>8886</v>
      </c>
      <c r="R1661" t="s">
        <v>472</v>
      </c>
      <c r="S1661" t="s">
        <v>8887</v>
      </c>
      <c r="T1661" t="s">
        <v>21</v>
      </c>
    </row>
    <row r="1662" spans="1:20" x14ac:dyDescent="0.25">
      <c r="A1662">
        <v>1661</v>
      </c>
      <c r="B1662" t="s">
        <v>8888</v>
      </c>
      <c r="C1662">
        <v>13</v>
      </c>
      <c r="D1662">
        <v>16</v>
      </c>
      <c r="E1662">
        <v>27</v>
      </c>
      <c r="F1662">
        <v>43</v>
      </c>
      <c r="G1662">
        <v>48</v>
      </c>
      <c r="H1662">
        <v>58</v>
      </c>
      <c r="I1662">
        <v>0</v>
      </c>
      <c r="J1662" t="s">
        <v>21</v>
      </c>
      <c r="K1662" t="s">
        <v>22</v>
      </c>
      <c r="L1662">
        <v>70</v>
      </c>
      <c r="M1662" t="s">
        <v>8889</v>
      </c>
      <c r="N1662">
        <v>6712</v>
      </c>
      <c r="O1662" t="s">
        <v>8890</v>
      </c>
      <c r="P1662" t="s">
        <v>8891</v>
      </c>
      <c r="Q1662" t="s">
        <v>8892</v>
      </c>
      <c r="R1662" t="s">
        <v>4346</v>
      </c>
      <c r="S1662" t="s">
        <v>8893</v>
      </c>
      <c r="T1662" t="s">
        <v>21</v>
      </c>
    </row>
    <row r="1663" spans="1:20" x14ac:dyDescent="0.25">
      <c r="A1663">
        <v>1662</v>
      </c>
      <c r="B1663" t="s">
        <v>8894</v>
      </c>
      <c r="C1663">
        <v>10</v>
      </c>
      <c r="D1663">
        <v>14</v>
      </c>
      <c r="E1663">
        <v>25</v>
      </c>
      <c r="F1663">
        <v>29</v>
      </c>
      <c r="G1663">
        <v>33</v>
      </c>
      <c r="H1663">
        <v>57</v>
      </c>
      <c r="I1663">
        <v>2</v>
      </c>
      <c r="J1663" t="s">
        <v>8895</v>
      </c>
      <c r="K1663" t="s">
        <v>8896</v>
      </c>
      <c r="L1663">
        <v>160</v>
      </c>
      <c r="M1663" t="s">
        <v>8897</v>
      </c>
      <c r="N1663">
        <v>8641</v>
      </c>
      <c r="O1663" t="s">
        <v>8898</v>
      </c>
      <c r="P1663" t="s">
        <v>22</v>
      </c>
      <c r="Q1663" t="s">
        <v>8899</v>
      </c>
      <c r="R1663" t="s">
        <v>472</v>
      </c>
      <c r="S1663" t="s">
        <v>8900</v>
      </c>
      <c r="T1663" t="s">
        <v>21</v>
      </c>
    </row>
    <row r="1664" spans="1:20" x14ac:dyDescent="0.25">
      <c r="A1664">
        <v>1663</v>
      </c>
      <c r="B1664" t="s">
        <v>8901</v>
      </c>
      <c r="C1664">
        <v>18</v>
      </c>
      <c r="D1664">
        <v>20</v>
      </c>
      <c r="E1664">
        <v>27</v>
      </c>
      <c r="F1664">
        <v>40</v>
      </c>
      <c r="G1664">
        <v>49</v>
      </c>
      <c r="H1664">
        <v>55</v>
      </c>
      <c r="I1664">
        <v>0</v>
      </c>
      <c r="J1664" t="s">
        <v>21</v>
      </c>
      <c r="K1664" t="s">
        <v>22</v>
      </c>
      <c r="L1664">
        <v>28</v>
      </c>
      <c r="M1664" t="s">
        <v>8902</v>
      </c>
      <c r="N1664">
        <v>3524</v>
      </c>
      <c r="O1664" t="s">
        <v>8903</v>
      </c>
      <c r="P1664" t="s">
        <v>8904</v>
      </c>
      <c r="Q1664" t="s">
        <v>8905</v>
      </c>
      <c r="R1664" t="s">
        <v>4346</v>
      </c>
      <c r="S1664" t="s">
        <v>8906</v>
      </c>
      <c r="T1664" t="s">
        <v>21</v>
      </c>
    </row>
    <row r="1665" spans="1:20" x14ac:dyDescent="0.25">
      <c r="A1665">
        <v>1664</v>
      </c>
      <c r="B1665" t="s">
        <v>8907</v>
      </c>
      <c r="C1665">
        <v>8</v>
      </c>
      <c r="D1665">
        <v>21</v>
      </c>
      <c r="E1665">
        <v>23</v>
      </c>
      <c r="F1665">
        <v>29</v>
      </c>
      <c r="G1665">
        <v>36</v>
      </c>
      <c r="H1665">
        <v>48</v>
      </c>
      <c r="I1665">
        <v>1</v>
      </c>
      <c r="J1665" t="s">
        <v>5727</v>
      </c>
      <c r="K1665" t="s">
        <v>8908</v>
      </c>
      <c r="L1665">
        <v>131</v>
      </c>
      <c r="M1665" t="s">
        <v>8909</v>
      </c>
      <c r="N1665">
        <v>8211</v>
      </c>
      <c r="O1665" t="s">
        <v>8910</v>
      </c>
      <c r="P1665" t="s">
        <v>22</v>
      </c>
      <c r="Q1665" t="s">
        <v>8911</v>
      </c>
      <c r="R1665" t="s">
        <v>8912</v>
      </c>
      <c r="S1665" t="s">
        <v>22</v>
      </c>
      <c r="T1665" t="s">
        <v>21</v>
      </c>
    </row>
    <row r="1666" spans="1:20" x14ac:dyDescent="0.25">
      <c r="A1666">
        <v>1665</v>
      </c>
      <c r="B1666" t="s">
        <v>8913</v>
      </c>
      <c r="C1666">
        <v>1</v>
      </c>
      <c r="D1666">
        <v>5</v>
      </c>
      <c r="E1666">
        <v>11</v>
      </c>
      <c r="F1666">
        <v>16</v>
      </c>
      <c r="G1666">
        <v>20</v>
      </c>
      <c r="H1666">
        <v>56</v>
      </c>
      <c r="I1666">
        <v>4</v>
      </c>
      <c r="J1666" t="s">
        <v>8914</v>
      </c>
      <c r="K1666" t="s">
        <v>8915</v>
      </c>
      <c r="L1666">
        <v>2581</v>
      </c>
      <c r="M1666" t="s">
        <v>8916</v>
      </c>
      <c r="N1666">
        <v>168546</v>
      </c>
      <c r="O1666" t="s">
        <v>8917</v>
      </c>
      <c r="P1666" t="s">
        <v>22</v>
      </c>
      <c r="Q1666" t="s">
        <v>8918</v>
      </c>
      <c r="R1666" t="s">
        <v>472</v>
      </c>
      <c r="S1666" t="s">
        <v>22</v>
      </c>
      <c r="T1666" t="s">
        <v>21</v>
      </c>
    </row>
    <row r="1667" spans="1:20" x14ac:dyDescent="0.25">
      <c r="A1667">
        <v>1666</v>
      </c>
      <c r="B1667" t="s">
        <v>8919</v>
      </c>
      <c r="C1667">
        <v>1</v>
      </c>
      <c r="D1667">
        <v>2</v>
      </c>
      <c r="E1667">
        <v>23</v>
      </c>
      <c r="F1667">
        <v>27</v>
      </c>
      <c r="G1667">
        <v>45</v>
      </c>
      <c r="H1667">
        <v>51</v>
      </c>
      <c r="I1667">
        <v>0</v>
      </c>
      <c r="J1667" t="s">
        <v>21</v>
      </c>
      <c r="K1667" t="s">
        <v>22</v>
      </c>
      <c r="L1667">
        <v>82</v>
      </c>
      <c r="M1667" t="s">
        <v>8920</v>
      </c>
      <c r="N1667">
        <v>5042</v>
      </c>
      <c r="O1667" t="s">
        <v>8921</v>
      </c>
      <c r="P1667" t="s">
        <v>8922</v>
      </c>
      <c r="Q1667" t="s">
        <v>8923</v>
      </c>
      <c r="R1667" t="s">
        <v>4226</v>
      </c>
      <c r="S1667" t="s">
        <v>8924</v>
      </c>
      <c r="T1667" t="s">
        <v>21</v>
      </c>
    </row>
    <row r="1668" spans="1:20" x14ac:dyDescent="0.25">
      <c r="A1668">
        <v>1667</v>
      </c>
      <c r="B1668" t="s">
        <v>8925</v>
      </c>
      <c r="C1668">
        <v>7</v>
      </c>
      <c r="D1668">
        <v>12</v>
      </c>
      <c r="E1668">
        <v>24</v>
      </c>
      <c r="F1668">
        <v>44</v>
      </c>
      <c r="G1668">
        <v>51</v>
      </c>
      <c r="H1668">
        <v>56</v>
      </c>
      <c r="I1668">
        <v>1</v>
      </c>
      <c r="J1668" t="s">
        <v>8926</v>
      </c>
      <c r="K1668" t="s">
        <v>8927</v>
      </c>
      <c r="L1668">
        <v>143</v>
      </c>
      <c r="M1668" t="s">
        <v>8928</v>
      </c>
      <c r="N1668">
        <v>7934</v>
      </c>
      <c r="O1668" t="s">
        <v>8929</v>
      </c>
      <c r="P1668" t="s">
        <v>22</v>
      </c>
      <c r="Q1668" t="s">
        <v>8930</v>
      </c>
      <c r="R1668" t="s">
        <v>472</v>
      </c>
      <c r="S1668" t="s">
        <v>8931</v>
      </c>
      <c r="T1668" t="s">
        <v>21</v>
      </c>
    </row>
    <row r="1669" spans="1:20" x14ac:dyDescent="0.25">
      <c r="A1669">
        <v>1668</v>
      </c>
      <c r="B1669" t="s">
        <v>8932</v>
      </c>
      <c r="C1669">
        <v>5</v>
      </c>
      <c r="D1669">
        <v>40</v>
      </c>
      <c r="E1669">
        <v>47</v>
      </c>
      <c r="F1669">
        <v>52</v>
      </c>
      <c r="G1669">
        <v>55</v>
      </c>
      <c r="H1669">
        <v>57</v>
      </c>
      <c r="I1669">
        <v>0</v>
      </c>
      <c r="J1669" t="s">
        <v>21</v>
      </c>
      <c r="K1669" t="s">
        <v>22</v>
      </c>
      <c r="L1669">
        <v>42</v>
      </c>
      <c r="M1669" t="s">
        <v>8933</v>
      </c>
      <c r="N1669">
        <v>3171</v>
      </c>
      <c r="O1669" t="s">
        <v>8934</v>
      </c>
      <c r="P1669" t="s">
        <v>8935</v>
      </c>
      <c r="Q1669" t="s">
        <v>8936</v>
      </c>
      <c r="R1669" t="s">
        <v>4990</v>
      </c>
      <c r="S1669" t="s">
        <v>8937</v>
      </c>
      <c r="T1669" t="s">
        <v>21</v>
      </c>
    </row>
    <row r="1670" spans="1:20" x14ac:dyDescent="0.25">
      <c r="A1670">
        <v>1669</v>
      </c>
      <c r="B1670" t="s">
        <v>8938</v>
      </c>
      <c r="C1670">
        <v>28</v>
      </c>
      <c r="D1670">
        <v>29</v>
      </c>
      <c r="E1670">
        <v>31</v>
      </c>
      <c r="F1670">
        <v>45</v>
      </c>
      <c r="G1670">
        <v>48</v>
      </c>
      <c r="H1670">
        <v>49</v>
      </c>
      <c r="I1670">
        <v>0</v>
      </c>
      <c r="J1670" t="s">
        <v>21</v>
      </c>
      <c r="K1670" t="s">
        <v>22</v>
      </c>
      <c r="L1670">
        <v>54</v>
      </c>
      <c r="M1670" t="s">
        <v>8939</v>
      </c>
      <c r="N1670">
        <v>3941</v>
      </c>
      <c r="O1670" t="s">
        <v>8940</v>
      </c>
      <c r="P1670" t="s">
        <v>8941</v>
      </c>
      <c r="Q1670" t="s">
        <v>8942</v>
      </c>
      <c r="R1670" t="s">
        <v>4272</v>
      </c>
      <c r="S1670" t="s">
        <v>8943</v>
      </c>
      <c r="T1670" t="s">
        <v>21</v>
      </c>
    </row>
    <row r="1671" spans="1:20" x14ac:dyDescent="0.25">
      <c r="A1671">
        <v>1670</v>
      </c>
      <c r="B1671" t="s">
        <v>8944</v>
      </c>
      <c r="C1671">
        <v>1</v>
      </c>
      <c r="D1671">
        <v>17</v>
      </c>
      <c r="E1671">
        <v>19</v>
      </c>
      <c r="F1671">
        <v>30</v>
      </c>
      <c r="G1671">
        <v>33</v>
      </c>
      <c r="H1671">
        <v>47</v>
      </c>
      <c r="I1671">
        <v>0</v>
      </c>
      <c r="J1671" t="s">
        <v>21</v>
      </c>
      <c r="K1671" t="s">
        <v>22</v>
      </c>
      <c r="L1671">
        <v>132</v>
      </c>
      <c r="M1671" t="s">
        <v>8945</v>
      </c>
      <c r="N1671">
        <v>10142</v>
      </c>
      <c r="O1671" t="s">
        <v>8946</v>
      </c>
      <c r="P1671" t="s">
        <v>8947</v>
      </c>
      <c r="Q1671" t="s">
        <v>8948</v>
      </c>
      <c r="R1671" t="s">
        <v>5280</v>
      </c>
      <c r="S1671" t="s">
        <v>8949</v>
      </c>
      <c r="T1671" t="s">
        <v>21</v>
      </c>
    </row>
    <row r="1672" spans="1:20" x14ac:dyDescent="0.25">
      <c r="A1672">
        <v>1671</v>
      </c>
      <c r="B1672" t="s">
        <v>8950</v>
      </c>
      <c r="C1672">
        <v>21</v>
      </c>
      <c r="D1672">
        <v>27</v>
      </c>
      <c r="E1672">
        <v>31</v>
      </c>
      <c r="F1672">
        <v>45</v>
      </c>
      <c r="G1672">
        <v>55</v>
      </c>
      <c r="H1672">
        <v>56</v>
      </c>
      <c r="I1672">
        <v>0</v>
      </c>
      <c r="J1672" t="s">
        <v>21</v>
      </c>
      <c r="K1672" t="s">
        <v>22</v>
      </c>
      <c r="L1672">
        <v>71</v>
      </c>
      <c r="M1672" t="s">
        <v>8951</v>
      </c>
      <c r="N1672">
        <v>5343</v>
      </c>
      <c r="O1672" t="s">
        <v>8952</v>
      </c>
      <c r="P1672" t="s">
        <v>8953</v>
      </c>
      <c r="Q1672" t="s">
        <v>8954</v>
      </c>
      <c r="R1672" t="s">
        <v>5685</v>
      </c>
      <c r="S1672" t="s">
        <v>8955</v>
      </c>
      <c r="T1672" t="s">
        <v>21</v>
      </c>
    </row>
    <row r="1673" spans="1:20" x14ac:dyDescent="0.25">
      <c r="A1673">
        <v>1672</v>
      </c>
      <c r="B1673" t="s">
        <v>8956</v>
      </c>
      <c r="C1673">
        <v>1</v>
      </c>
      <c r="D1673">
        <v>3</v>
      </c>
      <c r="E1673">
        <v>5</v>
      </c>
      <c r="F1673">
        <v>10</v>
      </c>
      <c r="G1673">
        <v>20</v>
      </c>
      <c r="H1673">
        <v>42</v>
      </c>
      <c r="I1673">
        <v>1</v>
      </c>
      <c r="J1673" t="s">
        <v>8957</v>
      </c>
      <c r="K1673" t="s">
        <v>8958</v>
      </c>
      <c r="L1673">
        <v>566</v>
      </c>
      <c r="M1673" t="s">
        <v>8959</v>
      </c>
      <c r="N1673">
        <v>28440</v>
      </c>
      <c r="O1673" t="s">
        <v>8960</v>
      </c>
      <c r="P1673" t="s">
        <v>22</v>
      </c>
      <c r="Q1673" t="s">
        <v>8961</v>
      </c>
      <c r="R1673" t="s">
        <v>472</v>
      </c>
      <c r="S1673" t="s">
        <v>8962</v>
      </c>
      <c r="T1673" t="s">
        <v>21</v>
      </c>
    </row>
    <row r="1674" spans="1:20" x14ac:dyDescent="0.25">
      <c r="A1674">
        <v>1673</v>
      </c>
      <c r="B1674" t="s">
        <v>8963</v>
      </c>
      <c r="C1674">
        <v>5</v>
      </c>
      <c r="D1674">
        <v>10</v>
      </c>
      <c r="E1674">
        <v>23</v>
      </c>
      <c r="F1674">
        <v>24</v>
      </c>
      <c r="G1674">
        <v>35</v>
      </c>
      <c r="H1674">
        <v>47</v>
      </c>
      <c r="I1674">
        <v>0</v>
      </c>
      <c r="J1674" t="s">
        <v>21</v>
      </c>
      <c r="K1674" t="s">
        <v>22</v>
      </c>
      <c r="L1674">
        <v>97</v>
      </c>
      <c r="M1674" t="s">
        <v>8964</v>
      </c>
      <c r="N1674">
        <v>7613</v>
      </c>
      <c r="O1674" t="s">
        <v>8965</v>
      </c>
      <c r="P1674" t="s">
        <v>8966</v>
      </c>
      <c r="Q1674" t="s">
        <v>8967</v>
      </c>
      <c r="R1674" t="s">
        <v>4990</v>
      </c>
      <c r="S1674" t="s">
        <v>8968</v>
      </c>
      <c r="T1674" t="s">
        <v>21</v>
      </c>
    </row>
    <row r="1675" spans="1:20" x14ac:dyDescent="0.25">
      <c r="A1675">
        <v>1674</v>
      </c>
      <c r="B1675" t="s">
        <v>8969</v>
      </c>
      <c r="C1675">
        <v>22</v>
      </c>
      <c r="D1675">
        <v>30</v>
      </c>
      <c r="E1675">
        <v>42</v>
      </c>
      <c r="F1675">
        <v>50</v>
      </c>
      <c r="G1675">
        <v>58</v>
      </c>
      <c r="H1675">
        <v>59</v>
      </c>
      <c r="I1675">
        <v>0</v>
      </c>
      <c r="J1675" t="s">
        <v>21</v>
      </c>
      <c r="K1675" t="s">
        <v>22</v>
      </c>
      <c r="L1675">
        <v>49</v>
      </c>
      <c r="M1675" t="s">
        <v>8970</v>
      </c>
      <c r="N1675">
        <v>2994</v>
      </c>
      <c r="O1675" t="s">
        <v>8971</v>
      </c>
      <c r="P1675" t="s">
        <v>8972</v>
      </c>
      <c r="Q1675" t="s">
        <v>8973</v>
      </c>
      <c r="R1675" t="s">
        <v>3891</v>
      </c>
      <c r="S1675" t="s">
        <v>8974</v>
      </c>
      <c r="T1675" t="s">
        <v>21</v>
      </c>
    </row>
    <row r="1676" spans="1:20" x14ac:dyDescent="0.25">
      <c r="A1676">
        <v>1675</v>
      </c>
      <c r="B1676" t="s">
        <v>8975</v>
      </c>
      <c r="C1676">
        <v>3</v>
      </c>
      <c r="D1676">
        <v>18</v>
      </c>
      <c r="E1676">
        <v>34</v>
      </c>
      <c r="F1676">
        <v>35</v>
      </c>
      <c r="G1676">
        <v>36</v>
      </c>
      <c r="H1676">
        <v>56</v>
      </c>
      <c r="I1676">
        <v>1</v>
      </c>
      <c r="J1676" t="s">
        <v>8976</v>
      </c>
      <c r="K1676" t="s">
        <v>8977</v>
      </c>
      <c r="L1676">
        <v>139</v>
      </c>
      <c r="M1676" t="s">
        <v>8978</v>
      </c>
      <c r="N1676">
        <v>10903</v>
      </c>
      <c r="O1676" t="s">
        <v>8979</v>
      </c>
      <c r="P1676" t="s">
        <v>22</v>
      </c>
      <c r="Q1676" t="s">
        <v>8980</v>
      </c>
      <c r="R1676" t="s">
        <v>472</v>
      </c>
      <c r="S1676" t="s">
        <v>8981</v>
      </c>
      <c r="T1676" t="s">
        <v>21</v>
      </c>
    </row>
    <row r="1677" spans="1:20" x14ac:dyDescent="0.25">
      <c r="A1677">
        <v>1676</v>
      </c>
      <c r="B1677" t="s">
        <v>8982</v>
      </c>
      <c r="C1677">
        <v>1</v>
      </c>
      <c r="D1677">
        <v>2</v>
      </c>
      <c r="E1677">
        <v>11</v>
      </c>
      <c r="F1677">
        <v>37</v>
      </c>
      <c r="G1677">
        <v>48</v>
      </c>
      <c r="H1677">
        <v>51</v>
      </c>
      <c r="I1677">
        <v>0</v>
      </c>
      <c r="J1677" t="s">
        <v>21</v>
      </c>
      <c r="K1677" t="s">
        <v>22</v>
      </c>
      <c r="L1677">
        <v>46</v>
      </c>
      <c r="M1677" t="s">
        <v>8983</v>
      </c>
      <c r="N1677">
        <v>4406</v>
      </c>
      <c r="O1677" t="s">
        <v>8984</v>
      </c>
      <c r="P1677" t="s">
        <v>8985</v>
      </c>
      <c r="Q1677" t="s">
        <v>8986</v>
      </c>
      <c r="R1677" t="s">
        <v>4231</v>
      </c>
      <c r="S1677" t="s">
        <v>8987</v>
      </c>
      <c r="T1677" t="s">
        <v>21</v>
      </c>
    </row>
    <row r="1678" spans="1:20" x14ac:dyDescent="0.25">
      <c r="A1678">
        <v>1677</v>
      </c>
      <c r="B1678" t="s">
        <v>8988</v>
      </c>
      <c r="C1678">
        <v>10</v>
      </c>
      <c r="D1678">
        <v>15</v>
      </c>
      <c r="E1678">
        <v>28</v>
      </c>
      <c r="F1678">
        <v>33</v>
      </c>
      <c r="G1678">
        <v>51</v>
      </c>
      <c r="H1678">
        <v>52</v>
      </c>
      <c r="I1678">
        <v>2</v>
      </c>
      <c r="J1678" t="s">
        <v>8989</v>
      </c>
      <c r="K1678" t="s">
        <v>8990</v>
      </c>
      <c r="L1678">
        <v>154</v>
      </c>
      <c r="M1678" t="s">
        <v>8991</v>
      </c>
      <c r="N1678">
        <v>7597</v>
      </c>
      <c r="O1678" t="s">
        <v>8992</v>
      </c>
      <c r="P1678" t="s">
        <v>22</v>
      </c>
      <c r="Q1678" t="s">
        <v>8993</v>
      </c>
      <c r="R1678" t="s">
        <v>472</v>
      </c>
      <c r="S1678" t="s">
        <v>8994</v>
      </c>
      <c r="T1678" t="s">
        <v>21</v>
      </c>
    </row>
    <row r="1679" spans="1:20" x14ac:dyDescent="0.25">
      <c r="A1679">
        <v>1678</v>
      </c>
      <c r="B1679" t="s">
        <v>8995</v>
      </c>
      <c r="C1679">
        <v>9</v>
      </c>
      <c r="D1679">
        <v>11</v>
      </c>
      <c r="E1679">
        <v>17</v>
      </c>
      <c r="F1679">
        <v>19</v>
      </c>
      <c r="G1679">
        <v>35</v>
      </c>
      <c r="H1679">
        <v>52</v>
      </c>
      <c r="I1679">
        <v>0</v>
      </c>
      <c r="J1679" t="s">
        <v>21</v>
      </c>
      <c r="K1679" t="s">
        <v>22</v>
      </c>
      <c r="L1679">
        <v>111</v>
      </c>
      <c r="M1679" t="s">
        <v>8996</v>
      </c>
      <c r="N1679">
        <v>6955</v>
      </c>
      <c r="O1679" t="s">
        <v>8997</v>
      </c>
      <c r="P1679" t="s">
        <v>8998</v>
      </c>
      <c r="Q1679" t="s">
        <v>8999</v>
      </c>
      <c r="R1679" t="s">
        <v>4341</v>
      </c>
      <c r="S1679" t="s">
        <v>9000</v>
      </c>
      <c r="T1679" t="s">
        <v>21</v>
      </c>
    </row>
    <row r="1680" spans="1:20" x14ac:dyDescent="0.25">
      <c r="A1680">
        <v>1679</v>
      </c>
      <c r="B1680" t="s">
        <v>9001</v>
      </c>
      <c r="C1680">
        <v>1</v>
      </c>
      <c r="D1680">
        <v>2</v>
      </c>
      <c r="E1680">
        <v>27</v>
      </c>
      <c r="F1680">
        <v>28</v>
      </c>
      <c r="G1680">
        <v>46</v>
      </c>
      <c r="H1680">
        <v>47</v>
      </c>
      <c r="I1680">
        <v>1</v>
      </c>
      <c r="J1680" t="s">
        <v>8478</v>
      </c>
      <c r="K1680" t="s">
        <v>9002</v>
      </c>
      <c r="L1680">
        <v>35</v>
      </c>
      <c r="M1680" t="s">
        <v>9003</v>
      </c>
      <c r="N1680">
        <v>3289</v>
      </c>
      <c r="O1680" t="s">
        <v>9004</v>
      </c>
      <c r="P1680" t="s">
        <v>22</v>
      </c>
      <c r="Q1680" t="s">
        <v>9005</v>
      </c>
      <c r="R1680" t="s">
        <v>3601</v>
      </c>
      <c r="S1680" t="s">
        <v>9006</v>
      </c>
      <c r="T1680" t="s">
        <v>21</v>
      </c>
    </row>
    <row r="1681" spans="1:20" x14ac:dyDescent="0.25">
      <c r="A1681">
        <v>1680</v>
      </c>
      <c r="B1681" t="s">
        <v>9007</v>
      </c>
      <c r="C1681">
        <v>23</v>
      </c>
      <c r="D1681">
        <v>37</v>
      </c>
      <c r="E1681">
        <v>38</v>
      </c>
      <c r="F1681">
        <v>46</v>
      </c>
      <c r="G1681">
        <v>47</v>
      </c>
      <c r="H1681">
        <v>51</v>
      </c>
      <c r="I1681">
        <v>1</v>
      </c>
      <c r="J1681" t="s">
        <v>8636</v>
      </c>
      <c r="K1681" t="s">
        <v>9008</v>
      </c>
      <c r="L1681">
        <v>298</v>
      </c>
      <c r="M1681" t="s">
        <v>9009</v>
      </c>
      <c r="N1681">
        <v>5821</v>
      </c>
      <c r="O1681" t="s">
        <v>9010</v>
      </c>
      <c r="P1681" t="s">
        <v>22</v>
      </c>
      <c r="Q1681" t="s">
        <v>9011</v>
      </c>
      <c r="R1681" t="s">
        <v>472</v>
      </c>
      <c r="S1681" t="s">
        <v>9012</v>
      </c>
      <c r="T1681" t="s">
        <v>21</v>
      </c>
    </row>
    <row r="1682" spans="1:20" x14ac:dyDescent="0.25">
      <c r="A1682">
        <v>1681</v>
      </c>
      <c r="B1682" t="s">
        <v>9013</v>
      </c>
      <c r="C1682">
        <v>1</v>
      </c>
      <c r="D1682">
        <v>6</v>
      </c>
      <c r="E1682">
        <v>8</v>
      </c>
      <c r="F1682">
        <v>11</v>
      </c>
      <c r="G1682">
        <v>33</v>
      </c>
      <c r="H1682">
        <v>50</v>
      </c>
      <c r="I1682">
        <v>1</v>
      </c>
      <c r="J1682" t="s">
        <v>5483</v>
      </c>
      <c r="K1682" t="s">
        <v>9014</v>
      </c>
      <c r="L1682">
        <v>90</v>
      </c>
      <c r="M1682" t="s">
        <v>9015</v>
      </c>
      <c r="N1682">
        <v>6663</v>
      </c>
      <c r="O1682" t="s">
        <v>9016</v>
      </c>
      <c r="P1682" t="s">
        <v>22</v>
      </c>
      <c r="Q1682" t="s">
        <v>9017</v>
      </c>
      <c r="R1682" t="s">
        <v>472</v>
      </c>
      <c r="S1682" t="s">
        <v>9018</v>
      </c>
      <c r="T1682" t="s">
        <v>21</v>
      </c>
    </row>
    <row r="1683" spans="1:20" x14ac:dyDescent="0.25">
      <c r="A1683">
        <v>1682</v>
      </c>
      <c r="B1683" t="s">
        <v>9019</v>
      </c>
      <c r="C1683">
        <v>7</v>
      </c>
      <c r="D1683">
        <v>13</v>
      </c>
      <c r="E1683">
        <v>35</v>
      </c>
      <c r="F1683">
        <v>37</v>
      </c>
      <c r="G1683">
        <v>39</v>
      </c>
      <c r="H1683">
        <v>51</v>
      </c>
      <c r="I1683">
        <v>0</v>
      </c>
      <c r="J1683" t="s">
        <v>21</v>
      </c>
      <c r="K1683" t="s">
        <v>22</v>
      </c>
      <c r="L1683">
        <v>201</v>
      </c>
      <c r="M1683" t="s">
        <v>9020</v>
      </c>
      <c r="N1683">
        <v>8761</v>
      </c>
      <c r="O1683" t="s">
        <v>9021</v>
      </c>
      <c r="P1683" t="s">
        <v>9022</v>
      </c>
      <c r="Q1683" t="s">
        <v>9023</v>
      </c>
      <c r="R1683" t="s">
        <v>4231</v>
      </c>
      <c r="S1683" t="s">
        <v>9024</v>
      </c>
      <c r="T1683" t="s">
        <v>21</v>
      </c>
    </row>
    <row r="1684" spans="1:20" x14ac:dyDescent="0.25">
      <c r="A1684">
        <v>1683</v>
      </c>
      <c r="B1684" t="s">
        <v>9025</v>
      </c>
      <c r="C1684">
        <v>4</v>
      </c>
      <c r="D1684">
        <v>12</v>
      </c>
      <c r="E1684">
        <v>32</v>
      </c>
      <c r="F1684">
        <v>33</v>
      </c>
      <c r="G1684">
        <v>34</v>
      </c>
      <c r="H1684">
        <v>48</v>
      </c>
      <c r="I1684">
        <v>1</v>
      </c>
      <c r="J1684" t="s">
        <v>6568</v>
      </c>
      <c r="K1684" t="s">
        <v>9026</v>
      </c>
      <c r="L1684">
        <v>80</v>
      </c>
      <c r="M1684" t="s">
        <v>9027</v>
      </c>
      <c r="N1684">
        <v>6925</v>
      </c>
      <c r="O1684" t="s">
        <v>9028</v>
      </c>
      <c r="P1684" t="s">
        <v>22</v>
      </c>
      <c r="Q1684" t="s">
        <v>9029</v>
      </c>
      <c r="R1684" t="s">
        <v>472</v>
      </c>
      <c r="S1684" t="s">
        <v>9030</v>
      </c>
      <c r="T1684" t="s">
        <v>21</v>
      </c>
    </row>
    <row r="1685" spans="1:20" x14ac:dyDescent="0.25">
      <c r="A1685">
        <v>1684</v>
      </c>
      <c r="B1685" t="s">
        <v>9031</v>
      </c>
      <c r="C1685">
        <v>9</v>
      </c>
      <c r="D1685">
        <v>12</v>
      </c>
      <c r="E1685">
        <v>18</v>
      </c>
      <c r="F1685">
        <v>31</v>
      </c>
      <c r="G1685">
        <v>39</v>
      </c>
      <c r="H1685">
        <v>50</v>
      </c>
      <c r="I1685">
        <v>0</v>
      </c>
      <c r="J1685" t="s">
        <v>21</v>
      </c>
      <c r="K1685" t="s">
        <v>22</v>
      </c>
      <c r="L1685">
        <v>49</v>
      </c>
      <c r="M1685" t="s">
        <v>9032</v>
      </c>
      <c r="N1685">
        <v>4143</v>
      </c>
      <c r="O1685" t="s">
        <v>9033</v>
      </c>
      <c r="P1685" t="s">
        <v>9034</v>
      </c>
      <c r="Q1685" t="s">
        <v>9035</v>
      </c>
      <c r="R1685" t="s">
        <v>4272</v>
      </c>
      <c r="S1685" t="s">
        <v>9036</v>
      </c>
      <c r="T1685" t="s">
        <v>21</v>
      </c>
    </row>
    <row r="1686" spans="1:20" x14ac:dyDescent="0.25">
      <c r="A1686">
        <v>1685</v>
      </c>
      <c r="B1686" t="s">
        <v>9037</v>
      </c>
      <c r="C1686">
        <v>3</v>
      </c>
      <c r="D1686">
        <v>18</v>
      </c>
      <c r="E1686">
        <v>31</v>
      </c>
      <c r="F1686">
        <v>39</v>
      </c>
      <c r="G1686">
        <v>46</v>
      </c>
      <c r="H1686">
        <v>51</v>
      </c>
      <c r="I1686">
        <v>0</v>
      </c>
      <c r="J1686" t="s">
        <v>21</v>
      </c>
      <c r="K1686" t="s">
        <v>22</v>
      </c>
      <c r="L1686">
        <v>134</v>
      </c>
      <c r="M1686" t="s">
        <v>9038</v>
      </c>
      <c r="N1686">
        <v>7584</v>
      </c>
      <c r="O1686" t="s">
        <v>9039</v>
      </c>
      <c r="P1686" t="s">
        <v>9040</v>
      </c>
      <c r="Q1686" t="s">
        <v>9041</v>
      </c>
      <c r="R1686" t="s">
        <v>4212</v>
      </c>
      <c r="S1686" t="s">
        <v>9042</v>
      </c>
      <c r="T1686" t="s">
        <v>21</v>
      </c>
    </row>
    <row r="1687" spans="1:20" x14ac:dyDescent="0.25">
      <c r="A1687">
        <v>1686</v>
      </c>
      <c r="B1687" t="s">
        <v>9043</v>
      </c>
      <c r="C1687">
        <v>9</v>
      </c>
      <c r="D1687">
        <v>14</v>
      </c>
      <c r="E1687">
        <v>37</v>
      </c>
      <c r="F1687">
        <v>44</v>
      </c>
      <c r="G1687">
        <v>46</v>
      </c>
      <c r="H1687">
        <v>55</v>
      </c>
      <c r="I1687">
        <v>3</v>
      </c>
      <c r="J1687" t="s">
        <v>9044</v>
      </c>
      <c r="K1687" t="s">
        <v>9045</v>
      </c>
      <c r="L1687">
        <v>117</v>
      </c>
      <c r="M1687" t="s">
        <v>9046</v>
      </c>
      <c r="N1687">
        <v>8999</v>
      </c>
      <c r="O1687" t="s">
        <v>9047</v>
      </c>
      <c r="P1687" t="s">
        <v>22</v>
      </c>
      <c r="Q1687" t="s">
        <v>9048</v>
      </c>
      <c r="R1687" t="s">
        <v>472</v>
      </c>
      <c r="S1687" t="s">
        <v>9049</v>
      </c>
      <c r="T1687" t="s">
        <v>21</v>
      </c>
    </row>
    <row r="1688" spans="1:20" x14ac:dyDescent="0.25">
      <c r="A1688">
        <v>1687</v>
      </c>
      <c r="B1688" t="s">
        <v>9050</v>
      </c>
      <c r="C1688">
        <v>15</v>
      </c>
      <c r="D1688">
        <v>24</v>
      </c>
      <c r="E1688">
        <v>37</v>
      </c>
      <c r="F1688">
        <v>46</v>
      </c>
      <c r="G1688">
        <v>49</v>
      </c>
      <c r="H1688">
        <v>58</v>
      </c>
      <c r="I1688">
        <v>1</v>
      </c>
      <c r="J1688" t="s">
        <v>5727</v>
      </c>
      <c r="K1688" t="s">
        <v>9051</v>
      </c>
      <c r="L1688">
        <v>75</v>
      </c>
      <c r="M1688" t="s">
        <v>9052</v>
      </c>
      <c r="N1688">
        <v>4522</v>
      </c>
      <c r="O1688" t="s">
        <v>9053</v>
      </c>
      <c r="P1688" t="s">
        <v>22</v>
      </c>
      <c r="Q1688" t="s">
        <v>9054</v>
      </c>
      <c r="R1688" t="s">
        <v>472</v>
      </c>
      <c r="S1688" t="s">
        <v>9055</v>
      </c>
      <c r="T1688" t="s">
        <v>21</v>
      </c>
    </row>
    <row r="1689" spans="1:20" x14ac:dyDescent="0.25">
      <c r="A1689">
        <v>1688</v>
      </c>
      <c r="B1689" t="s">
        <v>9056</v>
      </c>
      <c r="C1689">
        <v>18</v>
      </c>
      <c r="D1689">
        <v>23</v>
      </c>
      <c r="E1689">
        <v>30</v>
      </c>
      <c r="F1689">
        <v>32</v>
      </c>
      <c r="G1689">
        <v>42</v>
      </c>
      <c r="H1689">
        <v>56</v>
      </c>
      <c r="I1689">
        <v>0</v>
      </c>
      <c r="J1689" t="s">
        <v>21</v>
      </c>
      <c r="K1689" t="s">
        <v>22</v>
      </c>
      <c r="L1689">
        <v>47</v>
      </c>
      <c r="M1689" t="s">
        <v>9057</v>
      </c>
      <c r="N1689">
        <v>4355</v>
      </c>
      <c r="O1689" t="s">
        <v>9058</v>
      </c>
      <c r="P1689" t="s">
        <v>9059</v>
      </c>
      <c r="Q1689" t="s">
        <v>9060</v>
      </c>
      <c r="R1689" t="s">
        <v>4231</v>
      </c>
      <c r="S1689" t="s">
        <v>9061</v>
      </c>
      <c r="T1689" t="s">
        <v>21</v>
      </c>
    </row>
    <row r="1690" spans="1:20" x14ac:dyDescent="0.25">
      <c r="A1690">
        <v>1689</v>
      </c>
      <c r="B1690" t="s">
        <v>9062</v>
      </c>
      <c r="C1690">
        <v>2</v>
      </c>
      <c r="D1690">
        <v>5</v>
      </c>
      <c r="E1690">
        <v>13</v>
      </c>
      <c r="F1690">
        <v>27</v>
      </c>
      <c r="G1690">
        <v>41</v>
      </c>
      <c r="H1690">
        <v>53</v>
      </c>
      <c r="I1690">
        <v>2</v>
      </c>
      <c r="J1690" t="s">
        <v>9063</v>
      </c>
      <c r="K1690" t="s">
        <v>9064</v>
      </c>
      <c r="L1690">
        <v>185</v>
      </c>
      <c r="M1690" t="s">
        <v>9065</v>
      </c>
      <c r="N1690">
        <v>9634</v>
      </c>
      <c r="O1690" t="s">
        <v>9066</v>
      </c>
      <c r="P1690" t="s">
        <v>22</v>
      </c>
      <c r="Q1690" t="s">
        <v>9067</v>
      </c>
      <c r="R1690" t="s">
        <v>4690</v>
      </c>
      <c r="S1690" t="s">
        <v>9068</v>
      </c>
      <c r="T1690" t="s">
        <v>21</v>
      </c>
    </row>
    <row r="1691" spans="1:20" x14ac:dyDescent="0.25">
      <c r="A1691">
        <v>1690</v>
      </c>
      <c r="B1691" t="s">
        <v>9069</v>
      </c>
      <c r="C1691">
        <v>21</v>
      </c>
      <c r="D1691">
        <v>24</v>
      </c>
      <c r="E1691">
        <v>26</v>
      </c>
      <c r="F1691">
        <v>35</v>
      </c>
      <c r="G1691">
        <v>45</v>
      </c>
      <c r="H1691">
        <v>53</v>
      </c>
      <c r="I1691">
        <v>0</v>
      </c>
      <c r="J1691" t="s">
        <v>21</v>
      </c>
      <c r="K1691" t="s">
        <v>22</v>
      </c>
      <c r="L1691">
        <v>63</v>
      </c>
      <c r="M1691" t="s">
        <v>9070</v>
      </c>
      <c r="N1691">
        <v>5708</v>
      </c>
      <c r="O1691" t="s">
        <v>9071</v>
      </c>
      <c r="P1691" t="s">
        <v>9072</v>
      </c>
      <c r="Q1691" t="s">
        <v>9073</v>
      </c>
      <c r="R1691" t="s">
        <v>4717</v>
      </c>
      <c r="S1691" t="s">
        <v>9074</v>
      </c>
      <c r="T1691" t="s">
        <v>21</v>
      </c>
    </row>
    <row r="1692" spans="1:20" x14ac:dyDescent="0.25">
      <c r="A1692">
        <v>1691</v>
      </c>
      <c r="B1692" t="s">
        <v>9075</v>
      </c>
      <c r="C1692">
        <v>1</v>
      </c>
      <c r="D1692">
        <v>10</v>
      </c>
      <c r="E1692">
        <v>24</v>
      </c>
      <c r="F1692">
        <v>39</v>
      </c>
      <c r="G1692">
        <v>45</v>
      </c>
      <c r="H1692">
        <v>58</v>
      </c>
      <c r="I1692">
        <v>0</v>
      </c>
      <c r="J1692" t="s">
        <v>21</v>
      </c>
      <c r="K1692" t="s">
        <v>22</v>
      </c>
      <c r="L1692">
        <v>145</v>
      </c>
      <c r="M1692" t="s">
        <v>9076</v>
      </c>
      <c r="N1692">
        <v>9387</v>
      </c>
      <c r="O1692" t="s">
        <v>9077</v>
      </c>
      <c r="P1692" t="s">
        <v>9078</v>
      </c>
      <c r="Q1692" t="s">
        <v>9079</v>
      </c>
      <c r="R1692" t="s">
        <v>4934</v>
      </c>
      <c r="S1692" t="s">
        <v>9080</v>
      </c>
      <c r="T1692" t="s">
        <v>21</v>
      </c>
    </row>
    <row r="1693" spans="1:20" x14ac:dyDescent="0.25">
      <c r="A1693">
        <v>1692</v>
      </c>
      <c r="B1693" t="s">
        <v>9081</v>
      </c>
      <c r="C1693">
        <v>11</v>
      </c>
      <c r="D1693">
        <v>13</v>
      </c>
      <c r="E1693">
        <v>14</v>
      </c>
      <c r="F1693">
        <v>27</v>
      </c>
      <c r="G1693">
        <v>44</v>
      </c>
      <c r="H1693">
        <v>56</v>
      </c>
      <c r="I1693">
        <v>0</v>
      </c>
      <c r="J1693" t="s">
        <v>21</v>
      </c>
      <c r="K1693" t="s">
        <v>22</v>
      </c>
      <c r="L1693">
        <v>180</v>
      </c>
      <c r="M1693" t="s">
        <v>9082</v>
      </c>
      <c r="N1693">
        <v>12447</v>
      </c>
      <c r="O1693" t="s">
        <v>9083</v>
      </c>
      <c r="P1693" t="s">
        <v>9084</v>
      </c>
      <c r="Q1693" t="s">
        <v>9085</v>
      </c>
      <c r="R1693" t="s">
        <v>5293</v>
      </c>
      <c r="S1693" t="s">
        <v>9086</v>
      </c>
      <c r="T1693" t="s">
        <v>21</v>
      </c>
    </row>
    <row r="1694" spans="1:20" x14ac:dyDescent="0.25">
      <c r="A1694">
        <v>1693</v>
      </c>
      <c r="B1694" t="s">
        <v>9087</v>
      </c>
      <c r="C1694">
        <v>5</v>
      </c>
      <c r="D1694">
        <v>15</v>
      </c>
      <c r="E1694">
        <v>18</v>
      </c>
      <c r="F1694">
        <v>19</v>
      </c>
      <c r="G1694">
        <v>21</v>
      </c>
      <c r="H1694">
        <v>38</v>
      </c>
      <c r="I1694">
        <v>0</v>
      </c>
      <c r="J1694" t="s">
        <v>21</v>
      </c>
      <c r="K1694" t="s">
        <v>22</v>
      </c>
      <c r="L1694">
        <v>178</v>
      </c>
      <c r="M1694" t="s">
        <v>9088</v>
      </c>
      <c r="N1694">
        <v>13997</v>
      </c>
      <c r="O1694" t="s">
        <v>9089</v>
      </c>
      <c r="P1694" t="s">
        <v>9090</v>
      </c>
      <c r="Q1694" t="s">
        <v>9091</v>
      </c>
      <c r="R1694" t="s">
        <v>6076</v>
      </c>
      <c r="S1694" t="s">
        <v>9092</v>
      </c>
      <c r="T1694" t="s">
        <v>21</v>
      </c>
    </row>
    <row r="1695" spans="1:20" x14ac:dyDescent="0.25">
      <c r="A1695">
        <v>1694</v>
      </c>
      <c r="B1695" t="s">
        <v>9093</v>
      </c>
      <c r="C1695">
        <v>20</v>
      </c>
      <c r="D1695">
        <v>29</v>
      </c>
      <c r="E1695">
        <v>34</v>
      </c>
      <c r="F1695">
        <v>37</v>
      </c>
      <c r="G1695">
        <v>45</v>
      </c>
      <c r="H1695">
        <v>57</v>
      </c>
      <c r="I1695">
        <v>1</v>
      </c>
      <c r="J1695" t="s">
        <v>7959</v>
      </c>
      <c r="K1695" t="s">
        <v>9094</v>
      </c>
      <c r="L1695">
        <v>348</v>
      </c>
      <c r="M1695" t="s">
        <v>9095</v>
      </c>
      <c r="N1695">
        <v>10854</v>
      </c>
      <c r="O1695" t="s">
        <v>9096</v>
      </c>
      <c r="P1695" t="s">
        <v>22</v>
      </c>
      <c r="Q1695" t="s">
        <v>9097</v>
      </c>
      <c r="R1695" t="s">
        <v>4717</v>
      </c>
      <c r="S1695" t="s">
        <v>9098</v>
      </c>
      <c r="T1695" t="s">
        <v>21</v>
      </c>
    </row>
    <row r="1696" spans="1:20" x14ac:dyDescent="0.25">
      <c r="A1696">
        <v>1695</v>
      </c>
      <c r="B1696" t="s">
        <v>9099</v>
      </c>
      <c r="C1696">
        <v>24</v>
      </c>
      <c r="D1696">
        <v>36</v>
      </c>
      <c r="E1696">
        <v>38</v>
      </c>
      <c r="F1696">
        <v>43</v>
      </c>
      <c r="G1696">
        <v>44</v>
      </c>
      <c r="H1696">
        <v>58</v>
      </c>
      <c r="I1696">
        <v>0</v>
      </c>
      <c r="J1696" t="s">
        <v>21</v>
      </c>
      <c r="K1696" t="s">
        <v>22</v>
      </c>
      <c r="L1696">
        <v>128</v>
      </c>
      <c r="M1696" t="s">
        <v>9100</v>
      </c>
      <c r="N1696">
        <v>8910</v>
      </c>
      <c r="O1696" t="s">
        <v>9101</v>
      </c>
      <c r="P1696" t="s">
        <v>9102</v>
      </c>
      <c r="Q1696" t="s">
        <v>9103</v>
      </c>
      <c r="R1696" t="s">
        <v>4303</v>
      </c>
      <c r="S1696" t="s">
        <v>9104</v>
      </c>
      <c r="T1696" t="s">
        <v>21</v>
      </c>
    </row>
    <row r="1697" spans="1:20" x14ac:dyDescent="0.25">
      <c r="A1697">
        <v>1696</v>
      </c>
      <c r="B1697" t="s">
        <v>9105</v>
      </c>
      <c r="C1697">
        <v>1</v>
      </c>
      <c r="D1697">
        <v>12</v>
      </c>
      <c r="E1697">
        <v>17</v>
      </c>
      <c r="F1697">
        <v>31</v>
      </c>
      <c r="G1697">
        <v>37</v>
      </c>
      <c r="H1697">
        <v>46</v>
      </c>
      <c r="I1697">
        <v>1</v>
      </c>
      <c r="J1697" t="s">
        <v>9106</v>
      </c>
      <c r="K1697" t="s">
        <v>9107</v>
      </c>
      <c r="L1697">
        <v>135</v>
      </c>
      <c r="M1697" t="s">
        <v>9108</v>
      </c>
      <c r="N1697">
        <v>9824</v>
      </c>
      <c r="O1697" t="s">
        <v>9109</v>
      </c>
      <c r="P1697" t="s">
        <v>22</v>
      </c>
      <c r="Q1697" t="s">
        <v>9110</v>
      </c>
      <c r="R1697" t="s">
        <v>472</v>
      </c>
      <c r="S1697" t="s">
        <v>9111</v>
      </c>
      <c r="T1697" t="s">
        <v>21</v>
      </c>
    </row>
    <row r="1698" spans="1:20" x14ac:dyDescent="0.25">
      <c r="A1698">
        <v>1697</v>
      </c>
      <c r="B1698" t="s">
        <v>9112</v>
      </c>
      <c r="C1698">
        <v>8</v>
      </c>
      <c r="D1698">
        <v>23</v>
      </c>
      <c r="E1698">
        <v>30</v>
      </c>
      <c r="F1698">
        <v>51</v>
      </c>
      <c r="G1698">
        <v>53</v>
      </c>
      <c r="H1698">
        <v>58</v>
      </c>
      <c r="I1698">
        <v>0</v>
      </c>
      <c r="J1698" t="s">
        <v>21</v>
      </c>
      <c r="K1698" t="s">
        <v>22</v>
      </c>
      <c r="L1698">
        <v>62</v>
      </c>
      <c r="M1698" t="s">
        <v>9113</v>
      </c>
      <c r="N1698">
        <v>3593</v>
      </c>
      <c r="O1698" t="s">
        <v>9114</v>
      </c>
      <c r="P1698" t="s">
        <v>9115</v>
      </c>
      <c r="Q1698" t="s">
        <v>9116</v>
      </c>
      <c r="R1698" t="s">
        <v>4341</v>
      </c>
      <c r="S1698" t="s">
        <v>9117</v>
      </c>
      <c r="T1698" t="s">
        <v>21</v>
      </c>
    </row>
    <row r="1699" spans="1:20" x14ac:dyDescent="0.25">
      <c r="A1699">
        <v>1698</v>
      </c>
      <c r="B1699" t="s">
        <v>9118</v>
      </c>
      <c r="C1699">
        <v>11</v>
      </c>
      <c r="D1699">
        <v>13</v>
      </c>
      <c r="E1699">
        <v>24</v>
      </c>
      <c r="F1699">
        <v>28</v>
      </c>
      <c r="G1699">
        <v>44</v>
      </c>
      <c r="H1699">
        <v>45</v>
      </c>
      <c r="I1699">
        <v>0</v>
      </c>
      <c r="J1699" t="s">
        <v>21</v>
      </c>
      <c r="K1699" t="s">
        <v>22</v>
      </c>
      <c r="L1699">
        <v>132</v>
      </c>
      <c r="M1699" t="s">
        <v>9119</v>
      </c>
      <c r="N1699">
        <v>8869</v>
      </c>
      <c r="O1699" t="s">
        <v>9120</v>
      </c>
      <c r="P1699" t="s">
        <v>9121</v>
      </c>
      <c r="Q1699" t="s">
        <v>9122</v>
      </c>
      <c r="R1699" t="s">
        <v>4460</v>
      </c>
      <c r="S1699" t="s">
        <v>9123</v>
      </c>
      <c r="T1699" t="s">
        <v>21</v>
      </c>
    </row>
    <row r="1700" spans="1:20" x14ac:dyDescent="0.25">
      <c r="A1700">
        <v>1699</v>
      </c>
      <c r="B1700" t="s">
        <v>9124</v>
      </c>
      <c r="C1700">
        <v>1</v>
      </c>
      <c r="D1700">
        <v>6</v>
      </c>
      <c r="E1700">
        <v>10</v>
      </c>
      <c r="F1700">
        <v>30</v>
      </c>
      <c r="G1700">
        <v>33</v>
      </c>
      <c r="H1700">
        <v>38</v>
      </c>
      <c r="I1700">
        <v>0</v>
      </c>
      <c r="J1700" t="s">
        <v>21</v>
      </c>
      <c r="K1700" t="s">
        <v>22</v>
      </c>
      <c r="L1700">
        <v>189</v>
      </c>
      <c r="M1700" t="s">
        <v>9125</v>
      </c>
      <c r="N1700">
        <v>9424</v>
      </c>
      <c r="O1700" t="s">
        <v>9126</v>
      </c>
      <c r="P1700" t="s">
        <v>9127</v>
      </c>
      <c r="Q1700" t="s">
        <v>9128</v>
      </c>
      <c r="R1700" t="s">
        <v>4303</v>
      </c>
      <c r="S1700" t="s">
        <v>9129</v>
      </c>
      <c r="T1700" t="s">
        <v>21</v>
      </c>
    </row>
    <row r="1701" spans="1:20" x14ac:dyDescent="0.25">
      <c r="A1701">
        <v>1700</v>
      </c>
      <c r="B1701" t="s">
        <v>9130</v>
      </c>
      <c r="C1701">
        <v>15</v>
      </c>
      <c r="D1701">
        <v>18</v>
      </c>
      <c r="E1701">
        <v>41</v>
      </c>
      <c r="F1701">
        <v>48</v>
      </c>
      <c r="G1701">
        <v>50</v>
      </c>
      <c r="H1701">
        <v>58</v>
      </c>
      <c r="I1701">
        <v>1</v>
      </c>
      <c r="J1701" t="s">
        <v>9131</v>
      </c>
      <c r="K1701" t="s">
        <v>9132</v>
      </c>
      <c r="L1701">
        <v>65</v>
      </c>
      <c r="M1701" t="s">
        <v>9133</v>
      </c>
      <c r="N1701">
        <v>5380</v>
      </c>
      <c r="O1701" t="s">
        <v>9134</v>
      </c>
      <c r="P1701" t="s">
        <v>22</v>
      </c>
      <c r="Q1701" t="s">
        <v>9135</v>
      </c>
      <c r="R1701" t="s">
        <v>4255</v>
      </c>
      <c r="S1701" t="s">
        <v>9136</v>
      </c>
      <c r="T1701" t="s">
        <v>21</v>
      </c>
    </row>
    <row r="1702" spans="1:20" x14ac:dyDescent="0.25">
      <c r="A1702">
        <v>1701</v>
      </c>
      <c r="B1702" t="s">
        <v>9137</v>
      </c>
      <c r="C1702">
        <v>3</v>
      </c>
      <c r="D1702">
        <v>9</v>
      </c>
      <c r="E1702">
        <v>18</v>
      </c>
      <c r="F1702">
        <v>32</v>
      </c>
      <c r="G1702">
        <v>40</v>
      </c>
      <c r="H1702">
        <v>56</v>
      </c>
      <c r="I1702">
        <v>1</v>
      </c>
      <c r="J1702" t="s">
        <v>9138</v>
      </c>
      <c r="K1702" t="s">
        <v>9139</v>
      </c>
      <c r="L1702">
        <v>59</v>
      </c>
      <c r="M1702" t="s">
        <v>9140</v>
      </c>
      <c r="N1702">
        <v>3328</v>
      </c>
      <c r="O1702" t="s">
        <v>9141</v>
      </c>
      <c r="P1702" t="s">
        <v>22</v>
      </c>
      <c r="Q1702" t="s">
        <v>9142</v>
      </c>
      <c r="R1702" t="s">
        <v>4731</v>
      </c>
      <c r="S1702" t="s">
        <v>9143</v>
      </c>
      <c r="T1702" t="s">
        <v>21</v>
      </c>
    </row>
    <row r="1703" spans="1:20" x14ac:dyDescent="0.25">
      <c r="A1703">
        <v>1702</v>
      </c>
      <c r="B1703" t="s">
        <v>9144</v>
      </c>
      <c r="C1703">
        <v>17</v>
      </c>
      <c r="D1703">
        <v>19</v>
      </c>
      <c r="E1703">
        <v>33</v>
      </c>
      <c r="F1703">
        <v>35</v>
      </c>
      <c r="G1703">
        <v>39</v>
      </c>
      <c r="H1703">
        <v>52</v>
      </c>
      <c r="I1703">
        <v>1</v>
      </c>
      <c r="J1703" t="s">
        <v>9145</v>
      </c>
      <c r="K1703" t="s">
        <v>9146</v>
      </c>
      <c r="L1703">
        <v>139</v>
      </c>
      <c r="M1703" t="s">
        <v>9147</v>
      </c>
      <c r="N1703">
        <v>5963</v>
      </c>
      <c r="O1703" t="s">
        <v>9148</v>
      </c>
      <c r="P1703" t="s">
        <v>22</v>
      </c>
      <c r="Q1703" t="s">
        <v>9149</v>
      </c>
      <c r="R1703" t="s">
        <v>472</v>
      </c>
      <c r="S1703" t="s">
        <v>9150</v>
      </c>
      <c r="T1703" t="s">
        <v>21</v>
      </c>
    </row>
    <row r="1704" spans="1:20" x14ac:dyDescent="0.25">
      <c r="A1704">
        <v>1703</v>
      </c>
      <c r="B1704" t="s">
        <v>9151</v>
      </c>
      <c r="C1704">
        <v>3</v>
      </c>
      <c r="D1704">
        <v>23</v>
      </c>
      <c r="E1704">
        <v>26</v>
      </c>
      <c r="F1704">
        <v>35</v>
      </c>
      <c r="G1704">
        <v>39</v>
      </c>
      <c r="H1704">
        <v>49</v>
      </c>
      <c r="I1704">
        <v>0</v>
      </c>
      <c r="J1704" t="s">
        <v>21</v>
      </c>
      <c r="K1704" t="s">
        <v>22</v>
      </c>
      <c r="L1704">
        <v>75</v>
      </c>
      <c r="M1704" t="s">
        <v>9152</v>
      </c>
      <c r="N1704">
        <v>4451</v>
      </c>
      <c r="O1704" t="s">
        <v>9153</v>
      </c>
      <c r="P1704" t="s">
        <v>9154</v>
      </c>
      <c r="Q1704" t="s">
        <v>9155</v>
      </c>
      <c r="R1704" t="s">
        <v>4231</v>
      </c>
      <c r="S1704" t="s">
        <v>9156</v>
      </c>
      <c r="T1704" t="s">
        <v>21</v>
      </c>
    </row>
    <row r="1705" spans="1:20" x14ac:dyDescent="0.25">
      <c r="A1705">
        <v>1704</v>
      </c>
      <c r="B1705" t="s">
        <v>9157</v>
      </c>
      <c r="C1705">
        <v>1</v>
      </c>
      <c r="D1705">
        <v>7</v>
      </c>
      <c r="E1705">
        <v>11</v>
      </c>
      <c r="F1705">
        <v>32</v>
      </c>
      <c r="G1705">
        <v>51</v>
      </c>
      <c r="H1705">
        <v>59</v>
      </c>
      <c r="I1705">
        <v>0</v>
      </c>
      <c r="J1705" t="s">
        <v>21</v>
      </c>
      <c r="K1705" t="s">
        <v>22</v>
      </c>
      <c r="L1705">
        <v>74</v>
      </c>
      <c r="M1705" t="s">
        <v>9158</v>
      </c>
      <c r="N1705">
        <v>6399</v>
      </c>
      <c r="O1705" t="s">
        <v>9159</v>
      </c>
      <c r="P1705" t="s">
        <v>9160</v>
      </c>
      <c r="Q1705" t="s">
        <v>9161</v>
      </c>
      <c r="R1705" t="s">
        <v>4695</v>
      </c>
      <c r="S1705" t="s">
        <v>9162</v>
      </c>
      <c r="T1705" t="s">
        <v>21</v>
      </c>
    </row>
    <row r="1706" spans="1:20" x14ac:dyDescent="0.25">
      <c r="A1706">
        <v>1705</v>
      </c>
      <c r="B1706" t="s">
        <v>9163</v>
      </c>
      <c r="C1706">
        <v>25</v>
      </c>
      <c r="D1706">
        <v>27</v>
      </c>
      <c r="E1706">
        <v>29</v>
      </c>
      <c r="F1706">
        <v>37</v>
      </c>
      <c r="G1706">
        <v>50</v>
      </c>
      <c r="H1706">
        <v>51</v>
      </c>
      <c r="I1706">
        <v>0</v>
      </c>
      <c r="J1706" t="s">
        <v>21</v>
      </c>
      <c r="K1706" t="s">
        <v>22</v>
      </c>
      <c r="L1706">
        <v>60</v>
      </c>
      <c r="M1706" t="s">
        <v>9164</v>
      </c>
      <c r="N1706">
        <v>6095</v>
      </c>
      <c r="O1706" t="s">
        <v>9165</v>
      </c>
      <c r="P1706" t="s">
        <v>9166</v>
      </c>
      <c r="Q1706" t="s">
        <v>9167</v>
      </c>
      <c r="R1706" t="s">
        <v>3891</v>
      </c>
      <c r="S1706" t="s">
        <v>9168</v>
      </c>
      <c r="T1706" t="s">
        <v>21</v>
      </c>
    </row>
    <row r="1707" spans="1:20" x14ac:dyDescent="0.25">
      <c r="A1707">
        <v>1706</v>
      </c>
      <c r="B1707" t="s">
        <v>9169</v>
      </c>
      <c r="C1707">
        <v>12</v>
      </c>
      <c r="D1707">
        <v>31</v>
      </c>
      <c r="E1707">
        <v>34</v>
      </c>
      <c r="F1707">
        <v>36</v>
      </c>
      <c r="G1707">
        <v>48</v>
      </c>
      <c r="H1707">
        <v>56</v>
      </c>
      <c r="I1707">
        <v>1</v>
      </c>
      <c r="J1707" t="s">
        <v>7796</v>
      </c>
      <c r="K1707" t="s">
        <v>9170</v>
      </c>
      <c r="L1707">
        <v>136</v>
      </c>
      <c r="M1707" t="s">
        <v>9171</v>
      </c>
      <c r="N1707">
        <v>10756</v>
      </c>
      <c r="O1707" t="s">
        <v>9172</v>
      </c>
      <c r="P1707" t="s">
        <v>22</v>
      </c>
      <c r="Q1707" t="s">
        <v>9173</v>
      </c>
      <c r="R1707" t="s">
        <v>472</v>
      </c>
      <c r="S1707" t="s">
        <v>9174</v>
      </c>
      <c r="T1707" t="s">
        <v>21</v>
      </c>
    </row>
    <row r="1708" spans="1:20" x14ac:dyDescent="0.25">
      <c r="A1708">
        <v>1707</v>
      </c>
      <c r="B1708" t="s">
        <v>9175</v>
      </c>
      <c r="C1708">
        <v>7</v>
      </c>
      <c r="D1708">
        <v>16</v>
      </c>
      <c r="E1708">
        <v>20</v>
      </c>
      <c r="F1708">
        <v>27</v>
      </c>
      <c r="G1708">
        <v>36</v>
      </c>
      <c r="H1708">
        <v>52</v>
      </c>
      <c r="I1708">
        <v>0</v>
      </c>
      <c r="J1708" t="s">
        <v>21</v>
      </c>
      <c r="K1708" t="s">
        <v>22</v>
      </c>
      <c r="L1708">
        <v>65</v>
      </c>
      <c r="M1708" t="s">
        <v>9176</v>
      </c>
      <c r="N1708">
        <v>4048</v>
      </c>
      <c r="O1708" t="s">
        <v>9177</v>
      </c>
      <c r="P1708" t="s">
        <v>9178</v>
      </c>
      <c r="Q1708" t="s">
        <v>9179</v>
      </c>
      <c r="R1708" t="s">
        <v>5930</v>
      </c>
      <c r="S1708" t="s">
        <v>9180</v>
      </c>
      <c r="T1708" t="s">
        <v>21</v>
      </c>
    </row>
    <row r="1709" spans="1:20" x14ac:dyDescent="0.25">
      <c r="A1709">
        <v>1708</v>
      </c>
      <c r="B1709" t="s">
        <v>9181</v>
      </c>
      <c r="C1709">
        <v>17</v>
      </c>
      <c r="D1709">
        <v>29</v>
      </c>
      <c r="E1709">
        <v>32</v>
      </c>
      <c r="F1709">
        <v>38</v>
      </c>
      <c r="G1709">
        <v>45</v>
      </c>
      <c r="H1709">
        <v>50</v>
      </c>
      <c r="I1709">
        <v>0</v>
      </c>
      <c r="J1709" t="s">
        <v>21</v>
      </c>
      <c r="K1709" t="s">
        <v>22</v>
      </c>
      <c r="L1709">
        <v>72</v>
      </c>
      <c r="M1709" t="s">
        <v>9182</v>
      </c>
      <c r="N1709">
        <v>4174</v>
      </c>
      <c r="O1709" t="s">
        <v>9183</v>
      </c>
      <c r="P1709" t="s">
        <v>9184</v>
      </c>
      <c r="Q1709" t="s">
        <v>9185</v>
      </c>
      <c r="R1709" t="s">
        <v>3726</v>
      </c>
      <c r="S1709" t="s">
        <v>9186</v>
      </c>
      <c r="T1709" t="s">
        <v>21</v>
      </c>
    </row>
    <row r="1710" spans="1:20" x14ac:dyDescent="0.25">
      <c r="A1710">
        <v>1709</v>
      </c>
      <c r="B1710" t="s">
        <v>9187</v>
      </c>
      <c r="C1710">
        <v>7</v>
      </c>
      <c r="D1710">
        <v>19</v>
      </c>
      <c r="E1710">
        <v>30</v>
      </c>
      <c r="F1710">
        <v>35</v>
      </c>
      <c r="G1710">
        <v>42</v>
      </c>
      <c r="H1710">
        <v>47</v>
      </c>
      <c r="I1710">
        <v>0</v>
      </c>
      <c r="J1710" t="s">
        <v>21</v>
      </c>
      <c r="K1710" t="s">
        <v>22</v>
      </c>
      <c r="L1710">
        <v>102</v>
      </c>
      <c r="M1710" t="s">
        <v>9188</v>
      </c>
      <c r="N1710">
        <v>6499</v>
      </c>
      <c r="O1710" t="s">
        <v>9189</v>
      </c>
      <c r="P1710" t="s">
        <v>9190</v>
      </c>
      <c r="Q1710" t="s">
        <v>9191</v>
      </c>
      <c r="R1710" t="s">
        <v>4303</v>
      </c>
      <c r="S1710" t="s">
        <v>9192</v>
      </c>
      <c r="T1710" t="s">
        <v>21</v>
      </c>
    </row>
    <row r="1711" spans="1:20" x14ac:dyDescent="0.25">
      <c r="A1711">
        <v>1710</v>
      </c>
      <c r="B1711" t="s">
        <v>9193</v>
      </c>
      <c r="C1711">
        <v>7</v>
      </c>
      <c r="D1711">
        <v>21</v>
      </c>
      <c r="E1711">
        <v>28</v>
      </c>
      <c r="F1711">
        <v>56</v>
      </c>
      <c r="G1711">
        <v>58</v>
      </c>
      <c r="H1711">
        <v>59</v>
      </c>
      <c r="I1711">
        <v>0</v>
      </c>
      <c r="J1711" t="s">
        <v>21</v>
      </c>
      <c r="K1711" t="s">
        <v>22</v>
      </c>
      <c r="L1711">
        <v>90</v>
      </c>
      <c r="M1711" t="s">
        <v>9194</v>
      </c>
      <c r="N1711">
        <v>6845</v>
      </c>
      <c r="O1711" t="s">
        <v>9195</v>
      </c>
      <c r="P1711" t="s">
        <v>9196</v>
      </c>
      <c r="Q1711" t="s">
        <v>9197</v>
      </c>
      <c r="R1711" t="s">
        <v>7300</v>
      </c>
      <c r="S1711" t="s">
        <v>9198</v>
      </c>
      <c r="T1711" t="s">
        <v>21</v>
      </c>
    </row>
    <row r="1712" spans="1:20" x14ac:dyDescent="0.25">
      <c r="A1712">
        <v>1711</v>
      </c>
      <c r="B1712" t="s">
        <v>9199</v>
      </c>
      <c r="C1712">
        <v>22</v>
      </c>
      <c r="D1712">
        <v>26</v>
      </c>
      <c r="E1712">
        <v>38</v>
      </c>
      <c r="F1712">
        <v>39</v>
      </c>
      <c r="G1712">
        <v>45</v>
      </c>
      <c r="H1712">
        <v>50</v>
      </c>
      <c r="I1712">
        <v>0</v>
      </c>
      <c r="J1712" t="s">
        <v>21</v>
      </c>
      <c r="K1712" t="s">
        <v>22</v>
      </c>
      <c r="L1712">
        <v>85</v>
      </c>
      <c r="M1712" t="s">
        <v>9200</v>
      </c>
      <c r="N1712">
        <v>6112</v>
      </c>
      <c r="O1712" t="s">
        <v>9201</v>
      </c>
      <c r="P1712" t="s">
        <v>9202</v>
      </c>
      <c r="Q1712" t="s">
        <v>9203</v>
      </c>
      <c r="R1712" t="s">
        <v>6558</v>
      </c>
      <c r="S1712" t="s">
        <v>9204</v>
      </c>
      <c r="T1712" t="s">
        <v>21</v>
      </c>
    </row>
    <row r="1713" spans="1:20" x14ac:dyDescent="0.25">
      <c r="A1713">
        <v>1712</v>
      </c>
      <c r="B1713" t="s">
        <v>9205</v>
      </c>
      <c r="C1713">
        <v>2</v>
      </c>
      <c r="D1713">
        <v>12</v>
      </c>
      <c r="E1713">
        <v>19</v>
      </c>
      <c r="F1713">
        <v>29</v>
      </c>
      <c r="G1713">
        <v>50</v>
      </c>
      <c r="H1713">
        <v>59</v>
      </c>
      <c r="I1713">
        <v>0</v>
      </c>
      <c r="J1713" t="s">
        <v>21</v>
      </c>
      <c r="K1713" t="s">
        <v>22</v>
      </c>
      <c r="L1713">
        <v>169</v>
      </c>
      <c r="M1713" t="s">
        <v>9206</v>
      </c>
      <c r="N1713">
        <v>9443</v>
      </c>
      <c r="O1713" t="s">
        <v>9207</v>
      </c>
      <c r="P1713" t="s">
        <v>9208</v>
      </c>
      <c r="Q1713" t="s">
        <v>9209</v>
      </c>
      <c r="R1713" t="s">
        <v>9210</v>
      </c>
      <c r="S1713" t="s">
        <v>9211</v>
      </c>
      <c r="T1713" t="s">
        <v>21</v>
      </c>
    </row>
    <row r="1714" spans="1:20" x14ac:dyDescent="0.25">
      <c r="A1714">
        <v>1713</v>
      </c>
      <c r="B1714" t="s">
        <v>9212</v>
      </c>
      <c r="C1714">
        <v>3</v>
      </c>
      <c r="D1714">
        <v>10</v>
      </c>
      <c r="E1714">
        <v>16</v>
      </c>
      <c r="F1714">
        <v>23</v>
      </c>
      <c r="G1714">
        <v>27</v>
      </c>
      <c r="H1714">
        <v>29</v>
      </c>
      <c r="I1714">
        <v>2</v>
      </c>
      <c r="J1714" t="s">
        <v>9213</v>
      </c>
      <c r="K1714" t="s">
        <v>9214</v>
      </c>
      <c r="L1714">
        <v>388</v>
      </c>
      <c r="M1714" t="s">
        <v>9215</v>
      </c>
      <c r="N1714">
        <v>21476</v>
      </c>
      <c r="O1714" t="s">
        <v>9216</v>
      </c>
      <c r="P1714" t="s">
        <v>22</v>
      </c>
      <c r="Q1714" t="s">
        <v>9217</v>
      </c>
      <c r="R1714" t="s">
        <v>472</v>
      </c>
      <c r="S1714" t="s">
        <v>9218</v>
      </c>
      <c r="T1714" t="s">
        <v>21</v>
      </c>
    </row>
    <row r="1715" spans="1:20" x14ac:dyDescent="0.25">
      <c r="A1715">
        <v>1714</v>
      </c>
      <c r="B1715" t="s">
        <v>9219</v>
      </c>
      <c r="C1715">
        <v>2</v>
      </c>
      <c r="D1715">
        <v>8</v>
      </c>
      <c r="E1715">
        <v>24</v>
      </c>
      <c r="F1715">
        <v>36</v>
      </c>
      <c r="G1715">
        <v>51</v>
      </c>
      <c r="H1715">
        <v>52</v>
      </c>
      <c r="I1715">
        <v>0</v>
      </c>
      <c r="J1715" t="s">
        <v>21</v>
      </c>
      <c r="K1715" t="s">
        <v>22</v>
      </c>
      <c r="L1715">
        <v>106</v>
      </c>
      <c r="M1715" t="s">
        <v>9220</v>
      </c>
      <c r="N1715">
        <v>5421</v>
      </c>
      <c r="O1715" t="s">
        <v>9221</v>
      </c>
      <c r="P1715" t="s">
        <v>9222</v>
      </c>
      <c r="Q1715" t="s">
        <v>9223</v>
      </c>
      <c r="R1715" t="s">
        <v>4303</v>
      </c>
      <c r="S1715" t="s">
        <v>9224</v>
      </c>
      <c r="T1715" t="s">
        <v>21</v>
      </c>
    </row>
    <row r="1716" spans="1:20" x14ac:dyDescent="0.25">
      <c r="A1716">
        <v>1715</v>
      </c>
      <c r="B1716" t="s">
        <v>9225</v>
      </c>
      <c r="C1716">
        <v>16</v>
      </c>
      <c r="D1716">
        <v>20</v>
      </c>
      <c r="E1716">
        <v>35</v>
      </c>
      <c r="F1716">
        <v>40</v>
      </c>
      <c r="G1716">
        <v>53</v>
      </c>
      <c r="H1716">
        <v>60</v>
      </c>
      <c r="I1716">
        <v>0</v>
      </c>
      <c r="J1716" t="s">
        <v>21</v>
      </c>
      <c r="K1716" t="s">
        <v>22</v>
      </c>
      <c r="L1716">
        <v>58</v>
      </c>
      <c r="M1716" t="s">
        <v>9226</v>
      </c>
      <c r="N1716">
        <v>4649</v>
      </c>
      <c r="O1716" t="s">
        <v>9227</v>
      </c>
      <c r="P1716" t="s">
        <v>9228</v>
      </c>
      <c r="Q1716" t="s">
        <v>9229</v>
      </c>
      <c r="R1716" t="s">
        <v>4308</v>
      </c>
      <c r="S1716" t="s">
        <v>9230</v>
      </c>
      <c r="T1716" t="s">
        <v>21</v>
      </c>
    </row>
    <row r="1717" spans="1:20" x14ac:dyDescent="0.25">
      <c r="A1717">
        <v>1716</v>
      </c>
      <c r="B1717" t="s">
        <v>9231</v>
      </c>
      <c r="C1717">
        <v>2</v>
      </c>
      <c r="D1717">
        <v>25</v>
      </c>
      <c r="E1717">
        <v>36</v>
      </c>
      <c r="F1717">
        <v>41</v>
      </c>
      <c r="G1717">
        <v>42</v>
      </c>
      <c r="H1717">
        <v>53</v>
      </c>
      <c r="I1717">
        <v>1</v>
      </c>
      <c r="J1717" t="s">
        <v>5483</v>
      </c>
      <c r="K1717" t="s">
        <v>9232</v>
      </c>
      <c r="L1717">
        <v>62</v>
      </c>
      <c r="M1717" t="s">
        <v>9233</v>
      </c>
      <c r="N1717">
        <v>5896</v>
      </c>
      <c r="O1717" t="s">
        <v>9234</v>
      </c>
      <c r="P1717" t="s">
        <v>22</v>
      </c>
      <c r="Q1717" t="s">
        <v>9235</v>
      </c>
      <c r="R1717" t="s">
        <v>472</v>
      </c>
      <c r="S1717" t="s">
        <v>9236</v>
      </c>
      <c r="T1717" t="s">
        <v>21</v>
      </c>
    </row>
    <row r="1718" spans="1:20" x14ac:dyDescent="0.25">
      <c r="A1718">
        <v>1717</v>
      </c>
      <c r="B1718" t="s">
        <v>9237</v>
      </c>
      <c r="C1718">
        <v>2</v>
      </c>
      <c r="D1718">
        <v>9</v>
      </c>
      <c r="E1718">
        <v>16</v>
      </c>
      <c r="F1718">
        <v>37</v>
      </c>
      <c r="G1718">
        <v>44</v>
      </c>
      <c r="H1718">
        <v>58</v>
      </c>
      <c r="I1718">
        <v>0</v>
      </c>
      <c r="J1718" t="s">
        <v>21</v>
      </c>
      <c r="K1718" t="s">
        <v>22</v>
      </c>
      <c r="L1718">
        <v>122</v>
      </c>
      <c r="M1718" t="s">
        <v>9238</v>
      </c>
      <c r="N1718">
        <v>4934</v>
      </c>
      <c r="O1718" t="s">
        <v>9239</v>
      </c>
      <c r="P1718" t="s">
        <v>9240</v>
      </c>
      <c r="Q1718" t="s">
        <v>9241</v>
      </c>
      <c r="R1718" t="s">
        <v>9242</v>
      </c>
      <c r="S1718" t="s">
        <v>9243</v>
      </c>
      <c r="T1718" t="s">
        <v>21</v>
      </c>
    </row>
    <row r="1719" spans="1:20" x14ac:dyDescent="0.25">
      <c r="A1719">
        <v>1718</v>
      </c>
      <c r="B1719" t="s">
        <v>9244</v>
      </c>
      <c r="C1719">
        <v>4</v>
      </c>
      <c r="D1719">
        <v>30</v>
      </c>
      <c r="E1719">
        <v>31</v>
      </c>
      <c r="F1719">
        <v>32</v>
      </c>
      <c r="G1719">
        <v>47</v>
      </c>
      <c r="H1719">
        <v>53</v>
      </c>
      <c r="I1719">
        <v>0</v>
      </c>
      <c r="J1719" t="s">
        <v>21</v>
      </c>
      <c r="K1719" t="s">
        <v>22</v>
      </c>
      <c r="L1719">
        <v>49</v>
      </c>
      <c r="M1719" t="s">
        <v>9245</v>
      </c>
      <c r="N1719">
        <v>3197</v>
      </c>
      <c r="O1719" t="s">
        <v>9246</v>
      </c>
      <c r="P1719" t="s">
        <v>9247</v>
      </c>
      <c r="Q1719" t="s">
        <v>9248</v>
      </c>
      <c r="R1719" t="s">
        <v>9249</v>
      </c>
      <c r="S1719" t="s">
        <v>9250</v>
      </c>
      <c r="T1719" t="s">
        <v>21</v>
      </c>
    </row>
    <row r="1720" spans="1:20" x14ac:dyDescent="0.25">
      <c r="A1720">
        <v>1719</v>
      </c>
      <c r="B1720" t="s">
        <v>9251</v>
      </c>
      <c r="C1720">
        <v>1</v>
      </c>
      <c r="D1720">
        <v>22</v>
      </c>
      <c r="E1720">
        <v>31</v>
      </c>
      <c r="F1720">
        <v>34</v>
      </c>
      <c r="G1720">
        <v>44</v>
      </c>
      <c r="H1720">
        <v>54</v>
      </c>
      <c r="I1720">
        <v>0</v>
      </c>
      <c r="J1720" t="s">
        <v>21</v>
      </c>
      <c r="K1720" t="s">
        <v>22</v>
      </c>
      <c r="L1720">
        <v>45</v>
      </c>
      <c r="M1720" t="s">
        <v>9252</v>
      </c>
      <c r="N1720">
        <v>3009</v>
      </c>
      <c r="O1720" t="s">
        <v>9253</v>
      </c>
      <c r="P1720" t="s">
        <v>9254</v>
      </c>
      <c r="Q1720" t="s">
        <v>9255</v>
      </c>
      <c r="R1720" t="s">
        <v>4303</v>
      </c>
      <c r="S1720" t="s">
        <v>9256</v>
      </c>
      <c r="T1720" t="s">
        <v>21</v>
      </c>
    </row>
    <row r="1721" spans="1:20" x14ac:dyDescent="0.25">
      <c r="A1721">
        <v>1720</v>
      </c>
      <c r="B1721" t="s">
        <v>9257</v>
      </c>
      <c r="C1721">
        <v>18</v>
      </c>
      <c r="D1721">
        <v>23</v>
      </c>
      <c r="E1721">
        <v>31</v>
      </c>
      <c r="F1721">
        <v>39</v>
      </c>
      <c r="G1721">
        <v>49</v>
      </c>
      <c r="H1721">
        <v>57</v>
      </c>
      <c r="I1721">
        <v>0</v>
      </c>
      <c r="J1721" t="s">
        <v>21</v>
      </c>
      <c r="K1721" t="s">
        <v>22</v>
      </c>
      <c r="L1721">
        <v>47</v>
      </c>
      <c r="M1721" t="s">
        <v>9258</v>
      </c>
      <c r="N1721">
        <v>3410</v>
      </c>
      <c r="O1721" t="s">
        <v>9259</v>
      </c>
      <c r="P1721" t="s">
        <v>9260</v>
      </c>
      <c r="Q1721" t="s">
        <v>9261</v>
      </c>
      <c r="R1721" t="s">
        <v>4967</v>
      </c>
      <c r="S1721" t="s">
        <v>9262</v>
      </c>
      <c r="T1721" t="s">
        <v>21</v>
      </c>
    </row>
    <row r="1722" spans="1:20" x14ac:dyDescent="0.25">
      <c r="A1722">
        <v>1721</v>
      </c>
      <c r="B1722" t="s">
        <v>9263</v>
      </c>
      <c r="C1722">
        <v>4</v>
      </c>
      <c r="D1722">
        <v>12</v>
      </c>
      <c r="E1722">
        <v>19</v>
      </c>
      <c r="F1722">
        <v>33</v>
      </c>
      <c r="G1722">
        <v>36</v>
      </c>
      <c r="H1722">
        <v>38</v>
      </c>
      <c r="I1722">
        <v>1</v>
      </c>
      <c r="J1722" t="s">
        <v>9264</v>
      </c>
      <c r="K1722" t="s">
        <v>9265</v>
      </c>
      <c r="L1722">
        <v>188</v>
      </c>
      <c r="M1722" t="s">
        <v>9266</v>
      </c>
      <c r="N1722">
        <v>9668</v>
      </c>
      <c r="O1722" t="s">
        <v>9267</v>
      </c>
      <c r="P1722" t="s">
        <v>22</v>
      </c>
      <c r="Q1722" t="s">
        <v>9268</v>
      </c>
      <c r="R1722" t="s">
        <v>472</v>
      </c>
      <c r="S1722" t="s">
        <v>9269</v>
      </c>
      <c r="T1722" t="s">
        <v>21</v>
      </c>
    </row>
    <row r="1723" spans="1:20" x14ac:dyDescent="0.25">
      <c r="A1723">
        <v>1722</v>
      </c>
      <c r="B1723" t="s">
        <v>9270</v>
      </c>
      <c r="C1723">
        <v>9</v>
      </c>
      <c r="D1723">
        <v>23</v>
      </c>
      <c r="E1723">
        <v>39</v>
      </c>
      <c r="F1723">
        <v>41</v>
      </c>
      <c r="G1723">
        <v>49</v>
      </c>
      <c r="H1723">
        <v>58</v>
      </c>
      <c r="I1723">
        <v>0</v>
      </c>
      <c r="J1723" t="s">
        <v>21</v>
      </c>
      <c r="K1723" t="s">
        <v>22</v>
      </c>
      <c r="L1723">
        <v>33</v>
      </c>
      <c r="M1723" t="s">
        <v>9271</v>
      </c>
      <c r="N1723">
        <v>2640</v>
      </c>
      <c r="O1723" t="s">
        <v>9272</v>
      </c>
      <c r="P1723" t="s">
        <v>9273</v>
      </c>
      <c r="Q1723" t="s">
        <v>9274</v>
      </c>
      <c r="R1723" t="s">
        <v>4231</v>
      </c>
      <c r="S1723" t="s">
        <v>9275</v>
      </c>
      <c r="T1723" t="s">
        <v>21</v>
      </c>
    </row>
    <row r="1724" spans="1:20" x14ac:dyDescent="0.25">
      <c r="A1724">
        <v>1723</v>
      </c>
      <c r="B1724" t="s">
        <v>9276</v>
      </c>
      <c r="C1724">
        <v>14</v>
      </c>
      <c r="D1724">
        <v>27</v>
      </c>
      <c r="E1724">
        <v>30</v>
      </c>
      <c r="F1724">
        <v>46</v>
      </c>
      <c r="G1724">
        <v>52</v>
      </c>
      <c r="H1724">
        <v>60</v>
      </c>
      <c r="I1724">
        <v>0</v>
      </c>
      <c r="J1724" t="s">
        <v>21</v>
      </c>
      <c r="K1724" t="s">
        <v>22</v>
      </c>
      <c r="L1724">
        <v>54</v>
      </c>
      <c r="M1724" t="s">
        <v>9277</v>
      </c>
      <c r="N1724">
        <v>3169</v>
      </c>
      <c r="O1724" t="s">
        <v>9278</v>
      </c>
      <c r="P1724" t="s">
        <v>9279</v>
      </c>
      <c r="Q1724" t="s">
        <v>9280</v>
      </c>
      <c r="R1724" t="s">
        <v>4460</v>
      </c>
      <c r="S1724" t="s">
        <v>9281</v>
      </c>
      <c r="T1724" t="s">
        <v>21</v>
      </c>
    </row>
    <row r="1725" spans="1:20" x14ac:dyDescent="0.25">
      <c r="A1725">
        <v>1724</v>
      </c>
      <c r="B1725" t="s">
        <v>9282</v>
      </c>
      <c r="C1725">
        <v>27</v>
      </c>
      <c r="D1725">
        <v>33</v>
      </c>
      <c r="E1725">
        <v>37</v>
      </c>
      <c r="F1725">
        <v>39</v>
      </c>
      <c r="G1725">
        <v>58</v>
      </c>
      <c r="H1725">
        <v>60</v>
      </c>
      <c r="I1725">
        <v>0</v>
      </c>
      <c r="J1725" t="s">
        <v>21</v>
      </c>
      <c r="K1725" t="s">
        <v>22</v>
      </c>
      <c r="L1725">
        <v>53</v>
      </c>
      <c r="M1725" t="s">
        <v>9283</v>
      </c>
      <c r="N1725">
        <v>4281</v>
      </c>
      <c r="O1725" t="s">
        <v>9284</v>
      </c>
      <c r="P1725" t="s">
        <v>9285</v>
      </c>
      <c r="Q1725" t="s">
        <v>9286</v>
      </c>
      <c r="R1725" t="s">
        <v>4934</v>
      </c>
      <c r="S1725" t="s">
        <v>9287</v>
      </c>
      <c r="T1725" t="s">
        <v>21</v>
      </c>
    </row>
    <row r="1726" spans="1:20" x14ac:dyDescent="0.25">
      <c r="A1726">
        <v>1725</v>
      </c>
      <c r="B1726" t="s">
        <v>9288</v>
      </c>
      <c r="C1726">
        <v>16</v>
      </c>
      <c r="D1726">
        <v>18</v>
      </c>
      <c r="E1726">
        <v>26</v>
      </c>
      <c r="F1726">
        <v>30</v>
      </c>
      <c r="G1726">
        <v>31</v>
      </c>
      <c r="H1726">
        <v>34</v>
      </c>
      <c r="I1726">
        <v>0</v>
      </c>
      <c r="J1726" t="s">
        <v>21</v>
      </c>
      <c r="K1726" t="s">
        <v>22</v>
      </c>
      <c r="L1726">
        <v>51</v>
      </c>
      <c r="M1726" t="s">
        <v>9289</v>
      </c>
      <c r="N1726">
        <v>5054</v>
      </c>
      <c r="O1726" t="s">
        <v>9290</v>
      </c>
      <c r="P1726" t="s">
        <v>9291</v>
      </c>
      <c r="Q1726" t="s">
        <v>9292</v>
      </c>
      <c r="R1726" t="s">
        <v>9293</v>
      </c>
      <c r="S1726" t="s">
        <v>9294</v>
      </c>
      <c r="T1726" t="s">
        <v>21</v>
      </c>
    </row>
    <row r="1727" spans="1:20" x14ac:dyDescent="0.25">
      <c r="A1727">
        <v>1726</v>
      </c>
      <c r="B1727" t="s">
        <v>9295</v>
      </c>
      <c r="C1727">
        <v>3</v>
      </c>
      <c r="D1727">
        <v>10</v>
      </c>
      <c r="E1727">
        <v>42</v>
      </c>
      <c r="F1727">
        <v>49</v>
      </c>
      <c r="G1727">
        <v>54</v>
      </c>
      <c r="H1727">
        <v>57</v>
      </c>
      <c r="I1727">
        <v>0</v>
      </c>
      <c r="J1727" t="s">
        <v>21</v>
      </c>
      <c r="K1727" t="s">
        <v>22</v>
      </c>
      <c r="L1727">
        <v>111</v>
      </c>
      <c r="M1727" t="s">
        <v>9296</v>
      </c>
      <c r="N1727">
        <v>7581</v>
      </c>
      <c r="O1727" t="s">
        <v>9297</v>
      </c>
      <c r="P1727" t="s">
        <v>9298</v>
      </c>
      <c r="Q1727" t="s">
        <v>9299</v>
      </c>
      <c r="R1727" t="s">
        <v>6076</v>
      </c>
      <c r="S1727" t="s">
        <v>9300</v>
      </c>
      <c r="T1727" t="s">
        <v>21</v>
      </c>
    </row>
    <row r="1728" spans="1:20" x14ac:dyDescent="0.25">
      <c r="A1728">
        <v>1727</v>
      </c>
      <c r="B1728" t="s">
        <v>9301</v>
      </c>
      <c r="C1728">
        <v>4</v>
      </c>
      <c r="D1728">
        <v>6</v>
      </c>
      <c r="E1728">
        <v>19</v>
      </c>
      <c r="F1728">
        <v>20</v>
      </c>
      <c r="G1728">
        <v>40</v>
      </c>
      <c r="H1728">
        <v>41</v>
      </c>
      <c r="I1728">
        <v>1</v>
      </c>
      <c r="J1728" t="s">
        <v>5483</v>
      </c>
      <c r="K1728" t="s">
        <v>9302</v>
      </c>
      <c r="L1728">
        <v>122</v>
      </c>
      <c r="M1728" t="s">
        <v>9303</v>
      </c>
      <c r="N1728">
        <v>8814</v>
      </c>
      <c r="O1728" t="s">
        <v>9304</v>
      </c>
      <c r="P1728" t="s">
        <v>22</v>
      </c>
      <c r="Q1728" t="s">
        <v>9305</v>
      </c>
      <c r="R1728" t="s">
        <v>472</v>
      </c>
      <c r="S1728" t="s">
        <v>9306</v>
      </c>
      <c r="T1728" t="s">
        <v>21</v>
      </c>
    </row>
    <row r="1729" spans="1:20" x14ac:dyDescent="0.25">
      <c r="A1729">
        <v>1728</v>
      </c>
      <c r="B1729" t="s">
        <v>9307</v>
      </c>
      <c r="C1729">
        <v>3</v>
      </c>
      <c r="D1729">
        <v>8</v>
      </c>
      <c r="E1729">
        <v>28</v>
      </c>
      <c r="F1729">
        <v>39</v>
      </c>
      <c r="G1729">
        <v>42</v>
      </c>
      <c r="H1729">
        <v>59</v>
      </c>
      <c r="I1729">
        <v>0</v>
      </c>
      <c r="J1729" t="s">
        <v>21</v>
      </c>
      <c r="K1729" t="s">
        <v>22</v>
      </c>
      <c r="L1729">
        <v>45</v>
      </c>
      <c r="M1729" t="s">
        <v>9308</v>
      </c>
      <c r="N1729">
        <v>3617</v>
      </c>
      <c r="O1729" t="s">
        <v>9309</v>
      </c>
      <c r="P1729" t="s">
        <v>9310</v>
      </c>
      <c r="Q1729" t="s">
        <v>9311</v>
      </c>
      <c r="R1729" t="s">
        <v>4990</v>
      </c>
      <c r="S1729" t="s">
        <v>9312</v>
      </c>
      <c r="T1729" t="s">
        <v>21</v>
      </c>
    </row>
    <row r="1730" spans="1:20" x14ac:dyDescent="0.25">
      <c r="A1730">
        <v>1729</v>
      </c>
      <c r="B1730" t="s">
        <v>9313</v>
      </c>
      <c r="C1730">
        <v>7</v>
      </c>
      <c r="D1730">
        <v>14</v>
      </c>
      <c r="E1730">
        <v>23</v>
      </c>
      <c r="F1730">
        <v>43</v>
      </c>
      <c r="G1730">
        <v>44</v>
      </c>
      <c r="H1730">
        <v>53</v>
      </c>
      <c r="I1730">
        <v>0</v>
      </c>
      <c r="J1730" t="s">
        <v>21</v>
      </c>
      <c r="K1730" t="s">
        <v>22</v>
      </c>
      <c r="L1730">
        <v>39</v>
      </c>
      <c r="M1730" t="s">
        <v>9314</v>
      </c>
      <c r="N1730">
        <v>2553</v>
      </c>
      <c r="O1730" t="s">
        <v>9315</v>
      </c>
      <c r="P1730" t="s">
        <v>9316</v>
      </c>
      <c r="Q1730" t="s">
        <v>9317</v>
      </c>
      <c r="R1730" t="s">
        <v>5280</v>
      </c>
      <c r="S1730" t="s">
        <v>9318</v>
      </c>
      <c r="T1730" t="s">
        <v>21</v>
      </c>
    </row>
    <row r="1731" spans="1:20" x14ac:dyDescent="0.25">
      <c r="A1731">
        <v>1730</v>
      </c>
      <c r="B1731" t="s">
        <v>9319</v>
      </c>
      <c r="C1731">
        <v>1</v>
      </c>
      <c r="D1731">
        <v>10</v>
      </c>
      <c r="E1731">
        <v>17</v>
      </c>
      <c r="F1731">
        <v>24</v>
      </c>
      <c r="G1731">
        <v>42</v>
      </c>
      <c r="H1731">
        <v>51</v>
      </c>
      <c r="I1731">
        <v>2</v>
      </c>
      <c r="J1731" t="s">
        <v>9320</v>
      </c>
      <c r="K1731" t="s">
        <v>9321</v>
      </c>
      <c r="L1731">
        <v>195</v>
      </c>
      <c r="M1731" t="s">
        <v>9322</v>
      </c>
      <c r="N1731">
        <v>10089</v>
      </c>
      <c r="O1731" t="s">
        <v>9323</v>
      </c>
      <c r="P1731" t="s">
        <v>22</v>
      </c>
      <c r="Q1731" t="s">
        <v>9324</v>
      </c>
      <c r="R1731" t="s">
        <v>472</v>
      </c>
      <c r="S1731" t="s">
        <v>9325</v>
      </c>
      <c r="T1731" t="s">
        <v>21</v>
      </c>
    </row>
    <row r="1732" spans="1:20" x14ac:dyDescent="0.25">
      <c r="A1732">
        <v>1731</v>
      </c>
      <c r="B1732" t="s">
        <v>9326</v>
      </c>
      <c r="C1732">
        <v>5</v>
      </c>
      <c r="D1732">
        <v>18</v>
      </c>
      <c r="E1732">
        <v>27</v>
      </c>
      <c r="F1732">
        <v>43</v>
      </c>
      <c r="G1732">
        <v>49</v>
      </c>
      <c r="H1732">
        <v>59</v>
      </c>
      <c r="I1732">
        <v>0</v>
      </c>
      <c r="J1732" t="s">
        <v>21</v>
      </c>
      <c r="K1732" t="s">
        <v>22</v>
      </c>
      <c r="L1732">
        <v>68</v>
      </c>
      <c r="M1732" t="s">
        <v>9327</v>
      </c>
      <c r="N1732">
        <v>4160</v>
      </c>
      <c r="O1732" t="s">
        <v>9328</v>
      </c>
      <c r="P1732" t="s">
        <v>9329</v>
      </c>
      <c r="Q1732" t="s">
        <v>9330</v>
      </c>
      <c r="R1732" t="s">
        <v>4231</v>
      </c>
      <c r="S1732" t="s">
        <v>9331</v>
      </c>
      <c r="T1732" t="s">
        <v>21</v>
      </c>
    </row>
    <row r="1733" spans="1:20" x14ac:dyDescent="0.25">
      <c r="A1733">
        <v>1732</v>
      </c>
      <c r="B1733" t="s">
        <v>9332</v>
      </c>
      <c r="C1733">
        <v>25</v>
      </c>
      <c r="D1733">
        <v>34</v>
      </c>
      <c r="E1733">
        <v>38</v>
      </c>
      <c r="F1733">
        <v>45</v>
      </c>
      <c r="G1733">
        <v>53</v>
      </c>
      <c r="H1733">
        <v>60</v>
      </c>
      <c r="I1733">
        <v>1</v>
      </c>
      <c r="J1733" t="s">
        <v>5309</v>
      </c>
      <c r="K1733" t="s">
        <v>9333</v>
      </c>
      <c r="L1733">
        <v>73</v>
      </c>
      <c r="M1733" t="s">
        <v>9334</v>
      </c>
      <c r="N1733">
        <v>3177</v>
      </c>
      <c r="O1733" t="s">
        <v>9335</v>
      </c>
      <c r="P1733" t="s">
        <v>22</v>
      </c>
      <c r="Q1733" t="s">
        <v>9336</v>
      </c>
      <c r="R1733" t="s">
        <v>472</v>
      </c>
      <c r="S1733" t="s">
        <v>9337</v>
      </c>
      <c r="T1733" t="s">
        <v>21</v>
      </c>
    </row>
    <row r="1734" spans="1:20" x14ac:dyDescent="0.25">
      <c r="A1734">
        <v>1733</v>
      </c>
      <c r="B1734" t="s">
        <v>9338</v>
      </c>
      <c r="C1734">
        <v>3</v>
      </c>
      <c r="D1734">
        <v>5</v>
      </c>
      <c r="E1734">
        <v>9</v>
      </c>
      <c r="F1734">
        <v>14</v>
      </c>
      <c r="G1734">
        <v>41</v>
      </c>
      <c r="H1734">
        <v>46</v>
      </c>
      <c r="I1734">
        <v>1</v>
      </c>
      <c r="J1734" t="s">
        <v>9339</v>
      </c>
      <c r="K1734" t="s">
        <v>9340</v>
      </c>
      <c r="L1734">
        <v>63</v>
      </c>
      <c r="M1734" t="s">
        <v>9341</v>
      </c>
      <c r="N1734">
        <v>4818</v>
      </c>
      <c r="O1734" t="s">
        <v>9342</v>
      </c>
      <c r="P1734" t="s">
        <v>22</v>
      </c>
      <c r="Q1734" t="s">
        <v>9343</v>
      </c>
      <c r="R1734" t="s">
        <v>472</v>
      </c>
      <c r="S1734" t="s">
        <v>9344</v>
      </c>
      <c r="T1734" t="s">
        <v>21</v>
      </c>
    </row>
    <row r="1735" spans="1:20" x14ac:dyDescent="0.25">
      <c r="A1735">
        <v>1734</v>
      </c>
      <c r="B1735" t="s">
        <v>9345</v>
      </c>
      <c r="C1735">
        <v>12</v>
      </c>
      <c r="D1735">
        <v>17</v>
      </c>
      <c r="E1735">
        <v>25</v>
      </c>
      <c r="F1735">
        <v>29</v>
      </c>
      <c r="G1735">
        <v>41</v>
      </c>
      <c r="H1735">
        <v>52</v>
      </c>
      <c r="I1735">
        <v>0</v>
      </c>
      <c r="J1735" t="s">
        <v>21</v>
      </c>
      <c r="K1735" t="s">
        <v>22</v>
      </c>
      <c r="L1735">
        <v>64</v>
      </c>
      <c r="M1735" t="s">
        <v>9346</v>
      </c>
      <c r="N1735">
        <v>3315</v>
      </c>
      <c r="O1735" t="s">
        <v>9347</v>
      </c>
      <c r="P1735" t="s">
        <v>9348</v>
      </c>
      <c r="Q1735" t="s">
        <v>9349</v>
      </c>
      <c r="R1735" t="s">
        <v>4690</v>
      </c>
      <c r="S1735" t="s">
        <v>9350</v>
      </c>
      <c r="T1735" t="s">
        <v>21</v>
      </c>
    </row>
    <row r="1736" spans="1:20" x14ac:dyDescent="0.25">
      <c r="A1736">
        <v>1735</v>
      </c>
      <c r="B1736" t="s">
        <v>9351</v>
      </c>
      <c r="C1736">
        <v>6</v>
      </c>
      <c r="D1736">
        <v>16</v>
      </c>
      <c r="E1736">
        <v>33</v>
      </c>
      <c r="F1736">
        <v>34</v>
      </c>
      <c r="G1736">
        <v>45</v>
      </c>
      <c r="H1736">
        <v>46</v>
      </c>
      <c r="I1736">
        <v>0</v>
      </c>
      <c r="J1736" t="s">
        <v>21</v>
      </c>
      <c r="K1736" t="s">
        <v>22</v>
      </c>
      <c r="L1736">
        <v>86</v>
      </c>
      <c r="M1736" t="s">
        <v>9352</v>
      </c>
      <c r="N1736">
        <v>4779</v>
      </c>
      <c r="O1736" t="s">
        <v>9353</v>
      </c>
      <c r="P1736" t="s">
        <v>9354</v>
      </c>
      <c r="Q1736" t="s">
        <v>9355</v>
      </c>
      <c r="R1736" t="s">
        <v>4717</v>
      </c>
      <c r="S1736" t="s">
        <v>9356</v>
      </c>
      <c r="T1736" t="s">
        <v>21</v>
      </c>
    </row>
    <row r="1737" spans="1:20" x14ac:dyDescent="0.25">
      <c r="A1737">
        <v>1736</v>
      </c>
      <c r="B1737" t="s">
        <v>9357</v>
      </c>
      <c r="C1737">
        <v>12</v>
      </c>
      <c r="D1737">
        <v>13</v>
      </c>
      <c r="E1737">
        <v>24</v>
      </c>
      <c r="F1737">
        <v>29</v>
      </c>
      <c r="G1737">
        <v>32</v>
      </c>
      <c r="H1737">
        <v>41</v>
      </c>
      <c r="I1737">
        <v>0</v>
      </c>
      <c r="J1737" t="s">
        <v>21</v>
      </c>
      <c r="K1737" t="s">
        <v>22</v>
      </c>
      <c r="L1737">
        <v>105</v>
      </c>
      <c r="M1737" t="s">
        <v>9358</v>
      </c>
      <c r="N1737">
        <v>6581</v>
      </c>
      <c r="O1737" t="s">
        <v>9359</v>
      </c>
      <c r="P1737" t="s">
        <v>9360</v>
      </c>
      <c r="Q1737" t="s">
        <v>9361</v>
      </c>
      <c r="R1737" t="s">
        <v>6017</v>
      </c>
      <c r="S1737" t="s">
        <v>9362</v>
      </c>
      <c r="T1737" t="s">
        <v>21</v>
      </c>
    </row>
    <row r="1738" spans="1:20" x14ac:dyDescent="0.25">
      <c r="A1738">
        <v>1737</v>
      </c>
      <c r="B1738" t="s">
        <v>9363</v>
      </c>
      <c r="C1738">
        <v>5</v>
      </c>
      <c r="D1738">
        <v>8</v>
      </c>
      <c r="E1738">
        <v>42</v>
      </c>
      <c r="F1738">
        <v>50</v>
      </c>
      <c r="G1738">
        <v>51</v>
      </c>
      <c r="H1738">
        <v>59</v>
      </c>
      <c r="I1738">
        <v>0</v>
      </c>
      <c r="J1738" t="s">
        <v>21</v>
      </c>
      <c r="K1738" t="s">
        <v>22</v>
      </c>
      <c r="L1738">
        <v>73</v>
      </c>
      <c r="M1738" t="s">
        <v>9364</v>
      </c>
      <c r="N1738">
        <v>5770</v>
      </c>
      <c r="O1738" t="s">
        <v>9365</v>
      </c>
      <c r="P1738" t="s">
        <v>9366</v>
      </c>
      <c r="Q1738" t="s">
        <v>9367</v>
      </c>
      <c r="R1738" t="s">
        <v>5774</v>
      </c>
      <c r="S1738" t="s">
        <v>9368</v>
      </c>
      <c r="T1738" t="s">
        <v>21</v>
      </c>
    </row>
    <row r="1739" spans="1:20" x14ac:dyDescent="0.25">
      <c r="A1739">
        <v>1738</v>
      </c>
      <c r="B1739" t="s">
        <v>9369</v>
      </c>
      <c r="C1739">
        <v>12</v>
      </c>
      <c r="D1739">
        <v>28</v>
      </c>
      <c r="E1739">
        <v>37</v>
      </c>
      <c r="F1739">
        <v>46</v>
      </c>
      <c r="G1739">
        <v>48</v>
      </c>
      <c r="H1739">
        <v>53</v>
      </c>
      <c r="I1739">
        <v>1</v>
      </c>
      <c r="J1739" t="s">
        <v>9370</v>
      </c>
      <c r="K1739" t="s">
        <v>9371</v>
      </c>
      <c r="L1739">
        <v>96</v>
      </c>
      <c r="M1739" t="s">
        <v>9372</v>
      </c>
      <c r="N1739">
        <v>6889</v>
      </c>
      <c r="O1739" t="s">
        <v>9373</v>
      </c>
      <c r="P1739" t="s">
        <v>22</v>
      </c>
      <c r="Q1739" t="s">
        <v>9374</v>
      </c>
      <c r="R1739" t="s">
        <v>472</v>
      </c>
      <c r="S1739" t="s">
        <v>9375</v>
      </c>
      <c r="T1739" t="s">
        <v>21</v>
      </c>
    </row>
    <row r="1740" spans="1:20" x14ac:dyDescent="0.25">
      <c r="A1740">
        <v>1739</v>
      </c>
      <c r="B1740" t="s">
        <v>9376</v>
      </c>
      <c r="C1740">
        <v>9</v>
      </c>
      <c r="D1740">
        <v>10</v>
      </c>
      <c r="E1740">
        <v>17</v>
      </c>
      <c r="F1740">
        <v>32</v>
      </c>
      <c r="G1740">
        <v>34</v>
      </c>
      <c r="H1740">
        <v>46</v>
      </c>
      <c r="I1740">
        <v>0</v>
      </c>
      <c r="J1740" t="s">
        <v>21</v>
      </c>
      <c r="K1740" t="s">
        <v>22</v>
      </c>
      <c r="L1740">
        <v>51</v>
      </c>
      <c r="M1740" t="s">
        <v>9377</v>
      </c>
      <c r="N1740">
        <v>4020</v>
      </c>
      <c r="O1740" t="s">
        <v>9378</v>
      </c>
      <c r="P1740" t="s">
        <v>9379</v>
      </c>
      <c r="Q1740" t="s">
        <v>9380</v>
      </c>
      <c r="R1740" t="s">
        <v>5280</v>
      </c>
      <c r="S1740" t="s">
        <v>9381</v>
      </c>
      <c r="T1740" t="s">
        <v>21</v>
      </c>
    </row>
    <row r="1741" spans="1:20" x14ac:dyDescent="0.25">
      <c r="A1741">
        <v>1740</v>
      </c>
      <c r="B1741" t="s">
        <v>9382</v>
      </c>
      <c r="C1741">
        <v>10</v>
      </c>
      <c r="D1741">
        <v>15</v>
      </c>
      <c r="E1741">
        <v>25</v>
      </c>
      <c r="F1741">
        <v>38</v>
      </c>
      <c r="G1741">
        <v>47</v>
      </c>
      <c r="H1741">
        <v>53</v>
      </c>
      <c r="I1741">
        <v>0</v>
      </c>
      <c r="J1741" t="s">
        <v>21</v>
      </c>
      <c r="K1741" t="s">
        <v>22</v>
      </c>
      <c r="L1741">
        <v>62</v>
      </c>
      <c r="M1741" t="s">
        <v>9383</v>
      </c>
      <c r="N1741">
        <v>4599</v>
      </c>
      <c r="O1741" t="s">
        <v>9384</v>
      </c>
      <c r="P1741" t="s">
        <v>9385</v>
      </c>
      <c r="Q1741" t="s">
        <v>9386</v>
      </c>
      <c r="R1741" t="s">
        <v>3891</v>
      </c>
      <c r="S1741" t="s">
        <v>9387</v>
      </c>
      <c r="T1741" t="s">
        <v>21</v>
      </c>
    </row>
    <row r="1742" spans="1:20" x14ac:dyDescent="0.25">
      <c r="A1742">
        <v>1741</v>
      </c>
      <c r="B1742" t="s">
        <v>9388</v>
      </c>
      <c r="C1742">
        <v>15</v>
      </c>
      <c r="D1742">
        <v>18</v>
      </c>
      <c r="E1742">
        <v>20</v>
      </c>
      <c r="F1742">
        <v>32</v>
      </c>
      <c r="G1742">
        <v>48</v>
      </c>
      <c r="H1742">
        <v>49</v>
      </c>
      <c r="I1742">
        <v>1</v>
      </c>
      <c r="J1742" t="s">
        <v>8478</v>
      </c>
      <c r="K1742" t="s">
        <v>9389</v>
      </c>
      <c r="L1742">
        <v>82</v>
      </c>
      <c r="M1742" t="s">
        <v>9390</v>
      </c>
      <c r="N1742">
        <v>6448</v>
      </c>
      <c r="O1742" t="s">
        <v>9391</v>
      </c>
      <c r="P1742" t="s">
        <v>22</v>
      </c>
      <c r="Q1742" t="s">
        <v>9392</v>
      </c>
      <c r="R1742" t="s">
        <v>472</v>
      </c>
      <c r="S1742" t="s">
        <v>9393</v>
      </c>
      <c r="T1742" t="s">
        <v>21</v>
      </c>
    </row>
    <row r="1743" spans="1:20" x14ac:dyDescent="0.25">
      <c r="A1743">
        <v>1742</v>
      </c>
      <c r="B1743" t="s">
        <v>9394</v>
      </c>
      <c r="C1743">
        <v>11</v>
      </c>
      <c r="D1743">
        <v>19</v>
      </c>
      <c r="E1743">
        <v>21</v>
      </c>
      <c r="F1743">
        <v>23</v>
      </c>
      <c r="G1743">
        <v>27</v>
      </c>
      <c r="H1743">
        <v>52</v>
      </c>
      <c r="I1743">
        <v>0</v>
      </c>
      <c r="J1743" t="s">
        <v>21</v>
      </c>
      <c r="K1743" t="s">
        <v>22</v>
      </c>
      <c r="L1743">
        <v>83</v>
      </c>
      <c r="M1743" t="s">
        <v>9395</v>
      </c>
      <c r="N1743">
        <v>4483</v>
      </c>
      <c r="O1743" t="s">
        <v>9396</v>
      </c>
      <c r="P1743" t="s">
        <v>9397</v>
      </c>
      <c r="Q1743" t="s">
        <v>9398</v>
      </c>
      <c r="R1743" t="s">
        <v>4231</v>
      </c>
      <c r="S1743" t="s">
        <v>9399</v>
      </c>
      <c r="T1743" t="s">
        <v>21</v>
      </c>
    </row>
    <row r="1744" spans="1:20" x14ac:dyDescent="0.25">
      <c r="A1744">
        <v>1743</v>
      </c>
      <c r="B1744" t="s">
        <v>9400</v>
      </c>
      <c r="C1744">
        <v>4</v>
      </c>
      <c r="D1744">
        <v>10</v>
      </c>
      <c r="E1744">
        <v>29</v>
      </c>
      <c r="F1744">
        <v>31</v>
      </c>
      <c r="G1744">
        <v>34</v>
      </c>
      <c r="H1744">
        <v>35</v>
      </c>
      <c r="I1744">
        <v>0</v>
      </c>
      <c r="J1744" t="s">
        <v>21</v>
      </c>
      <c r="K1744" t="s">
        <v>22</v>
      </c>
      <c r="L1744">
        <v>40</v>
      </c>
      <c r="M1744" t="s">
        <v>9401</v>
      </c>
      <c r="N1744">
        <v>3955</v>
      </c>
      <c r="O1744" t="s">
        <v>9402</v>
      </c>
      <c r="P1744" t="s">
        <v>9403</v>
      </c>
      <c r="Q1744" t="s">
        <v>9404</v>
      </c>
      <c r="R1744" t="s">
        <v>9249</v>
      </c>
      <c r="S1744" t="s">
        <v>9405</v>
      </c>
      <c r="T1744" t="s">
        <v>21</v>
      </c>
    </row>
    <row r="1745" spans="1:20" x14ac:dyDescent="0.25">
      <c r="A1745">
        <v>1744</v>
      </c>
      <c r="B1745" t="s">
        <v>9406</v>
      </c>
      <c r="C1745">
        <v>9</v>
      </c>
      <c r="D1745">
        <v>12</v>
      </c>
      <c r="E1745">
        <v>14</v>
      </c>
      <c r="F1745">
        <v>29</v>
      </c>
      <c r="G1745">
        <v>42</v>
      </c>
      <c r="H1745">
        <v>56</v>
      </c>
      <c r="I1745">
        <v>0</v>
      </c>
      <c r="J1745" t="s">
        <v>21</v>
      </c>
      <c r="K1745" t="s">
        <v>22</v>
      </c>
      <c r="L1745">
        <v>96</v>
      </c>
      <c r="M1745" t="s">
        <v>9407</v>
      </c>
      <c r="N1745">
        <v>5272</v>
      </c>
      <c r="O1745" t="s">
        <v>9408</v>
      </c>
      <c r="P1745" t="s">
        <v>9409</v>
      </c>
      <c r="Q1745" t="s">
        <v>9410</v>
      </c>
      <c r="R1745" t="s">
        <v>3891</v>
      </c>
      <c r="S1745" t="s">
        <v>9411</v>
      </c>
      <c r="T1745" t="s">
        <v>21</v>
      </c>
    </row>
    <row r="1746" spans="1:20" x14ac:dyDescent="0.25">
      <c r="A1746">
        <v>1745</v>
      </c>
      <c r="B1746" t="s">
        <v>9412</v>
      </c>
      <c r="C1746">
        <v>9</v>
      </c>
      <c r="D1746">
        <v>13</v>
      </c>
      <c r="E1746">
        <v>18</v>
      </c>
      <c r="F1746">
        <v>47</v>
      </c>
      <c r="G1746">
        <v>52</v>
      </c>
      <c r="H1746">
        <v>60</v>
      </c>
      <c r="I1746">
        <v>0</v>
      </c>
      <c r="J1746" t="s">
        <v>21</v>
      </c>
      <c r="K1746" t="s">
        <v>22</v>
      </c>
      <c r="L1746">
        <v>128</v>
      </c>
      <c r="M1746" t="s">
        <v>9413</v>
      </c>
      <c r="N1746">
        <v>6976</v>
      </c>
      <c r="O1746" t="s">
        <v>9414</v>
      </c>
      <c r="P1746" t="s">
        <v>9415</v>
      </c>
      <c r="Q1746" t="s">
        <v>9416</v>
      </c>
      <c r="R1746" t="s">
        <v>9417</v>
      </c>
      <c r="S1746" t="s">
        <v>9418</v>
      </c>
      <c r="T1746" t="s">
        <v>21</v>
      </c>
    </row>
    <row r="1747" spans="1:20" x14ac:dyDescent="0.25">
      <c r="A1747">
        <v>1746</v>
      </c>
      <c r="B1747" t="s">
        <v>9419</v>
      </c>
      <c r="C1747">
        <v>6</v>
      </c>
      <c r="D1747">
        <v>18</v>
      </c>
      <c r="E1747">
        <v>37</v>
      </c>
      <c r="F1747">
        <v>40</v>
      </c>
      <c r="G1747">
        <v>41</v>
      </c>
      <c r="H1747">
        <v>58</v>
      </c>
      <c r="I1747">
        <v>0</v>
      </c>
      <c r="J1747" t="s">
        <v>21</v>
      </c>
      <c r="K1747" t="s">
        <v>22</v>
      </c>
      <c r="L1747">
        <v>106</v>
      </c>
      <c r="M1747" t="s">
        <v>9420</v>
      </c>
      <c r="N1747">
        <v>5849</v>
      </c>
      <c r="O1747" t="s">
        <v>9421</v>
      </c>
      <c r="P1747" t="s">
        <v>9422</v>
      </c>
      <c r="Q1747" t="s">
        <v>9423</v>
      </c>
      <c r="R1747" t="s">
        <v>4313</v>
      </c>
      <c r="S1747" t="s">
        <v>9424</v>
      </c>
      <c r="T1747" t="s">
        <v>21</v>
      </c>
    </row>
    <row r="1748" spans="1:20" x14ac:dyDescent="0.25">
      <c r="A1748">
        <v>1747</v>
      </c>
      <c r="B1748" t="s">
        <v>9425</v>
      </c>
      <c r="C1748">
        <v>6</v>
      </c>
      <c r="D1748">
        <v>33</v>
      </c>
      <c r="E1748">
        <v>34</v>
      </c>
      <c r="F1748">
        <v>48</v>
      </c>
      <c r="G1748">
        <v>53</v>
      </c>
      <c r="H1748">
        <v>59</v>
      </c>
      <c r="I1748">
        <v>2</v>
      </c>
      <c r="J1748" t="s">
        <v>9426</v>
      </c>
      <c r="K1748" t="s">
        <v>9427</v>
      </c>
      <c r="L1748">
        <v>93</v>
      </c>
      <c r="M1748" t="s">
        <v>9428</v>
      </c>
      <c r="N1748">
        <v>8700</v>
      </c>
      <c r="O1748" t="s">
        <v>9429</v>
      </c>
      <c r="P1748" t="s">
        <v>22</v>
      </c>
      <c r="Q1748" t="s">
        <v>9430</v>
      </c>
      <c r="R1748" t="s">
        <v>472</v>
      </c>
      <c r="S1748" t="s">
        <v>9431</v>
      </c>
      <c r="T1748" t="s">
        <v>21</v>
      </c>
    </row>
    <row r="1749" spans="1:20" x14ac:dyDescent="0.25">
      <c r="A1749">
        <v>1748</v>
      </c>
      <c r="B1749" t="s">
        <v>9432</v>
      </c>
      <c r="C1749">
        <v>2</v>
      </c>
      <c r="D1749">
        <v>10</v>
      </c>
      <c r="E1749">
        <v>13</v>
      </c>
      <c r="F1749">
        <v>41</v>
      </c>
      <c r="G1749">
        <v>49</v>
      </c>
      <c r="H1749">
        <v>53</v>
      </c>
      <c r="I1749">
        <v>0</v>
      </c>
      <c r="J1749" t="s">
        <v>21</v>
      </c>
      <c r="K1749" t="s">
        <v>22</v>
      </c>
      <c r="L1749">
        <v>76</v>
      </c>
      <c r="M1749" t="s">
        <v>9433</v>
      </c>
      <c r="N1749">
        <v>3731</v>
      </c>
      <c r="O1749" t="s">
        <v>9434</v>
      </c>
      <c r="P1749" t="s">
        <v>9435</v>
      </c>
      <c r="Q1749" t="s">
        <v>9436</v>
      </c>
      <c r="R1749" t="s">
        <v>4231</v>
      </c>
      <c r="S1749" t="s">
        <v>9437</v>
      </c>
      <c r="T1749" t="s">
        <v>21</v>
      </c>
    </row>
    <row r="1750" spans="1:20" x14ac:dyDescent="0.25">
      <c r="A1750">
        <v>1749</v>
      </c>
      <c r="B1750" t="s">
        <v>9438</v>
      </c>
      <c r="C1750">
        <v>3</v>
      </c>
      <c r="D1750">
        <v>13</v>
      </c>
      <c r="E1750">
        <v>14</v>
      </c>
      <c r="F1750">
        <v>29</v>
      </c>
      <c r="G1750">
        <v>33</v>
      </c>
      <c r="H1750">
        <v>43</v>
      </c>
      <c r="I1750">
        <v>0</v>
      </c>
      <c r="J1750" t="s">
        <v>21</v>
      </c>
      <c r="K1750" t="s">
        <v>22</v>
      </c>
      <c r="L1750">
        <v>78</v>
      </c>
      <c r="M1750" t="s">
        <v>9439</v>
      </c>
      <c r="N1750">
        <v>7101</v>
      </c>
      <c r="O1750" t="s">
        <v>9440</v>
      </c>
      <c r="P1750" t="s">
        <v>9441</v>
      </c>
      <c r="Q1750" t="s">
        <v>9442</v>
      </c>
      <c r="R1750" t="s">
        <v>6017</v>
      </c>
      <c r="S1750" t="s">
        <v>9443</v>
      </c>
      <c r="T1750" t="s">
        <v>21</v>
      </c>
    </row>
    <row r="1751" spans="1:20" x14ac:dyDescent="0.25">
      <c r="A1751">
        <v>1750</v>
      </c>
      <c r="B1751" t="s">
        <v>9444</v>
      </c>
      <c r="C1751">
        <v>15</v>
      </c>
      <c r="D1751">
        <v>17</v>
      </c>
      <c r="E1751">
        <v>20</v>
      </c>
      <c r="F1751">
        <v>31</v>
      </c>
      <c r="G1751">
        <v>41</v>
      </c>
      <c r="H1751">
        <v>48</v>
      </c>
      <c r="I1751">
        <v>0</v>
      </c>
      <c r="J1751" t="s">
        <v>21</v>
      </c>
      <c r="K1751" t="s">
        <v>22</v>
      </c>
      <c r="L1751">
        <v>23</v>
      </c>
      <c r="M1751" t="s">
        <v>9445</v>
      </c>
      <c r="N1751">
        <v>1865</v>
      </c>
      <c r="O1751" t="s">
        <v>9446</v>
      </c>
      <c r="P1751" t="s">
        <v>9447</v>
      </c>
      <c r="Q1751" t="s">
        <v>9448</v>
      </c>
      <c r="R1751" t="s">
        <v>4934</v>
      </c>
      <c r="S1751" t="s">
        <v>9449</v>
      </c>
      <c r="T1751" t="s">
        <v>21</v>
      </c>
    </row>
    <row r="1752" spans="1:20" x14ac:dyDescent="0.25">
      <c r="A1752">
        <v>1751</v>
      </c>
      <c r="B1752" t="s">
        <v>9450</v>
      </c>
      <c r="C1752">
        <v>15</v>
      </c>
      <c r="D1752">
        <v>22</v>
      </c>
      <c r="E1752">
        <v>23</v>
      </c>
      <c r="F1752">
        <v>42</v>
      </c>
      <c r="G1752">
        <v>51</v>
      </c>
      <c r="H1752">
        <v>57</v>
      </c>
      <c r="I1752">
        <v>0</v>
      </c>
      <c r="J1752" t="s">
        <v>21</v>
      </c>
      <c r="K1752" t="s">
        <v>22</v>
      </c>
      <c r="L1752">
        <v>47</v>
      </c>
      <c r="M1752" t="s">
        <v>9451</v>
      </c>
      <c r="N1752">
        <v>4580</v>
      </c>
      <c r="O1752" t="s">
        <v>9452</v>
      </c>
      <c r="P1752" t="s">
        <v>9453</v>
      </c>
      <c r="Q1752" t="s">
        <v>9454</v>
      </c>
      <c r="R1752" t="s">
        <v>4308</v>
      </c>
      <c r="S1752" t="s">
        <v>9455</v>
      </c>
      <c r="T1752" t="s">
        <v>21</v>
      </c>
    </row>
    <row r="1753" spans="1:20" x14ac:dyDescent="0.25">
      <c r="A1753">
        <v>1752</v>
      </c>
      <c r="B1753" t="s">
        <v>9456</v>
      </c>
      <c r="C1753">
        <v>9</v>
      </c>
      <c r="D1753">
        <v>36</v>
      </c>
      <c r="E1753">
        <v>37</v>
      </c>
      <c r="F1753">
        <v>53</v>
      </c>
      <c r="G1753">
        <v>55</v>
      </c>
      <c r="H1753">
        <v>60</v>
      </c>
      <c r="I1753">
        <v>0</v>
      </c>
      <c r="J1753" t="s">
        <v>21</v>
      </c>
      <c r="K1753" t="s">
        <v>22</v>
      </c>
      <c r="L1753">
        <v>70</v>
      </c>
      <c r="M1753" t="s">
        <v>9457</v>
      </c>
      <c r="N1753">
        <v>5668</v>
      </c>
      <c r="O1753" t="s">
        <v>9458</v>
      </c>
      <c r="P1753" t="s">
        <v>9459</v>
      </c>
      <c r="Q1753" t="s">
        <v>9460</v>
      </c>
      <c r="R1753" t="s">
        <v>6076</v>
      </c>
      <c r="S1753" t="s">
        <v>9461</v>
      </c>
      <c r="T1753" t="s">
        <v>21</v>
      </c>
    </row>
    <row r="1754" spans="1:20" x14ac:dyDescent="0.25">
      <c r="A1754">
        <v>1753</v>
      </c>
      <c r="B1754" t="s">
        <v>9462</v>
      </c>
      <c r="C1754">
        <v>8</v>
      </c>
      <c r="D1754">
        <v>15</v>
      </c>
      <c r="E1754">
        <v>29</v>
      </c>
      <c r="F1754">
        <v>35</v>
      </c>
      <c r="G1754">
        <v>45</v>
      </c>
      <c r="H1754">
        <v>54</v>
      </c>
      <c r="I1754">
        <v>1</v>
      </c>
      <c r="J1754" t="s">
        <v>5632</v>
      </c>
      <c r="K1754" t="s">
        <v>9463</v>
      </c>
      <c r="L1754">
        <v>149</v>
      </c>
      <c r="M1754" t="s">
        <v>9464</v>
      </c>
      <c r="N1754">
        <v>8929</v>
      </c>
      <c r="O1754" t="s">
        <v>9465</v>
      </c>
      <c r="P1754" t="s">
        <v>22</v>
      </c>
      <c r="Q1754" t="s">
        <v>9466</v>
      </c>
      <c r="R1754" t="s">
        <v>472</v>
      </c>
      <c r="S1754" t="s">
        <v>9467</v>
      </c>
      <c r="T1754" t="s">
        <v>21</v>
      </c>
    </row>
    <row r="1755" spans="1:20" x14ac:dyDescent="0.25">
      <c r="A1755">
        <v>1754</v>
      </c>
      <c r="B1755" t="s">
        <v>9468</v>
      </c>
      <c r="C1755">
        <v>20</v>
      </c>
      <c r="D1755">
        <v>27</v>
      </c>
      <c r="E1755">
        <v>30</v>
      </c>
      <c r="F1755">
        <v>31</v>
      </c>
      <c r="G1755">
        <v>40</v>
      </c>
      <c r="H1755">
        <v>53</v>
      </c>
      <c r="I1755">
        <v>0</v>
      </c>
      <c r="J1755" t="s">
        <v>21</v>
      </c>
      <c r="K1755" t="s">
        <v>22</v>
      </c>
      <c r="L1755">
        <v>22</v>
      </c>
      <c r="M1755" t="s">
        <v>9469</v>
      </c>
      <c r="N1755">
        <v>1958</v>
      </c>
      <c r="O1755" t="s">
        <v>9470</v>
      </c>
      <c r="P1755" t="s">
        <v>9471</v>
      </c>
      <c r="Q1755" t="s">
        <v>9472</v>
      </c>
      <c r="R1755" t="s">
        <v>4695</v>
      </c>
      <c r="S1755" t="s">
        <v>9473</v>
      </c>
      <c r="T1755" t="s">
        <v>21</v>
      </c>
    </row>
    <row r="1756" spans="1:20" x14ac:dyDescent="0.25">
      <c r="A1756">
        <v>1755</v>
      </c>
      <c r="B1756" t="s">
        <v>9474</v>
      </c>
      <c r="C1756">
        <v>2</v>
      </c>
      <c r="D1756">
        <v>5</v>
      </c>
      <c r="E1756">
        <v>8</v>
      </c>
      <c r="F1756">
        <v>18</v>
      </c>
      <c r="G1756">
        <v>30</v>
      </c>
      <c r="H1756">
        <v>48</v>
      </c>
      <c r="I1756">
        <v>0</v>
      </c>
      <c r="J1756" t="s">
        <v>21</v>
      </c>
      <c r="K1756" t="s">
        <v>22</v>
      </c>
      <c r="L1756">
        <v>123</v>
      </c>
      <c r="M1756" t="s">
        <v>9475</v>
      </c>
      <c r="N1756">
        <v>8784</v>
      </c>
      <c r="O1756" t="s">
        <v>9476</v>
      </c>
      <c r="P1756" t="s">
        <v>9477</v>
      </c>
      <c r="Q1756" t="s">
        <v>9478</v>
      </c>
      <c r="R1756" t="s">
        <v>3891</v>
      </c>
      <c r="S1756" t="s">
        <v>9479</v>
      </c>
      <c r="T1756" t="s">
        <v>21</v>
      </c>
    </row>
    <row r="1757" spans="1:20" x14ac:dyDescent="0.25">
      <c r="A1757">
        <v>1756</v>
      </c>
      <c r="B1757" t="s">
        <v>9480</v>
      </c>
      <c r="C1757">
        <v>6</v>
      </c>
      <c r="D1757">
        <v>13</v>
      </c>
      <c r="E1757">
        <v>14</v>
      </c>
      <c r="F1757">
        <v>28</v>
      </c>
      <c r="G1757">
        <v>35</v>
      </c>
      <c r="H1757">
        <v>45</v>
      </c>
      <c r="I1757">
        <v>0</v>
      </c>
      <c r="J1757" t="s">
        <v>21</v>
      </c>
      <c r="K1757" t="s">
        <v>22</v>
      </c>
      <c r="L1757">
        <v>134</v>
      </c>
      <c r="M1757" t="s">
        <v>9481</v>
      </c>
      <c r="N1757">
        <v>10310</v>
      </c>
      <c r="O1757" t="s">
        <v>9482</v>
      </c>
      <c r="P1757" t="s">
        <v>9483</v>
      </c>
      <c r="Q1757" t="s">
        <v>9484</v>
      </c>
      <c r="R1757" t="s">
        <v>5774</v>
      </c>
      <c r="S1757" t="s">
        <v>9485</v>
      </c>
      <c r="T1757" t="s">
        <v>21</v>
      </c>
    </row>
    <row r="1758" spans="1:20" x14ac:dyDescent="0.25">
      <c r="A1758">
        <v>1757</v>
      </c>
      <c r="B1758" t="s">
        <v>9486</v>
      </c>
      <c r="C1758">
        <v>13</v>
      </c>
      <c r="D1758">
        <v>25</v>
      </c>
      <c r="E1758">
        <v>28</v>
      </c>
      <c r="F1758">
        <v>37</v>
      </c>
      <c r="G1758">
        <v>43</v>
      </c>
      <c r="H1758">
        <v>56</v>
      </c>
      <c r="I1758">
        <v>0</v>
      </c>
      <c r="J1758" t="s">
        <v>21</v>
      </c>
      <c r="K1758" t="s">
        <v>22</v>
      </c>
      <c r="L1758">
        <v>311</v>
      </c>
      <c r="M1758" t="s">
        <v>9487</v>
      </c>
      <c r="N1758">
        <v>11196</v>
      </c>
      <c r="O1758" t="s">
        <v>9488</v>
      </c>
      <c r="P1758" t="s">
        <v>9489</v>
      </c>
      <c r="Q1758" t="s">
        <v>9490</v>
      </c>
      <c r="R1758" t="s">
        <v>8235</v>
      </c>
      <c r="S1758" t="s">
        <v>9491</v>
      </c>
      <c r="T1758" t="s">
        <v>21</v>
      </c>
    </row>
    <row r="1759" spans="1:20" x14ac:dyDescent="0.25">
      <c r="A1759">
        <v>1758</v>
      </c>
      <c r="B1759" t="s">
        <v>9492</v>
      </c>
      <c r="C1759">
        <v>6</v>
      </c>
      <c r="D1759">
        <v>11</v>
      </c>
      <c r="E1759">
        <v>16</v>
      </c>
      <c r="F1759">
        <v>23</v>
      </c>
      <c r="G1759">
        <v>36</v>
      </c>
      <c r="H1759">
        <v>42</v>
      </c>
      <c r="I1759">
        <v>0</v>
      </c>
      <c r="J1759" t="s">
        <v>21</v>
      </c>
      <c r="K1759" t="s">
        <v>22</v>
      </c>
      <c r="L1759">
        <v>230</v>
      </c>
      <c r="M1759" t="s">
        <v>9493</v>
      </c>
      <c r="N1759">
        <v>13800</v>
      </c>
      <c r="O1759" t="s">
        <v>9494</v>
      </c>
      <c r="P1759" t="s">
        <v>9495</v>
      </c>
      <c r="Q1759" t="s">
        <v>9496</v>
      </c>
      <c r="R1759" t="s">
        <v>5254</v>
      </c>
      <c r="S1759" t="s">
        <v>9497</v>
      </c>
      <c r="T1759" t="s">
        <v>21</v>
      </c>
    </row>
    <row r="1760" spans="1:20" x14ac:dyDescent="0.25">
      <c r="A1760">
        <v>1759</v>
      </c>
      <c r="B1760" t="s">
        <v>9498</v>
      </c>
      <c r="C1760">
        <v>2</v>
      </c>
      <c r="D1760">
        <v>14</v>
      </c>
      <c r="E1760">
        <v>21</v>
      </c>
      <c r="F1760">
        <v>22</v>
      </c>
      <c r="G1760">
        <v>51</v>
      </c>
      <c r="H1760">
        <v>60</v>
      </c>
      <c r="I1760">
        <v>0</v>
      </c>
      <c r="J1760" t="s">
        <v>21</v>
      </c>
      <c r="K1760" t="s">
        <v>22</v>
      </c>
      <c r="L1760">
        <v>70</v>
      </c>
      <c r="M1760" t="s">
        <v>9499</v>
      </c>
      <c r="N1760">
        <v>5957</v>
      </c>
      <c r="O1760" t="s">
        <v>9500</v>
      </c>
      <c r="P1760" t="s">
        <v>9501</v>
      </c>
      <c r="Q1760" t="s">
        <v>9502</v>
      </c>
      <c r="R1760" t="s">
        <v>8841</v>
      </c>
      <c r="S1760" t="s">
        <v>9503</v>
      </c>
      <c r="T1760" t="s">
        <v>21</v>
      </c>
    </row>
    <row r="1761" spans="1:20" x14ac:dyDescent="0.25">
      <c r="A1761">
        <v>1760</v>
      </c>
      <c r="B1761" t="s">
        <v>9504</v>
      </c>
      <c r="C1761">
        <v>10</v>
      </c>
      <c r="D1761">
        <v>24</v>
      </c>
      <c r="E1761">
        <v>25</v>
      </c>
      <c r="F1761">
        <v>36</v>
      </c>
      <c r="G1761">
        <v>47</v>
      </c>
      <c r="H1761">
        <v>48</v>
      </c>
      <c r="I1761">
        <v>0</v>
      </c>
      <c r="J1761" t="s">
        <v>21</v>
      </c>
      <c r="K1761" t="s">
        <v>22</v>
      </c>
      <c r="L1761">
        <v>206</v>
      </c>
      <c r="M1761" t="s">
        <v>9505</v>
      </c>
      <c r="N1761">
        <v>14689</v>
      </c>
      <c r="O1761" t="s">
        <v>6772</v>
      </c>
      <c r="P1761" t="s">
        <v>9506</v>
      </c>
      <c r="Q1761" t="s">
        <v>9507</v>
      </c>
      <c r="R1761" t="s">
        <v>9508</v>
      </c>
      <c r="S1761" t="s">
        <v>9509</v>
      </c>
      <c r="T1761" t="s">
        <v>21</v>
      </c>
    </row>
    <row r="1762" spans="1:20" x14ac:dyDescent="0.25">
      <c r="A1762">
        <v>1761</v>
      </c>
      <c r="B1762" t="s">
        <v>9510</v>
      </c>
      <c r="C1762">
        <v>9</v>
      </c>
      <c r="D1762">
        <v>10</v>
      </c>
      <c r="E1762">
        <v>36</v>
      </c>
      <c r="F1762">
        <v>50</v>
      </c>
      <c r="G1762">
        <v>53</v>
      </c>
      <c r="H1762">
        <v>55</v>
      </c>
      <c r="I1762">
        <v>0</v>
      </c>
      <c r="J1762" t="s">
        <v>21</v>
      </c>
      <c r="K1762" t="s">
        <v>22</v>
      </c>
      <c r="L1762">
        <v>176</v>
      </c>
      <c r="M1762" t="s">
        <v>9511</v>
      </c>
      <c r="N1762">
        <v>17821</v>
      </c>
      <c r="O1762" t="s">
        <v>9512</v>
      </c>
      <c r="P1762" t="s">
        <v>9513</v>
      </c>
      <c r="Q1762" t="s">
        <v>9514</v>
      </c>
      <c r="R1762" t="s">
        <v>9515</v>
      </c>
      <c r="S1762" t="s">
        <v>9516</v>
      </c>
      <c r="T1762" t="s">
        <v>21</v>
      </c>
    </row>
    <row r="1763" spans="1:20" x14ac:dyDescent="0.25">
      <c r="A1763">
        <v>1762</v>
      </c>
      <c r="B1763" t="s">
        <v>9517</v>
      </c>
      <c r="C1763">
        <v>26</v>
      </c>
      <c r="D1763">
        <v>32</v>
      </c>
      <c r="E1763">
        <v>42</v>
      </c>
      <c r="F1763">
        <v>45</v>
      </c>
      <c r="G1763">
        <v>55</v>
      </c>
      <c r="H1763">
        <v>59</v>
      </c>
      <c r="I1763">
        <v>0</v>
      </c>
      <c r="J1763" t="s">
        <v>21</v>
      </c>
      <c r="K1763" t="s">
        <v>22</v>
      </c>
      <c r="L1763">
        <v>219</v>
      </c>
      <c r="M1763" t="s">
        <v>9518</v>
      </c>
      <c r="N1763">
        <v>18595</v>
      </c>
      <c r="O1763" t="s">
        <v>9519</v>
      </c>
      <c r="P1763" t="s">
        <v>9520</v>
      </c>
      <c r="Q1763" t="s">
        <v>9521</v>
      </c>
      <c r="R1763" t="s">
        <v>6915</v>
      </c>
      <c r="S1763" t="s">
        <v>9522</v>
      </c>
      <c r="T1763" t="s">
        <v>21</v>
      </c>
    </row>
    <row r="1764" spans="1:20" x14ac:dyDescent="0.25">
      <c r="A1764">
        <v>1763</v>
      </c>
      <c r="B1764" t="s">
        <v>9523</v>
      </c>
      <c r="C1764">
        <v>9</v>
      </c>
      <c r="D1764">
        <v>12</v>
      </c>
      <c r="E1764">
        <v>15</v>
      </c>
      <c r="F1764">
        <v>21</v>
      </c>
      <c r="G1764">
        <v>31</v>
      </c>
      <c r="H1764">
        <v>36</v>
      </c>
      <c r="I1764">
        <v>0</v>
      </c>
      <c r="J1764" t="s">
        <v>21</v>
      </c>
      <c r="K1764" t="s">
        <v>22</v>
      </c>
      <c r="L1764">
        <v>689</v>
      </c>
      <c r="M1764" t="s">
        <v>9524</v>
      </c>
      <c r="N1764">
        <v>43184</v>
      </c>
      <c r="O1764" t="s">
        <v>9525</v>
      </c>
      <c r="P1764" t="s">
        <v>9526</v>
      </c>
      <c r="Q1764" t="s">
        <v>9527</v>
      </c>
      <c r="R1764" t="s">
        <v>6259</v>
      </c>
      <c r="S1764" t="s">
        <v>9528</v>
      </c>
      <c r="T1764" t="s">
        <v>21</v>
      </c>
    </row>
    <row r="1765" spans="1:20" x14ac:dyDescent="0.25">
      <c r="A1765">
        <v>1764</v>
      </c>
      <c r="B1765" t="s">
        <v>9529</v>
      </c>
      <c r="C1765">
        <v>6</v>
      </c>
      <c r="D1765">
        <v>7</v>
      </c>
      <c r="E1765">
        <v>29</v>
      </c>
      <c r="F1765">
        <v>39</v>
      </c>
      <c r="G1765">
        <v>41</v>
      </c>
      <c r="H1765">
        <v>55</v>
      </c>
      <c r="I1765">
        <v>1</v>
      </c>
      <c r="J1765" t="s">
        <v>5632</v>
      </c>
      <c r="K1765" t="s">
        <v>9530</v>
      </c>
      <c r="L1765">
        <v>401</v>
      </c>
      <c r="M1765" t="s">
        <v>9531</v>
      </c>
      <c r="N1765">
        <v>33850</v>
      </c>
      <c r="O1765" t="s">
        <v>9532</v>
      </c>
      <c r="P1765" t="s">
        <v>22</v>
      </c>
      <c r="Q1765" t="s">
        <v>9533</v>
      </c>
      <c r="R1765" t="s">
        <v>9534</v>
      </c>
      <c r="S1765" t="s">
        <v>9535</v>
      </c>
      <c r="T1765" t="s">
        <v>21</v>
      </c>
    </row>
    <row r="1766" spans="1:20" x14ac:dyDescent="0.25">
      <c r="A1766">
        <v>1765</v>
      </c>
      <c r="B1766" t="s">
        <v>9536</v>
      </c>
      <c r="C1766">
        <v>1</v>
      </c>
      <c r="D1766">
        <v>6</v>
      </c>
      <c r="E1766">
        <v>28</v>
      </c>
      <c r="F1766">
        <v>37</v>
      </c>
      <c r="G1766">
        <v>56</v>
      </c>
      <c r="H1766">
        <v>58</v>
      </c>
      <c r="I1766">
        <v>0</v>
      </c>
      <c r="J1766" t="s">
        <v>21</v>
      </c>
      <c r="K1766" t="s">
        <v>22</v>
      </c>
      <c r="L1766">
        <v>185</v>
      </c>
      <c r="M1766" t="s">
        <v>9537</v>
      </c>
      <c r="N1766">
        <v>9138</v>
      </c>
      <c r="O1766" t="s">
        <v>9538</v>
      </c>
      <c r="P1766" t="s">
        <v>9539</v>
      </c>
      <c r="Q1766" t="s">
        <v>9540</v>
      </c>
      <c r="R1766" t="s">
        <v>8342</v>
      </c>
      <c r="S1766" t="s">
        <v>9541</v>
      </c>
      <c r="T1766" t="s">
        <v>21</v>
      </c>
    </row>
    <row r="1767" spans="1:20" x14ac:dyDescent="0.25">
      <c r="A1767">
        <v>1766</v>
      </c>
      <c r="B1767" t="s">
        <v>9542</v>
      </c>
      <c r="C1767">
        <v>22</v>
      </c>
      <c r="D1767">
        <v>23</v>
      </c>
      <c r="E1767">
        <v>41</v>
      </c>
      <c r="F1767">
        <v>46</v>
      </c>
      <c r="G1767">
        <v>53</v>
      </c>
      <c r="H1767">
        <v>60</v>
      </c>
      <c r="I1767">
        <v>0</v>
      </c>
      <c r="J1767" t="s">
        <v>21</v>
      </c>
      <c r="K1767" t="s">
        <v>22</v>
      </c>
      <c r="L1767">
        <v>70</v>
      </c>
      <c r="M1767" t="s">
        <v>9543</v>
      </c>
      <c r="N1767">
        <v>7088</v>
      </c>
      <c r="O1767" t="s">
        <v>9544</v>
      </c>
      <c r="P1767" t="s">
        <v>9545</v>
      </c>
      <c r="Q1767" t="s">
        <v>9546</v>
      </c>
      <c r="R1767" t="s">
        <v>9508</v>
      </c>
      <c r="S1767" t="s">
        <v>9547</v>
      </c>
      <c r="T1767" t="s">
        <v>21</v>
      </c>
    </row>
    <row r="1768" spans="1:20" x14ac:dyDescent="0.25">
      <c r="A1768">
        <v>1767</v>
      </c>
      <c r="B1768" t="s">
        <v>9548</v>
      </c>
      <c r="C1768">
        <v>16</v>
      </c>
      <c r="D1768">
        <v>26</v>
      </c>
      <c r="E1768">
        <v>35</v>
      </c>
      <c r="F1768">
        <v>39</v>
      </c>
      <c r="G1768">
        <v>44</v>
      </c>
      <c r="H1768">
        <v>45</v>
      </c>
      <c r="I1768">
        <v>0</v>
      </c>
      <c r="J1768" t="s">
        <v>21</v>
      </c>
      <c r="K1768" t="s">
        <v>22</v>
      </c>
      <c r="L1768">
        <v>84</v>
      </c>
      <c r="M1768" t="s">
        <v>9549</v>
      </c>
      <c r="N1768">
        <v>7608</v>
      </c>
      <c r="O1768" t="s">
        <v>9550</v>
      </c>
      <c r="P1768" t="s">
        <v>9551</v>
      </c>
      <c r="Q1768" t="s">
        <v>9552</v>
      </c>
      <c r="R1768" t="s">
        <v>9553</v>
      </c>
      <c r="S1768" t="s">
        <v>9554</v>
      </c>
      <c r="T1768" t="s">
        <v>21</v>
      </c>
    </row>
    <row r="1769" spans="1:20" x14ac:dyDescent="0.25">
      <c r="A1769">
        <v>1768</v>
      </c>
      <c r="B1769" t="s">
        <v>9555</v>
      </c>
      <c r="C1769">
        <v>5</v>
      </c>
      <c r="D1769">
        <v>7</v>
      </c>
      <c r="E1769">
        <v>11</v>
      </c>
      <c r="F1769">
        <v>34</v>
      </c>
      <c r="G1769">
        <v>35</v>
      </c>
      <c r="H1769">
        <v>50</v>
      </c>
      <c r="I1769">
        <v>0</v>
      </c>
      <c r="J1769" t="s">
        <v>21</v>
      </c>
      <c r="K1769" t="s">
        <v>22</v>
      </c>
      <c r="L1769">
        <v>156</v>
      </c>
      <c r="M1769" t="s">
        <v>9556</v>
      </c>
      <c r="N1769">
        <v>12402</v>
      </c>
      <c r="O1769" t="s">
        <v>9557</v>
      </c>
      <c r="P1769" t="s">
        <v>9558</v>
      </c>
      <c r="Q1769" t="s">
        <v>9559</v>
      </c>
      <c r="R1769" t="s">
        <v>8848</v>
      </c>
      <c r="S1769" t="s">
        <v>9560</v>
      </c>
      <c r="T1769" t="s">
        <v>21</v>
      </c>
    </row>
    <row r="1770" spans="1:20" x14ac:dyDescent="0.25">
      <c r="A1770">
        <v>1769</v>
      </c>
      <c r="B1770" t="s">
        <v>9561</v>
      </c>
      <c r="C1770">
        <v>32</v>
      </c>
      <c r="D1770">
        <v>37</v>
      </c>
      <c r="E1770">
        <v>44</v>
      </c>
      <c r="F1770">
        <v>47</v>
      </c>
      <c r="G1770">
        <v>54</v>
      </c>
      <c r="H1770">
        <v>60</v>
      </c>
      <c r="I1770">
        <v>0</v>
      </c>
      <c r="J1770" t="s">
        <v>21</v>
      </c>
      <c r="K1770" t="s">
        <v>22</v>
      </c>
      <c r="L1770">
        <v>105</v>
      </c>
      <c r="M1770" t="s">
        <v>9562</v>
      </c>
      <c r="N1770">
        <v>7782</v>
      </c>
      <c r="O1770" t="s">
        <v>9563</v>
      </c>
      <c r="P1770" t="s">
        <v>9564</v>
      </c>
      <c r="Q1770" t="s">
        <v>9565</v>
      </c>
      <c r="R1770" t="s">
        <v>9566</v>
      </c>
      <c r="S1770" t="s">
        <v>9567</v>
      </c>
      <c r="T1770" t="s">
        <v>21</v>
      </c>
    </row>
    <row r="1771" spans="1:20" x14ac:dyDescent="0.25">
      <c r="A1771">
        <v>1770</v>
      </c>
      <c r="B1771" t="s">
        <v>9568</v>
      </c>
      <c r="C1771">
        <v>11</v>
      </c>
      <c r="D1771">
        <v>26</v>
      </c>
      <c r="E1771">
        <v>27</v>
      </c>
      <c r="F1771">
        <v>30</v>
      </c>
      <c r="G1771">
        <v>34</v>
      </c>
      <c r="H1771">
        <v>41</v>
      </c>
      <c r="I1771">
        <v>0</v>
      </c>
      <c r="J1771" t="s">
        <v>21</v>
      </c>
      <c r="K1771" t="s">
        <v>22</v>
      </c>
      <c r="L1771">
        <v>110</v>
      </c>
      <c r="M1771" t="s">
        <v>9569</v>
      </c>
      <c r="N1771">
        <v>8861</v>
      </c>
      <c r="O1771" t="s">
        <v>9570</v>
      </c>
      <c r="P1771" t="s">
        <v>9571</v>
      </c>
      <c r="Q1771" t="s">
        <v>9572</v>
      </c>
      <c r="R1771" t="s">
        <v>9573</v>
      </c>
      <c r="S1771" t="s">
        <v>9574</v>
      </c>
      <c r="T1771" t="s">
        <v>21</v>
      </c>
    </row>
    <row r="1772" spans="1:20" x14ac:dyDescent="0.25">
      <c r="A1772">
        <v>1771</v>
      </c>
      <c r="B1772" t="s">
        <v>9575</v>
      </c>
      <c r="C1772">
        <v>2</v>
      </c>
      <c r="D1772">
        <v>20</v>
      </c>
      <c r="E1772">
        <v>27</v>
      </c>
      <c r="F1772">
        <v>28</v>
      </c>
      <c r="G1772">
        <v>32</v>
      </c>
      <c r="H1772">
        <v>38</v>
      </c>
      <c r="I1772">
        <v>0</v>
      </c>
      <c r="J1772" t="s">
        <v>21</v>
      </c>
      <c r="K1772" t="s">
        <v>22</v>
      </c>
      <c r="L1772">
        <v>123</v>
      </c>
      <c r="M1772" t="s">
        <v>9576</v>
      </c>
      <c r="N1772">
        <v>10330</v>
      </c>
      <c r="O1772" t="s">
        <v>9577</v>
      </c>
      <c r="P1772" t="s">
        <v>9578</v>
      </c>
      <c r="Q1772" t="s">
        <v>9579</v>
      </c>
      <c r="R1772" t="s">
        <v>9580</v>
      </c>
      <c r="S1772" t="s">
        <v>9581</v>
      </c>
      <c r="T1772" t="s">
        <v>21</v>
      </c>
    </row>
    <row r="1773" spans="1:20" x14ac:dyDescent="0.25">
      <c r="A1773">
        <v>1772</v>
      </c>
      <c r="B1773" t="s">
        <v>9582</v>
      </c>
      <c r="C1773">
        <v>12</v>
      </c>
      <c r="D1773">
        <v>19</v>
      </c>
      <c r="E1773">
        <v>27</v>
      </c>
      <c r="F1773">
        <v>39</v>
      </c>
      <c r="G1773">
        <v>41</v>
      </c>
      <c r="H1773">
        <v>45</v>
      </c>
      <c r="I1773">
        <v>2</v>
      </c>
      <c r="J1773" t="s">
        <v>9583</v>
      </c>
      <c r="K1773" t="s">
        <v>9584</v>
      </c>
      <c r="L1773">
        <v>244</v>
      </c>
      <c r="M1773" t="s">
        <v>9585</v>
      </c>
      <c r="N1773">
        <v>13112</v>
      </c>
      <c r="O1773" t="s">
        <v>9586</v>
      </c>
      <c r="P1773" t="s">
        <v>22</v>
      </c>
      <c r="Q1773" t="s">
        <v>9587</v>
      </c>
      <c r="R1773" t="s">
        <v>472</v>
      </c>
      <c r="S1773" t="s">
        <v>9588</v>
      </c>
      <c r="T1773" t="s">
        <v>21</v>
      </c>
    </row>
    <row r="1774" spans="1:20" x14ac:dyDescent="0.25">
      <c r="A1774">
        <v>1773</v>
      </c>
      <c r="B1774" t="s">
        <v>9589</v>
      </c>
      <c r="C1774">
        <v>15</v>
      </c>
      <c r="D1774">
        <v>30</v>
      </c>
      <c r="E1774">
        <v>39</v>
      </c>
      <c r="F1774">
        <v>41</v>
      </c>
      <c r="G1774">
        <v>45</v>
      </c>
      <c r="H1774">
        <v>59</v>
      </c>
      <c r="I1774">
        <v>0</v>
      </c>
      <c r="J1774" t="s">
        <v>21</v>
      </c>
      <c r="K1774" t="s">
        <v>22</v>
      </c>
      <c r="L1774">
        <v>36</v>
      </c>
      <c r="M1774" t="s">
        <v>9590</v>
      </c>
      <c r="N1774">
        <v>2312</v>
      </c>
      <c r="O1774" t="s">
        <v>9591</v>
      </c>
      <c r="P1774" t="s">
        <v>9592</v>
      </c>
      <c r="Q1774" t="s">
        <v>9593</v>
      </c>
      <c r="R1774" t="s">
        <v>4341</v>
      </c>
      <c r="S1774" t="s">
        <v>9594</v>
      </c>
      <c r="T1774" t="s">
        <v>21</v>
      </c>
    </row>
    <row r="1775" spans="1:20" x14ac:dyDescent="0.25">
      <c r="A1775">
        <v>1774</v>
      </c>
      <c r="B1775" t="s">
        <v>9595</v>
      </c>
      <c r="C1775">
        <v>1</v>
      </c>
      <c r="D1775">
        <v>12</v>
      </c>
      <c r="E1775">
        <v>20</v>
      </c>
      <c r="F1775">
        <v>30</v>
      </c>
      <c r="G1775">
        <v>52</v>
      </c>
      <c r="H1775">
        <v>60</v>
      </c>
      <c r="I1775">
        <v>0</v>
      </c>
      <c r="J1775" t="s">
        <v>21</v>
      </c>
      <c r="K1775" t="s">
        <v>22</v>
      </c>
      <c r="L1775">
        <v>37</v>
      </c>
      <c r="M1775" t="s">
        <v>9596</v>
      </c>
      <c r="N1775">
        <v>2707</v>
      </c>
      <c r="O1775" t="s">
        <v>9597</v>
      </c>
      <c r="P1775" t="s">
        <v>9598</v>
      </c>
      <c r="Q1775" t="s">
        <v>9599</v>
      </c>
      <c r="R1775" t="s">
        <v>9600</v>
      </c>
      <c r="S1775" t="s">
        <v>9598</v>
      </c>
      <c r="T1775" t="s">
        <v>21</v>
      </c>
    </row>
    <row r="1776" spans="1:20" x14ac:dyDescent="0.25">
      <c r="A1776">
        <v>1775</v>
      </c>
      <c r="B1776" t="s">
        <v>9601</v>
      </c>
      <c r="C1776">
        <v>2</v>
      </c>
      <c r="D1776">
        <v>18</v>
      </c>
      <c r="E1776">
        <v>31</v>
      </c>
      <c r="F1776">
        <v>42</v>
      </c>
      <c r="G1776">
        <v>51</v>
      </c>
      <c r="H1776">
        <v>56</v>
      </c>
      <c r="I1776">
        <v>6</v>
      </c>
      <c r="J1776" t="s">
        <v>9602</v>
      </c>
      <c r="K1776" t="s">
        <v>9603</v>
      </c>
      <c r="L1776">
        <v>827</v>
      </c>
      <c r="M1776" t="s">
        <v>9604</v>
      </c>
      <c r="N1776">
        <v>62767</v>
      </c>
      <c r="O1776" t="s">
        <v>9605</v>
      </c>
      <c r="P1776" t="s">
        <v>22</v>
      </c>
      <c r="Q1776" t="s">
        <v>9606</v>
      </c>
      <c r="R1776" t="s">
        <v>4217</v>
      </c>
      <c r="S1776" t="s">
        <v>22</v>
      </c>
      <c r="T1776" t="s">
        <v>21</v>
      </c>
    </row>
    <row r="1777" spans="1:20" x14ac:dyDescent="0.25">
      <c r="A1777">
        <v>1776</v>
      </c>
      <c r="B1777" t="s">
        <v>9607</v>
      </c>
      <c r="C1777">
        <v>10</v>
      </c>
      <c r="D1777">
        <v>11</v>
      </c>
      <c r="E1777">
        <v>14</v>
      </c>
      <c r="F1777">
        <v>19</v>
      </c>
      <c r="G1777">
        <v>39</v>
      </c>
      <c r="H1777">
        <v>48</v>
      </c>
      <c r="I1777">
        <v>0</v>
      </c>
      <c r="J1777" t="s">
        <v>21</v>
      </c>
      <c r="K1777" t="s">
        <v>22</v>
      </c>
      <c r="L1777">
        <v>17</v>
      </c>
      <c r="M1777" t="s">
        <v>9608</v>
      </c>
      <c r="N1777">
        <v>1051</v>
      </c>
      <c r="O1777" t="s">
        <v>9609</v>
      </c>
      <c r="P1777" t="s">
        <v>9610</v>
      </c>
      <c r="Q1777" t="s">
        <v>9611</v>
      </c>
      <c r="R1777" t="s">
        <v>4255</v>
      </c>
      <c r="S1777" t="s">
        <v>9612</v>
      </c>
      <c r="T1777" t="s">
        <v>21</v>
      </c>
    </row>
    <row r="1778" spans="1:20" x14ac:dyDescent="0.25">
      <c r="A1778">
        <v>1777</v>
      </c>
      <c r="B1778" t="s">
        <v>9613</v>
      </c>
      <c r="C1778">
        <v>4</v>
      </c>
      <c r="D1778">
        <v>19</v>
      </c>
      <c r="E1778">
        <v>38</v>
      </c>
      <c r="F1778">
        <v>44</v>
      </c>
      <c r="G1778">
        <v>52</v>
      </c>
      <c r="H1778">
        <v>55</v>
      </c>
      <c r="I1778">
        <v>0</v>
      </c>
      <c r="J1778" t="s">
        <v>21</v>
      </c>
      <c r="K1778" t="s">
        <v>22</v>
      </c>
      <c r="L1778">
        <v>62</v>
      </c>
      <c r="M1778" t="s">
        <v>9614</v>
      </c>
      <c r="N1778">
        <v>3484</v>
      </c>
      <c r="O1778" t="s">
        <v>9615</v>
      </c>
      <c r="P1778" t="s">
        <v>9616</v>
      </c>
      <c r="Q1778" t="s">
        <v>9617</v>
      </c>
      <c r="R1778" t="s">
        <v>4990</v>
      </c>
      <c r="S1778" t="s">
        <v>9618</v>
      </c>
      <c r="T1778" t="s">
        <v>21</v>
      </c>
    </row>
    <row r="1779" spans="1:20" x14ac:dyDescent="0.25">
      <c r="A1779">
        <v>1778</v>
      </c>
      <c r="B1779" t="s">
        <v>9619</v>
      </c>
      <c r="C1779">
        <v>4</v>
      </c>
      <c r="D1779">
        <v>10</v>
      </c>
      <c r="E1779">
        <v>38</v>
      </c>
      <c r="F1779">
        <v>40</v>
      </c>
      <c r="G1779">
        <v>45</v>
      </c>
      <c r="H1779">
        <v>48</v>
      </c>
      <c r="I1779">
        <v>0</v>
      </c>
      <c r="J1779" t="s">
        <v>21</v>
      </c>
      <c r="K1779" t="s">
        <v>22</v>
      </c>
      <c r="L1779">
        <v>37</v>
      </c>
      <c r="M1779" t="s">
        <v>9620</v>
      </c>
      <c r="N1779">
        <v>3457</v>
      </c>
      <c r="O1779" t="s">
        <v>9621</v>
      </c>
      <c r="P1779" t="s">
        <v>9622</v>
      </c>
      <c r="Q1779" t="s">
        <v>9623</v>
      </c>
      <c r="R1779" t="s">
        <v>3726</v>
      </c>
      <c r="S1779" t="s">
        <v>9624</v>
      </c>
      <c r="T1779" t="s">
        <v>21</v>
      </c>
    </row>
    <row r="1780" spans="1:20" x14ac:dyDescent="0.25">
      <c r="A1780">
        <v>1779</v>
      </c>
      <c r="B1780" t="s">
        <v>9625</v>
      </c>
      <c r="C1780">
        <v>12</v>
      </c>
      <c r="D1780">
        <v>25</v>
      </c>
      <c r="E1780">
        <v>30</v>
      </c>
      <c r="F1780">
        <v>39</v>
      </c>
      <c r="G1780">
        <v>56</v>
      </c>
      <c r="H1780">
        <v>57</v>
      </c>
      <c r="I1780">
        <v>0</v>
      </c>
      <c r="J1780" t="s">
        <v>21</v>
      </c>
      <c r="K1780" t="s">
        <v>22</v>
      </c>
      <c r="L1780">
        <v>30</v>
      </c>
      <c r="M1780" t="s">
        <v>9626</v>
      </c>
      <c r="N1780">
        <v>2162</v>
      </c>
      <c r="O1780" t="s">
        <v>9627</v>
      </c>
      <c r="P1780" t="s">
        <v>9628</v>
      </c>
      <c r="Q1780" t="s">
        <v>9629</v>
      </c>
      <c r="R1780" t="s">
        <v>4690</v>
      </c>
      <c r="S1780" t="s">
        <v>9630</v>
      </c>
      <c r="T1780" t="s">
        <v>21</v>
      </c>
    </row>
    <row r="1781" spans="1:20" x14ac:dyDescent="0.25">
      <c r="A1781">
        <v>1780</v>
      </c>
      <c r="B1781" t="s">
        <v>9631</v>
      </c>
      <c r="C1781">
        <v>6</v>
      </c>
      <c r="D1781">
        <v>20</v>
      </c>
      <c r="E1781">
        <v>22</v>
      </c>
      <c r="F1781">
        <v>31</v>
      </c>
      <c r="G1781">
        <v>33</v>
      </c>
      <c r="H1781">
        <v>34</v>
      </c>
      <c r="I1781">
        <v>0</v>
      </c>
      <c r="J1781" t="s">
        <v>21</v>
      </c>
      <c r="K1781" t="s">
        <v>22</v>
      </c>
      <c r="L1781">
        <v>30</v>
      </c>
      <c r="M1781" t="s">
        <v>9632</v>
      </c>
      <c r="N1781">
        <v>3095</v>
      </c>
      <c r="O1781" t="s">
        <v>9633</v>
      </c>
      <c r="P1781" t="s">
        <v>9634</v>
      </c>
      <c r="Q1781" t="s">
        <v>9635</v>
      </c>
      <c r="R1781" t="s">
        <v>4327</v>
      </c>
      <c r="S1781" t="s">
        <v>9636</v>
      </c>
      <c r="T1781" t="s">
        <v>21</v>
      </c>
    </row>
    <row r="1782" spans="1:20" x14ac:dyDescent="0.25">
      <c r="A1782">
        <v>1781</v>
      </c>
      <c r="B1782" t="s">
        <v>9637</v>
      </c>
      <c r="C1782">
        <v>1</v>
      </c>
      <c r="D1782">
        <v>8</v>
      </c>
      <c r="E1782">
        <v>22</v>
      </c>
      <c r="F1782">
        <v>49</v>
      </c>
      <c r="G1782">
        <v>52</v>
      </c>
      <c r="H1782">
        <v>53</v>
      </c>
      <c r="I1782">
        <v>2</v>
      </c>
      <c r="J1782" t="s">
        <v>9638</v>
      </c>
      <c r="K1782" t="s">
        <v>9639</v>
      </c>
      <c r="L1782">
        <v>54</v>
      </c>
      <c r="M1782" t="s">
        <v>9640</v>
      </c>
      <c r="N1782">
        <v>3941</v>
      </c>
      <c r="O1782" t="s">
        <v>9641</v>
      </c>
      <c r="P1782" t="s">
        <v>22</v>
      </c>
      <c r="Q1782" t="s">
        <v>9642</v>
      </c>
      <c r="R1782" t="s">
        <v>472</v>
      </c>
      <c r="S1782" t="s">
        <v>9643</v>
      </c>
      <c r="T1782" t="s">
        <v>21</v>
      </c>
    </row>
    <row r="1783" spans="1:20" x14ac:dyDescent="0.25">
      <c r="A1783">
        <v>1782</v>
      </c>
      <c r="B1783" t="s">
        <v>9644</v>
      </c>
      <c r="C1783">
        <v>6</v>
      </c>
      <c r="D1783">
        <v>18</v>
      </c>
      <c r="E1783">
        <v>34</v>
      </c>
      <c r="F1783">
        <v>47</v>
      </c>
      <c r="G1783">
        <v>52</v>
      </c>
      <c r="H1783">
        <v>57</v>
      </c>
      <c r="I1783">
        <v>0</v>
      </c>
      <c r="J1783" t="s">
        <v>21</v>
      </c>
      <c r="K1783" t="s">
        <v>22</v>
      </c>
      <c r="L1783">
        <v>110</v>
      </c>
      <c r="M1783" t="s">
        <v>9645</v>
      </c>
      <c r="N1783">
        <v>3430</v>
      </c>
      <c r="O1783" t="s">
        <v>9646</v>
      </c>
      <c r="P1783" t="s">
        <v>9647</v>
      </c>
      <c r="Q1783" t="s">
        <v>9648</v>
      </c>
      <c r="R1783" t="s">
        <v>4341</v>
      </c>
      <c r="S1783" t="s">
        <v>9649</v>
      </c>
      <c r="T1783" t="s">
        <v>8509</v>
      </c>
    </row>
    <row r="1784" spans="1:20" x14ac:dyDescent="0.25">
      <c r="A1784">
        <v>1783</v>
      </c>
      <c r="B1784" t="s">
        <v>9650</v>
      </c>
      <c r="C1784">
        <v>4</v>
      </c>
      <c r="D1784">
        <v>6</v>
      </c>
      <c r="E1784">
        <v>16</v>
      </c>
      <c r="F1784">
        <v>18</v>
      </c>
      <c r="G1784">
        <v>21</v>
      </c>
      <c r="H1784">
        <v>38</v>
      </c>
      <c r="I1784">
        <v>0</v>
      </c>
      <c r="J1784" t="s">
        <v>21</v>
      </c>
      <c r="K1784" t="s">
        <v>22</v>
      </c>
      <c r="L1784">
        <v>67</v>
      </c>
      <c r="M1784" t="s">
        <v>9651</v>
      </c>
      <c r="N1784">
        <v>4886</v>
      </c>
      <c r="O1784" t="s">
        <v>9652</v>
      </c>
      <c r="P1784" t="s">
        <v>9653</v>
      </c>
      <c r="Q1784" t="s">
        <v>9654</v>
      </c>
      <c r="R1784" t="s">
        <v>4194</v>
      </c>
      <c r="S1784" t="s">
        <v>9655</v>
      </c>
      <c r="T1784" t="s">
        <v>21</v>
      </c>
    </row>
    <row r="1785" spans="1:20" x14ac:dyDescent="0.25">
      <c r="A1785">
        <v>1784</v>
      </c>
      <c r="B1785" t="s">
        <v>9656</v>
      </c>
      <c r="C1785">
        <v>4</v>
      </c>
      <c r="D1785">
        <v>15</v>
      </c>
      <c r="E1785">
        <v>26</v>
      </c>
      <c r="F1785">
        <v>30</v>
      </c>
      <c r="G1785">
        <v>54</v>
      </c>
      <c r="H1785">
        <v>55</v>
      </c>
      <c r="I1785">
        <v>0</v>
      </c>
      <c r="J1785" t="s">
        <v>21</v>
      </c>
      <c r="K1785" t="s">
        <v>22</v>
      </c>
      <c r="L1785">
        <v>32</v>
      </c>
      <c r="M1785" t="s">
        <v>9657</v>
      </c>
      <c r="N1785">
        <v>2896</v>
      </c>
      <c r="O1785" t="s">
        <v>9658</v>
      </c>
      <c r="P1785" t="s">
        <v>9659</v>
      </c>
      <c r="Q1785" t="s">
        <v>9660</v>
      </c>
      <c r="R1785" t="s">
        <v>4717</v>
      </c>
      <c r="S1785" t="s">
        <v>9661</v>
      </c>
      <c r="T1785" t="s">
        <v>21</v>
      </c>
    </row>
    <row r="1786" spans="1:20" x14ac:dyDescent="0.25">
      <c r="A1786">
        <v>1785</v>
      </c>
      <c r="B1786" t="s">
        <v>9662</v>
      </c>
      <c r="C1786">
        <v>5</v>
      </c>
      <c r="D1786">
        <v>11</v>
      </c>
      <c r="E1786">
        <v>27</v>
      </c>
      <c r="F1786">
        <v>41</v>
      </c>
      <c r="G1786">
        <v>42</v>
      </c>
      <c r="H1786">
        <v>54</v>
      </c>
      <c r="I1786">
        <v>0</v>
      </c>
      <c r="J1786" t="s">
        <v>21</v>
      </c>
      <c r="K1786" t="s">
        <v>22</v>
      </c>
      <c r="L1786">
        <v>91</v>
      </c>
      <c r="M1786" t="s">
        <v>9663</v>
      </c>
      <c r="N1786">
        <v>6410</v>
      </c>
      <c r="O1786" t="s">
        <v>9664</v>
      </c>
      <c r="P1786" t="s">
        <v>9665</v>
      </c>
      <c r="Q1786" t="s">
        <v>9666</v>
      </c>
      <c r="R1786" t="s">
        <v>3891</v>
      </c>
      <c r="S1786" t="s">
        <v>9667</v>
      </c>
      <c r="T1786" t="s">
        <v>21</v>
      </c>
    </row>
    <row r="1787" spans="1:20" x14ac:dyDescent="0.25">
      <c r="A1787">
        <v>1786</v>
      </c>
      <c r="B1787" t="s">
        <v>9668</v>
      </c>
      <c r="C1787">
        <v>2</v>
      </c>
      <c r="D1787">
        <v>6</v>
      </c>
      <c r="E1787">
        <v>8</v>
      </c>
      <c r="F1787">
        <v>21</v>
      </c>
      <c r="G1787">
        <v>25</v>
      </c>
      <c r="H1787">
        <v>34</v>
      </c>
      <c r="I1787">
        <v>0</v>
      </c>
      <c r="J1787" t="s">
        <v>21</v>
      </c>
      <c r="K1787" t="s">
        <v>22</v>
      </c>
      <c r="L1787">
        <v>76</v>
      </c>
      <c r="M1787" t="s">
        <v>9669</v>
      </c>
      <c r="N1787">
        <v>5065</v>
      </c>
      <c r="O1787" t="s">
        <v>9670</v>
      </c>
      <c r="P1787" t="s">
        <v>9671</v>
      </c>
      <c r="Q1787" t="s">
        <v>9672</v>
      </c>
      <c r="R1787" t="s">
        <v>4303</v>
      </c>
      <c r="S1787" t="s">
        <v>9673</v>
      </c>
      <c r="T1787" t="s">
        <v>21</v>
      </c>
    </row>
    <row r="1788" spans="1:20" x14ac:dyDescent="0.25">
      <c r="A1788">
        <v>1787</v>
      </c>
      <c r="B1788" t="s">
        <v>9674</v>
      </c>
      <c r="C1788">
        <v>1</v>
      </c>
      <c r="D1788">
        <v>5</v>
      </c>
      <c r="E1788">
        <v>13</v>
      </c>
      <c r="F1788">
        <v>25</v>
      </c>
      <c r="G1788">
        <v>26</v>
      </c>
      <c r="H1788">
        <v>29</v>
      </c>
      <c r="I1788">
        <v>2</v>
      </c>
      <c r="J1788" t="s">
        <v>9675</v>
      </c>
      <c r="K1788" t="s">
        <v>9676</v>
      </c>
      <c r="L1788">
        <v>167</v>
      </c>
      <c r="M1788" t="s">
        <v>9677</v>
      </c>
      <c r="N1788">
        <v>8897</v>
      </c>
      <c r="O1788" t="s">
        <v>9678</v>
      </c>
      <c r="P1788" t="s">
        <v>22</v>
      </c>
      <c r="Q1788" t="s">
        <v>9679</v>
      </c>
      <c r="R1788" t="s">
        <v>472</v>
      </c>
      <c r="S1788" t="s">
        <v>9680</v>
      </c>
      <c r="T1788" t="s">
        <v>21</v>
      </c>
    </row>
    <row r="1789" spans="1:20" x14ac:dyDescent="0.25">
      <c r="A1789">
        <v>1788</v>
      </c>
      <c r="B1789" t="s">
        <v>9681</v>
      </c>
      <c r="C1789">
        <v>3</v>
      </c>
      <c r="D1789">
        <v>13</v>
      </c>
      <c r="E1789">
        <v>42</v>
      </c>
      <c r="F1789">
        <v>45</v>
      </c>
      <c r="G1789">
        <v>56</v>
      </c>
      <c r="H1789">
        <v>59</v>
      </c>
      <c r="I1789">
        <v>0</v>
      </c>
      <c r="J1789" t="s">
        <v>21</v>
      </c>
      <c r="K1789" t="s">
        <v>22</v>
      </c>
      <c r="L1789">
        <v>41</v>
      </c>
      <c r="M1789" t="s">
        <v>9682</v>
      </c>
      <c r="N1789">
        <v>3508</v>
      </c>
      <c r="O1789" t="s">
        <v>9683</v>
      </c>
      <c r="P1789" t="s">
        <v>9684</v>
      </c>
      <c r="Q1789" t="s">
        <v>9685</v>
      </c>
      <c r="R1789" t="s">
        <v>4336</v>
      </c>
      <c r="S1789" t="s">
        <v>9686</v>
      </c>
      <c r="T1789" t="s">
        <v>21</v>
      </c>
    </row>
    <row r="1790" spans="1:20" x14ac:dyDescent="0.25">
      <c r="A1790">
        <v>1789</v>
      </c>
      <c r="B1790" t="s">
        <v>9687</v>
      </c>
      <c r="C1790">
        <v>6</v>
      </c>
      <c r="D1790">
        <v>25</v>
      </c>
      <c r="E1790">
        <v>43</v>
      </c>
      <c r="F1790">
        <v>57</v>
      </c>
      <c r="G1790">
        <v>58</v>
      </c>
      <c r="H1790">
        <v>59</v>
      </c>
      <c r="I1790">
        <v>0</v>
      </c>
      <c r="J1790" t="s">
        <v>21</v>
      </c>
      <c r="K1790" t="s">
        <v>22</v>
      </c>
      <c r="L1790">
        <v>16</v>
      </c>
      <c r="M1790" t="s">
        <v>9688</v>
      </c>
      <c r="N1790">
        <v>1574</v>
      </c>
      <c r="O1790" t="s">
        <v>9689</v>
      </c>
      <c r="P1790" t="s">
        <v>9690</v>
      </c>
      <c r="Q1790" t="s">
        <v>9691</v>
      </c>
      <c r="R1790" t="s">
        <v>4240</v>
      </c>
      <c r="S1790" t="s">
        <v>9692</v>
      </c>
      <c r="T1790" t="s">
        <v>21</v>
      </c>
    </row>
    <row r="1791" spans="1:20" x14ac:dyDescent="0.25">
      <c r="A1791">
        <v>1790</v>
      </c>
      <c r="B1791" t="s">
        <v>9693</v>
      </c>
      <c r="C1791">
        <v>11</v>
      </c>
      <c r="D1791">
        <v>13</v>
      </c>
      <c r="E1791">
        <v>26</v>
      </c>
      <c r="F1791">
        <v>27</v>
      </c>
      <c r="G1791">
        <v>28</v>
      </c>
      <c r="H1791">
        <v>50</v>
      </c>
      <c r="I1791">
        <v>0</v>
      </c>
      <c r="J1791" t="s">
        <v>21</v>
      </c>
      <c r="K1791" t="s">
        <v>22</v>
      </c>
      <c r="L1791">
        <v>72</v>
      </c>
      <c r="M1791" t="s">
        <v>9694</v>
      </c>
      <c r="N1791">
        <v>5672</v>
      </c>
      <c r="O1791" t="s">
        <v>9695</v>
      </c>
      <c r="P1791" t="s">
        <v>9696</v>
      </c>
      <c r="Q1791" t="s">
        <v>9697</v>
      </c>
      <c r="R1791" t="s">
        <v>4327</v>
      </c>
      <c r="S1791" t="s">
        <v>9698</v>
      </c>
      <c r="T1791" t="s">
        <v>21</v>
      </c>
    </row>
    <row r="1792" spans="1:20" x14ac:dyDescent="0.25">
      <c r="A1792">
        <v>1791</v>
      </c>
      <c r="B1792" t="s">
        <v>9699</v>
      </c>
      <c r="C1792">
        <v>12</v>
      </c>
      <c r="D1792">
        <v>18</v>
      </c>
      <c r="E1792">
        <v>46</v>
      </c>
      <c r="F1792">
        <v>50</v>
      </c>
      <c r="G1792">
        <v>53</v>
      </c>
      <c r="H1792">
        <v>55</v>
      </c>
      <c r="I1792">
        <v>0</v>
      </c>
      <c r="J1792" t="s">
        <v>21</v>
      </c>
      <c r="K1792" t="s">
        <v>22</v>
      </c>
      <c r="L1792">
        <v>36</v>
      </c>
      <c r="M1792" t="s">
        <v>9700</v>
      </c>
      <c r="N1792">
        <v>3703</v>
      </c>
      <c r="O1792" t="s">
        <v>9701</v>
      </c>
      <c r="P1792" t="s">
        <v>9702</v>
      </c>
      <c r="Q1792" t="s">
        <v>9703</v>
      </c>
      <c r="R1792" t="s">
        <v>3891</v>
      </c>
      <c r="S1792" t="s">
        <v>9704</v>
      </c>
      <c r="T1792" t="s">
        <v>21</v>
      </c>
    </row>
    <row r="1793" spans="1:20" x14ac:dyDescent="0.25">
      <c r="A1793">
        <v>1792</v>
      </c>
      <c r="B1793" t="s">
        <v>9705</v>
      </c>
      <c r="C1793">
        <v>2</v>
      </c>
      <c r="D1793">
        <v>16</v>
      </c>
      <c r="E1793">
        <v>17</v>
      </c>
      <c r="F1793">
        <v>18</v>
      </c>
      <c r="G1793">
        <v>41</v>
      </c>
      <c r="H1793">
        <v>47</v>
      </c>
      <c r="I1793">
        <v>0</v>
      </c>
      <c r="J1793" t="s">
        <v>21</v>
      </c>
      <c r="K1793" t="s">
        <v>22</v>
      </c>
      <c r="L1793">
        <v>85</v>
      </c>
      <c r="M1793" t="s">
        <v>9706</v>
      </c>
      <c r="N1793">
        <v>6593</v>
      </c>
      <c r="O1793" t="s">
        <v>9707</v>
      </c>
      <c r="P1793" t="s">
        <v>9708</v>
      </c>
      <c r="Q1793" t="s">
        <v>9709</v>
      </c>
      <c r="R1793" t="s">
        <v>4967</v>
      </c>
      <c r="S1793" t="s">
        <v>9710</v>
      </c>
      <c r="T1793" t="s">
        <v>21</v>
      </c>
    </row>
    <row r="1794" spans="1:20" x14ac:dyDescent="0.25">
      <c r="A1794">
        <v>1793</v>
      </c>
      <c r="B1794" t="s">
        <v>9711</v>
      </c>
      <c r="C1794">
        <v>13</v>
      </c>
      <c r="D1794">
        <v>14</v>
      </c>
      <c r="E1794">
        <v>22</v>
      </c>
      <c r="F1794">
        <v>54</v>
      </c>
      <c r="G1794">
        <v>56</v>
      </c>
      <c r="H1794">
        <v>58</v>
      </c>
      <c r="I1794">
        <v>1</v>
      </c>
      <c r="J1794" t="s">
        <v>9712</v>
      </c>
      <c r="K1794" t="s">
        <v>9713</v>
      </c>
      <c r="L1794">
        <v>80</v>
      </c>
      <c r="M1794" t="s">
        <v>9714</v>
      </c>
      <c r="N1794">
        <v>5158</v>
      </c>
      <c r="O1794" t="s">
        <v>9715</v>
      </c>
      <c r="P1794" t="s">
        <v>22</v>
      </c>
      <c r="Q1794" t="s">
        <v>9716</v>
      </c>
      <c r="R1794" t="s">
        <v>472</v>
      </c>
      <c r="S1794" t="s">
        <v>9717</v>
      </c>
      <c r="T1794" t="s">
        <v>21</v>
      </c>
    </row>
    <row r="1795" spans="1:20" x14ac:dyDescent="0.25">
      <c r="A1795">
        <v>1794</v>
      </c>
      <c r="B1795" t="s">
        <v>9718</v>
      </c>
      <c r="C1795">
        <v>1</v>
      </c>
      <c r="D1795">
        <v>5</v>
      </c>
      <c r="E1795">
        <v>34</v>
      </c>
      <c r="F1795">
        <v>37</v>
      </c>
      <c r="G1795">
        <v>40</v>
      </c>
      <c r="H1795">
        <v>60</v>
      </c>
      <c r="I1795">
        <v>1</v>
      </c>
      <c r="J1795" t="s">
        <v>7020</v>
      </c>
      <c r="K1795" t="s">
        <v>9719</v>
      </c>
      <c r="L1795">
        <v>64</v>
      </c>
      <c r="M1795" t="s">
        <v>9720</v>
      </c>
      <c r="N1795">
        <v>3568</v>
      </c>
      <c r="O1795" t="s">
        <v>9721</v>
      </c>
      <c r="P1795" t="s">
        <v>22</v>
      </c>
      <c r="Q1795" t="s">
        <v>9722</v>
      </c>
      <c r="R1795" t="s">
        <v>4240</v>
      </c>
      <c r="S1795" t="s">
        <v>9723</v>
      </c>
      <c r="T1795" t="s">
        <v>21</v>
      </c>
    </row>
    <row r="1796" spans="1:20" x14ac:dyDescent="0.25">
      <c r="A1796">
        <v>1795</v>
      </c>
      <c r="B1796" t="s">
        <v>9724</v>
      </c>
      <c r="C1796">
        <v>30</v>
      </c>
      <c r="D1796">
        <v>42</v>
      </c>
      <c r="E1796">
        <v>47</v>
      </c>
      <c r="F1796">
        <v>50</v>
      </c>
      <c r="G1796">
        <v>55</v>
      </c>
      <c r="H1796">
        <v>58</v>
      </c>
      <c r="I1796">
        <v>0</v>
      </c>
      <c r="J1796" t="s">
        <v>21</v>
      </c>
      <c r="K1796" t="s">
        <v>22</v>
      </c>
      <c r="L1796">
        <v>48</v>
      </c>
      <c r="M1796" t="s">
        <v>9725</v>
      </c>
      <c r="N1796">
        <v>2549</v>
      </c>
      <c r="O1796" t="s">
        <v>9726</v>
      </c>
      <c r="P1796" t="s">
        <v>9727</v>
      </c>
      <c r="Q1796" t="s">
        <v>9728</v>
      </c>
      <c r="R1796" t="s">
        <v>4327</v>
      </c>
      <c r="S1796" t="s">
        <v>9729</v>
      </c>
      <c r="T1796" t="s">
        <v>21</v>
      </c>
    </row>
    <row r="1797" spans="1:20" x14ac:dyDescent="0.25">
      <c r="A1797">
        <v>1796</v>
      </c>
      <c r="B1797" t="s">
        <v>9730</v>
      </c>
      <c r="C1797">
        <v>22</v>
      </c>
      <c r="D1797">
        <v>23</v>
      </c>
      <c r="E1797">
        <v>34</v>
      </c>
      <c r="F1797">
        <v>48</v>
      </c>
      <c r="G1797">
        <v>53</v>
      </c>
      <c r="H1797">
        <v>54</v>
      </c>
      <c r="I1797">
        <v>1</v>
      </c>
      <c r="J1797" t="s">
        <v>8478</v>
      </c>
      <c r="K1797" t="s">
        <v>9731</v>
      </c>
      <c r="L1797">
        <v>48</v>
      </c>
      <c r="M1797" t="s">
        <v>9732</v>
      </c>
      <c r="N1797">
        <v>4783</v>
      </c>
      <c r="O1797" t="s">
        <v>9733</v>
      </c>
      <c r="P1797" t="s">
        <v>22</v>
      </c>
      <c r="Q1797" t="s">
        <v>9734</v>
      </c>
      <c r="R1797" t="s">
        <v>472</v>
      </c>
      <c r="S1797" t="s">
        <v>9735</v>
      </c>
      <c r="T1797" t="s">
        <v>21</v>
      </c>
    </row>
    <row r="1798" spans="1:20" x14ac:dyDescent="0.25">
      <c r="A1798">
        <v>1797</v>
      </c>
      <c r="B1798" t="s">
        <v>9736</v>
      </c>
      <c r="C1798">
        <v>2</v>
      </c>
      <c r="D1798">
        <v>13</v>
      </c>
      <c r="E1798">
        <v>14</v>
      </c>
      <c r="F1798">
        <v>35</v>
      </c>
      <c r="G1798">
        <v>54</v>
      </c>
      <c r="H1798">
        <v>57</v>
      </c>
      <c r="I1798">
        <v>0</v>
      </c>
      <c r="J1798" t="s">
        <v>21</v>
      </c>
      <c r="K1798" t="s">
        <v>22</v>
      </c>
      <c r="L1798">
        <v>32</v>
      </c>
      <c r="M1798" t="s">
        <v>9737</v>
      </c>
      <c r="N1798">
        <v>2516</v>
      </c>
      <c r="O1798" t="s">
        <v>9738</v>
      </c>
      <c r="P1798" t="s">
        <v>9739</v>
      </c>
      <c r="Q1798" t="s">
        <v>9740</v>
      </c>
      <c r="R1798" t="s">
        <v>4336</v>
      </c>
      <c r="S1798" t="s">
        <v>9741</v>
      </c>
      <c r="T1798" t="s">
        <v>21</v>
      </c>
    </row>
    <row r="1799" spans="1:20" x14ac:dyDescent="0.25">
      <c r="A1799">
        <v>1798</v>
      </c>
      <c r="B1799" t="s">
        <v>9742</v>
      </c>
      <c r="C1799">
        <v>2</v>
      </c>
      <c r="D1799">
        <v>9</v>
      </c>
      <c r="E1799">
        <v>23</v>
      </c>
      <c r="F1799">
        <v>28</v>
      </c>
      <c r="G1799">
        <v>45</v>
      </c>
      <c r="H1799">
        <v>53</v>
      </c>
      <c r="I1799">
        <v>0</v>
      </c>
      <c r="J1799" t="s">
        <v>21</v>
      </c>
      <c r="K1799" t="s">
        <v>22</v>
      </c>
      <c r="L1799">
        <v>88</v>
      </c>
      <c r="M1799" t="s">
        <v>9743</v>
      </c>
      <c r="N1799">
        <v>4315</v>
      </c>
      <c r="O1799" t="s">
        <v>9744</v>
      </c>
      <c r="P1799" t="s">
        <v>9745</v>
      </c>
      <c r="Q1799" t="s">
        <v>9746</v>
      </c>
      <c r="R1799" t="s">
        <v>8684</v>
      </c>
      <c r="S1799" t="s">
        <v>9747</v>
      </c>
      <c r="T1799" t="s">
        <v>21</v>
      </c>
    </row>
    <row r="1800" spans="1:20" x14ac:dyDescent="0.25">
      <c r="A1800">
        <v>1799</v>
      </c>
      <c r="B1800" t="s">
        <v>9748</v>
      </c>
      <c r="C1800">
        <v>1</v>
      </c>
      <c r="D1800">
        <v>3</v>
      </c>
      <c r="E1800">
        <v>4</v>
      </c>
      <c r="F1800">
        <v>39</v>
      </c>
      <c r="G1800">
        <v>51</v>
      </c>
      <c r="H1800">
        <v>53</v>
      </c>
      <c r="I1800">
        <v>0</v>
      </c>
      <c r="J1800" t="s">
        <v>21</v>
      </c>
      <c r="K1800" t="s">
        <v>22</v>
      </c>
      <c r="L1800">
        <v>39</v>
      </c>
      <c r="M1800" t="s">
        <v>9749</v>
      </c>
      <c r="N1800">
        <v>3102</v>
      </c>
      <c r="O1800" t="s">
        <v>9750</v>
      </c>
      <c r="P1800" t="s">
        <v>9751</v>
      </c>
      <c r="Q1800" t="s">
        <v>9752</v>
      </c>
      <c r="R1800" t="s">
        <v>4298</v>
      </c>
      <c r="S1800" t="s">
        <v>9753</v>
      </c>
      <c r="T1800" t="s">
        <v>21</v>
      </c>
    </row>
    <row r="1801" spans="1:20" x14ac:dyDescent="0.25">
      <c r="A1801">
        <v>1800</v>
      </c>
      <c r="B1801" t="s">
        <v>9754</v>
      </c>
      <c r="C1801">
        <v>6</v>
      </c>
      <c r="D1801">
        <v>11</v>
      </c>
      <c r="E1801">
        <v>16</v>
      </c>
      <c r="F1801">
        <v>19</v>
      </c>
      <c r="G1801">
        <v>31</v>
      </c>
      <c r="H1801">
        <v>56</v>
      </c>
      <c r="I1801">
        <v>1</v>
      </c>
      <c r="J1801" t="s">
        <v>7736</v>
      </c>
      <c r="K1801" t="s">
        <v>9755</v>
      </c>
      <c r="L1801">
        <v>96</v>
      </c>
      <c r="M1801" t="s">
        <v>9756</v>
      </c>
      <c r="N1801">
        <v>5710</v>
      </c>
      <c r="O1801" t="s">
        <v>9757</v>
      </c>
      <c r="P1801" t="s">
        <v>22</v>
      </c>
      <c r="Q1801" t="s">
        <v>9758</v>
      </c>
      <c r="R1801" t="s">
        <v>472</v>
      </c>
      <c r="S1801" t="s">
        <v>9759</v>
      </c>
      <c r="T1801" t="s">
        <v>21</v>
      </c>
    </row>
    <row r="1802" spans="1:20" x14ac:dyDescent="0.25">
      <c r="A1802">
        <v>1801</v>
      </c>
      <c r="B1802" t="s">
        <v>9760</v>
      </c>
      <c r="C1802">
        <v>6</v>
      </c>
      <c r="D1802">
        <v>19</v>
      </c>
      <c r="E1802">
        <v>34</v>
      </c>
      <c r="F1802">
        <v>43</v>
      </c>
      <c r="G1802">
        <v>45</v>
      </c>
      <c r="H1802">
        <v>54</v>
      </c>
      <c r="I1802">
        <v>0</v>
      </c>
      <c r="J1802" t="s">
        <v>21</v>
      </c>
      <c r="K1802" t="s">
        <v>22</v>
      </c>
      <c r="L1802">
        <v>82</v>
      </c>
      <c r="M1802" t="s">
        <v>9761</v>
      </c>
      <c r="N1802">
        <v>3265</v>
      </c>
      <c r="O1802" t="s">
        <v>9762</v>
      </c>
      <c r="P1802" t="s">
        <v>9763</v>
      </c>
      <c r="Q1802" t="s">
        <v>9764</v>
      </c>
      <c r="R1802" t="s">
        <v>5930</v>
      </c>
      <c r="S1802" t="s">
        <v>9765</v>
      </c>
      <c r="T1802" t="s">
        <v>21</v>
      </c>
    </row>
    <row r="1803" spans="1:20" x14ac:dyDescent="0.25">
      <c r="A1803">
        <v>1802</v>
      </c>
      <c r="B1803" t="s">
        <v>9766</v>
      </c>
      <c r="C1803">
        <v>2</v>
      </c>
      <c r="D1803">
        <v>6</v>
      </c>
      <c r="E1803">
        <v>13</v>
      </c>
      <c r="F1803">
        <v>14</v>
      </c>
      <c r="G1803">
        <v>17</v>
      </c>
      <c r="H1803">
        <v>44</v>
      </c>
      <c r="I1803">
        <v>0</v>
      </c>
      <c r="J1803" t="s">
        <v>21</v>
      </c>
      <c r="K1803" t="s">
        <v>22</v>
      </c>
      <c r="L1803">
        <v>99</v>
      </c>
      <c r="M1803" t="s">
        <v>9767</v>
      </c>
      <c r="N1803">
        <v>6229</v>
      </c>
      <c r="O1803" t="s">
        <v>9768</v>
      </c>
      <c r="P1803" t="s">
        <v>9769</v>
      </c>
      <c r="Q1803" t="s">
        <v>9770</v>
      </c>
      <c r="R1803" t="s">
        <v>4189</v>
      </c>
      <c r="S1803" t="s">
        <v>9771</v>
      </c>
      <c r="T1803" t="s">
        <v>21</v>
      </c>
    </row>
    <row r="1804" spans="1:20" x14ac:dyDescent="0.25">
      <c r="A1804">
        <v>1803</v>
      </c>
      <c r="B1804" t="s">
        <v>9772</v>
      </c>
      <c r="C1804">
        <v>4</v>
      </c>
      <c r="D1804">
        <v>8</v>
      </c>
      <c r="E1804">
        <v>29</v>
      </c>
      <c r="F1804">
        <v>38</v>
      </c>
      <c r="G1804">
        <v>49</v>
      </c>
      <c r="H1804">
        <v>50</v>
      </c>
      <c r="I1804">
        <v>0</v>
      </c>
      <c r="J1804" t="s">
        <v>21</v>
      </c>
      <c r="K1804" t="s">
        <v>22</v>
      </c>
      <c r="L1804">
        <v>35</v>
      </c>
      <c r="M1804" t="s">
        <v>9773</v>
      </c>
      <c r="N1804">
        <v>2641</v>
      </c>
      <c r="O1804" t="s">
        <v>9774</v>
      </c>
      <c r="P1804" t="s">
        <v>9775</v>
      </c>
      <c r="Q1804" t="s">
        <v>9776</v>
      </c>
      <c r="R1804" t="s">
        <v>4530</v>
      </c>
      <c r="S1804" t="s">
        <v>9777</v>
      </c>
      <c r="T1804" t="s">
        <v>21</v>
      </c>
    </row>
    <row r="1805" spans="1:20" x14ac:dyDescent="0.25">
      <c r="A1805">
        <v>1804</v>
      </c>
      <c r="B1805" t="s">
        <v>9778</v>
      </c>
      <c r="C1805">
        <v>20</v>
      </c>
      <c r="D1805">
        <v>21</v>
      </c>
      <c r="E1805">
        <v>28</v>
      </c>
      <c r="F1805">
        <v>48</v>
      </c>
      <c r="G1805">
        <v>50</v>
      </c>
      <c r="H1805">
        <v>59</v>
      </c>
      <c r="I1805">
        <v>0</v>
      </c>
      <c r="J1805" t="s">
        <v>21</v>
      </c>
      <c r="K1805" t="s">
        <v>22</v>
      </c>
      <c r="L1805">
        <v>23</v>
      </c>
      <c r="M1805" t="s">
        <v>9779</v>
      </c>
      <c r="N1805">
        <v>2088</v>
      </c>
      <c r="O1805" t="s">
        <v>9780</v>
      </c>
      <c r="P1805" t="s">
        <v>9781</v>
      </c>
      <c r="Q1805" t="s">
        <v>9782</v>
      </c>
      <c r="R1805" t="s">
        <v>5241</v>
      </c>
      <c r="S1805" t="s">
        <v>9783</v>
      </c>
      <c r="T1805" t="s">
        <v>21</v>
      </c>
    </row>
    <row r="1806" spans="1:20" x14ac:dyDescent="0.25">
      <c r="A1806">
        <v>1805</v>
      </c>
      <c r="B1806" t="s">
        <v>9784</v>
      </c>
      <c r="C1806">
        <v>17</v>
      </c>
      <c r="D1806">
        <v>22</v>
      </c>
      <c r="E1806">
        <v>27</v>
      </c>
      <c r="F1806">
        <v>31</v>
      </c>
      <c r="G1806">
        <v>49</v>
      </c>
      <c r="H1806">
        <v>57</v>
      </c>
      <c r="I1806">
        <v>0</v>
      </c>
      <c r="J1806" t="s">
        <v>21</v>
      </c>
      <c r="K1806" t="s">
        <v>22</v>
      </c>
      <c r="L1806">
        <v>53</v>
      </c>
      <c r="M1806" t="s">
        <v>9785</v>
      </c>
      <c r="N1806">
        <v>4693</v>
      </c>
      <c r="O1806" t="s">
        <v>9786</v>
      </c>
      <c r="P1806" t="s">
        <v>9787</v>
      </c>
      <c r="Q1806" t="s">
        <v>9788</v>
      </c>
      <c r="R1806" t="s">
        <v>5685</v>
      </c>
      <c r="S1806" t="s">
        <v>9789</v>
      </c>
      <c r="T1806" t="s">
        <v>21</v>
      </c>
    </row>
    <row r="1807" spans="1:20" x14ac:dyDescent="0.25">
      <c r="A1807">
        <v>1806</v>
      </c>
      <c r="B1807" t="s">
        <v>9790</v>
      </c>
      <c r="C1807">
        <v>11</v>
      </c>
      <c r="D1807">
        <v>20</v>
      </c>
      <c r="E1807">
        <v>35</v>
      </c>
      <c r="F1807">
        <v>42</v>
      </c>
      <c r="G1807">
        <v>55</v>
      </c>
      <c r="H1807">
        <v>58</v>
      </c>
      <c r="I1807">
        <v>0</v>
      </c>
      <c r="J1807" t="s">
        <v>21</v>
      </c>
      <c r="K1807" t="s">
        <v>22</v>
      </c>
      <c r="L1807">
        <v>86</v>
      </c>
      <c r="M1807" t="s">
        <v>9791</v>
      </c>
      <c r="N1807">
        <v>5047</v>
      </c>
      <c r="O1807" t="s">
        <v>9792</v>
      </c>
      <c r="P1807" t="s">
        <v>9793</v>
      </c>
      <c r="Q1807" t="s">
        <v>9794</v>
      </c>
      <c r="R1807" t="s">
        <v>4308</v>
      </c>
      <c r="S1807" t="s">
        <v>9795</v>
      </c>
      <c r="T1807" t="s">
        <v>21</v>
      </c>
    </row>
    <row r="1808" spans="1:20" x14ac:dyDescent="0.25">
      <c r="A1808">
        <v>1807</v>
      </c>
      <c r="B1808" t="s">
        <v>9796</v>
      </c>
      <c r="C1808">
        <v>1</v>
      </c>
      <c r="D1808">
        <v>15</v>
      </c>
      <c r="E1808">
        <v>16</v>
      </c>
      <c r="F1808">
        <v>22</v>
      </c>
      <c r="G1808">
        <v>25</v>
      </c>
      <c r="H1808">
        <v>43</v>
      </c>
      <c r="I1808">
        <v>0</v>
      </c>
      <c r="J1808" t="s">
        <v>21</v>
      </c>
      <c r="K1808" t="s">
        <v>22</v>
      </c>
      <c r="L1808">
        <v>94</v>
      </c>
      <c r="M1808" t="s">
        <v>9797</v>
      </c>
      <c r="N1808">
        <v>7609</v>
      </c>
      <c r="O1808" t="s">
        <v>9798</v>
      </c>
      <c r="P1808" t="s">
        <v>9799</v>
      </c>
      <c r="Q1808" t="s">
        <v>9800</v>
      </c>
      <c r="R1808" t="s">
        <v>6558</v>
      </c>
      <c r="S1808" t="s">
        <v>9801</v>
      </c>
      <c r="T1808" t="s">
        <v>21</v>
      </c>
    </row>
    <row r="1809" spans="1:20" x14ac:dyDescent="0.25">
      <c r="A1809">
        <v>1808</v>
      </c>
      <c r="B1809" t="s">
        <v>9802</v>
      </c>
      <c r="C1809">
        <v>2</v>
      </c>
      <c r="D1809">
        <v>14</v>
      </c>
      <c r="E1809">
        <v>20</v>
      </c>
      <c r="F1809">
        <v>25</v>
      </c>
      <c r="G1809">
        <v>41</v>
      </c>
      <c r="H1809">
        <v>45</v>
      </c>
      <c r="I1809">
        <v>0</v>
      </c>
      <c r="J1809" t="s">
        <v>21</v>
      </c>
      <c r="K1809" t="s">
        <v>22</v>
      </c>
      <c r="L1809">
        <v>141</v>
      </c>
      <c r="M1809" t="s">
        <v>9803</v>
      </c>
      <c r="N1809">
        <v>9208</v>
      </c>
      <c r="O1809" t="s">
        <v>9804</v>
      </c>
      <c r="P1809" t="s">
        <v>9805</v>
      </c>
      <c r="Q1809" t="s">
        <v>9806</v>
      </c>
      <c r="R1809" t="s">
        <v>8796</v>
      </c>
      <c r="S1809" t="s">
        <v>9807</v>
      </c>
      <c r="T1809" t="s">
        <v>21</v>
      </c>
    </row>
    <row r="1810" spans="1:20" x14ac:dyDescent="0.25">
      <c r="A1810">
        <v>1809</v>
      </c>
      <c r="B1810" t="s">
        <v>9808</v>
      </c>
      <c r="C1810">
        <v>9</v>
      </c>
      <c r="D1810">
        <v>12</v>
      </c>
      <c r="E1810">
        <v>23</v>
      </c>
      <c r="F1810">
        <v>24</v>
      </c>
      <c r="G1810">
        <v>46</v>
      </c>
      <c r="H1810">
        <v>54</v>
      </c>
      <c r="I1810">
        <v>0</v>
      </c>
      <c r="J1810" t="s">
        <v>21</v>
      </c>
      <c r="K1810" t="s">
        <v>22</v>
      </c>
      <c r="L1810">
        <v>188</v>
      </c>
      <c r="M1810" t="s">
        <v>9809</v>
      </c>
      <c r="N1810">
        <v>13704</v>
      </c>
      <c r="O1810" t="s">
        <v>9810</v>
      </c>
      <c r="P1810" t="s">
        <v>9811</v>
      </c>
      <c r="Q1810" t="s">
        <v>9812</v>
      </c>
      <c r="R1810" t="s">
        <v>9813</v>
      </c>
      <c r="S1810" t="s">
        <v>9814</v>
      </c>
      <c r="T1810" t="s">
        <v>21</v>
      </c>
    </row>
    <row r="1811" spans="1:20" x14ac:dyDescent="0.25">
      <c r="A1811">
        <v>1810</v>
      </c>
      <c r="B1811" t="s">
        <v>9815</v>
      </c>
      <c r="C1811">
        <v>1</v>
      </c>
      <c r="D1811">
        <v>10</v>
      </c>
      <c r="E1811">
        <v>25</v>
      </c>
      <c r="F1811">
        <v>43</v>
      </c>
      <c r="G1811">
        <v>50</v>
      </c>
      <c r="H1811">
        <v>56</v>
      </c>
      <c r="I1811">
        <v>1</v>
      </c>
      <c r="J1811" t="s">
        <v>9816</v>
      </c>
      <c r="K1811" t="s">
        <v>9817</v>
      </c>
      <c r="L1811">
        <v>266</v>
      </c>
      <c r="M1811" t="s">
        <v>9818</v>
      </c>
      <c r="N1811">
        <v>14324</v>
      </c>
      <c r="O1811" t="s">
        <v>9819</v>
      </c>
      <c r="P1811" t="s">
        <v>22</v>
      </c>
      <c r="Q1811" t="s">
        <v>9820</v>
      </c>
      <c r="R1811" t="s">
        <v>4255</v>
      </c>
      <c r="S1811" t="s">
        <v>9821</v>
      </c>
      <c r="T1811" t="s">
        <v>21</v>
      </c>
    </row>
    <row r="1812" spans="1:20" x14ac:dyDescent="0.25">
      <c r="A1812">
        <v>1811</v>
      </c>
      <c r="B1812" t="s">
        <v>9822</v>
      </c>
      <c r="C1812">
        <v>5</v>
      </c>
      <c r="D1812">
        <v>17</v>
      </c>
      <c r="E1812">
        <v>32</v>
      </c>
      <c r="F1812">
        <v>35</v>
      </c>
      <c r="G1812">
        <v>37</v>
      </c>
      <c r="H1812">
        <v>57</v>
      </c>
      <c r="I1812">
        <v>0</v>
      </c>
      <c r="J1812" t="s">
        <v>21</v>
      </c>
      <c r="K1812" t="s">
        <v>22</v>
      </c>
      <c r="L1812">
        <v>82</v>
      </c>
      <c r="M1812" t="s">
        <v>9823</v>
      </c>
      <c r="N1812">
        <v>4309</v>
      </c>
      <c r="O1812" t="s">
        <v>9824</v>
      </c>
      <c r="P1812" t="s">
        <v>9825</v>
      </c>
      <c r="Q1812" t="s">
        <v>9826</v>
      </c>
      <c r="R1812" t="s">
        <v>4341</v>
      </c>
      <c r="S1812" t="s">
        <v>9827</v>
      </c>
      <c r="T1812" t="s">
        <v>21</v>
      </c>
    </row>
    <row r="1813" spans="1:20" x14ac:dyDescent="0.25">
      <c r="A1813">
        <v>1812</v>
      </c>
      <c r="B1813" t="s">
        <v>9828</v>
      </c>
      <c r="C1813">
        <v>20</v>
      </c>
      <c r="D1813">
        <v>23</v>
      </c>
      <c r="E1813">
        <v>32</v>
      </c>
      <c r="F1813">
        <v>34</v>
      </c>
      <c r="G1813">
        <v>37</v>
      </c>
      <c r="H1813">
        <v>45</v>
      </c>
      <c r="I1813">
        <v>0</v>
      </c>
      <c r="J1813" t="s">
        <v>21</v>
      </c>
      <c r="K1813" t="s">
        <v>22</v>
      </c>
      <c r="L1813">
        <v>43</v>
      </c>
      <c r="M1813" t="s">
        <v>9829</v>
      </c>
      <c r="N1813">
        <v>2976</v>
      </c>
      <c r="O1813" t="s">
        <v>9830</v>
      </c>
      <c r="P1813" t="s">
        <v>9831</v>
      </c>
      <c r="Q1813" t="s">
        <v>9832</v>
      </c>
      <c r="R1813" t="s">
        <v>4194</v>
      </c>
      <c r="S1813" t="s">
        <v>9833</v>
      </c>
      <c r="T1813" t="s">
        <v>21</v>
      </c>
    </row>
    <row r="1814" spans="1:20" x14ac:dyDescent="0.25">
      <c r="A1814">
        <v>1813</v>
      </c>
      <c r="B1814" t="s">
        <v>9834</v>
      </c>
      <c r="C1814">
        <v>9</v>
      </c>
      <c r="D1814">
        <v>11</v>
      </c>
      <c r="E1814">
        <v>13</v>
      </c>
      <c r="F1814">
        <v>15</v>
      </c>
      <c r="G1814">
        <v>19</v>
      </c>
      <c r="H1814">
        <v>51</v>
      </c>
      <c r="I1814">
        <v>0</v>
      </c>
      <c r="J1814" t="s">
        <v>21</v>
      </c>
      <c r="K1814" t="s">
        <v>22</v>
      </c>
      <c r="L1814">
        <v>209</v>
      </c>
      <c r="M1814" t="s">
        <v>9835</v>
      </c>
      <c r="N1814">
        <v>9346</v>
      </c>
      <c r="O1814" t="s">
        <v>9836</v>
      </c>
      <c r="P1814" t="s">
        <v>9837</v>
      </c>
      <c r="Q1814" t="s">
        <v>9838</v>
      </c>
      <c r="R1814" t="s">
        <v>4202</v>
      </c>
      <c r="S1814" t="s">
        <v>9839</v>
      </c>
      <c r="T1814" t="s">
        <v>21</v>
      </c>
    </row>
    <row r="1815" spans="1:20" x14ac:dyDescent="0.25">
      <c r="A1815">
        <v>1814</v>
      </c>
      <c r="B1815" t="s">
        <v>9840</v>
      </c>
      <c r="C1815">
        <v>9</v>
      </c>
      <c r="D1815">
        <v>11</v>
      </c>
      <c r="E1815">
        <v>27</v>
      </c>
      <c r="F1815">
        <v>46</v>
      </c>
      <c r="G1815">
        <v>51</v>
      </c>
      <c r="H1815">
        <v>53</v>
      </c>
      <c r="I1815">
        <v>0</v>
      </c>
      <c r="J1815" t="s">
        <v>21</v>
      </c>
      <c r="K1815" t="s">
        <v>22</v>
      </c>
      <c r="L1815">
        <v>51</v>
      </c>
      <c r="M1815" t="s">
        <v>9841</v>
      </c>
      <c r="N1815">
        <v>3473</v>
      </c>
      <c r="O1815" t="s">
        <v>9842</v>
      </c>
      <c r="P1815" t="s">
        <v>9843</v>
      </c>
      <c r="Q1815" t="s">
        <v>9844</v>
      </c>
      <c r="R1815" t="s">
        <v>9845</v>
      </c>
      <c r="S1815" t="s">
        <v>9846</v>
      </c>
      <c r="T1815" t="s">
        <v>21</v>
      </c>
    </row>
    <row r="1816" spans="1:20" x14ac:dyDescent="0.25">
      <c r="A1816">
        <v>1815</v>
      </c>
      <c r="B1816" t="s">
        <v>9847</v>
      </c>
      <c r="C1816">
        <v>8</v>
      </c>
      <c r="D1816">
        <v>11</v>
      </c>
      <c r="E1816">
        <v>25</v>
      </c>
      <c r="F1816">
        <v>39</v>
      </c>
      <c r="G1816">
        <v>41</v>
      </c>
      <c r="H1816">
        <v>60</v>
      </c>
      <c r="I1816">
        <v>3</v>
      </c>
      <c r="J1816" t="s">
        <v>9848</v>
      </c>
      <c r="K1816" t="s">
        <v>9849</v>
      </c>
      <c r="L1816">
        <v>84</v>
      </c>
      <c r="M1816" t="s">
        <v>9850</v>
      </c>
      <c r="N1816">
        <v>4553</v>
      </c>
      <c r="O1816" t="s">
        <v>9851</v>
      </c>
      <c r="P1816" t="s">
        <v>22</v>
      </c>
      <c r="Q1816" t="s">
        <v>9852</v>
      </c>
      <c r="R1816" t="s">
        <v>472</v>
      </c>
      <c r="S1816" t="s">
        <v>9853</v>
      </c>
      <c r="T1816" t="s">
        <v>21</v>
      </c>
    </row>
    <row r="1817" spans="1:20" x14ac:dyDescent="0.25">
      <c r="A1817">
        <v>1816</v>
      </c>
      <c r="B1817" t="s">
        <v>9854</v>
      </c>
      <c r="C1817">
        <v>5</v>
      </c>
      <c r="D1817">
        <v>10</v>
      </c>
      <c r="E1817">
        <v>12</v>
      </c>
      <c r="F1817">
        <v>22</v>
      </c>
      <c r="G1817">
        <v>28</v>
      </c>
      <c r="H1817">
        <v>46</v>
      </c>
      <c r="I1817">
        <v>0</v>
      </c>
      <c r="J1817" t="s">
        <v>21</v>
      </c>
      <c r="K1817" t="s">
        <v>22</v>
      </c>
      <c r="L1817">
        <v>112</v>
      </c>
      <c r="M1817" t="s">
        <v>9855</v>
      </c>
      <c r="N1817">
        <v>6085</v>
      </c>
      <c r="O1817" t="s">
        <v>9856</v>
      </c>
      <c r="P1817" t="s">
        <v>9857</v>
      </c>
      <c r="Q1817" t="s">
        <v>9858</v>
      </c>
      <c r="R1817" t="s">
        <v>5930</v>
      </c>
      <c r="S1817" t="s">
        <v>9859</v>
      </c>
      <c r="T1817" t="s">
        <v>21</v>
      </c>
    </row>
    <row r="1818" spans="1:20" x14ac:dyDescent="0.25">
      <c r="A1818">
        <v>1817</v>
      </c>
      <c r="B1818" t="s">
        <v>9860</v>
      </c>
      <c r="C1818">
        <v>1</v>
      </c>
      <c r="D1818">
        <v>4</v>
      </c>
      <c r="E1818">
        <v>26</v>
      </c>
      <c r="F1818">
        <v>39</v>
      </c>
      <c r="G1818">
        <v>47</v>
      </c>
      <c r="H1818">
        <v>55</v>
      </c>
      <c r="I1818">
        <v>0</v>
      </c>
      <c r="J1818" t="s">
        <v>21</v>
      </c>
      <c r="K1818" t="s">
        <v>22</v>
      </c>
      <c r="L1818">
        <v>49</v>
      </c>
      <c r="M1818" t="s">
        <v>9861</v>
      </c>
      <c r="N1818">
        <v>3620</v>
      </c>
      <c r="O1818" t="s">
        <v>9862</v>
      </c>
      <c r="P1818" t="s">
        <v>9863</v>
      </c>
      <c r="Q1818" t="s">
        <v>9864</v>
      </c>
      <c r="R1818" t="s">
        <v>4194</v>
      </c>
      <c r="S1818" t="s">
        <v>9865</v>
      </c>
      <c r="T1818" t="s">
        <v>21</v>
      </c>
    </row>
    <row r="1819" spans="1:20" x14ac:dyDescent="0.25">
      <c r="A1819">
        <v>1818</v>
      </c>
      <c r="B1819" t="s">
        <v>9866</v>
      </c>
      <c r="C1819">
        <v>2</v>
      </c>
      <c r="D1819">
        <v>6</v>
      </c>
      <c r="E1819">
        <v>10</v>
      </c>
      <c r="F1819">
        <v>15</v>
      </c>
      <c r="G1819">
        <v>53</v>
      </c>
      <c r="H1819">
        <v>56</v>
      </c>
      <c r="I1819">
        <v>0</v>
      </c>
      <c r="J1819" t="s">
        <v>21</v>
      </c>
      <c r="K1819" t="s">
        <v>22</v>
      </c>
      <c r="L1819">
        <v>98</v>
      </c>
      <c r="M1819" t="s">
        <v>9867</v>
      </c>
      <c r="N1819">
        <v>6394</v>
      </c>
      <c r="O1819" t="s">
        <v>9868</v>
      </c>
      <c r="P1819" t="s">
        <v>9869</v>
      </c>
      <c r="Q1819" t="s">
        <v>9870</v>
      </c>
      <c r="R1819" t="s">
        <v>3927</v>
      </c>
      <c r="S1819" t="s">
        <v>9871</v>
      </c>
      <c r="T1819" t="s">
        <v>21</v>
      </c>
    </row>
    <row r="1820" spans="1:20" x14ac:dyDescent="0.25">
      <c r="A1820">
        <v>1819</v>
      </c>
      <c r="B1820" t="s">
        <v>9872</v>
      </c>
      <c r="C1820">
        <v>17</v>
      </c>
      <c r="D1820">
        <v>18</v>
      </c>
      <c r="E1820">
        <v>26</v>
      </c>
      <c r="F1820">
        <v>30</v>
      </c>
      <c r="G1820">
        <v>33</v>
      </c>
      <c r="H1820">
        <v>37</v>
      </c>
      <c r="I1820">
        <v>0</v>
      </c>
      <c r="J1820" t="s">
        <v>21</v>
      </c>
      <c r="K1820" t="s">
        <v>22</v>
      </c>
      <c r="L1820">
        <v>30</v>
      </c>
      <c r="M1820" t="s">
        <v>9873</v>
      </c>
      <c r="N1820">
        <v>4092</v>
      </c>
      <c r="O1820" t="s">
        <v>9874</v>
      </c>
      <c r="P1820" t="s">
        <v>9875</v>
      </c>
      <c r="Q1820" t="s">
        <v>9876</v>
      </c>
      <c r="R1820" t="s">
        <v>4303</v>
      </c>
      <c r="S1820" t="s">
        <v>9877</v>
      </c>
      <c r="T1820" t="s">
        <v>21</v>
      </c>
    </row>
    <row r="1821" spans="1:20" x14ac:dyDescent="0.25">
      <c r="A1821">
        <v>1820</v>
      </c>
      <c r="B1821" t="s">
        <v>9878</v>
      </c>
      <c r="C1821">
        <v>3</v>
      </c>
      <c r="D1821">
        <v>19</v>
      </c>
      <c r="E1821">
        <v>23</v>
      </c>
      <c r="F1821">
        <v>27</v>
      </c>
      <c r="G1821">
        <v>40</v>
      </c>
      <c r="H1821">
        <v>45</v>
      </c>
      <c r="I1821">
        <v>0</v>
      </c>
      <c r="J1821" t="s">
        <v>21</v>
      </c>
      <c r="K1821" t="s">
        <v>22</v>
      </c>
      <c r="L1821">
        <v>182</v>
      </c>
      <c r="M1821" t="s">
        <v>9879</v>
      </c>
      <c r="N1821">
        <v>9333</v>
      </c>
      <c r="O1821" t="s">
        <v>9880</v>
      </c>
      <c r="P1821" t="s">
        <v>9881</v>
      </c>
      <c r="Q1821" t="s">
        <v>9882</v>
      </c>
      <c r="R1821" t="s">
        <v>4308</v>
      </c>
      <c r="S1821" t="s">
        <v>9883</v>
      </c>
      <c r="T1821" t="s">
        <v>21</v>
      </c>
    </row>
    <row r="1822" spans="1:20" x14ac:dyDescent="0.25">
      <c r="A1822">
        <v>1821</v>
      </c>
      <c r="B1822" t="s">
        <v>9884</v>
      </c>
      <c r="C1822">
        <v>19</v>
      </c>
      <c r="D1822">
        <v>22</v>
      </c>
      <c r="E1822">
        <v>31</v>
      </c>
      <c r="F1822">
        <v>36</v>
      </c>
      <c r="G1822">
        <v>52</v>
      </c>
      <c r="H1822">
        <v>53</v>
      </c>
      <c r="I1822">
        <v>2</v>
      </c>
      <c r="J1822" t="s">
        <v>9885</v>
      </c>
      <c r="K1822" t="s">
        <v>9886</v>
      </c>
      <c r="L1822">
        <v>84</v>
      </c>
      <c r="M1822" t="s">
        <v>9887</v>
      </c>
      <c r="N1822">
        <v>6145</v>
      </c>
      <c r="O1822" t="s">
        <v>9888</v>
      </c>
      <c r="P1822" t="s">
        <v>22</v>
      </c>
      <c r="Q1822" t="s">
        <v>9889</v>
      </c>
      <c r="R1822" t="s">
        <v>4255</v>
      </c>
      <c r="S1822" t="s">
        <v>9890</v>
      </c>
      <c r="T1822" t="s">
        <v>21</v>
      </c>
    </row>
    <row r="1823" spans="1:20" x14ac:dyDescent="0.25">
      <c r="A1823">
        <v>1822</v>
      </c>
      <c r="B1823" t="s">
        <v>9891</v>
      </c>
      <c r="C1823">
        <v>1</v>
      </c>
      <c r="D1823">
        <v>22</v>
      </c>
      <c r="E1823">
        <v>26</v>
      </c>
      <c r="F1823">
        <v>43</v>
      </c>
      <c r="G1823">
        <v>50</v>
      </c>
      <c r="H1823">
        <v>53</v>
      </c>
      <c r="I1823">
        <v>0</v>
      </c>
      <c r="J1823" t="s">
        <v>21</v>
      </c>
      <c r="K1823" t="s">
        <v>22</v>
      </c>
      <c r="L1823">
        <v>23</v>
      </c>
      <c r="M1823" t="s">
        <v>9892</v>
      </c>
      <c r="N1823">
        <v>1885</v>
      </c>
      <c r="O1823" t="s">
        <v>9893</v>
      </c>
      <c r="P1823" t="s">
        <v>9894</v>
      </c>
      <c r="Q1823" t="s">
        <v>9895</v>
      </c>
      <c r="R1823" t="s">
        <v>4341</v>
      </c>
      <c r="S1823" t="s">
        <v>9896</v>
      </c>
      <c r="T1823" t="s">
        <v>21</v>
      </c>
    </row>
    <row r="1824" spans="1:20" x14ac:dyDescent="0.25">
      <c r="A1824">
        <v>1823</v>
      </c>
      <c r="B1824" t="s">
        <v>9897</v>
      </c>
      <c r="C1824">
        <v>4</v>
      </c>
      <c r="D1824">
        <v>9</v>
      </c>
      <c r="E1824">
        <v>21</v>
      </c>
      <c r="F1824">
        <v>34</v>
      </c>
      <c r="G1824">
        <v>54</v>
      </c>
      <c r="H1824">
        <v>59</v>
      </c>
      <c r="I1824">
        <v>0</v>
      </c>
      <c r="J1824" t="s">
        <v>21</v>
      </c>
      <c r="K1824" t="s">
        <v>22</v>
      </c>
      <c r="L1824">
        <v>70</v>
      </c>
      <c r="M1824" t="s">
        <v>9898</v>
      </c>
      <c r="N1824">
        <v>4110</v>
      </c>
      <c r="O1824" t="s">
        <v>9899</v>
      </c>
      <c r="P1824" t="s">
        <v>9900</v>
      </c>
      <c r="Q1824" t="s">
        <v>9901</v>
      </c>
      <c r="R1824" t="s">
        <v>4194</v>
      </c>
      <c r="S1824" t="s">
        <v>9902</v>
      </c>
      <c r="T1824" t="s">
        <v>21</v>
      </c>
    </row>
    <row r="1825" spans="1:20" x14ac:dyDescent="0.25">
      <c r="A1825">
        <v>1824</v>
      </c>
      <c r="B1825" t="s">
        <v>9903</v>
      </c>
      <c r="C1825">
        <v>5</v>
      </c>
      <c r="D1825">
        <v>6</v>
      </c>
      <c r="E1825">
        <v>12</v>
      </c>
      <c r="F1825">
        <v>19</v>
      </c>
      <c r="G1825">
        <v>30</v>
      </c>
      <c r="H1825">
        <v>60</v>
      </c>
      <c r="I1825">
        <v>0</v>
      </c>
      <c r="J1825" t="s">
        <v>21</v>
      </c>
      <c r="K1825" t="s">
        <v>22</v>
      </c>
      <c r="L1825">
        <v>157</v>
      </c>
      <c r="M1825" t="s">
        <v>9904</v>
      </c>
      <c r="N1825">
        <v>8192</v>
      </c>
      <c r="O1825" t="s">
        <v>9905</v>
      </c>
      <c r="P1825" t="s">
        <v>9906</v>
      </c>
      <c r="Q1825" t="s">
        <v>9907</v>
      </c>
      <c r="R1825" t="s">
        <v>9908</v>
      </c>
      <c r="S1825" t="s">
        <v>9909</v>
      </c>
      <c r="T1825" t="s">
        <v>21</v>
      </c>
    </row>
    <row r="1826" spans="1:20" x14ac:dyDescent="0.25">
      <c r="A1826">
        <v>1825</v>
      </c>
      <c r="B1826" t="s">
        <v>9910</v>
      </c>
      <c r="C1826">
        <v>10</v>
      </c>
      <c r="D1826">
        <v>11</v>
      </c>
      <c r="E1826">
        <v>21</v>
      </c>
      <c r="F1826">
        <v>50</v>
      </c>
      <c r="G1826">
        <v>51</v>
      </c>
      <c r="H1826">
        <v>54</v>
      </c>
      <c r="I1826">
        <v>1</v>
      </c>
      <c r="J1826" t="s">
        <v>6151</v>
      </c>
      <c r="K1826" t="s">
        <v>9911</v>
      </c>
      <c r="L1826">
        <v>41</v>
      </c>
      <c r="M1826" t="s">
        <v>9912</v>
      </c>
      <c r="N1826">
        <v>3176</v>
      </c>
      <c r="O1826" t="s">
        <v>9913</v>
      </c>
      <c r="P1826" t="s">
        <v>22</v>
      </c>
      <c r="Q1826" t="s">
        <v>9914</v>
      </c>
      <c r="R1826" t="s">
        <v>9915</v>
      </c>
      <c r="S1826" t="s">
        <v>9916</v>
      </c>
      <c r="T1826" t="s">
        <v>21</v>
      </c>
    </row>
    <row r="1827" spans="1:20" x14ac:dyDescent="0.25">
      <c r="A1827">
        <v>1826</v>
      </c>
      <c r="B1827" t="s">
        <v>9917</v>
      </c>
      <c r="C1827">
        <v>17</v>
      </c>
      <c r="D1827">
        <v>19</v>
      </c>
      <c r="E1827">
        <v>32</v>
      </c>
      <c r="F1827">
        <v>43</v>
      </c>
      <c r="G1827">
        <v>48</v>
      </c>
      <c r="H1827">
        <v>51</v>
      </c>
      <c r="I1827">
        <v>0</v>
      </c>
      <c r="J1827" t="s">
        <v>21</v>
      </c>
      <c r="K1827" t="s">
        <v>22</v>
      </c>
      <c r="L1827">
        <v>42</v>
      </c>
      <c r="M1827" t="s">
        <v>9918</v>
      </c>
      <c r="N1827">
        <v>2476</v>
      </c>
      <c r="O1827" t="s">
        <v>9919</v>
      </c>
      <c r="P1827" t="s">
        <v>9920</v>
      </c>
      <c r="Q1827" t="s">
        <v>9921</v>
      </c>
      <c r="R1827" t="s">
        <v>4226</v>
      </c>
      <c r="S1827" t="s">
        <v>9922</v>
      </c>
      <c r="T1827" t="s">
        <v>21</v>
      </c>
    </row>
    <row r="1828" spans="1:20" x14ac:dyDescent="0.25">
      <c r="A1828">
        <v>1827</v>
      </c>
      <c r="B1828" t="s">
        <v>9923</v>
      </c>
      <c r="C1828">
        <v>26</v>
      </c>
      <c r="D1828">
        <v>33</v>
      </c>
      <c r="E1828">
        <v>42</v>
      </c>
      <c r="F1828">
        <v>43</v>
      </c>
      <c r="G1828">
        <v>53</v>
      </c>
      <c r="H1828">
        <v>54</v>
      </c>
      <c r="I1828">
        <v>0</v>
      </c>
      <c r="J1828" t="s">
        <v>21</v>
      </c>
      <c r="K1828" t="s">
        <v>22</v>
      </c>
      <c r="L1828">
        <v>44</v>
      </c>
      <c r="M1828" t="s">
        <v>9924</v>
      </c>
      <c r="N1828">
        <v>2487</v>
      </c>
      <c r="O1828" t="s">
        <v>9925</v>
      </c>
      <c r="P1828" t="s">
        <v>9926</v>
      </c>
      <c r="Q1828" t="s">
        <v>9927</v>
      </c>
      <c r="R1828" t="s">
        <v>4189</v>
      </c>
      <c r="S1828" t="s">
        <v>9928</v>
      </c>
      <c r="T1828" t="s">
        <v>21</v>
      </c>
    </row>
    <row r="1829" spans="1:20" x14ac:dyDescent="0.25">
      <c r="A1829">
        <v>1828</v>
      </c>
      <c r="B1829" t="s">
        <v>9929</v>
      </c>
      <c r="C1829">
        <v>6</v>
      </c>
      <c r="D1829">
        <v>11</v>
      </c>
      <c r="E1829">
        <v>32</v>
      </c>
      <c r="F1829">
        <v>40</v>
      </c>
      <c r="G1829">
        <v>48</v>
      </c>
      <c r="H1829">
        <v>59</v>
      </c>
      <c r="I1829">
        <v>0</v>
      </c>
      <c r="J1829" t="s">
        <v>21</v>
      </c>
      <c r="K1829" t="s">
        <v>22</v>
      </c>
      <c r="L1829">
        <v>36</v>
      </c>
      <c r="M1829" t="s">
        <v>9930</v>
      </c>
      <c r="N1829">
        <v>2502</v>
      </c>
      <c r="O1829" t="s">
        <v>9931</v>
      </c>
      <c r="P1829" t="s">
        <v>9932</v>
      </c>
      <c r="Q1829" t="s">
        <v>9933</v>
      </c>
      <c r="R1829" t="s">
        <v>4530</v>
      </c>
      <c r="S1829" t="s">
        <v>9934</v>
      </c>
      <c r="T1829" t="s">
        <v>21</v>
      </c>
    </row>
    <row r="1830" spans="1:20" x14ac:dyDescent="0.25">
      <c r="A1830">
        <v>1829</v>
      </c>
      <c r="B1830" t="s">
        <v>9935</v>
      </c>
      <c r="C1830">
        <v>7</v>
      </c>
      <c r="D1830">
        <v>13</v>
      </c>
      <c r="E1830">
        <v>24</v>
      </c>
      <c r="F1830">
        <v>30</v>
      </c>
      <c r="G1830">
        <v>32</v>
      </c>
      <c r="H1830">
        <v>53</v>
      </c>
      <c r="I1830">
        <v>0</v>
      </c>
      <c r="J1830" t="s">
        <v>21</v>
      </c>
      <c r="K1830" t="s">
        <v>22</v>
      </c>
      <c r="L1830">
        <v>103</v>
      </c>
      <c r="M1830" t="s">
        <v>9936</v>
      </c>
      <c r="N1830">
        <v>6254</v>
      </c>
      <c r="O1830" t="s">
        <v>6109</v>
      </c>
      <c r="P1830" t="s">
        <v>9937</v>
      </c>
      <c r="Q1830" t="s">
        <v>9938</v>
      </c>
      <c r="R1830" t="s">
        <v>5280</v>
      </c>
      <c r="S1830" t="s">
        <v>9939</v>
      </c>
      <c r="T1830" t="s">
        <v>21</v>
      </c>
    </row>
    <row r="1831" spans="1:20" x14ac:dyDescent="0.25">
      <c r="A1831">
        <v>1830</v>
      </c>
      <c r="B1831" t="s">
        <v>9940</v>
      </c>
      <c r="C1831">
        <v>3</v>
      </c>
      <c r="D1831">
        <v>7</v>
      </c>
      <c r="E1831">
        <v>29</v>
      </c>
      <c r="F1831">
        <v>37</v>
      </c>
      <c r="G1831">
        <v>54</v>
      </c>
      <c r="H1831">
        <v>60</v>
      </c>
      <c r="I1831">
        <v>1</v>
      </c>
      <c r="J1831" t="s">
        <v>5309</v>
      </c>
      <c r="K1831" t="s">
        <v>9941</v>
      </c>
      <c r="L1831">
        <v>100</v>
      </c>
      <c r="M1831" t="s">
        <v>9942</v>
      </c>
      <c r="N1831">
        <v>6640</v>
      </c>
      <c r="O1831" t="s">
        <v>9943</v>
      </c>
      <c r="P1831" t="s">
        <v>22</v>
      </c>
      <c r="Q1831" t="s">
        <v>9944</v>
      </c>
      <c r="R1831" t="s">
        <v>4255</v>
      </c>
      <c r="S1831" t="s">
        <v>9945</v>
      </c>
      <c r="T1831" t="s">
        <v>21</v>
      </c>
    </row>
    <row r="1832" spans="1:20" x14ac:dyDescent="0.25">
      <c r="A1832">
        <v>1831</v>
      </c>
      <c r="B1832" t="s">
        <v>9946</v>
      </c>
      <c r="C1832">
        <v>15</v>
      </c>
      <c r="D1832">
        <v>27</v>
      </c>
      <c r="E1832">
        <v>28</v>
      </c>
      <c r="F1832">
        <v>32</v>
      </c>
      <c r="G1832">
        <v>48</v>
      </c>
      <c r="H1832">
        <v>55</v>
      </c>
      <c r="I1832">
        <v>1</v>
      </c>
      <c r="J1832" t="s">
        <v>9947</v>
      </c>
      <c r="K1832" t="s">
        <v>9948</v>
      </c>
      <c r="L1832">
        <v>71</v>
      </c>
      <c r="M1832" t="s">
        <v>9949</v>
      </c>
      <c r="N1832">
        <v>3168</v>
      </c>
      <c r="O1832" t="s">
        <v>9950</v>
      </c>
      <c r="P1832" t="s">
        <v>22</v>
      </c>
      <c r="Q1832" t="s">
        <v>9951</v>
      </c>
      <c r="R1832" t="s">
        <v>4255</v>
      </c>
      <c r="S1832" t="s">
        <v>9952</v>
      </c>
      <c r="T1832" t="s">
        <v>21</v>
      </c>
    </row>
    <row r="1833" spans="1:20" x14ac:dyDescent="0.25">
      <c r="A1833">
        <v>1832</v>
      </c>
      <c r="B1833" t="s">
        <v>9953</v>
      </c>
      <c r="C1833">
        <v>14</v>
      </c>
      <c r="D1833">
        <v>34</v>
      </c>
      <c r="E1833">
        <v>46</v>
      </c>
      <c r="F1833">
        <v>47</v>
      </c>
      <c r="G1833">
        <v>56</v>
      </c>
      <c r="H1833">
        <v>57</v>
      </c>
      <c r="I1833">
        <v>0</v>
      </c>
      <c r="J1833" t="s">
        <v>21</v>
      </c>
      <c r="K1833" t="s">
        <v>22</v>
      </c>
      <c r="L1833">
        <v>31</v>
      </c>
      <c r="M1833" t="s">
        <v>9954</v>
      </c>
      <c r="N1833">
        <v>1786</v>
      </c>
      <c r="O1833" t="s">
        <v>9955</v>
      </c>
      <c r="P1833" t="s">
        <v>9956</v>
      </c>
      <c r="Q1833" t="s">
        <v>9957</v>
      </c>
      <c r="R1833" t="s">
        <v>7088</v>
      </c>
      <c r="S1833" t="s">
        <v>9958</v>
      </c>
      <c r="T1833" t="s">
        <v>21</v>
      </c>
    </row>
    <row r="1834" spans="1:20" x14ac:dyDescent="0.25">
      <c r="A1834">
        <v>1833</v>
      </c>
      <c r="B1834" t="s">
        <v>9959</v>
      </c>
      <c r="C1834">
        <v>2</v>
      </c>
      <c r="D1834">
        <v>3</v>
      </c>
      <c r="E1834">
        <v>7</v>
      </c>
      <c r="F1834">
        <v>16</v>
      </c>
      <c r="G1834">
        <v>27</v>
      </c>
      <c r="H1834">
        <v>42</v>
      </c>
      <c r="I1834">
        <v>0</v>
      </c>
      <c r="J1834" t="s">
        <v>21</v>
      </c>
      <c r="K1834" t="s">
        <v>22</v>
      </c>
      <c r="L1834">
        <v>105</v>
      </c>
      <c r="M1834" t="s">
        <v>9960</v>
      </c>
      <c r="N1834">
        <v>6930</v>
      </c>
      <c r="O1834" t="s">
        <v>9961</v>
      </c>
      <c r="P1834" t="s">
        <v>9962</v>
      </c>
      <c r="Q1834" t="s">
        <v>9963</v>
      </c>
      <c r="R1834" t="s">
        <v>4189</v>
      </c>
      <c r="S1834" t="s">
        <v>9964</v>
      </c>
      <c r="T1834" t="s">
        <v>21</v>
      </c>
    </row>
    <row r="1835" spans="1:20" x14ac:dyDescent="0.25">
      <c r="A1835">
        <v>1834</v>
      </c>
      <c r="B1835" t="s">
        <v>9965</v>
      </c>
      <c r="C1835">
        <v>2</v>
      </c>
      <c r="D1835">
        <v>17</v>
      </c>
      <c r="E1835">
        <v>22</v>
      </c>
      <c r="F1835">
        <v>24</v>
      </c>
      <c r="G1835">
        <v>48</v>
      </c>
      <c r="H1835">
        <v>51</v>
      </c>
      <c r="I1835">
        <v>1</v>
      </c>
      <c r="J1835" t="s">
        <v>9966</v>
      </c>
      <c r="K1835" t="s">
        <v>9967</v>
      </c>
      <c r="L1835">
        <v>100</v>
      </c>
      <c r="M1835" t="s">
        <v>9968</v>
      </c>
      <c r="N1835">
        <v>5132</v>
      </c>
      <c r="O1835" t="s">
        <v>9969</v>
      </c>
      <c r="P1835" t="s">
        <v>22</v>
      </c>
      <c r="Q1835" t="s">
        <v>9970</v>
      </c>
      <c r="R1835" t="s">
        <v>3601</v>
      </c>
      <c r="S1835" t="s">
        <v>9971</v>
      </c>
      <c r="T1835" t="s">
        <v>21</v>
      </c>
    </row>
    <row r="1836" spans="1:20" x14ac:dyDescent="0.25">
      <c r="A1836">
        <v>1835</v>
      </c>
      <c r="B1836" t="s">
        <v>9972</v>
      </c>
      <c r="C1836">
        <v>8</v>
      </c>
      <c r="D1836">
        <v>28</v>
      </c>
      <c r="E1836">
        <v>36</v>
      </c>
      <c r="F1836">
        <v>47</v>
      </c>
      <c r="G1836">
        <v>50</v>
      </c>
      <c r="H1836">
        <v>58</v>
      </c>
      <c r="I1836">
        <v>0</v>
      </c>
      <c r="J1836" t="s">
        <v>21</v>
      </c>
      <c r="K1836" t="s">
        <v>22</v>
      </c>
      <c r="L1836">
        <v>41</v>
      </c>
      <c r="M1836" t="s">
        <v>9973</v>
      </c>
      <c r="N1836">
        <v>3133</v>
      </c>
      <c r="O1836" t="s">
        <v>9974</v>
      </c>
      <c r="P1836" t="s">
        <v>9975</v>
      </c>
      <c r="Q1836" t="s">
        <v>9976</v>
      </c>
      <c r="R1836" t="s">
        <v>4240</v>
      </c>
      <c r="S1836" t="s">
        <v>9977</v>
      </c>
      <c r="T1836" t="s">
        <v>21</v>
      </c>
    </row>
    <row r="1837" spans="1:20" x14ac:dyDescent="0.25">
      <c r="A1837">
        <v>1836</v>
      </c>
      <c r="B1837" t="s">
        <v>9978</v>
      </c>
      <c r="C1837">
        <v>8</v>
      </c>
      <c r="D1837">
        <v>15</v>
      </c>
      <c r="E1837">
        <v>18</v>
      </c>
      <c r="F1837">
        <v>45</v>
      </c>
      <c r="G1837">
        <v>59</v>
      </c>
      <c r="H1837">
        <v>60</v>
      </c>
      <c r="I1837">
        <v>0</v>
      </c>
      <c r="J1837" t="s">
        <v>21</v>
      </c>
      <c r="K1837" t="s">
        <v>22</v>
      </c>
      <c r="L1837">
        <v>46</v>
      </c>
      <c r="M1837" t="s">
        <v>9979</v>
      </c>
      <c r="N1837">
        <v>2948</v>
      </c>
      <c r="O1837" t="s">
        <v>9980</v>
      </c>
      <c r="P1837" t="s">
        <v>9981</v>
      </c>
      <c r="Q1837" t="s">
        <v>9982</v>
      </c>
      <c r="R1837" t="s">
        <v>4272</v>
      </c>
      <c r="S1837" t="s">
        <v>9983</v>
      </c>
      <c r="T1837" t="s">
        <v>21</v>
      </c>
    </row>
    <row r="1838" spans="1:20" x14ac:dyDescent="0.25">
      <c r="A1838">
        <v>1837</v>
      </c>
      <c r="B1838" t="s">
        <v>9984</v>
      </c>
      <c r="C1838">
        <v>41</v>
      </c>
      <c r="D1838">
        <v>44</v>
      </c>
      <c r="E1838">
        <v>48</v>
      </c>
      <c r="F1838">
        <v>50</v>
      </c>
      <c r="G1838">
        <v>54</v>
      </c>
      <c r="H1838">
        <v>57</v>
      </c>
      <c r="I1838">
        <v>0</v>
      </c>
      <c r="J1838" t="s">
        <v>21</v>
      </c>
      <c r="K1838" t="s">
        <v>22</v>
      </c>
      <c r="L1838">
        <v>32</v>
      </c>
      <c r="M1838" t="s">
        <v>9985</v>
      </c>
      <c r="N1838">
        <v>2346</v>
      </c>
      <c r="O1838" t="s">
        <v>9986</v>
      </c>
      <c r="P1838" t="s">
        <v>9987</v>
      </c>
      <c r="Q1838" t="s">
        <v>9988</v>
      </c>
      <c r="R1838" t="s">
        <v>4717</v>
      </c>
      <c r="S1838" t="s">
        <v>9989</v>
      </c>
      <c r="T1838" t="s">
        <v>21</v>
      </c>
    </row>
    <row r="1839" spans="1:20" x14ac:dyDescent="0.25">
      <c r="A1839">
        <v>1838</v>
      </c>
      <c r="B1839" t="s">
        <v>9990</v>
      </c>
      <c r="C1839">
        <v>5</v>
      </c>
      <c r="D1839">
        <v>8</v>
      </c>
      <c r="E1839">
        <v>24</v>
      </c>
      <c r="F1839">
        <v>30</v>
      </c>
      <c r="G1839">
        <v>57</v>
      </c>
      <c r="H1839">
        <v>59</v>
      </c>
      <c r="I1839">
        <v>1</v>
      </c>
      <c r="J1839" t="s">
        <v>6842</v>
      </c>
      <c r="K1839" t="s">
        <v>9991</v>
      </c>
      <c r="L1839">
        <v>115</v>
      </c>
      <c r="M1839" t="s">
        <v>9992</v>
      </c>
      <c r="N1839">
        <v>5293</v>
      </c>
      <c r="O1839" t="s">
        <v>9993</v>
      </c>
      <c r="P1839" t="s">
        <v>22</v>
      </c>
      <c r="Q1839" t="s">
        <v>9994</v>
      </c>
      <c r="R1839" t="s">
        <v>4255</v>
      </c>
      <c r="S1839" t="s">
        <v>9995</v>
      </c>
      <c r="T1839" t="s">
        <v>21</v>
      </c>
    </row>
    <row r="1840" spans="1:20" x14ac:dyDescent="0.25">
      <c r="A1840">
        <v>1839</v>
      </c>
      <c r="B1840" t="s">
        <v>9996</v>
      </c>
      <c r="C1840">
        <v>7</v>
      </c>
      <c r="D1840">
        <v>22</v>
      </c>
      <c r="E1840">
        <v>28</v>
      </c>
      <c r="F1840">
        <v>32</v>
      </c>
      <c r="G1840">
        <v>56</v>
      </c>
      <c r="H1840">
        <v>58</v>
      </c>
      <c r="I1840">
        <v>0</v>
      </c>
      <c r="J1840" t="s">
        <v>21</v>
      </c>
      <c r="K1840" t="s">
        <v>22</v>
      </c>
      <c r="L1840">
        <v>30</v>
      </c>
      <c r="M1840" t="s">
        <v>9997</v>
      </c>
      <c r="N1840">
        <v>2933</v>
      </c>
      <c r="O1840" t="s">
        <v>9998</v>
      </c>
      <c r="P1840" t="s">
        <v>9999</v>
      </c>
      <c r="Q1840" t="s">
        <v>10000</v>
      </c>
      <c r="R1840" t="s">
        <v>4240</v>
      </c>
      <c r="S1840" t="s">
        <v>10001</v>
      </c>
      <c r="T1840" t="s">
        <v>21</v>
      </c>
    </row>
    <row r="1841" spans="1:20" x14ac:dyDescent="0.25">
      <c r="A1841">
        <v>1840</v>
      </c>
      <c r="B1841" t="s">
        <v>10002</v>
      </c>
      <c r="C1841">
        <v>15</v>
      </c>
      <c r="D1841">
        <v>17</v>
      </c>
      <c r="E1841">
        <v>33</v>
      </c>
      <c r="F1841">
        <v>41</v>
      </c>
      <c r="G1841">
        <v>47</v>
      </c>
      <c r="H1841">
        <v>48</v>
      </c>
      <c r="I1841">
        <v>0</v>
      </c>
      <c r="J1841" t="s">
        <v>21</v>
      </c>
      <c r="K1841" t="s">
        <v>22</v>
      </c>
      <c r="L1841">
        <v>59</v>
      </c>
      <c r="M1841" t="s">
        <v>10003</v>
      </c>
      <c r="N1841">
        <v>4879</v>
      </c>
      <c r="O1841" t="s">
        <v>10004</v>
      </c>
      <c r="P1841" t="s">
        <v>10005</v>
      </c>
      <c r="Q1841" t="s">
        <v>10006</v>
      </c>
      <c r="R1841" t="s">
        <v>10007</v>
      </c>
      <c r="S1841" t="s">
        <v>10008</v>
      </c>
      <c r="T1841" t="s">
        <v>21</v>
      </c>
    </row>
    <row r="1842" spans="1:20" x14ac:dyDescent="0.25">
      <c r="A1842">
        <v>1841</v>
      </c>
      <c r="B1842" t="s">
        <v>10009</v>
      </c>
      <c r="C1842">
        <v>3</v>
      </c>
      <c r="D1842">
        <v>6</v>
      </c>
      <c r="E1842">
        <v>13</v>
      </c>
      <c r="F1842">
        <v>38</v>
      </c>
      <c r="G1842">
        <v>49</v>
      </c>
      <c r="H1842">
        <v>51</v>
      </c>
      <c r="I1842">
        <v>0</v>
      </c>
      <c r="J1842" t="s">
        <v>21</v>
      </c>
      <c r="K1842" t="s">
        <v>22</v>
      </c>
      <c r="L1842">
        <v>81</v>
      </c>
      <c r="M1842" t="s">
        <v>10010</v>
      </c>
      <c r="N1842">
        <v>6170</v>
      </c>
      <c r="O1842" t="s">
        <v>10011</v>
      </c>
      <c r="P1842" t="s">
        <v>10012</v>
      </c>
      <c r="Q1842" t="s">
        <v>10013</v>
      </c>
      <c r="R1842" t="s">
        <v>5280</v>
      </c>
      <c r="S1842" t="s">
        <v>10014</v>
      </c>
      <c r="T1842" t="s">
        <v>21</v>
      </c>
    </row>
    <row r="1843" spans="1:20" x14ac:dyDescent="0.25">
      <c r="A1843">
        <v>1842</v>
      </c>
      <c r="B1843" t="s">
        <v>10015</v>
      </c>
      <c r="C1843">
        <v>16</v>
      </c>
      <c r="D1843">
        <v>18</v>
      </c>
      <c r="E1843">
        <v>22</v>
      </c>
      <c r="F1843">
        <v>24</v>
      </c>
      <c r="G1843">
        <v>34</v>
      </c>
      <c r="H1843">
        <v>43</v>
      </c>
      <c r="I1843">
        <v>1</v>
      </c>
      <c r="J1843" t="s">
        <v>10016</v>
      </c>
      <c r="K1843" t="s">
        <v>10017</v>
      </c>
      <c r="L1843">
        <v>100</v>
      </c>
      <c r="M1843" t="s">
        <v>10018</v>
      </c>
      <c r="N1843">
        <v>6722</v>
      </c>
      <c r="O1843" t="s">
        <v>10019</v>
      </c>
      <c r="P1843" t="s">
        <v>22</v>
      </c>
      <c r="Q1843" t="s">
        <v>10020</v>
      </c>
      <c r="R1843" t="s">
        <v>4255</v>
      </c>
      <c r="S1843" t="s">
        <v>10021</v>
      </c>
      <c r="T1843" t="s">
        <v>21</v>
      </c>
    </row>
    <row r="1844" spans="1:20" x14ac:dyDescent="0.25">
      <c r="A1844">
        <v>1843</v>
      </c>
      <c r="B1844" t="s">
        <v>10022</v>
      </c>
      <c r="C1844">
        <v>8</v>
      </c>
      <c r="D1844">
        <v>26</v>
      </c>
      <c r="E1844">
        <v>28</v>
      </c>
      <c r="F1844">
        <v>33</v>
      </c>
      <c r="G1844">
        <v>41</v>
      </c>
      <c r="H1844">
        <v>54</v>
      </c>
      <c r="I1844">
        <v>1</v>
      </c>
      <c r="J1844" t="s">
        <v>10023</v>
      </c>
      <c r="K1844" t="s">
        <v>10024</v>
      </c>
      <c r="L1844">
        <v>51</v>
      </c>
      <c r="M1844" t="s">
        <v>10025</v>
      </c>
      <c r="N1844">
        <v>3046</v>
      </c>
      <c r="O1844" t="s">
        <v>10026</v>
      </c>
      <c r="P1844" t="s">
        <v>22</v>
      </c>
      <c r="Q1844" t="s">
        <v>10027</v>
      </c>
      <c r="R1844" t="s">
        <v>4255</v>
      </c>
      <c r="S1844" t="s">
        <v>10028</v>
      </c>
      <c r="T1844" t="s">
        <v>21</v>
      </c>
    </row>
    <row r="1845" spans="1:20" x14ac:dyDescent="0.25">
      <c r="A1845">
        <v>1844</v>
      </c>
      <c r="B1845" t="s">
        <v>10029</v>
      </c>
      <c r="C1845">
        <v>3</v>
      </c>
      <c r="D1845">
        <v>4</v>
      </c>
      <c r="E1845">
        <v>37</v>
      </c>
      <c r="F1845">
        <v>39</v>
      </c>
      <c r="G1845">
        <v>48</v>
      </c>
      <c r="H1845">
        <v>50</v>
      </c>
      <c r="I1845">
        <v>0</v>
      </c>
      <c r="J1845" t="s">
        <v>21</v>
      </c>
      <c r="K1845" t="s">
        <v>22</v>
      </c>
      <c r="L1845">
        <v>21</v>
      </c>
      <c r="M1845" t="s">
        <v>10030</v>
      </c>
      <c r="N1845">
        <v>2121</v>
      </c>
      <c r="O1845" t="s">
        <v>10031</v>
      </c>
      <c r="P1845" t="s">
        <v>10032</v>
      </c>
      <c r="Q1845" t="s">
        <v>10033</v>
      </c>
      <c r="R1845" t="s">
        <v>4690</v>
      </c>
      <c r="S1845" t="s">
        <v>10034</v>
      </c>
      <c r="T1845" t="s">
        <v>21</v>
      </c>
    </row>
    <row r="1846" spans="1:20" x14ac:dyDescent="0.25">
      <c r="A1846">
        <v>1845</v>
      </c>
      <c r="B1846" t="s">
        <v>10035</v>
      </c>
      <c r="C1846">
        <v>3</v>
      </c>
      <c r="D1846">
        <v>9</v>
      </c>
      <c r="E1846">
        <v>13</v>
      </c>
      <c r="F1846">
        <v>29</v>
      </c>
      <c r="G1846">
        <v>30</v>
      </c>
      <c r="H1846">
        <v>51</v>
      </c>
      <c r="I1846">
        <v>0</v>
      </c>
      <c r="J1846" t="s">
        <v>21</v>
      </c>
      <c r="K1846" t="s">
        <v>22</v>
      </c>
      <c r="L1846">
        <v>75</v>
      </c>
      <c r="M1846" t="s">
        <v>10036</v>
      </c>
      <c r="N1846">
        <v>4312</v>
      </c>
      <c r="O1846" t="s">
        <v>10037</v>
      </c>
      <c r="P1846" t="s">
        <v>10038</v>
      </c>
      <c r="Q1846" t="s">
        <v>10039</v>
      </c>
      <c r="R1846" t="s">
        <v>4298</v>
      </c>
      <c r="S1846" t="s">
        <v>10040</v>
      </c>
      <c r="T1846" t="s">
        <v>21</v>
      </c>
    </row>
    <row r="1847" spans="1:20" x14ac:dyDescent="0.25">
      <c r="A1847">
        <v>1846</v>
      </c>
      <c r="B1847" t="s">
        <v>10041</v>
      </c>
      <c r="C1847">
        <v>6</v>
      </c>
      <c r="D1847">
        <v>24</v>
      </c>
      <c r="E1847">
        <v>26</v>
      </c>
      <c r="F1847">
        <v>30</v>
      </c>
      <c r="G1847">
        <v>34</v>
      </c>
      <c r="H1847">
        <v>49</v>
      </c>
      <c r="I1847">
        <v>0</v>
      </c>
      <c r="J1847" t="s">
        <v>21</v>
      </c>
      <c r="K1847" t="s">
        <v>22</v>
      </c>
      <c r="L1847">
        <v>49</v>
      </c>
      <c r="M1847" t="s">
        <v>10042</v>
      </c>
      <c r="N1847">
        <v>3189</v>
      </c>
      <c r="O1847" t="s">
        <v>10043</v>
      </c>
      <c r="P1847" t="s">
        <v>10044</v>
      </c>
      <c r="Q1847" t="s">
        <v>10045</v>
      </c>
      <c r="R1847" t="s">
        <v>5280</v>
      </c>
      <c r="S1847" t="s">
        <v>10046</v>
      </c>
      <c r="T1847" t="s">
        <v>21</v>
      </c>
    </row>
    <row r="1848" spans="1:20" x14ac:dyDescent="0.25">
      <c r="A1848">
        <v>1847</v>
      </c>
      <c r="B1848" t="s">
        <v>10047</v>
      </c>
      <c r="C1848">
        <v>1</v>
      </c>
      <c r="D1848">
        <v>6</v>
      </c>
      <c r="E1848">
        <v>45</v>
      </c>
      <c r="F1848">
        <v>49</v>
      </c>
      <c r="G1848">
        <v>50</v>
      </c>
      <c r="H1848">
        <v>57</v>
      </c>
      <c r="I1848">
        <v>0</v>
      </c>
      <c r="J1848" t="s">
        <v>21</v>
      </c>
      <c r="K1848" t="s">
        <v>22</v>
      </c>
      <c r="L1848">
        <v>44</v>
      </c>
      <c r="M1848" t="s">
        <v>10048</v>
      </c>
      <c r="N1848">
        <v>3678</v>
      </c>
      <c r="O1848" t="s">
        <v>10049</v>
      </c>
      <c r="P1848" t="s">
        <v>10050</v>
      </c>
      <c r="Q1848" t="s">
        <v>10051</v>
      </c>
      <c r="R1848" t="s">
        <v>4934</v>
      </c>
      <c r="S1848" t="s">
        <v>10052</v>
      </c>
      <c r="T1848" t="s">
        <v>21</v>
      </c>
    </row>
    <row r="1849" spans="1:20" x14ac:dyDescent="0.25">
      <c r="A1849">
        <v>1848</v>
      </c>
      <c r="B1849" t="s">
        <v>10053</v>
      </c>
      <c r="C1849">
        <v>9</v>
      </c>
      <c r="D1849">
        <v>40</v>
      </c>
      <c r="E1849">
        <v>41</v>
      </c>
      <c r="F1849">
        <v>50</v>
      </c>
      <c r="G1849">
        <v>55</v>
      </c>
      <c r="H1849">
        <v>58</v>
      </c>
      <c r="I1849">
        <v>0</v>
      </c>
      <c r="J1849" t="s">
        <v>21</v>
      </c>
      <c r="K1849" t="s">
        <v>22</v>
      </c>
      <c r="L1849">
        <v>46</v>
      </c>
      <c r="M1849" t="s">
        <v>10054</v>
      </c>
      <c r="N1849">
        <v>3330</v>
      </c>
      <c r="O1849" t="s">
        <v>10055</v>
      </c>
      <c r="P1849" t="s">
        <v>10056</v>
      </c>
      <c r="Q1849" t="s">
        <v>10057</v>
      </c>
      <c r="R1849" t="s">
        <v>5293</v>
      </c>
      <c r="S1849" t="s">
        <v>10058</v>
      </c>
      <c r="T1849" t="s">
        <v>21</v>
      </c>
    </row>
    <row r="1850" spans="1:20" x14ac:dyDescent="0.25">
      <c r="A1850">
        <v>1849</v>
      </c>
      <c r="B1850" t="s">
        <v>10059</v>
      </c>
      <c r="C1850">
        <v>3</v>
      </c>
      <c r="D1850">
        <v>5</v>
      </c>
      <c r="E1850">
        <v>11</v>
      </c>
      <c r="F1850">
        <v>27</v>
      </c>
      <c r="G1850">
        <v>35</v>
      </c>
      <c r="H1850">
        <v>44</v>
      </c>
      <c r="I1850">
        <v>0</v>
      </c>
      <c r="J1850" t="s">
        <v>21</v>
      </c>
      <c r="K1850" t="s">
        <v>22</v>
      </c>
      <c r="L1850">
        <v>194</v>
      </c>
      <c r="M1850" t="s">
        <v>10060</v>
      </c>
      <c r="N1850">
        <v>11341</v>
      </c>
      <c r="O1850" t="s">
        <v>10061</v>
      </c>
      <c r="P1850" t="s">
        <v>10062</v>
      </c>
      <c r="Q1850" t="s">
        <v>10063</v>
      </c>
      <c r="R1850" t="s">
        <v>10064</v>
      </c>
      <c r="S1850" t="s">
        <v>10065</v>
      </c>
      <c r="T1850" t="s">
        <v>21</v>
      </c>
    </row>
    <row r="1851" spans="1:20" x14ac:dyDescent="0.25">
      <c r="A1851">
        <v>1850</v>
      </c>
      <c r="B1851" t="s">
        <v>10066</v>
      </c>
      <c r="C1851">
        <v>23</v>
      </c>
      <c r="D1851">
        <v>24</v>
      </c>
      <c r="E1851">
        <v>32</v>
      </c>
      <c r="F1851">
        <v>38</v>
      </c>
      <c r="G1851">
        <v>40</v>
      </c>
      <c r="H1851">
        <v>41</v>
      </c>
      <c r="I1851">
        <v>1</v>
      </c>
      <c r="J1851" t="s">
        <v>5309</v>
      </c>
      <c r="K1851" t="s">
        <v>10067</v>
      </c>
      <c r="L1851">
        <v>81</v>
      </c>
      <c r="M1851" t="s">
        <v>10068</v>
      </c>
      <c r="N1851">
        <v>5935</v>
      </c>
      <c r="O1851" t="s">
        <v>10069</v>
      </c>
      <c r="P1851" t="s">
        <v>22</v>
      </c>
      <c r="Q1851" t="s">
        <v>10070</v>
      </c>
      <c r="R1851" t="s">
        <v>4255</v>
      </c>
      <c r="S1851" t="s">
        <v>10071</v>
      </c>
      <c r="T1851" t="s">
        <v>21</v>
      </c>
    </row>
    <row r="1852" spans="1:20" x14ac:dyDescent="0.25">
      <c r="A1852">
        <v>1851</v>
      </c>
      <c r="B1852" t="s">
        <v>10072</v>
      </c>
      <c r="C1852">
        <v>8</v>
      </c>
      <c r="D1852">
        <v>18</v>
      </c>
      <c r="E1852">
        <v>21</v>
      </c>
      <c r="F1852">
        <v>22</v>
      </c>
      <c r="G1852">
        <v>35</v>
      </c>
      <c r="H1852">
        <v>37</v>
      </c>
      <c r="I1852">
        <v>0</v>
      </c>
      <c r="J1852" t="s">
        <v>21</v>
      </c>
      <c r="K1852" t="s">
        <v>22</v>
      </c>
      <c r="L1852">
        <v>40</v>
      </c>
      <c r="M1852" t="s">
        <v>10073</v>
      </c>
      <c r="N1852">
        <v>3146</v>
      </c>
      <c r="O1852" t="s">
        <v>10074</v>
      </c>
      <c r="P1852" t="s">
        <v>10075</v>
      </c>
      <c r="Q1852" t="s">
        <v>10076</v>
      </c>
      <c r="R1852" t="s">
        <v>10077</v>
      </c>
      <c r="S1852" t="s">
        <v>10078</v>
      </c>
      <c r="T1852" t="s">
        <v>21</v>
      </c>
    </row>
    <row r="1853" spans="1:20" x14ac:dyDescent="0.25">
      <c r="A1853">
        <v>1852</v>
      </c>
      <c r="B1853" t="s">
        <v>10079</v>
      </c>
      <c r="C1853">
        <v>13</v>
      </c>
      <c r="D1853">
        <v>17</v>
      </c>
      <c r="E1853">
        <v>29</v>
      </c>
      <c r="F1853">
        <v>45</v>
      </c>
      <c r="G1853">
        <v>49</v>
      </c>
      <c r="H1853">
        <v>50</v>
      </c>
      <c r="I1853">
        <v>0</v>
      </c>
      <c r="J1853" t="s">
        <v>21</v>
      </c>
      <c r="K1853" t="s">
        <v>22</v>
      </c>
      <c r="L1853">
        <v>83</v>
      </c>
      <c r="M1853" t="s">
        <v>10080</v>
      </c>
      <c r="N1853">
        <v>4187</v>
      </c>
      <c r="O1853" t="s">
        <v>10081</v>
      </c>
      <c r="P1853" t="s">
        <v>10082</v>
      </c>
      <c r="Q1853" t="s">
        <v>10083</v>
      </c>
      <c r="R1853" t="s">
        <v>4194</v>
      </c>
      <c r="S1853" t="s">
        <v>10084</v>
      </c>
      <c r="T1853" t="s">
        <v>21</v>
      </c>
    </row>
    <row r="1854" spans="1:20" x14ac:dyDescent="0.25">
      <c r="A1854">
        <v>1853</v>
      </c>
      <c r="B1854" t="s">
        <v>10085</v>
      </c>
      <c r="C1854">
        <v>1</v>
      </c>
      <c r="D1854">
        <v>2</v>
      </c>
      <c r="E1854">
        <v>34</v>
      </c>
      <c r="F1854">
        <v>39</v>
      </c>
      <c r="G1854">
        <v>41</v>
      </c>
      <c r="H1854">
        <v>45</v>
      </c>
      <c r="I1854">
        <v>1</v>
      </c>
      <c r="J1854" t="s">
        <v>5632</v>
      </c>
      <c r="K1854" t="s">
        <v>10086</v>
      </c>
      <c r="L1854">
        <v>28</v>
      </c>
      <c r="M1854" t="s">
        <v>10087</v>
      </c>
      <c r="N1854">
        <v>2780</v>
      </c>
      <c r="O1854" t="s">
        <v>10088</v>
      </c>
      <c r="P1854" t="s">
        <v>22</v>
      </c>
      <c r="Q1854" t="s">
        <v>10089</v>
      </c>
      <c r="R1854" t="s">
        <v>472</v>
      </c>
      <c r="S1854" t="s">
        <v>10090</v>
      </c>
      <c r="T1854" t="s">
        <v>21</v>
      </c>
    </row>
    <row r="1855" spans="1:20" x14ac:dyDescent="0.25">
      <c r="A1855">
        <v>1854</v>
      </c>
      <c r="B1855" t="s">
        <v>10091</v>
      </c>
      <c r="C1855">
        <v>25</v>
      </c>
      <c r="D1855">
        <v>30</v>
      </c>
      <c r="E1855">
        <v>31</v>
      </c>
      <c r="F1855">
        <v>34</v>
      </c>
      <c r="G1855">
        <v>43</v>
      </c>
      <c r="H1855">
        <v>59</v>
      </c>
      <c r="I1855">
        <v>0</v>
      </c>
      <c r="J1855" t="s">
        <v>21</v>
      </c>
      <c r="K1855" t="s">
        <v>22</v>
      </c>
      <c r="L1855">
        <v>18</v>
      </c>
      <c r="M1855" t="s">
        <v>10092</v>
      </c>
      <c r="N1855">
        <v>1548</v>
      </c>
      <c r="O1855" t="s">
        <v>10093</v>
      </c>
      <c r="P1855" t="s">
        <v>10094</v>
      </c>
      <c r="Q1855" t="s">
        <v>10095</v>
      </c>
      <c r="R1855" t="s">
        <v>4207</v>
      </c>
      <c r="S1855" t="s">
        <v>10096</v>
      </c>
      <c r="T1855" t="s">
        <v>21</v>
      </c>
    </row>
    <row r="1856" spans="1:20" x14ac:dyDescent="0.25">
      <c r="A1856">
        <v>1855</v>
      </c>
      <c r="B1856" t="s">
        <v>10097</v>
      </c>
      <c r="C1856">
        <v>6</v>
      </c>
      <c r="D1856">
        <v>10</v>
      </c>
      <c r="E1856">
        <v>15</v>
      </c>
      <c r="F1856">
        <v>24</v>
      </c>
      <c r="G1856">
        <v>38</v>
      </c>
      <c r="H1856">
        <v>39</v>
      </c>
      <c r="I1856">
        <v>0</v>
      </c>
      <c r="J1856" t="s">
        <v>21</v>
      </c>
      <c r="K1856" t="s">
        <v>22</v>
      </c>
      <c r="L1856">
        <v>55</v>
      </c>
      <c r="M1856" t="s">
        <v>10098</v>
      </c>
      <c r="N1856">
        <v>4074</v>
      </c>
      <c r="O1856" t="s">
        <v>10099</v>
      </c>
      <c r="P1856" t="s">
        <v>10100</v>
      </c>
      <c r="Q1856" t="s">
        <v>10101</v>
      </c>
      <c r="R1856" t="s">
        <v>4245</v>
      </c>
      <c r="S1856" t="s">
        <v>10102</v>
      </c>
      <c r="T1856" t="s">
        <v>21</v>
      </c>
    </row>
    <row r="1857" spans="1:20" x14ac:dyDescent="0.25">
      <c r="A1857">
        <v>1856</v>
      </c>
      <c r="B1857" t="s">
        <v>10103</v>
      </c>
      <c r="C1857">
        <v>2</v>
      </c>
      <c r="D1857">
        <v>9</v>
      </c>
      <c r="E1857">
        <v>14</v>
      </c>
      <c r="F1857">
        <v>22</v>
      </c>
      <c r="G1857">
        <v>32</v>
      </c>
      <c r="H1857">
        <v>37</v>
      </c>
      <c r="I1857">
        <v>0</v>
      </c>
      <c r="J1857" t="s">
        <v>21</v>
      </c>
      <c r="K1857" t="s">
        <v>22</v>
      </c>
      <c r="L1857">
        <v>122</v>
      </c>
      <c r="M1857" t="s">
        <v>10104</v>
      </c>
      <c r="N1857">
        <v>7199</v>
      </c>
      <c r="O1857" t="s">
        <v>10105</v>
      </c>
      <c r="P1857" t="s">
        <v>10106</v>
      </c>
      <c r="Q1857" t="s">
        <v>10107</v>
      </c>
      <c r="R1857" t="s">
        <v>5241</v>
      </c>
      <c r="S1857" t="s">
        <v>10108</v>
      </c>
      <c r="T1857" t="s">
        <v>21</v>
      </c>
    </row>
    <row r="1858" spans="1:20" x14ac:dyDescent="0.25">
      <c r="A1858">
        <v>1857</v>
      </c>
      <c r="B1858" t="s">
        <v>10109</v>
      </c>
      <c r="C1858">
        <v>13</v>
      </c>
      <c r="D1858">
        <v>23</v>
      </c>
      <c r="E1858">
        <v>25</v>
      </c>
      <c r="F1858">
        <v>35</v>
      </c>
      <c r="G1858">
        <v>52</v>
      </c>
      <c r="H1858">
        <v>53</v>
      </c>
      <c r="I1858">
        <v>0</v>
      </c>
      <c r="J1858" t="s">
        <v>21</v>
      </c>
      <c r="K1858" t="s">
        <v>22</v>
      </c>
      <c r="L1858">
        <v>198</v>
      </c>
      <c r="M1858" t="s">
        <v>10110</v>
      </c>
      <c r="N1858">
        <v>5600</v>
      </c>
      <c r="O1858" t="s">
        <v>10111</v>
      </c>
      <c r="P1858" t="s">
        <v>10112</v>
      </c>
      <c r="Q1858" t="s">
        <v>10113</v>
      </c>
      <c r="R1858" t="s">
        <v>4934</v>
      </c>
      <c r="S1858" t="s">
        <v>10114</v>
      </c>
      <c r="T1858" t="s">
        <v>21</v>
      </c>
    </row>
    <row r="1859" spans="1:20" x14ac:dyDescent="0.25">
      <c r="A1859">
        <v>1858</v>
      </c>
      <c r="B1859" t="s">
        <v>10115</v>
      </c>
      <c r="C1859">
        <v>22</v>
      </c>
      <c r="D1859">
        <v>28</v>
      </c>
      <c r="E1859">
        <v>30</v>
      </c>
      <c r="F1859">
        <v>33</v>
      </c>
      <c r="G1859">
        <v>55</v>
      </c>
      <c r="H1859">
        <v>59</v>
      </c>
      <c r="I1859">
        <v>0</v>
      </c>
      <c r="J1859" t="s">
        <v>21</v>
      </c>
      <c r="K1859" t="s">
        <v>22</v>
      </c>
      <c r="L1859">
        <v>53</v>
      </c>
      <c r="M1859" t="s">
        <v>10116</v>
      </c>
      <c r="N1859">
        <v>3799</v>
      </c>
      <c r="O1859" t="s">
        <v>10117</v>
      </c>
      <c r="P1859" t="s">
        <v>10118</v>
      </c>
      <c r="Q1859" t="s">
        <v>10119</v>
      </c>
      <c r="R1859" t="s">
        <v>5153</v>
      </c>
      <c r="S1859" t="s">
        <v>10120</v>
      </c>
      <c r="T1859" t="s">
        <v>21</v>
      </c>
    </row>
    <row r="1860" spans="1:20" x14ac:dyDescent="0.25">
      <c r="A1860">
        <v>1859</v>
      </c>
      <c r="B1860" t="s">
        <v>10121</v>
      </c>
      <c r="C1860">
        <v>1</v>
      </c>
      <c r="D1860">
        <v>13</v>
      </c>
      <c r="E1860">
        <v>14</v>
      </c>
      <c r="F1860">
        <v>21</v>
      </c>
      <c r="G1860">
        <v>26</v>
      </c>
      <c r="H1860">
        <v>51</v>
      </c>
      <c r="I1860">
        <v>0</v>
      </c>
      <c r="J1860" t="s">
        <v>21</v>
      </c>
      <c r="K1860" t="s">
        <v>22</v>
      </c>
      <c r="L1860">
        <v>88</v>
      </c>
      <c r="M1860" t="s">
        <v>10122</v>
      </c>
      <c r="N1860">
        <v>6049</v>
      </c>
      <c r="O1860" t="s">
        <v>10123</v>
      </c>
      <c r="P1860" t="s">
        <v>10124</v>
      </c>
      <c r="Q1860" t="s">
        <v>10125</v>
      </c>
      <c r="R1860" t="s">
        <v>10126</v>
      </c>
      <c r="S1860" t="s">
        <v>10127</v>
      </c>
      <c r="T1860" t="s">
        <v>21</v>
      </c>
    </row>
    <row r="1861" spans="1:20" x14ac:dyDescent="0.25">
      <c r="A1861">
        <v>1860</v>
      </c>
      <c r="B1861" t="s">
        <v>10128</v>
      </c>
      <c r="C1861">
        <v>10</v>
      </c>
      <c r="D1861">
        <v>30</v>
      </c>
      <c r="E1861">
        <v>36</v>
      </c>
      <c r="F1861">
        <v>40</v>
      </c>
      <c r="G1861">
        <v>44</v>
      </c>
      <c r="H1861">
        <v>60</v>
      </c>
      <c r="I1861">
        <v>1</v>
      </c>
      <c r="J1861" t="s">
        <v>6911</v>
      </c>
      <c r="K1861" t="s">
        <v>10129</v>
      </c>
      <c r="L1861">
        <v>109</v>
      </c>
      <c r="M1861" t="s">
        <v>10130</v>
      </c>
      <c r="N1861">
        <v>11392</v>
      </c>
      <c r="O1861" t="s">
        <v>10131</v>
      </c>
      <c r="P1861" t="s">
        <v>22</v>
      </c>
      <c r="Q1861" t="s">
        <v>10132</v>
      </c>
      <c r="R1861" t="s">
        <v>4255</v>
      </c>
      <c r="S1861" t="s">
        <v>10133</v>
      </c>
      <c r="T1861" t="s">
        <v>21</v>
      </c>
    </row>
    <row r="1862" spans="1:20" x14ac:dyDescent="0.25">
      <c r="A1862">
        <v>1861</v>
      </c>
      <c r="B1862" t="s">
        <v>10134</v>
      </c>
      <c r="C1862">
        <v>2</v>
      </c>
      <c r="D1862">
        <v>4</v>
      </c>
      <c r="E1862">
        <v>9</v>
      </c>
      <c r="F1862">
        <v>35</v>
      </c>
      <c r="G1862">
        <v>45</v>
      </c>
      <c r="H1862">
        <v>60</v>
      </c>
      <c r="I1862">
        <v>0</v>
      </c>
      <c r="J1862" t="s">
        <v>21</v>
      </c>
      <c r="K1862" t="s">
        <v>22</v>
      </c>
      <c r="L1862">
        <v>41</v>
      </c>
      <c r="M1862" t="s">
        <v>10135</v>
      </c>
      <c r="N1862">
        <v>3181</v>
      </c>
      <c r="O1862" t="s">
        <v>10136</v>
      </c>
      <c r="P1862" t="s">
        <v>10137</v>
      </c>
      <c r="Q1862" t="s">
        <v>10138</v>
      </c>
      <c r="R1862" t="s">
        <v>7088</v>
      </c>
      <c r="S1862" t="s">
        <v>10139</v>
      </c>
      <c r="T1862" t="s">
        <v>21</v>
      </c>
    </row>
    <row r="1863" spans="1:20" x14ac:dyDescent="0.25">
      <c r="A1863">
        <v>1862</v>
      </c>
      <c r="B1863" t="s">
        <v>10140</v>
      </c>
      <c r="C1863">
        <v>2</v>
      </c>
      <c r="D1863">
        <v>8</v>
      </c>
      <c r="E1863">
        <v>35</v>
      </c>
      <c r="F1863">
        <v>42</v>
      </c>
      <c r="G1863">
        <v>49</v>
      </c>
      <c r="H1863">
        <v>56</v>
      </c>
      <c r="I1863">
        <v>2</v>
      </c>
      <c r="J1863" t="s">
        <v>6138</v>
      </c>
      <c r="K1863" t="s">
        <v>10141</v>
      </c>
      <c r="L1863">
        <v>99</v>
      </c>
      <c r="M1863" t="s">
        <v>10142</v>
      </c>
      <c r="N1863">
        <v>4549</v>
      </c>
      <c r="O1863" t="s">
        <v>10143</v>
      </c>
      <c r="P1863" t="s">
        <v>22</v>
      </c>
      <c r="Q1863" t="s">
        <v>10144</v>
      </c>
      <c r="R1863" t="s">
        <v>472</v>
      </c>
      <c r="S1863" t="s">
        <v>10145</v>
      </c>
      <c r="T1863" t="s">
        <v>21</v>
      </c>
    </row>
    <row r="1864" spans="1:20" x14ac:dyDescent="0.25">
      <c r="A1864">
        <v>1863</v>
      </c>
      <c r="B1864" t="s">
        <v>10146</v>
      </c>
      <c r="C1864">
        <v>16</v>
      </c>
      <c r="D1864">
        <v>23</v>
      </c>
      <c r="E1864">
        <v>45</v>
      </c>
      <c r="F1864">
        <v>56</v>
      </c>
      <c r="G1864">
        <v>58</v>
      </c>
      <c r="H1864">
        <v>59</v>
      </c>
      <c r="I1864">
        <v>0</v>
      </c>
      <c r="J1864" t="s">
        <v>21</v>
      </c>
      <c r="K1864" t="s">
        <v>22</v>
      </c>
      <c r="L1864">
        <v>31</v>
      </c>
      <c r="M1864" t="s">
        <v>10147</v>
      </c>
      <c r="N1864">
        <v>2542</v>
      </c>
      <c r="O1864" t="s">
        <v>10148</v>
      </c>
      <c r="P1864" t="s">
        <v>10149</v>
      </c>
      <c r="Q1864" t="s">
        <v>10150</v>
      </c>
      <c r="R1864" t="s">
        <v>7088</v>
      </c>
      <c r="S1864" t="s">
        <v>10151</v>
      </c>
      <c r="T1864" t="s">
        <v>21</v>
      </c>
    </row>
    <row r="1865" spans="1:20" x14ac:dyDescent="0.25">
      <c r="A1865">
        <v>1864</v>
      </c>
      <c r="B1865" t="s">
        <v>10152</v>
      </c>
      <c r="C1865">
        <v>4</v>
      </c>
      <c r="D1865">
        <v>5</v>
      </c>
      <c r="E1865">
        <v>14</v>
      </c>
      <c r="F1865">
        <v>37</v>
      </c>
      <c r="G1865">
        <v>40</v>
      </c>
      <c r="H1865">
        <v>60</v>
      </c>
      <c r="I1865">
        <v>0</v>
      </c>
      <c r="J1865" t="s">
        <v>21</v>
      </c>
      <c r="K1865" t="s">
        <v>22</v>
      </c>
      <c r="L1865">
        <v>43</v>
      </c>
      <c r="M1865" t="s">
        <v>10153</v>
      </c>
      <c r="N1865">
        <v>3530</v>
      </c>
      <c r="O1865" t="s">
        <v>10154</v>
      </c>
      <c r="P1865" t="s">
        <v>10155</v>
      </c>
      <c r="Q1865" t="s">
        <v>10156</v>
      </c>
      <c r="R1865" t="s">
        <v>4245</v>
      </c>
      <c r="S1865" t="s">
        <v>10157</v>
      </c>
      <c r="T1865" t="s">
        <v>21</v>
      </c>
    </row>
    <row r="1866" spans="1:20" x14ac:dyDescent="0.25">
      <c r="A1866">
        <v>1865</v>
      </c>
      <c r="B1866" t="s">
        <v>10158</v>
      </c>
      <c r="C1866">
        <v>1</v>
      </c>
      <c r="D1866">
        <v>5</v>
      </c>
      <c r="E1866">
        <v>31</v>
      </c>
      <c r="F1866">
        <v>32</v>
      </c>
      <c r="G1866">
        <v>37</v>
      </c>
      <c r="H1866">
        <v>42</v>
      </c>
      <c r="I1866">
        <v>0</v>
      </c>
      <c r="J1866" t="s">
        <v>21</v>
      </c>
      <c r="K1866" t="s">
        <v>22</v>
      </c>
      <c r="L1866">
        <v>38</v>
      </c>
      <c r="M1866" t="s">
        <v>10159</v>
      </c>
      <c r="N1866">
        <v>3936</v>
      </c>
      <c r="O1866" t="s">
        <v>10160</v>
      </c>
      <c r="P1866" t="s">
        <v>10161</v>
      </c>
      <c r="Q1866" t="s">
        <v>10162</v>
      </c>
      <c r="R1866" t="s">
        <v>5280</v>
      </c>
      <c r="S1866" t="s">
        <v>10163</v>
      </c>
      <c r="T1866" t="s">
        <v>21</v>
      </c>
    </row>
    <row r="1867" spans="1:20" x14ac:dyDescent="0.25">
      <c r="A1867">
        <v>1866</v>
      </c>
      <c r="B1867" t="s">
        <v>10164</v>
      </c>
      <c r="C1867">
        <v>14</v>
      </c>
      <c r="D1867">
        <v>17</v>
      </c>
      <c r="E1867">
        <v>36</v>
      </c>
      <c r="F1867">
        <v>38</v>
      </c>
      <c r="G1867">
        <v>44</v>
      </c>
      <c r="H1867">
        <v>60</v>
      </c>
      <c r="I1867">
        <v>0</v>
      </c>
      <c r="J1867" t="s">
        <v>21</v>
      </c>
      <c r="K1867" t="s">
        <v>22</v>
      </c>
      <c r="L1867">
        <v>129</v>
      </c>
      <c r="M1867" t="s">
        <v>10165</v>
      </c>
      <c r="N1867">
        <v>6185</v>
      </c>
      <c r="O1867" t="s">
        <v>10166</v>
      </c>
      <c r="P1867" t="s">
        <v>10167</v>
      </c>
      <c r="Q1867" t="s">
        <v>10168</v>
      </c>
      <c r="R1867" t="s">
        <v>4303</v>
      </c>
      <c r="S1867" t="s">
        <v>10169</v>
      </c>
      <c r="T1867" t="s">
        <v>21</v>
      </c>
    </row>
    <row r="1868" spans="1:20" x14ac:dyDescent="0.25">
      <c r="A1868">
        <v>1867</v>
      </c>
      <c r="B1868" t="s">
        <v>10170</v>
      </c>
      <c r="C1868">
        <v>3</v>
      </c>
      <c r="D1868">
        <v>10</v>
      </c>
      <c r="E1868">
        <v>17</v>
      </c>
      <c r="F1868">
        <v>21</v>
      </c>
      <c r="G1868">
        <v>22</v>
      </c>
      <c r="H1868">
        <v>43</v>
      </c>
      <c r="I1868">
        <v>0</v>
      </c>
      <c r="J1868" t="s">
        <v>21</v>
      </c>
      <c r="K1868" t="s">
        <v>22</v>
      </c>
      <c r="L1868">
        <v>96</v>
      </c>
      <c r="M1868" t="s">
        <v>10171</v>
      </c>
      <c r="N1868">
        <v>6158</v>
      </c>
      <c r="O1868" t="s">
        <v>10172</v>
      </c>
      <c r="P1868" t="s">
        <v>10173</v>
      </c>
      <c r="Q1868" t="s">
        <v>10174</v>
      </c>
      <c r="R1868" t="s">
        <v>4967</v>
      </c>
      <c r="S1868" t="s">
        <v>10175</v>
      </c>
      <c r="T1868" t="s">
        <v>21</v>
      </c>
    </row>
    <row r="1869" spans="1:20" x14ac:dyDescent="0.25">
      <c r="A1869">
        <v>1868</v>
      </c>
      <c r="B1869" t="s">
        <v>10176</v>
      </c>
      <c r="C1869">
        <v>1</v>
      </c>
      <c r="D1869">
        <v>5</v>
      </c>
      <c r="E1869">
        <v>23</v>
      </c>
      <c r="F1869">
        <v>25</v>
      </c>
      <c r="G1869">
        <v>28</v>
      </c>
      <c r="H1869">
        <v>31</v>
      </c>
      <c r="I1869">
        <v>0</v>
      </c>
      <c r="J1869" t="s">
        <v>21</v>
      </c>
      <c r="K1869" t="s">
        <v>22</v>
      </c>
      <c r="L1869">
        <v>181</v>
      </c>
      <c r="M1869" t="s">
        <v>10177</v>
      </c>
      <c r="N1869">
        <v>7846</v>
      </c>
      <c r="O1869" t="s">
        <v>10178</v>
      </c>
      <c r="P1869" t="s">
        <v>10179</v>
      </c>
      <c r="Q1869" t="s">
        <v>10180</v>
      </c>
      <c r="R1869" t="s">
        <v>7300</v>
      </c>
      <c r="S1869" t="s">
        <v>10181</v>
      </c>
      <c r="T1869" t="s">
        <v>21</v>
      </c>
    </row>
    <row r="1870" spans="1:20" x14ac:dyDescent="0.25">
      <c r="A1870">
        <v>1869</v>
      </c>
      <c r="B1870" t="s">
        <v>10182</v>
      </c>
      <c r="C1870">
        <v>11</v>
      </c>
      <c r="D1870">
        <v>23</v>
      </c>
      <c r="E1870">
        <v>24</v>
      </c>
      <c r="F1870">
        <v>26</v>
      </c>
      <c r="G1870">
        <v>40</v>
      </c>
      <c r="H1870">
        <v>52</v>
      </c>
      <c r="I1870">
        <v>0</v>
      </c>
      <c r="J1870" t="s">
        <v>21</v>
      </c>
      <c r="K1870" t="s">
        <v>22</v>
      </c>
      <c r="L1870">
        <v>66</v>
      </c>
      <c r="M1870" t="s">
        <v>10183</v>
      </c>
      <c r="N1870">
        <v>4827</v>
      </c>
      <c r="O1870" t="s">
        <v>10184</v>
      </c>
      <c r="P1870" t="s">
        <v>10185</v>
      </c>
      <c r="Q1870" t="s">
        <v>10186</v>
      </c>
      <c r="R1870" t="s">
        <v>10187</v>
      </c>
      <c r="S1870" t="s">
        <v>10188</v>
      </c>
      <c r="T1870" t="s">
        <v>21</v>
      </c>
    </row>
    <row r="1871" spans="1:20" x14ac:dyDescent="0.25">
      <c r="A1871">
        <v>1870</v>
      </c>
      <c r="B1871" t="s">
        <v>10189</v>
      </c>
      <c r="C1871">
        <v>18</v>
      </c>
      <c r="D1871">
        <v>20</v>
      </c>
      <c r="E1871">
        <v>30</v>
      </c>
      <c r="F1871">
        <v>32</v>
      </c>
      <c r="G1871">
        <v>33</v>
      </c>
      <c r="H1871">
        <v>40</v>
      </c>
      <c r="I1871">
        <v>0</v>
      </c>
      <c r="J1871" t="s">
        <v>21</v>
      </c>
      <c r="K1871" t="s">
        <v>22</v>
      </c>
      <c r="L1871">
        <v>98</v>
      </c>
      <c r="M1871" t="s">
        <v>10190</v>
      </c>
      <c r="N1871">
        <v>7040</v>
      </c>
      <c r="O1871" t="s">
        <v>10191</v>
      </c>
      <c r="P1871" t="s">
        <v>10192</v>
      </c>
      <c r="Q1871" t="s">
        <v>10193</v>
      </c>
      <c r="R1871" t="s">
        <v>6096</v>
      </c>
      <c r="S1871" t="s">
        <v>10194</v>
      </c>
      <c r="T1871" t="s">
        <v>21</v>
      </c>
    </row>
    <row r="1872" spans="1:20" x14ac:dyDescent="0.25">
      <c r="A1872">
        <v>1871</v>
      </c>
      <c r="B1872" t="s">
        <v>10195</v>
      </c>
      <c r="C1872">
        <v>3</v>
      </c>
      <c r="D1872">
        <v>11</v>
      </c>
      <c r="E1872">
        <v>17</v>
      </c>
      <c r="F1872">
        <v>33</v>
      </c>
      <c r="G1872">
        <v>52</v>
      </c>
      <c r="H1872">
        <v>58</v>
      </c>
      <c r="I1872">
        <v>1</v>
      </c>
      <c r="J1872" t="s">
        <v>10196</v>
      </c>
      <c r="K1872" t="s">
        <v>10197</v>
      </c>
      <c r="L1872">
        <v>275</v>
      </c>
      <c r="M1872" t="s">
        <v>10198</v>
      </c>
      <c r="N1872">
        <v>15560</v>
      </c>
      <c r="O1872" t="s">
        <v>10199</v>
      </c>
      <c r="P1872" t="s">
        <v>22</v>
      </c>
      <c r="Q1872" t="s">
        <v>10200</v>
      </c>
      <c r="R1872" t="s">
        <v>4255</v>
      </c>
      <c r="S1872" t="s">
        <v>10201</v>
      </c>
      <c r="T1872" t="s">
        <v>21</v>
      </c>
    </row>
    <row r="1873" spans="1:20" x14ac:dyDescent="0.25">
      <c r="A1873">
        <v>1872</v>
      </c>
      <c r="B1873" t="s">
        <v>10202</v>
      </c>
      <c r="C1873">
        <v>11</v>
      </c>
      <c r="D1873">
        <v>13</v>
      </c>
      <c r="E1873">
        <v>25</v>
      </c>
      <c r="F1873">
        <v>39</v>
      </c>
      <c r="G1873">
        <v>46</v>
      </c>
      <c r="H1873">
        <v>56</v>
      </c>
      <c r="I1873">
        <v>0</v>
      </c>
      <c r="J1873" t="s">
        <v>21</v>
      </c>
      <c r="K1873" t="s">
        <v>22</v>
      </c>
      <c r="L1873">
        <v>25</v>
      </c>
      <c r="M1873" t="s">
        <v>10203</v>
      </c>
      <c r="N1873">
        <v>2790</v>
      </c>
      <c r="O1873" t="s">
        <v>10204</v>
      </c>
      <c r="P1873" t="s">
        <v>10205</v>
      </c>
      <c r="Q1873" t="s">
        <v>10206</v>
      </c>
      <c r="R1873" t="s">
        <v>4226</v>
      </c>
      <c r="S1873" t="s">
        <v>10207</v>
      </c>
      <c r="T1873" t="s">
        <v>21</v>
      </c>
    </row>
    <row r="1874" spans="1:20" x14ac:dyDescent="0.25">
      <c r="A1874">
        <v>1873</v>
      </c>
      <c r="B1874" t="s">
        <v>10208</v>
      </c>
      <c r="C1874">
        <v>5</v>
      </c>
      <c r="D1874">
        <v>25</v>
      </c>
      <c r="E1874">
        <v>28</v>
      </c>
      <c r="F1874">
        <v>41</v>
      </c>
      <c r="G1874">
        <v>53</v>
      </c>
      <c r="H1874">
        <v>54</v>
      </c>
      <c r="I1874">
        <v>0</v>
      </c>
      <c r="J1874" t="s">
        <v>21</v>
      </c>
      <c r="K1874" t="s">
        <v>22</v>
      </c>
      <c r="L1874">
        <v>27</v>
      </c>
      <c r="M1874" t="s">
        <v>10209</v>
      </c>
      <c r="N1874">
        <v>3152</v>
      </c>
      <c r="O1874" t="s">
        <v>10210</v>
      </c>
      <c r="P1874" t="s">
        <v>10211</v>
      </c>
      <c r="Q1874" t="s">
        <v>10212</v>
      </c>
      <c r="R1874" t="s">
        <v>4189</v>
      </c>
      <c r="S1874" t="s">
        <v>10213</v>
      </c>
      <c r="T1874" t="s">
        <v>21</v>
      </c>
    </row>
    <row r="1875" spans="1:20" x14ac:dyDescent="0.25">
      <c r="A1875">
        <v>1874</v>
      </c>
      <c r="B1875" t="s">
        <v>10214</v>
      </c>
      <c r="C1875">
        <v>10</v>
      </c>
      <c r="D1875">
        <v>28</v>
      </c>
      <c r="E1875">
        <v>37</v>
      </c>
      <c r="F1875">
        <v>43</v>
      </c>
      <c r="G1875">
        <v>44</v>
      </c>
      <c r="H1875">
        <v>47</v>
      </c>
      <c r="I1875">
        <v>0</v>
      </c>
      <c r="J1875" t="s">
        <v>21</v>
      </c>
      <c r="K1875" t="s">
        <v>22</v>
      </c>
      <c r="L1875">
        <v>16</v>
      </c>
      <c r="M1875" t="s">
        <v>10215</v>
      </c>
      <c r="N1875">
        <v>1933</v>
      </c>
      <c r="O1875" t="s">
        <v>10216</v>
      </c>
      <c r="P1875" t="s">
        <v>10217</v>
      </c>
      <c r="Q1875" t="s">
        <v>10218</v>
      </c>
      <c r="R1875" t="s">
        <v>5320</v>
      </c>
      <c r="S1875" t="s">
        <v>10219</v>
      </c>
      <c r="T1875" t="s">
        <v>21</v>
      </c>
    </row>
    <row r="1876" spans="1:20" x14ac:dyDescent="0.25">
      <c r="A1876">
        <v>1875</v>
      </c>
      <c r="B1876" t="s">
        <v>10220</v>
      </c>
      <c r="C1876">
        <v>1</v>
      </c>
      <c r="D1876">
        <v>45</v>
      </c>
      <c r="E1876">
        <v>47</v>
      </c>
      <c r="F1876">
        <v>52</v>
      </c>
      <c r="G1876">
        <v>53</v>
      </c>
      <c r="H1876">
        <v>55</v>
      </c>
      <c r="I1876">
        <v>1</v>
      </c>
      <c r="J1876" t="s">
        <v>10221</v>
      </c>
      <c r="K1876" t="s">
        <v>10222</v>
      </c>
      <c r="L1876">
        <v>45</v>
      </c>
      <c r="M1876" t="s">
        <v>10223</v>
      </c>
      <c r="N1876">
        <v>2828</v>
      </c>
      <c r="O1876" t="s">
        <v>10224</v>
      </c>
      <c r="P1876" t="s">
        <v>22</v>
      </c>
      <c r="Q1876" t="s">
        <v>10225</v>
      </c>
      <c r="R1876" t="s">
        <v>4255</v>
      </c>
      <c r="S1876" t="s">
        <v>10226</v>
      </c>
      <c r="T1876" t="s">
        <v>21</v>
      </c>
    </row>
    <row r="1877" spans="1:20" x14ac:dyDescent="0.25">
      <c r="A1877">
        <v>1876</v>
      </c>
      <c r="B1877" t="s">
        <v>10227</v>
      </c>
      <c r="C1877">
        <v>7</v>
      </c>
      <c r="D1877">
        <v>18</v>
      </c>
      <c r="E1877">
        <v>39</v>
      </c>
      <c r="F1877">
        <v>41</v>
      </c>
      <c r="G1877">
        <v>44</v>
      </c>
      <c r="H1877">
        <v>51</v>
      </c>
      <c r="I1877">
        <v>0</v>
      </c>
      <c r="J1877" t="s">
        <v>21</v>
      </c>
      <c r="K1877" t="s">
        <v>22</v>
      </c>
      <c r="L1877">
        <v>23</v>
      </c>
      <c r="M1877" t="s">
        <v>10228</v>
      </c>
      <c r="N1877">
        <v>2308</v>
      </c>
      <c r="O1877" t="s">
        <v>10229</v>
      </c>
      <c r="P1877" t="s">
        <v>10230</v>
      </c>
      <c r="Q1877" t="s">
        <v>10231</v>
      </c>
      <c r="R1877" t="s">
        <v>8267</v>
      </c>
      <c r="S1877" t="s">
        <v>10232</v>
      </c>
      <c r="T1877" t="s">
        <v>21</v>
      </c>
    </row>
    <row r="1878" spans="1:20" x14ac:dyDescent="0.25">
      <c r="A1878">
        <v>1877</v>
      </c>
      <c r="B1878" t="s">
        <v>10233</v>
      </c>
      <c r="C1878">
        <v>13</v>
      </c>
      <c r="D1878">
        <v>16</v>
      </c>
      <c r="E1878">
        <v>23</v>
      </c>
      <c r="F1878">
        <v>24</v>
      </c>
      <c r="G1878">
        <v>32</v>
      </c>
      <c r="H1878">
        <v>35</v>
      </c>
      <c r="I1878">
        <v>0</v>
      </c>
      <c r="J1878" t="s">
        <v>21</v>
      </c>
      <c r="K1878" t="s">
        <v>22</v>
      </c>
      <c r="L1878">
        <v>90</v>
      </c>
      <c r="M1878" t="s">
        <v>10234</v>
      </c>
      <c r="N1878">
        <v>4306</v>
      </c>
      <c r="O1878" t="s">
        <v>10235</v>
      </c>
      <c r="P1878" t="s">
        <v>10236</v>
      </c>
      <c r="Q1878" t="s">
        <v>10237</v>
      </c>
      <c r="R1878" t="s">
        <v>10238</v>
      </c>
      <c r="S1878" t="s">
        <v>10239</v>
      </c>
      <c r="T1878" t="s">
        <v>21</v>
      </c>
    </row>
    <row r="1879" spans="1:20" x14ac:dyDescent="0.25">
      <c r="A1879">
        <v>1878</v>
      </c>
      <c r="B1879" t="s">
        <v>10240</v>
      </c>
      <c r="C1879">
        <v>12</v>
      </c>
      <c r="D1879">
        <v>16</v>
      </c>
      <c r="E1879">
        <v>26</v>
      </c>
      <c r="F1879">
        <v>40</v>
      </c>
      <c r="G1879">
        <v>56</v>
      </c>
      <c r="H1879">
        <v>57</v>
      </c>
      <c r="I1879">
        <v>0</v>
      </c>
      <c r="J1879" t="s">
        <v>21</v>
      </c>
      <c r="K1879" t="s">
        <v>22</v>
      </c>
      <c r="L1879">
        <v>36</v>
      </c>
      <c r="M1879" t="s">
        <v>10241</v>
      </c>
      <c r="N1879">
        <v>2981</v>
      </c>
      <c r="O1879" t="s">
        <v>10242</v>
      </c>
      <c r="P1879" t="s">
        <v>10243</v>
      </c>
      <c r="Q1879" t="s">
        <v>10244</v>
      </c>
      <c r="R1879" t="s">
        <v>10245</v>
      </c>
      <c r="S1879" t="s">
        <v>10246</v>
      </c>
      <c r="T1879" t="s">
        <v>21</v>
      </c>
    </row>
    <row r="1880" spans="1:20" x14ac:dyDescent="0.25">
      <c r="A1880">
        <v>1879</v>
      </c>
      <c r="B1880" t="s">
        <v>10247</v>
      </c>
      <c r="C1880">
        <v>5</v>
      </c>
      <c r="D1880">
        <v>10</v>
      </c>
      <c r="E1880">
        <v>20</v>
      </c>
      <c r="F1880">
        <v>57</v>
      </c>
      <c r="G1880">
        <v>58</v>
      </c>
      <c r="H1880">
        <v>59</v>
      </c>
      <c r="I1880">
        <v>1</v>
      </c>
      <c r="J1880" t="s">
        <v>5558</v>
      </c>
      <c r="K1880" t="s">
        <v>10248</v>
      </c>
      <c r="L1880">
        <v>103</v>
      </c>
      <c r="M1880" t="s">
        <v>10249</v>
      </c>
      <c r="N1880">
        <v>4610</v>
      </c>
      <c r="O1880" t="s">
        <v>10250</v>
      </c>
      <c r="P1880" t="s">
        <v>22</v>
      </c>
      <c r="Q1880" t="s">
        <v>10251</v>
      </c>
      <c r="R1880" t="s">
        <v>3601</v>
      </c>
      <c r="S1880" t="s">
        <v>10252</v>
      </c>
      <c r="T1880" t="s">
        <v>21</v>
      </c>
    </row>
    <row r="1881" spans="1:20" x14ac:dyDescent="0.25">
      <c r="A1881">
        <v>1880</v>
      </c>
      <c r="B1881" t="s">
        <v>10253</v>
      </c>
      <c r="C1881">
        <v>5</v>
      </c>
      <c r="D1881">
        <v>16</v>
      </c>
      <c r="E1881">
        <v>19</v>
      </c>
      <c r="F1881">
        <v>37</v>
      </c>
      <c r="G1881">
        <v>51</v>
      </c>
      <c r="H1881">
        <v>56</v>
      </c>
      <c r="I1881">
        <v>0</v>
      </c>
      <c r="J1881" t="s">
        <v>21</v>
      </c>
      <c r="K1881" t="s">
        <v>22</v>
      </c>
      <c r="L1881">
        <v>65</v>
      </c>
      <c r="M1881" t="s">
        <v>10254</v>
      </c>
      <c r="N1881">
        <v>5045</v>
      </c>
      <c r="O1881" t="s">
        <v>10255</v>
      </c>
      <c r="P1881" t="s">
        <v>10256</v>
      </c>
      <c r="Q1881" t="s">
        <v>10257</v>
      </c>
      <c r="R1881" t="s">
        <v>4272</v>
      </c>
      <c r="S1881" t="s">
        <v>10258</v>
      </c>
      <c r="T1881" t="s">
        <v>21</v>
      </c>
    </row>
    <row r="1882" spans="1:20" x14ac:dyDescent="0.25">
      <c r="A1882">
        <v>1881</v>
      </c>
      <c r="B1882" t="s">
        <v>10259</v>
      </c>
      <c r="C1882">
        <v>3</v>
      </c>
      <c r="D1882">
        <v>10</v>
      </c>
      <c r="E1882">
        <v>30</v>
      </c>
      <c r="F1882">
        <v>44</v>
      </c>
      <c r="G1882">
        <v>53</v>
      </c>
      <c r="H1882">
        <v>56</v>
      </c>
      <c r="I1882">
        <v>1</v>
      </c>
      <c r="J1882" t="s">
        <v>6842</v>
      </c>
      <c r="K1882" t="s">
        <v>10260</v>
      </c>
      <c r="L1882">
        <v>44</v>
      </c>
      <c r="M1882" t="s">
        <v>10261</v>
      </c>
      <c r="N1882">
        <v>4024</v>
      </c>
      <c r="O1882" t="s">
        <v>10262</v>
      </c>
      <c r="P1882" t="s">
        <v>22</v>
      </c>
      <c r="Q1882" t="s">
        <v>10263</v>
      </c>
      <c r="R1882" t="s">
        <v>472</v>
      </c>
      <c r="S1882" t="s">
        <v>10264</v>
      </c>
      <c r="T1882" t="s">
        <v>21</v>
      </c>
    </row>
    <row r="1883" spans="1:20" x14ac:dyDescent="0.25">
      <c r="A1883">
        <v>1882</v>
      </c>
      <c r="B1883" t="s">
        <v>10265</v>
      </c>
      <c r="C1883">
        <v>9</v>
      </c>
      <c r="D1883">
        <v>10</v>
      </c>
      <c r="E1883">
        <v>19</v>
      </c>
      <c r="F1883">
        <v>35</v>
      </c>
      <c r="G1883">
        <v>37</v>
      </c>
      <c r="H1883">
        <v>41</v>
      </c>
      <c r="I1883">
        <v>0</v>
      </c>
      <c r="J1883" t="s">
        <v>21</v>
      </c>
      <c r="K1883" t="s">
        <v>22</v>
      </c>
      <c r="L1883">
        <v>25</v>
      </c>
      <c r="M1883" t="s">
        <v>10266</v>
      </c>
      <c r="N1883">
        <v>3054</v>
      </c>
      <c r="O1883" t="s">
        <v>10267</v>
      </c>
      <c r="P1883" t="s">
        <v>10268</v>
      </c>
      <c r="Q1883" t="s">
        <v>10269</v>
      </c>
      <c r="R1883" t="s">
        <v>4341</v>
      </c>
      <c r="S1883" t="s">
        <v>10270</v>
      </c>
      <c r="T1883" t="s">
        <v>21</v>
      </c>
    </row>
    <row r="1884" spans="1:20" x14ac:dyDescent="0.25">
      <c r="A1884">
        <v>1883</v>
      </c>
      <c r="B1884" t="s">
        <v>10271</v>
      </c>
      <c r="C1884">
        <v>16</v>
      </c>
      <c r="D1884">
        <v>27</v>
      </c>
      <c r="E1884">
        <v>28</v>
      </c>
      <c r="F1884">
        <v>47</v>
      </c>
      <c r="G1884">
        <v>59</v>
      </c>
      <c r="H1884">
        <v>60</v>
      </c>
      <c r="I1884">
        <v>0</v>
      </c>
      <c r="J1884" t="s">
        <v>21</v>
      </c>
      <c r="K1884" t="s">
        <v>22</v>
      </c>
      <c r="L1884">
        <v>30</v>
      </c>
      <c r="M1884" t="s">
        <v>10272</v>
      </c>
      <c r="N1884">
        <v>2896</v>
      </c>
      <c r="O1884" t="s">
        <v>10273</v>
      </c>
      <c r="P1884" t="s">
        <v>10274</v>
      </c>
      <c r="Q1884" t="s">
        <v>10275</v>
      </c>
      <c r="R1884" t="s">
        <v>10276</v>
      </c>
      <c r="S1884" t="s">
        <v>10277</v>
      </c>
      <c r="T1884" t="s">
        <v>21</v>
      </c>
    </row>
    <row r="1885" spans="1:20" x14ac:dyDescent="0.25">
      <c r="A1885">
        <v>1884</v>
      </c>
      <c r="B1885" t="s">
        <v>10278</v>
      </c>
      <c r="C1885">
        <v>1</v>
      </c>
      <c r="D1885">
        <v>4</v>
      </c>
      <c r="E1885">
        <v>23</v>
      </c>
      <c r="F1885">
        <v>32</v>
      </c>
      <c r="G1885">
        <v>38</v>
      </c>
      <c r="H1885">
        <v>59</v>
      </c>
      <c r="I1885">
        <v>0</v>
      </c>
      <c r="J1885" t="s">
        <v>21</v>
      </c>
      <c r="K1885" t="s">
        <v>22</v>
      </c>
      <c r="L1885">
        <v>47</v>
      </c>
      <c r="M1885" t="s">
        <v>10279</v>
      </c>
      <c r="N1885">
        <v>3839</v>
      </c>
      <c r="O1885" t="s">
        <v>10280</v>
      </c>
      <c r="P1885" t="s">
        <v>10281</v>
      </c>
      <c r="Q1885" t="s">
        <v>10282</v>
      </c>
      <c r="R1885" t="s">
        <v>4717</v>
      </c>
      <c r="S1885" t="s">
        <v>10283</v>
      </c>
      <c r="T1885" t="s">
        <v>21</v>
      </c>
    </row>
    <row r="1886" spans="1:20" x14ac:dyDescent="0.25">
      <c r="A1886">
        <v>1885</v>
      </c>
      <c r="B1886" t="s">
        <v>10284</v>
      </c>
      <c r="C1886">
        <v>7</v>
      </c>
      <c r="D1886">
        <v>14</v>
      </c>
      <c r="E1886">
        <v>18</v>
      </c>
      <c r="F1886">
        <v>23</v>
      </c>
      <c r="G1886">
        <v>32</v>
      </c>
      <c r="H1886">
        <v>59</v>
      </c>
      <c r="I1886">
        <v>0</v>
      </c>
      <c r="J1886" t="s">
        <v>21</v>
      </c>
      <c r="K1886" t="s">
        <v>22</v>
      </c>
      <c r="L1886">
        <v>88</v>
      </c>
      <c r="M1886" t="s">
        <v>10285</v>
      </c>
      <c r="N1886">
        <v>6170</v>
      </c>
      <c r="O1886" t="s">
        <v>10286</v>
      </c>
      <c r="P1886" t="s">
        <v>10287</v>
      </c>
      <c r="Q1886" t="s">
        <v>10288</v>
      </c>
      <c r="R1886" t="s">
        <v>4303</v>
      </c>
      <c r="S1886" t="s">
        <v>10289</v>
      </c>
      <c r="T1886" t="s">
        <v>21</v>
      </c>
    </row>
    <row r="1887" spans="1:20" x14ac:dyDescent="0.25">
      <c r="A1887">
        <v>1886</v>
      </c>
      <c r="B1887" t="s">
        <v>10290</v>
      </c>
      <c r="C1887">
        <v>3</v>
      </c>
      <c r="D1887">
        <v>7</v>
      </c>
      <c r="E1887">
        <v>15</v>
      </c>
      <c r="F1887">
        <v>40</v>
      </c>
      <c r="G1887">
        <v>45</v>
      </c>
      <c r="H1887">
        <v>54</v>
      </c>
      <c r="I1887">
        <v>0</v>
      </c>
      <c r="J1887" t="s">
        <v>21</v>
      </c>
      <c r="K1887" t="s">
        <v>22</v>
      </c>
      <c r="L1887">
        <v>72</v>
      </c>
      <c r="M1887" t="s">
        <v>10291</v>
      </c>
      <c r="N1887">
        <v>6962</v>
      </c>
      <c r="O1887" t="s">
        <v>10292</v>
      </c>
      <c r="P1887" t="s">
        <v>10293</v>
      </c>
      <c r="Q1887" t="s">
        <v>10294</v>
      </c>
      <c r="R1887" t="s">
        <v>5153</v>
      </c>
      <c r="S1887" t="s">
        <v>10295</v>
      </c>
      <c r="T1887" t="s">
        <v>21</v>
      </c>
    </row>
    <row r="1888" spans="1:20" x14ac:dyDescent="0.25">
      <c r="A1888">
        <v>1887</v>
      </c>
      <c r="B1888" t="s">
        <v>10296</v>
      </c>
      <c r="C1888">
        <v>11</v>
      </c>
      <c r="D1888">
        <v>23</v>
      </c>
      <c r="E1888">
        <v>34</v>
      </c>
      <c r="F1888">
        <v>41</v>
      </c>
      <c r="G1888">
        <v>46</v>
      </c>
      <c r="H1888">
        <v>56</v>
      </c>
      <c r="I1888">
        <v>0</v>
      </c>
      <c r="J1888" t="s">
        <v>21</v>
      </c>
      <c r="K1888" t="s">
        <v>22</v>
      </c>
      <c r="L1888">
        <v>54</v>
      </c>
      <c r="M1888" t="s">
        <v>10297</v>
      </c>
      <c r="N1888">
        <v>3496</v>
      </c>
      <c r="O1888" t="s">
        <v>10298</v>
      </c>
      <c r="P1888" t="s">
        <v>10299</v>
      </c>
      <c r="Q1888" t="s">
        <v>10300</v>
      </c>
      <c r="R1888" t="s">
        <v>4308</v>
      </c>
      <c r="S1888" t="s">
        <v>10301</v>
      </c>
      <c r="T1888" t="s">
        <v>21</v>
      </c>
    </row>
    <row r="1889" spans="1:20" x14ac:dyDescent="0.25">
      <c r="A1889">
        <v>1888</v>
      </c>
      <c r="B1889" t="s">
        <v>10302</v>
      </c>
      <c r="C1889">
        <v>1</v>
      </c>
      <c r="D1889">
        <v>10</v>
      </c>
      <c r="E1889">
        <v>17</v>
      </c>
      <c r="F1889">
        <v>18</v>
      </c>
      <c r="G1889">
        <v>45</v>
      </c>
      <c r="H1889">
        <v>48</v>
      </c>
      <c r="I1889">
        <v>2</v>
      </c>
      <c r="J1889" t="s">
        <v>10303</v>
      </c>
      <c r="K1889" t="s">
        <v>10304</v>
      </c>
      <c r="L1889">
        <v>113</v>
      </c>
      <c r="M1889" t="s">
        <v>10305</v>
      </c>
      <c r="N1889">
        <v>7195</v>
      </c>
      <c r="O1889" t="s">
        <v>10306</v>
      </c>
      <c r="P1889" t="s">
        <v>22</v>
      </c>
      <c r="Q1889" t="s">
        <v>10307</v>
      </c>
      <c r="R1889" t="s">
        <v>472</v>
      </c>
      <c r="S1889" t="s">
        <v>10308</v>
      </c>
      <c r="T1889" t="s">
        <v>21</v>
      </c>
    </row>
    <row r="1890" spans="1:20" x14ac:dyDescent="0.25">
      <c r="A1890">
        <v>1889</v>
      </c>
      <c r="B1890" t="s">
        <v>10309</v>
      </c>
      <c r="C1890">
        <v>16</v>
      </c>
      <c r="D1890">
        <v>23</v>
      </c>
      <c r="E1890">
        <v>25</v>
      </c>
      <c r="F1890">
        <v>28</v>
      </c>
      <c r="G1890">
        <v>30</v>
      </c>
      <c r="H1890">
        <v>44</v>
      </c>
      <c r="I1890">
        <v>0</v>
      </c>
      <c r="J1890" t="s">
        <v>21</v>
      </c>
      <c r="K1890" t="s">
        <v>22</v>
      </c>
      <c r="L1890">
        <v>49</v>
      </c>
      <c r="M1890" t="s">
        <v>10310</v>
      </c>
      <c r="N1890">
        <v>3138</v>
      </c>
      <c r="O1890" t="s">
        <v>10311</v>
      </c>
      <c r="P1890" t="s">
        <v>10312</v>
      </c>
      <c r="Q1890" t="s">
        <v>10313</v>
      </c>
      <c r="R1890" t="s">
        <v>10314</v>
      </c>
      <c r="S1890" t="s">
        <v>10312</v>
      </c>
      <c r="T1890" t="s">
        <v>21</v>
      </c>
    </row>
    <row r="1891" spans="1:20" x14ac:dyDescent="0.25">
      <c r="A1891">
        <v>1890</v>
      </c>
      <c r="B1891" t="s">
        <v>10315</v>
      </c>
      <c r="C1891">
        <v>5</v>
      </c>
      <c r="D1891">
        <v>11</v>
      </c>
      <c r="E1891">
        <v>22</v>
      </c>
      <c r="F1891">
        <v>24</v>
      </c>
      <c r="G1891">
        <v>51</v>
      </c>
      <c r="H1891">
        <v>53</v>
      </c>
      <c r="I1891">
        <v>6</v>
      </c>
      <c r="J1891" t="s">
        <v>10316</v>
      </c>
      <c r="K1891" t="s">
        <v>10317</v>
      </c>
      <c r="L1891">
        <v>1665</v>
      </c>
      <c r="M1891" t="s">
        <v>10318</v>
      </c>
      <c r="N1891">
        <v>124889</v>
      </c>
      <c r="O1891" t="s">
        <v>10319</v>
      </c>
      <c r="P1891" t="s">
        <v>22</v>
      </c>
      <c r="Q1891" t="s">
        <v>10320</v>
      </c>
      <c r="R1891" t="s">
        <v>4255</v>
      </c>
      <c r="S1891" t="s">
        <v>22</v>
      </c>
      <c r="T1891" t="s">
        <v>21</v>
      </c>
    </row>
    <row r="1892" spans="1:20" x14ac:dyDescent="0.25">
      <c r="A1892">
        <v>1891</v>
      </c>
      <c r="B1892" t="s">
        <v>10321</v>
      </c>
      <c r="C1892">
        <v>1</v>
      </c>
      <c r="D1892">
        <v>3</v>
      </c>
      <c r="E1892">
        <v>19</v>
      </c>
      <c r="F1892">
        <v>23</v>
      </c>
      <c r="G1892">
        <v>47</v>
      </c>
      <c r="H1892">
        <v>58</v>
      </c>
      <c r="I1892">
        <v>0</v>
      </c>
      <c r="J1892" t="s">
        <v>21</v>
      </c>
      <c r="K1892" t="s">
        <v>22</v>
      </c>
      <c r="L1892">
        <v>46</v>
      </c>
      <c r="M1892" t="s">
        <v>10322</v>
      </c>
      <c r="N1892">
        <v>3488</v>
      </c>
      <c r="O1892" t="s">
        <v>10323</v>
      </c>
      <c r="P1892" t="s">
        <v>10324</v>
      </c>
      <c r="Q1892" t="s">
        <v>10325</v>
      </c>
      <c r="R1892" t="s">
        <v>5012</v>
      </c>
      <c r="S1892" t="s">
        <v>10326</v>
      </c>
      <c r="T1892" t="s">
        <v>21</v>
      </c>
    </row>
    <row r="1893" spans="1:20" x14ac:dyDescent="0.25">
      <c r="A1893">
        <v>1892</v>
      </c>
      <c r="B1893" t="s">
        <v>10327</v>
      </c>
      <c r="C1893">
        <v>6</v>
      </c>
      <c r="D1893">
        <v>17</v>
      </c>
      <c r="E1893">
        <v>22</v>
      </c>
      <c r="F1893">
        <v>30</v>
      </c>
      <c r="G1893">
        <v>37</v>
      </c>
      <c r="H1893">
        <v>50</v>
      </c>
      <c r="I1893">
        <v>0</v>
      </c>
      <c r="J1893" t="s">
        <v>21</v>
      </c>
      <c r="K1893" t="s">
        <v>22</v>
      </c>
      <c r="L1893">
        <v>31</v>
      </c>
      <c r="M1893" t="s">
        <v>10328</v>
      </c>
      <c r="N1893">
        <v>2623</v>
      </c>
      <c r="O1893" t="s">
        <v>10329</v>
      </c>
      <c r="P1893" t="s">
        <v>10330</v>
      </c>
      <c r="Q1893" t="s">
        <v>10331</v>
      </c>
      <c r="R1893" t="s">
        <v>4346</v>
      </c>
      <c r="S1893" t="s">
        <v>10332</v>
      </c>
      <c r="T1893" t="s">
        <v>21</v>
      </c>
    </row>
    <row r="1894" spans="1:20" x14ac:dyDescent="0.25">
      <c r="A1894">
        <v>1893</v>
      </c>
      <c r="B1894" t="s">
        <v>10333</v>
      </c>
      <c r="C1894">
        <v>16</v>
      </c>
      <c r="D1894">
        <v>17</v>
      </c>
      <c r="E1894">
        <v>19</v>
      </c>
      <c r="F1894">
        <v>28</v>
      </c>
      <c r="G1894">
        <v>45</v>
      </c>
      <c r="H1894">
        <v>58</v>
      </c>
      <c r="I1894">
        <v>0</v>
      </c>
      <c r="J1894" t="s">
        <v>21</v>
      </c>
      <c r="K1894" t="s">
        <v>22</v>
      </c>
      <c r="L1894">
        <v>44</v>
      </c>
      <c r="M1894" t="s">
        <v>10334</v>
      </c>
      <c r="N1894">
        <v>3162</v>
      </c>
      <c r="O1894" t="s">
        <v>10335</v>
      </c>
      <c r="P1894" t="s">
        <v>10336</v>
      </c>
      <c r="Q1894" t="s">
        <v>10337</v>
      </c>
      <c r="R1894" t="s">
        <v>4460</v>
      </c>
      <c r="S1894" t="s">
        <v>10338</v>
      </c>
      <c r="T1894" t="s">
        <v>21</v>
      </c>
    </row>
    <row r="1895" spans="1:20" x14ac:dyDescent="0.25">
      <c r="A1895">
        <v>1894</v>
      </c>
      <c r="B1895" t="s">
        <v>10339</v>
      </c>
      <c r="C1895">
        <v>21</v>
      </c>
      <c r="D1895">
        <v>31</v>
      </c>
      <c r="E1895">
        <v>35</v>
      </c>
      <c r="F1895">
        <v>53</v>
      </c>
      <c r="G1895">
        <v>54</v>
      </c>
      <c r="H1895">
        <v>57</v>
      </c>
      <c r="I1895">
        <v>0</v>
      </c>
      <c r="J1895" t="s">
        <v>21</v>
      </c>
      <c r="K1895" t="s">
        <v>22</v>
      </c>
      <c r="L1895">
        <v>37</v>
      </c>
      <c r="M1895" t="s">
        <v>10340</v>
      </c>
      <c r="N1895">
        <v>2761</v>
      </c>
      <c r="O1895" t="s">
        <v>10341</v>
      </c>
      <c r="P1895" t="s">
        <v>10342</v>
      </c>
      <c r="Q1895" t="s">
        <v>10343</v>
      </c>
      <c r="R1895" t="s">
        <v>4717</v>
      </c>
      <c r="S1895" t="s">
        <v>10344</v>
      </c>
      <c r="T1895" t="s">
        <v>21</v>
      </c>
    </row>
    <row r="1896" spans="1:20" x14ac:dyDescent="0.25">
      <c r="A1896">
        <v>1895</v>
      </c>
      <c r="B1896" t="s">
        <v>10345</v>
      </c>
      <c r="C1896">
        <v>2</v>
      </c>
      <c r="D1896">
        <v>3</v>
      </c>
      <c r="E1896">
        <v>5</v>
      </c>
      <c r="F1896">
        <v>10</v>
      </c>
      <c r="G1896">
        <v>15</v>
      </c>
      <c r="H1896">
        <v>34</v>
      </c>
      <c r="I1896">
        <v>0</v>
      </c>
      <c r="J1896" t="s">
        <v>21</v>
      </c>
      <c r="K1896" t="s">
        <v>22</v>
      </c>
      <c r="L1896">
        <v>175</v>
      </c>
      <c r="M1896" t="s">
        <v>10346</v>
      </c>
      <c r="N1896">
        <v>10199</v>
      </c>
      <c r="O1896" t="s">
        <v>10347</v>
      </c>
      <c r="P1896" t="s">
        <v>10348</v>
      </c>
      <c r="Q1896" t="s">
        <v>10349</v>
      </c>
      <c r="R1896" t="s">
        <v>5241</v>
      </c>
      <c r="S1896" t="s">
        <v>10350</v>
      </c>
      <c r="T1896" t="s">
        <v>21</v>
      </c>
    </row>
    <row r="1897" spans="1:20" x14ac:dyDescent="0.25">
      <c r="A1897">
        <v>1896</v>
      </c>
      <c r="B1897" t="s">
        <v>10351</v>
      </c>
      <c r="C1897">
        <v>3</v>
      </c>
      <c r="D1897">
        <v>6</v>
      </c>
      <c r="E1897">
        <v>14</v>
      </c>
      <c r="F1897">
        <v>15</v>
      </c>
      <c r="G1897">
        <v>21</v>
      </c>
      <c r="H1897">
        <v>25</v>
      </c>
      <c r="I1897">
        <v>1</v>
      </c>
      <c r="J1897" t="s">
        <v>10352</v>
      </c>
      <c r="K1897" t="s">
        <v>10353</v>
      </c>
      <c r="L1897">
        <v>133</v>
      </c>
      <c r="M1897" t="s">
        <v>10354</v>
      </c>
      <c r="N1897">
        <v>7692</v>
      </c>
      <c r="O1897" t="s">
        <v>10355</v>
      </c>
      <c r="P1897" t="s">
        <v>22</v>
      </c>
      <c r="Q1897" t="s">
        <v>10356</v>
      </c>
      <c r="R1897" t="s">
        <v>4255</v>
      </c>
      <c r="S1897" t="s">
        <v>10357</v>
      </c>
      <c r="T1897" t="s">
        <v>21</v>
      </c>
    </row>
    <row r="1898" spans="1:20" x14ac:dyDescent="0.25">
      <c r="A1898">
        <v>1897</v>
      </c>
      <c r="B1898" t="s">
        <v>10358</v>
      </c>
      <c r="C1898">
        <v>9</v>
      </c>
      <c r="D1898">
        <v>22</v>
      </c>
      <c r="E1898">
        <v>25</v>
      </c>
      <c r="F1898">
        <v>47</v>
      </c>
      <c r="G1898">
        <v>52</v>
      </c>
      <c r="H1898">
        <v>58</v>
      </c>
      <c r="I1898">
        <v>0</v>
      </c>
      <c r="J1898" t="s">
        <v>21</v>
      </c>
      <c r="K1898" t="s">
        <v>22</v>
      </c>
      <c r="L1898">
        <v>46</v>
      </c>
      <c r="M1898" t="s">
        <v>10359</v>
      </c>
      <c r="N1898">
        <v>2873</v>
      </c>
      <c r="O1898" t="s">
        <v>10360</v>
      </c>
      <c r="P1898" t="s">
        <v>10361</v>
      </c>
      <c r="Q1898" t="s">
        <v>10362</v>
      </c>
      <c r="R1898" t="s">
        <v>4226</v>
      </c>
      <c r="S1898" t="s">
        <v>10363</v>
      </c>
      <c r="T1898" t="s">
        <v>21</v>
      </c>
    </row>
    <row r="1899" spans="1:20" x14ac:dyDescent="0.25">
      <c r="A1899">
        <v>1898</v>
      </c>
      <c r="B1899" t="s">
        <v>10364</v>
      </c>
      <c r="C1899">
        <v>12</v>
      </c>
      <c r="D1899">
        <v>34</v>
      </c>
      <c r="E1899">
        <v>45</v>
      </c>
      <c r="F1899">
        <v>53</v>
      </c>
      <c r="G1899">
        <v>55</v>
      </c>
      <c r="H1899">
        <v>58</v>
      </c>
      <c r="I1899">
        <v>0</v>
      </c>
      <c r="J1899" t="s">
        <v>21</v>
      </c>
      <c r="K1899" t="s">
        <v>22</v>
      </c>
      <c r="L1899">
        <v>32</v>
      </c>
      <c r="M1899" t="s">
        <v>10365</v>
      </c>
      <c r="N1899">
        <v>2722</v>
      </c>
      <c r="O1899" t="s">
        <v>10366</v>
      </c>
      <c r="P1899" t="s">
        <v>10367</v>
      </c>
      <c r="Q1899" t="s">
        <v>10368</v>
      </c>
      <c r="R1899" t="s">
        <v>4189</v>
      </c>
      <c r="S1899" t="s">
        <v>10369</v>
      </c>
      <c r="T1899" t="s">
        <v>21</v>
      </c>
    </row>
    <row r="1900" spans="1:20" x14ac:dyDescent="0.25">
      <c r="A1900">
        <v>1899</v>
      </c>
      <c r="B1900" t="s">
        <v>10370</v>
      </c>
      <c r="C1900">
        <v>20</v>
      </c>
      <c r="D1900">
        <v>23</v>
      </c>
      <c r="E1900">
        <v>35</v>
      </c>
      <c r="F1900">
        <v>36</v>
      </c>
      <c r="G1900">
        <v>44</v>
      </c>
      <c r="H1900">
        <v>48</v>
      </c>
      <c r="I1900">
        <v>0</v>
      </c>
      <c r="J1900" t="s">
        <v>21</v>
      </c>
      <c r="K1900" t="s">
        <v>22</v>
      </c>
      <c r="L1900">
        <v>39</v>
      </c>
      <c r="M1900" t="s">
        <v>10371</v>
      </c>
      <c r="N1900">
        <v>3023</v>
      </c>
      <c r="O1900" t="s">
        <v>10372</v>
      </c>
      <c r="P1900" t="s">
        <v>10373</v>
      </c>
      <c r="Q1900" t="s">
        <v>10374</v>
      </c>
      <c r="R1900" t="s">
        <v>4327</v>
      </c>
      <c r="S1900" t="s">
        <v>10375</v>
      </c>
      <c r="T1900" t="s">
        <v>21</v>
      </c>
    </row>
    <row r="1901" spans="1:20" x14ac:dyDescent="0.25">
      <c r="A1901">
        <v>1900</v>
      </c>
      <c r="B1901" t="s">
        <v>10376</v>
      </c>
      <c r="C1901">
        <v>8</v>
      </c>
      <c r="D1901">
        <v>11</v>
      </c>
      <c r="E1901">
        <v>27</v>
      </c>
      <c r="F1901">
        <v>28</v>
      </c>
      <c r="G1901">
        <v>43</v>
      </c>
      <c r="H1901">
        <v>46</v>
      </c>
      <c r="I1901">
        <v>0</v>
      </c>
      <c r="J1901" t="s">
        <v>21</v>
      </c>
      <c r="K1901" t="s">
        <v>22</v>
      </c>
      <c r="L1901">
        <v>87</v>
      </c>
      <c r="M1901" t="s">
        <v>10377</v>
      </c>
      <c r="N1901">
        <v>5573</v>
      </c>
      <c r="O1901" t="s">
        <v>10378</v>
      </c>
      <c r="P1901" t="s">
        <v>10379</v>
      </c>
      <c r="Q1901" t="s">
        <v>10380</v>
      </c>
      <c r="R1901" t="s">
        <v>3891</v>
      </c>
      <c r="S1901" t="s">
        <v>10381</v>
      </c>
      <c r="T1901" t="s">
        <v>21</v>
      </c>
    </row>
    <row r="1902" spans="1:20" x14ac:dyDescent="0.25">
      <c r="A1902">
        <v>1901</v>
      </c>
      <c r="B1902" t="s">
        <v>10382</v>
      </c>
      <c r="C1902">
        <v>11</v>
      </c>
      <c r="D1902">
        <v>12</v>
      </c>
      <c r="E1902">
        <v>26</v>
      </c>
      <c r="F1902">
        <v>30</v>
      </c>
      <c r="G1902">
        <v>37</v>
      </c>
      <c r="H1902">
        <v>53</v>
      </c>
      <c r="I1902">
        <v>0</v>
      </c>
      <c r="J1902" t="s">
        <v>21</v>
      </c>
      <c r="K1902" t="s">
        <v>22</v>
      </c>
      <c r="L1902">
        <v>60</v>
      </c>
      <c r="M1902" t="s">
        <v>10383</v>
      </c>
      <c r="N1902">
        <v>4645</v>
      </c>
      <c r="O1902" t="s">
        <v>10384</v>
      </c>
      <c r="P1902" t="s">
        <v>10385</v>
      </c>
      <c r="Q1902" t="s">
        <v>10386</v>
      </c>
      <c r="R1902" t="s">
        <v>4967</v>
      </c>
      <c r="S1902" t="s">
        <v>10387</v>
      </c>
      <c r="T1902" t="s">
        <v>21</v>
      </c>
    </row>
    <row r="1903" spans="1:20" x14ac:dyDescent="0.25">
      <c r="A1903">
        <v>1902</v>
      </c>
      <c r="B1903" t="s">
        <v>10388</v>
      </c>
      <c r="C1903">
        <v>2</v>
      </c>
      <c r="D1903">
        <v>7</v>
      </c>
      <c r="E1903">
        <v>9</v>
      </c>
      <c r="F1903">
        <v>18</v>
      </c>
      <c r="G1903">
        <v>21</v>
      </c>
      <c r="H1903">
        <v>25</v>
      </c>
      <c r="I1903">
        <v>3</v>
      </c>
      <c r="J1903" t="s">
        <v>10389</v>
      </c>
      <c r="K1903" t="s">
        <v>10390</v>
      </c>
      <c r="L1903">
        <v>367</v>
      </c>
      <c r="M1903" t="s">
        <v>10391</v>
      </c>
      <c r="N1903">
        <v>13764</v>
      </c>
      <c r="O1903" t="s">
        <v>10392</v>
      </c>
      <c r="P1903" t="s">
        <v>22</v>
      </c>
      <c r="Q1903" t="s">
        <v>10393</v>
      </c>
      <c r="R1903" t="s">
        <v>472</v>
      </c>
      <c r="S1903" t="s">
        <v>10394</v>
      </c>
      <c r="T1903" t="s">
        <v>21</v>
      </c>
    </row>
    <row r="1904" spans="1:20" x14ac:dyDescent="0.25">
      <c r="A1904">
        <v>1903</v>
      </c>
      <c r="B1904" t="s">
        <v>10395</v>
      </c>
      <c r="C1904">
        <v>9</v>
      </c>
      <c r="D1904">
        <v>10</v>
      </c>
      <c r="E1904">
        <v>15</v>
      </c>
      <c r="F1904">
        <v>28</v>
      </c>
      <c r="G1904">
        <v>43</v>
      </c>
      <c r="H1904">
        <v>45</v>
      </c>
      <c r="I1904">
        <v>0</v>
      </c>
      <c r="J1904" t="s">
        <v>21</v>
      </c>
      <c r="K1904" t="s">
        <v>22</v>
      </c>
      <c r="L1904">
        <v>41</v>
      </c>
      <c r="M1904" t="s">
        <v>10396</v>
      </c>
      <c r="N1904">
        <v>3205</v>
      </c>
      <c r="O1904" t="s">
        <v>10397</v>
      </c>
      <c r="P1904" t="s">
        <v>10398</v>
      </c>
      <c r="Q1904" t="s">
        <v>10399</v>
      </c>
      <c r="R1904" t="s">
        <v>4226</v>
      </c>
      <c r="S1904" t="s">
        <v>10400</v>
      </c>
      <c r="T1904" t="s">
        <v>21</v>
      </c>
    </row>
    <row r="1905" spans="1:20" x14ac:dyDescent="0.25">
      <c r="A1905">
        <v>1904</v>
      </c>
      <c r="B1905" t="s">
        <v>10401</v>
      </c>
      <c r="C1905">
        <v>12</v>
      </c>
      <c r="D1905">
        <v>15</v>
      </c>
      <c r="E1905">
        <v>18</v>
      </c>
      <c r="F1905">
        <v>21</v>
      </c>
      <c r="G1905">
        <v>51</v>
      </c>
      <c r="H1905">
        <v>56</v>
      </c>
      <c r="I1905">
        <v>0</v>
      </c>
      <c r="J1905" t="s">
        <v>21</v>
      </c>
      <c r="K1905" t="s">
        <v>22</v>
      </c>
      <c r="L1905">
        <v>82</v>
      </c>
      <c r="M1905" t="s">
        <v>10402</v>
      </c>
      <c r="N1905">
        <v>4003</v>
      </c>
      <c r="O1905" t="s">
        <v>10403</v>
      </c>
      <c r="P1905" t="s">
        <v>10404</v>
      </c>
      <c r="Q1905" t="s">
        <v>10405</v>
      </c>
      <c r="R1905" t="s">
        <v>4245</v>
      </c>
      <c r="S1905" t="s">
        <v>10406</v>
      </c>
      <c r="T1905" t="s">
        <v>21</v>
      </c>
    </row>
    <row r="1906" spans="1:20" x14ac:dyDescent="0.25">
      <c r="A1906">
        <v>1905</v>
      </c>
      <c r="B1906" t="s">
        <v>10407</v>
      </c>
      <c r="C1906">
        <v>29</v>
      </c>
      <c r="D1906">
        <v>35</v>
      </c>
      <c r="E1906">
        <v>43</v>
      </c>
      <c r="F1906">
        <v>54</v>
      </c>
      <c r="G1906">
        <v>56</v>
      </c>
      <c r="H1906">
        <v>57</v>
      </c>
      <c r="I1906">
        <v>0</v>
      </c>
      <c r="J1906" t="s">
        <v>21</v>
      </c>
      <c r="K1906" t="s">
        <v>22</v>
      </c>
      <c r="L1906">
        <v>22</v>
      </c>
      <c r="M1906" t="s">
        <v>10408</v>
      </c>
      <c r="N1906">
        <v>2351</v>
      </c>
      <c r="O1906" t="s">
        <v>10409</v>
      </c>
      <c r="P1906" t="s">
        <v>10410</v>
      </c>
      <c r="Q1906" t="s">
        <v>10411</v>
      </c>
      <c r="R1906" t="s">
        <v>4717</v>
      </c>
      <c r="S1906" t="s">
        <v>10412</v>
      </c>
      <c r="T1906" t="s">
        <v>21</v>
      </c>
    </row>
    <row r="1907" spans="1:20" x14ac:dyDescent="0.25">
      <c r="A1907">
        <v>1906</v>
      </c>
      <c r="B1907" t="s">
        <v>10413</v>
      </c>
      <c r="C1907">
        <v>6</v>
      </c>
      <c r="D1907">
        <v>27</v>
      </c>
      <c r="E1907">
        <v>33</v>
      </c>
      <c r="F1907">
        <v>39</v>
      </c>
      <c r="G1907">
        <v>40</v>
      </c>
      <c r="H1907">
        <v>60</v>
      </c>
      <c r="I1907">
        <v>0</v>
      </c>
      <c r="J1907" t="s">
        <v>21</v>
      </c>
      <c r="K1907" t="s">
        <v>22</v>
      </c>
      <c r="L1907">
        <v>54</v>
      </c>
      <c r="M1907" t="s">
        <v>10414</v>
      </c>
      <c r="N1907">
        <v>3833</v>
      </c>
      <c r="O1907" t="s">
        <v>10415</v>
      </c>
      <c r="P1907" t="s">
        <v>10416</v>
      </c>
      <c r="Q1907" t="s">
        <v>10417</v>
      </c>
      <c r="R1907" t="s">
        <v>3891</v>
      </c>
      <c r="S1907" t="s">
        <v>10418</v>
      </c>
      <c r="T1907" t="s">
        <v>21</v>
      </c>
    </row>
    <row r="1908" spans="1:20" x14ac:dyDescent="0.25">
      <c r="A1908">
        <v>1907</v>
      </c>
      <c r="B1908" t="s">
        <v>10419</v>
      </c>
      <c r="C1908">
        <v>3</v>
      </c>
      <c r="D1908">
        <v>25</v>
      </c>
      <c r="E1908">
        <v>35</v>
      </c>
      <c r="F1908">
        <v>38</v>
      </c>
      <c r="G1908">
        <v>44</v>
      </c>
      <c r="H1908">
        <v>48</v>
      </c>
      <c r="I1908">
        <v>0</v>
      </c>
      <c r="J1908" t="s">
        <v>21</v>
      </c>
      <c r="K1908" t="s">
        <v>22</v>
      </c>
      <c r="L1908">
        <v>55</v>
      </c>
      <c r="M1908" t="s">
        <v>10420</v>
      </c>
      <c r="N1908">
        <v>4353</v>
      </c>
      <c r="O1908" t="s">
        <v>10421</v>
      </c>
      <c r="P1908" t="s">
        <v>10422</v>
      </c>
      <c r="Q1908" t="s">
        <v>10423</v>
      </c>
      <c r="R1908" t="s">
        <v>4967</v>
      </c>
      <c r="S1908" t="s">
        <v>10424</v>
      </c>
      <c r="T1908" t="s">
        <v>21</v>
      </c>
    </row>
    <row r="1909" spans="1:20" x14ac:dyDescent="0.25">
      <c r="A1909">
        <v>1908</v>
      </c>
      <c r="B1909" t="s">
        <v>10425</v>
      </c>
      <c r="C1909">
        <v>4</v>
      </c>
      <c r="D1909">
        <v>10</v>
      </c>
      <c r="E1909">
        <v>13</v>
      </c>
      <c r="F1909">
        <v>23</v>
      </c>
      <c r="G1909">
        <v>27</v>
      </c>
      <c r="H1909">
        <v>57</v>
      </c>
      <c r="I1909">
        <v>0</v>
      </c>
      <c r="J1909" t="s">
        <v>21</v>
      </c>
      <c r="K1909" t="s">
        <v>22</v>
      </c>
      <c r="L1909">
        <v>95</v>
      </c>
      <c r="M1909" t="s">
        <v>10426</v>
      </c>
      <c r="N1909">
        <v>5839</v>
      </c>
      <c r="O1909" t="s">
        <v>10427</v>
      </c>
      <c r="P1909" t="s">
        <v>10428</v>
      </c>
      <c r="Q1909" t="s">
        <v>10429</v>
      </c>
      <c r="R1909" t="s">
        <v>5293</v>
      </c>
      <c r="S1909" t="s">
        <v>10430</v>
      </c>
      <c r="T1909" t="s">
        <v>21</v>
      </c>
    </row>
    <row r="1910" spans="1:20" x14ac:dyDescent="0.25">
      <c r="A1910">
        <v>1909</v>
      </c>
      <c r="B1910" t="s">
        <v>10431</v>
      </c>
      <c r="C1910">
        <v>11</v>
      </c>
      <c r="D1910">
        <v>40</v>
      </c>
      <c r="E1910">
        <v>43</v>
      </c>
      <c r="F1910">
        <v>45</v>
      </c>
      <c r="G1910">
        <v>47</v>
      </c>
      <c r="H1910">
        <v>57</v>
      </c>
      <c r="I1910">
        <v>0</v>
      </c>
      <c r="J1910" t="s">
        <v>21</v>
      </c>
      <c r="K1910" t="s">
        <v>22</v>
      </c>
      <c r="L1910">
        <v>27</v>
      </c>
      <c r="M1910" t="s">
        <v>10432</v>
      </c>
      <c r="N1910">
        <v>4423</v>
      </c>
      <c r="O1910" t="s">
        <v>10433</v>
      </c>
      <c r="P1910" t="s">
        <v>10434</v>
      </c>
      <c r="Q1910" t="s">
        <v>10435</v>
      </c>
      <c r="R1910" t="s">
        <v>10064</v>
      </c>
      <c r="S1910" t="s">
        <v>10436</v>
      </c>
      <c r="T1910" t="s">
        <v>21</v>
      </c>
    </row>
    <row r="1911" spans="1:20" x14ac:dyDescent="0.25">
      <c r="A1911">
        <v>1910</v>
      </c>
      <c r="B1911" t="s">
        <v>10437</v>
      </c>
      <c r="C1911">
        <v>6</v>
      </c>
      <c r="D1911">
        <v>9</v>
      </c>
      <c r="E1911">
        <v>15</v>
      </c>
      <c r="F1911">
        <v>22</v>
      </c>
      <c r="G1911">
        <v>39</v>
      </c>
      <c r="H1911">
        <v>48</v>
      </c>
      <c r="I1911">
        <v>1</v>
      </c>
      <c r="J1911" t="s">
        <v>10438</v>
      </c>
      <c r="K1911" t="s">
        <v>10439</v>
      </c>
      <c r="L1911">
        <v>219</v>
      </c>
      <c r="M1911" t="s">
        <v>10440</v>
      </c>
      <c r="N1911">
        <v>10816</v>
      </c>
      <c r="O1911" t="s">
        <v>10441</v>
      </c>
      <c r="P1911" t="s">
        <v>22</v>
      </c>
      <c r="Q1911" t="s">
        <v>10442</v>
      </c>
      <c r="R1911" t="s">
        <v>472</v>
      </c>
      <c r="S1911" t="s">
        <v>10443</v>
      </c>
      <c r="T1911" t="s">
        <v>21</v>
      </c>
    </row>
    <row r="1912" spans="1:20" x14ac:dyDescent="0.25">
      <c r="A1912">
        <v>1911</v>
      </c>
      <c r="B1912" t="s">
        <v>10444</v>
      </c>
      <c r="C1912">
        <v>16</v>
      </c>
      <c r="D1912">
        <v>18</v>
      </c>
      <c r="E1912">
        <v>23</v>
      </c>
      <c r="F1912">
        <v>30</v>
      </c>
      <c r="G1912">
        <v>32</v>
      </c>
      <c r="H1912">
        <v>33</v>
      </c>
      <c r="I1912">
        <v>0</v>
      </c>
      <c r="J1912" t="s">
        <v>21</v>
      </c>
      <c r="K1912" t="s">
        <v>22</v>
      </c>
      <c r="L1912">
        <v>42</v>
      </c>
      <c r="M1912" t="s">
        <v>10445</v>
      </c>
      <c r="N1912">
        <v>2817</v>
      </c>
      <c r="O1912" t="s">
        <v>10446</v>
      </c>
      <c r="P1912" t="s">
        <v>10447</v>
      </c>
      <c r="Q1912" t="s">
        <v>10448</v>
      </c>
      <c r="R1912" t="s">
        <v>4341</v>
      </c>
      <c r="S1912" t="s">
        <v>10449</v>
      </c>
      <c r="T1912" t="s">
        <v>21</v>
      </c>
    </row>
    <row r="1913" spans="1:20" x14ac:dyDescent="0.25">
      <c r="A1913">
        <v>1912</v>
      </c>
      <c r="B1913" t="s">
        <v>10450</v>
      </c>
      <c r="C1913">
        <v>10</v>
      </c>
      <c r="D1913">
        <v>13</v>
      </c>
      <c r="E1913">
        <v>33</v>
      </c>
      <c r="F1913">
        <v>35</v>
      </c>
      <c r="G1913">
        <v>36</v>
      </c>
      <c r="H1913">
        <v>42</v>
      </c>
      <c r="I1913">
        <v>1</v>
      </c>
      <c r="J1913" t="s">
        <v>10451</v>
      </c>
      <c r="K1913" t="s">
        <v>10452</v>
      </c>
      <c r="L1913">
        <v>43</v>
      </c>
      <c r="M1913" t="s">
        <v>10453</v>
      </c>
      <c r="N1913">
        <v>4556</v>
      </c>
      <c r="O1913" t="s">
        <v>10454</v>
      </c>
      <c r="P1913" t="s">
        <v>22</v>
      </c>
      <c r="Q1913" t="s">
        <v>10455</v>
      </c>
      <c r="R1913" t="s">
        <v>472</v>
      </c>
      <c r="S1913" t="s">
        <v>10456</v>
      </c>
      <c r="T1913" t="s">
        <v>21</v>
      </c>
    </row>
    <row r="1914" spans="1:20" x14ac:dyDescent="0.25">
      <c r="A1914">
        <v>1913</v>
      </c>
      <c r="B1914" t="s">
        <v>10457</v>
      </c>
      <c r="C1914">
        <v>4</v>
      </c>
      <c r="D1914">
        <v>14</v>
      </c>
      <c r="E1914">
        <v>17</v>
      </c>
      <c r="F1914">
        <v>43</v>
      </c>
      <c r="G1914">
        <v>52</v>
      </c>
      <c r="H1914">
        <v>56</v>
      </c>
      <c r="I1914">
        <v>0</v>
      </c>
      <c r="J1914" t="s">
        <v>21</v>
      </c>
      <c r="K1914" t="s">
        <v>22</v>
      </c>
      <c r="L1914">
        <v>43</v>
      </c>
      <c r="M1914" t="s">
        <v>10458</v>
      </c>
      <c r="N1914">
        <v>2960</v>
      </c>
      <c r="O1914" t="s">
        <v>10459</v>
      </c>
      <c r="P1914" t="s">
        <v>10460</v>
      </c>
      <c r="Q1914" t="s">
        <v>10461</v>
      </c>
      <c r="R1914" t="s">
        <v>4341</v>
      </c>
      <c r="S1914" t="s">
        <v>10462</v>
      </c>
      <c r="T1914" t="s">
        <v>21</v>
      </c>
    </row>
    <row r="1915" spans="1:20" x14ac:dyDescent="0.25">
      <c r="A1915">
        <v>1914</v>
      </c>
      <c r="B1915" t="s">
        <v>10463</v>
      </c>
      <c r="C1915">
        <v>16</v>
      </c>
      <c r="D1915">
        <v>29</v>
      </c>
      <c r="E1915">
        <v>33</v>
      </c>
      <c r="F1915">
        <v>39</v>
      </c>
      <c r="G1915">
        <v>42</v>
      </c>
      <c r="H1915">
        <v>44</v>
      </c>
      <c r="I1915">
        <v>1</v>
      </c>
      <c r="J1915" t="s">
        <v>10464</v>
      </c>
      <c r="K1915" t="s">
        <v>10465</v>
      </c>
      <c r="L1915">
        <v>27</v>
      </c>
      <c r="M1915" t="s">
        <v>10466</v>
      </c>
      <c r="N1915">
        <v>2403</v>
      </c>
      <c r="O1915" t="s">
        <v>10467</v>
      </c>
      <c r="P1915" t="s">
        <v>22</v>
      </c>
      <c r="Q1915" t="s">
        <v>10468</v>
      </c>
      <c r="R1915" t="s">
        <v>3927</v>
      </c>
      <c r="S1915" t="s">
        <v>10469</v>
      </c>
      <c r="T1915" t="s">
        <v>21</v>
      </c>
    </row>
    <row r="1916" spans="1:20" x14ac:dyDescent="0.25">
      <c r="A1916">
        <v>1915</v>
      </c>
      <c r="B1916" t="s">
        <v>10470</v>
      </c>
      <c r="C1916">
        <v>2</v>
      </c>
      <c r="D1916">
        <v>20</v>
      </c>
      <c r="E1916">
        <v>21</v>
      </c>
      <c r="F1916">
        <v>33</v>
      </c>
      <c r="G1916">
        <v>48</v>
      </c>
      <c r="H1916">
        <v>57</v>
      </c>
      <c r="I1916">
        <v>0</v>
      </c>
      <c r="J1916" t="s">
        <v>21</v>
      </c>
      <c r="K1916" t="s">
        <v>22</v>
      </c>
      <c r="L1916">
        <v>39</v>
      </c>
      <c r="M1916" t="s">
        <v>10471</v>
      </c>
      <c r="N1916">
        <v>3429</v>
      </c>
      <c r="O1916" t="s">
        <v>10472</v>
      </c>
      <c r="P1916" t="s">
        <v>10473</v>
      </c>
      <c r="Q1916" t="s">
        <v>10474</v>
      </c>
      <c r="R1916" t="s">
        <v>4272</v>
      </c>
      <c r="S1916" t="s">
        <v>10475</v>
      </c>
      <c r="T1916" t="s">
        <v>21</v>
      </c>
    </row>
    <row r="1917" spans="1:20" x14ac:dyDescent="0.25">
      <c r="A1917">
        <v>1916</v>
      </c>
      <c r="B1917" t="s">
        <v>10476</v>
      </c>
      <c r="C1917">
        <v>3</v>
      </c>
      <c r="D1917">
        <v>9</v>
      </c>
      <c r="E1917">
        <v>18</v>
      </c>
      <c r="F1917">
        <v>23</v>
      </c>
      <c r="G1917">
        <v>50</v>
      </c>
      <c r="H1917">
        <v>52</v>
      </c>
      <c r="I1917">
        <v>0</v>
      </c>
      <c r="J1917" t="s">
        <v>21</v>
      </c>
      <c r="K1917" t="s">
        <v>22</v>
      </c>
      <c r="L1917">
        <v>100</v>
      </c>
      <c r="M1917" t="s">
        <v>10477</v>
      </c>
      <c r="N1917">
        <v>5478</v>
      </c>
      <c r="O1917" t="s">
        <v>10478</v>
      </c>
      <c r="P1917" t="s">
        <v>10479</v>
      </c>
      <c r="Q1917" t="s">
        <v>10480</v>
      </c>
      <c r="R1917" t="s">
        <v>4717</v>
      </c>
      <c r="S1917" t="s">
        <v>10481</v>
      </c>
      <c r="T1917" t="s">
        <v>21</v>
      </c>
    </row>
    <row r="1918" spans="1:20" x14ac:dyDescent="0.25">
      <c r="A1918">
        <v>1917</v>
      </c>
      <c r="B1918" t="s">
        <v>10482</v>
      </c>
      <c r="C1918">
        <v>4</v>
      </c>
      <c r="D1918">
        <v>21</v>
      </c>
      <c r="E1918">
        <v>25</v>
      </c>
      <c r="F1918">
        <v>33</v>
      </c>
      <c r="G1918">
        <v>36</v>
      </c>
      <c r="H1918">
        <v>46</v>
      </c>
      <c r="I1918">
        <v>0</v>
      </c>
      <c r="J1918" t="s">
        <v>21</v>
      </c>
      <c r="K1918" t="s">
        <v>22</v>
      </c>
      <c r="L1918">
        <v>70</v>
      </c>
      <c r="M1918" t="s">
        <v>10483</v>
      </c>
      <c r="N1918">
        <v>5412</v>
      </c>
      <c r="O1918" t="s">
        <v>10484</v>
      </c>
      <c r="P1918" t="s">
        <v>10485</v>
      </c>
      <c r="Q1918" t="s">
        <v>10486</v>
      </c>
      <c r="R1918" t="s">
        <v>3891</v>
      </c>
      <c r="S1918" t="s">
        <v>10487</v>
      </c>
      <c r="T1918" t="s">
        <v>21</v>
      </c>
    </row>
    <row r="1919" spans="1:20" x14ac:dyDescent="0.25">
      <c r="A1919">
        <v>1918</v>
      </c>
      <c r="B1919" t="s">
        <v>10488</v>
      </c>
      <c r="C1919">
        <v>16</v>
      </c>
      <c r="D1919">
        <v>17</v>
      </c>
      <c r="E1919">
        <v>20</v>
      </c>
      <c r="F1919">
        <v>22</v>
      </c>
      <c r="G1919">
        <v>38</v>
      </c>
      <c r="H1919">
        <v>50</v>
      </c>
      <c r="I1919">
        <v>0</v>
      </c>
      <c r="J1919" t="s">
        <v>21</v>
      </c>
      <c r="K1919" t="s">
        <v>22</v>
      </c>
      <c r="L1919">
        <v>67</v>
      </c>
      <c r="M1919" t="s">
        <v>10489</v>
      </c>
      <c r="N1919">
        <v>5269</v>
      </c>
      <c r="O1919" t="s">
        <v>10490</v>
      </c>
      <c r="P1919" t="s">
        <v>10491</v>
      </c>
      <c r="Q1919" t="s">
        <v>10492</v>
      </c>
      <c r="R1919" t="s">
        <v>5153</v>
      </c>
      <c r="S1919" t="s">
        <v>10493</v>
      </c>
      <c r="T1919" t="s">
        <v>21</v>
      </c>
    </row>
    <row r="1920" spans="1:20" x14ac:dyDescent="0.25">
      <c r="A1920">
        <v>1919</v>
      </c>
      <c r="B1920" t="s">
        <v>10494</v>
      </c>
      <c r="C1920">
        <v>11</v>
      </c>
      <c r="D1920">
        <v>28</v>
      </c>
      <c r="E1920">
        <v>37</v>
      </c>
      <c r="F1920">
        <v>45</v>
      </c>
      <c r="G1920">
        <v>54</v>
      </c>
      <c r="H1920">
        <v>60</v>
      </c>
      <c r="I1920">
        <v>0</v>
      </c>
      <c r="J1920" t="s">
        <v>21</v>
      </c>
      <c r="K1920" t="s">
        <v>22</v>
      </c>
      <c r="L1920">
        <v>67</v>
      </c>
      <c r="M1920" t="s">
        <v>10495</v>
      </c>
      <c r="N1920">
        <v>5858</v>
      </c>
      <c r="O1920" t="s">
        <v>10496</v>
      </c>
      <c r="P1920" t="s">
        <v>10497</v>
      </c>
      <c r="Q1920" t="s">
        <v>10498</v>
      </c>
      <c r="R1920" t="s">
        <v>6443</v>
      </c>
      <c r="S1920" t="s">
        <v>10499</v>
      </c>
      <c r="T1920" t="s">
        <v>21</v>
      </c>
    </row>
    <row r="1921" spans="1:20" x14ac:dyDescent="0.25">
      <c r="A1921">
        <v>1920</v>
      </c>
      <c r="B1921" t="s">
        <v>10500</v>
      </c>
      <c r="C1921">
        <v>25</v>
      </c>
      <c r="D1921">
        <v>31</v>
      </c>
      <c r="E1921">
        <v>33</v>
      </c>
      <c r="F1921">
        <v>39</v>
      </c>
      <c r="G1921">
        <v>43</v>
      </c>
      <c r="H1921">
        <v>45</v>
      </c>
      <c r="I1921">
        <v>0</v>
      </c>
      <c r="J1921" t="s">
        <v>21</v>
      </c>
      <c r="K1921" t="s">
        <v>22</v>
      </c>
      <c r="L1921">
        <v>90</v>
      </c>
      <c r="M1921" t="s">
        <v>10501</v>
      </c>
      <c r="N1921">
        <v>6586</v>
      </c>
      <c r="O1921" t="s">
        <v>10502</v>
      </c>
      <c r="P1921" t="s">
        <v>10503</v>
      </c>
      <c r="Q1921" t="s">
        <v>10504</v>
      </c>
      <c r="R1921" t="s">
        <v>9210</v>
      </c>
      <c r="S1921" t="s">
        <v>10505</v>
      </c>
      <c r="T1921" t="s">
        <v>21</v>
      </c>
    </row>
    <row r="1922" spans="1:20" x14ac:dyDescent="0.25">
      <c r="A1922">
        <v>1921</v>
      </c>
      <c r="B1922" t="s">
        <v>10506</v>
      </c>
      <c r="C1922">
        <v>10</v>
      </c>
      <c r="D1922">
        <v>15</v>
      </c>
      <c r="E1922">
        <v>16</v>
      </c>
      <c r="F1922">
        <v>19</v>
      </c>
      <c r="G1922">
        <v>28</v>
      </c>
      <c r="H1922">
        <v>35</v>
      </c>
      <c r="I1922">
        <v>0</v>
      </c>
      <c r="J1922" t="s">
        <v>21</v>
      </c>
      <c r="K1922" t="s">
        <v>22</v>
      </c>
      <c r="L1922">
        <v>127</v>
      </c>
      <c r="M1922" t="s">
        <v>10507</v>
      </c>
      <c r="N1922">
        <v>9277</v>
      </c>
      <c r="O1922" t="s">
        <v>10508</v>
      </c>
      <c r="P1922" t="s">
        <v>10509</v>
      </c>
      <c r="Q1922" t="s">
        <v>10510</v>
      </c>
      <c r="R1922" t="s">
        <v>6096</v>
      </c>
      <c r="S1922" t="s">
        <v>10511</v>
      </c>
      <c r="T1922" t="s">
        <v>21</v>
      </c>
    </row>
    <row r="1923" spans="1:20" x14ac:dyDescent="0.25">
      <c r="A1923">
        <v>1922</v>
      </c>
      <c r="B1923" t="s">
        <v>10512</v>
      </c>
      <c r="C1923">
        <v>20</v>
      </c>
      <c r="D1923">
        <v>22</v>
      </c>
      <c r="E1923">
        <v>36</v>
      </c>
      <c r="F1923">
        <v>38</v>
      </c>
      <c r="G1923">
        <v>41</v>
      </c>
      <c r="H1923">
        <v>43</v>
      </c>
      <c r="I1923">
        <v>0</v>
      </c>
      <c r="J1923" t="s">
        <v>21</v>
      </c>
      <c r="K1923" t="s">
        <v>22</v>
      </c>
      <c r="L1923">
        <v>124</v>
      </c>
      <c r="M1923" t="s">
        <v>10513</v>
      </c>
      <c r="N1923">
        <v>8817</v>
      </c>
      <c r="O1923" t="s">
        <v>10514</v>
      </c>
      <c r="P1923" t="s">
        <v>10515</v>
      </c>
      <c r="Q1923" t="s">
        <v>10516</v>
      </c>
      <c r="R1923" t="s">
        <v>10517</v>
      </c>
      <c r="S1923" t="s">
        <v>10518</v>
      </c>
      <c r="T1923" t="s">
        <v>21</v>
      </c>
    </row>
    <row r="1924" spans="1:20" x14ac:dyDescent="0.25">
      <c r="A1924">
        <v>1923</v>
      </c>
      <c r="B1924" t="s">
        <v>10519</v>
      </c>
      <c r="C1924">
        <v>9</v>
      </c>
      <c r="D1924">
        <v>34</v>
      </c>
      <c r="E1924">
        <v>42</v>
      </c>
      <c r="F1924">
        <v>45</v>
      </c>
      <c r="G1924">
        <v>46</v>
      </c>
      <c r="H1924">
        <v>59</v>
      </c>
      <c r="I1924">
        <v>0</v>
      </c>
      <c r="J1924" t="s">
        <v>21</v>
      </c>
      <c r="K1924" t="s">
        <v>22</v>
      </c>
      <c r="L1924">
        <v>110</v>
      </c>
      <c r="M1924" t="s">
        <v>10520</v>
      </c>
      <c r="N1924">
        <v>9351</v>
      </c>
      <c r="O1924" t="s">
        <v>10521</v>
      </c>
      <c r="P1924" t="s">
        <v>10522</v>
      </c>
      <c r="Q1924" t="s">
        <v>10523</v>
      </c>
      <c r="R1924" t="s">
        <v>10524</v>
      </c>
      <c r="S1924" t="s">
        <v>10525</v>
      </c>
      <c r="T1924" t="s">
        <v>21</v>
      </c>
    </row>
    <row r="1925" spans="1:20" x14ac:dyDescent="0.25">
      <c r="A1925">
        <v>1924</v>
      </c>
      <c r="B1925" t="s">
        <v>10526</v>
      </c>
      <c r="C1925">
        <v>12</v>
      </c>
      <c r="D1925">
        <v>16</v>
      </c>
      <c r="E1925">
        <v>30</v>
      </c>
      <c r="F1925">
        <v>52</v>
      </c>
      <c r="G1925">
        <v>53</v>
      </c>
      <c r="H1925">
        <v>58</v>
      </c>
      <c r="I1925">
        <v>1</v>
      </c>
      <c r="J1925" t="s">
        <v>10527</v>
      </c>
      <c r="K1925" t="s">
        <v>10528</v>
      </c>
      <c r="L1925">
        <v>188</v>
      </c>
      <c r="M1925" t="s">
        <v>10529</v>
      </c>
      <c r="N1925">
        <v>11382</v>
      </c>
      <c r="O1925" t="s">
        <v>10530</v>
      </c>
      <c r="P1925" t="s">
        <v>22</v>
      </c>
      <c r="Q1925" t="s">
        <v>10531</v>
      </c>
      <c r="R1925" t="s">
        <v>4967</v>
      </c>
      <c r="S1925" t="s">
        <v>10532</v>
      </c>
      <c r="T1925" t="s">
        <v>21</v>
      </c>
    </row>
    <row r="1926" spans="1:20" x14ac:dyDescent="0.25">
      <c r="A1926">
        <v>1925</v>
      </c>
      <c r="B1926" t="s">
        <v>10533</v>
      </c>
      <c r="C1926">
        <v>1</v>
      </c>
      <c r="D1926">
        <v>17</v>
      </c>
      <c r="E1926">
        <v>38</v>
      </c>
      <c r="F1926">
        <v>43</v>
      </c>
      <c r="G1926">
        <v>45</v>
      </c>
      <c r="H1926">
        <v>47</v>
      </c>
      <c r="I1926">
        <v>0</v>
      </c>
      <c r="J1926" t="s">
        <v>21</v>
      </c>
      <c r="K1926" t="s">
        <v>22</v>
      </c>
      <c r="L1926">
        <v>50</v>
      </c>
      <c r="M1926" t="s">
        <v>10534</v>
      </c>
      <c r="N1926">
        <v>5258</v>
      </c>
      <c r="O1926" t="s">
        <v>10535</v>
      </c>
      <c r="P1926" t="s">
        <v>10536</v>
      </c>
      <c r="Q1926" t="s">
        <v>10537</v>
      </c>
      <c r="R1926" t="s">
        <v>4308</v>
      </c>
      <c r="S1926" t="s">
        <v>10538</v>
      </c>
      <c r="T1926" t="s">
        <v>21</v>
      </c>
    </row>
    <row r="1927" spans="1:20" x14ac:dyDescent="0.25">
      <c r="A1927">
        <v>1926</v>
      </c>
      <c r="B1927" t="s">
        <v>10539</v>
      </c>
      <c r="C1927">
        <v>2</v>
      </c>
      <c r="D1927">
        <v>3</v>
      </c>
      <c r="E1927">
        <v>14</v>
      </c>
      <c r="F1927">
        <v>20</v>
      </c>
      <c r="G1927">
        <v>30</v>
      </c>
      <c r="H1927">
        <v>46</v>
      </c>
      <c r="I1927">
        <v>1</v>
      </c>
      <c r="J1927" t="s">
        <v>5483</v>
      </c>
      <c r="K1927" t="s">
        <v>10540</v>
      </c>
      <c r="L1927">
        <v>95</v>
      </c>
      <c r="M1927" t="s">
        <v>10541</v>
      </c>
      <c r="N1927">
        <v>6741</v>
      </c>
      <c r="O1927" t="s">
        <v>10542</v>
      </c>
      <c r="P1927" t="s">
        <v>22</v>
      </c>
      <c r="Q1927" t="s">
        <v>10543</v>
      </c>
      <c r="R1927" t="s">
        <v>472</v>
      </c>
      <c r="S1927" t="s">
        <v>10544</v>
      </c>
      <c r="T1927" t="s">
        <v>21</v>
      </c>
    </row>
    <row r="1928" spans="1:20" x14ac:dyDescent="0.25">
      <c r="A1928">
        <v>1927</v>
      </c>
      <c r="B1928" t="s">
        <v>10545</v>
      </c>
      <c r="C1928">
        <v>5</v>
      </c>
      <c r="D1928">
        <v>11</v>
      </c>
      <c r="E1928">
        <v>13</v>
      </c>
      <c r="F1928">
        <v>19</v>
      </c>
      <c r="G1928">
        <v>30</v>
      </c>
      <c r="H1928">
        <v>31</v>
      </c>
      <c r="I1928">
        <v>1</v>
      </c>
      <c r="J1928" t="s">
        <v>8636</v>
      </c>
      <c r="K1928" t="s">
        <v>10546</v>
      </c>
      <c r="L1928">
        <v>140</v>
      </c>
      <c r="M1928" t="s">
        <v>10547</v>
      </c>
      <c r="N1928">
        <v>7385</v>
      </c>
      <c r="O1928" t="s">
        <v>10548</v>
      </c>
      <c r="P1928" t="s">
        <v>22</v>
      </c>
      <c r="Q1928" t="s">
        <v>10549</v>
      </c>
      <c r="R1928" t="s">
        <v>4255</v>
      </c>
      <c r="S1928" t="s">
        <v>10550</v>
      </c>
      <c r="T1928" t="s">
        <v>21</v>
      </c>
    </row>
    <row r="1929" spans="1:20" x14ac:dyDescent="0.25">
      <c r="A1929">
        <v>1928</v>
      </c>
      <c r="B1929" t="s">
        <v>10551</v>
      </c>
      <c r="C1929">
        <v>10</v>
      </c>
      <c r="D1929">
        <v>26</v>
      </c>
      <c r="E1929">
        <v>28</v>
      </c>
      <c r="F1929">
        <v>51</v>
      </c>
      <c r="G1929">
        <v>53</v>
      </c>
      <c r="H1929">
        <v>59</v>
      </c>
      <c r="I1929">
        <v>0</v>
      </c>
      <c r="J1929" t="s">
        <v>21</v>
      </c>
      <c r="K1929" t="s">
        <v>22</v>
      </c>
      <c r="L1929">
        <v>28</v>
      </c>
      <c r="M1929" t="s">
        <v>10552</v>
      </c>
      <c r="N1929">
        <v>1630</v>
      </c>
      <c r="O1929" t="s">
        <v>10553</v>
      </c>
      <c r="P1929" t="s">
        <v>10554</v>
      </c>
      <c r="Q1929" t="s">
        <v>10555</v>
      </c>
      <c r="R1929" t="s">
        <v>4336</v>
      </c>
      <c r="S1929" t="s">
        <v>10556</v>
      </c>
      <c r="T1929" t="s">
        <v>21</v>
      </c>
    </row>
    <row r="1930" spans="1:20" x14ac:dyDescent="0.25">
      <c r="A1930">
        <v>1929</v>
      </c>
      <c r="B1930" t="s">
        <v>10557</v>
      </c>
      <c r="C1930">
        <v>3</v>
      </c>
      <c r="D1930">
        <v>10</v>
      </c>
      <c r="E1930">
        <v>23</v>
      </c>
      <c r="F1930">
        <v>36</v>
      </c>
      <c r="G1930">
        <v>43</v>
      </c>
      <c r="H1930">
        <v>52</v>
      </c>
      <c r="I1930">
        <v>0</v>
      </c>
      <c r="J1930" t="s">
        <v>21</v>
      </c>
      <c r="K1930" t="s">
        <v>22</v>
      </c>
      <c r="L1930">
        <v>45</v>
      </c>
      <c r="M1930" t="s">
        <v>10558</v>
      </c>
      <c r="N1930">
        <v>3225</v>
      </c>
      <c r="O1930" t="s">
        <v>10559</v>
      </c>
      <c r="P1930" t="s">
        <v>10560</v>
      </c>
      <c r="Q1930" t="s">
        <v>10561</v>
      </c>
      <c r="R1930" t="s">
        <v>4240</v>
      </c>
      <c r="S1930" t="s">
        <v>10562</v>
      </c>
      <c r="T1930" t="s">
        <v>21</v>
      </c>
    </row>
    <row r="1931" spans="1:20" x14ac:dyDescent="0.25">
      <c r="A1931">
        <v>1930</v>
      </c>
      <c r="B1931" t="s">
        <v>10563</v>
      </c>
      <c r="C1931">
        <v>4</v>
      </c>
      <c r="D1931">
        <v>17</v>
      </c>
      <c r="E1931">
        <v>18</v>
      </c>
      <c r="F1931">
        <v>37</v>
      </c>
      <c r="G1931">
        <v>52</v>
      </c>
      <c r="H1931">
        <v>56</v>
      </c>
      <c r="I1931">
        <v>0</v>
      </c>
      <c r="J1931" t="s">
        <v>21</v>
      </c>
      <c r="K1931" t="s">
        <v>22</v>
      </c>
      <c r="L1931">
        <v>50</v>
      </c>
      <c r="M1931" t="s">
        <v>10564</v>
      </c>
      <c r="N1931">
        <v>4712</v>
      </c>
      <c r="O1931" t="s">
        <v>10565</v>
      </c>
      <c r="P1931" t="s">
        <v>10566</v>
      </c>
      <c r="Q1931" t="s">
        <v>10567</v>
      </c>
      <c r="R1931" t="s">
        <v>4327</v>
      </c>
      <c r="S1931" t="s">
        <v>10568</v>
      </c>
      <c r="T1931" t="s">
        <v>21</v>
      </c>
    </row>
    <row r="1932" spans="1:20" x14ac:dyDescent="0.25">
      <c r="A1932">
        <v>1931</v>
      </c>
      <c r="B1932" t="s">
        <v>10569</v>
      </c>
      <c r="C1932">
        <v>2</v>
      </c>
      <c r="D1932">
        <v>8</v>
      </c>
      <c r="E1932">
        <v>9</v>
      </c>
      <c r="F1932">
        <v>15</v>
      </c>
      <c r="G1932">
        <v>22</v>
      </c>
      <c r="H1932">
        <v>34</v>
      </c>
      <c r="I1932">
        <v>0</v>
      </c>
      <c r="J1932" t="s">
        <v>21</v>
      </c>
      <c r="K1932" t="s">
        <v>22</v>
      </c>
      <c r="L1932">
        <v>131</v>
      </c>
      <c r="M1932" t="s">
        <v>10570</v>
      </c>
      <c r="N1932">
        <v>8918</v>
      </c>
      <c r="O1932" t="s">
        <v>10571</v>
      </c>
      <c r="P1932" t="s">
        <v>10572</v>
      </c>
      <c r="Q1932" t="s">
        <v>10573</v>
      </c>
      <c r="R1932" t="s">
        <v>3891</v>
      </c>
      <c r="S1932" t="s">
        <v>10574</v>
      </c>
      <c r="T1932" t="s">
        <v>21</v>
      </c>
    </row>
    <row r="1933" spans="1:20" x14ac:dyDescent="0.25">
      <c r="A1933">
        <v>1932</v>
      </c>
      <c r="B1933" t="s">
        <v>10575</v>
      </c>
      <c r="C1933">
        <v>10</v>
      </c>
      <c r="D1933">
        <v>16</v>
      </c>
      <c r="E1933">
        <v>21</v>
      </c>
      <c r="F1933">
        <v>29</v>
      </c>
      <c r="G1933">
        <v>44</v>
      </c>
      <c r="H1933">
        <v>55</v>
      </c>
      <c r="I1933">
        <v>0</v>
      </c>
      <c r="J1933" t="s">
        <v>21</v>
      </c>
      <c r="K1933" t="s">
        <v>22</v>
      </c>
      <c r="L1933">
        <v>72</v>
      </c>
      <c r="M1933" t="s">
        <v>10576</v>
      </c>
      <c r="N1933">
        <v>5449</v>
      </c>
      <c r="O1933" t="s">
        <v>10577</v>
      </c>
      <c r="P1933" t="s">
        <v>10578</v>
      </c>
      <c r="Q1933" t="s">
        <v>10579</v>
      </c>
      <c r="R1933" t="s">
        <v>5685</v>
      </c>
      <c r="S1933" t="s">
        <v>10580</v>
      </c>
      <c r="T1933" t="s">
        <v>21</v>
      </c>
    </row>
    <row r="1934" spans="1:20" x14ac:dyDescent="0.25">
      <c r="A1934">
        <v>1933</v>
      </c>
      <c r="B1934" t="s">
        <v>10581</v>
      </c>
      <c r="C1934">
        <v>2</v>
      </c>
      <c r="D1934">
        <v>14</v>
      </c>
      <c r="E1934">
        <v>15</v>
      </c>
      <c r="F1934">
        <v>19</v>
      </c>
      <c r="G1934">
        <v>35</v>
      </c>
      <c r="H1934">
        <v>59</v>
      </c>
      <c r="I1934">
        <v>0</v>
      </c>
      <c r="J1934" t="s">
        <v>21</v>
      </c>
      <c r="K1934" t="s">
        <v>22</v>
      </c>
      <c r="L1934">
        <v>86</v>
      </c>
      <c r="M1934" t="s">
        <v>10582</v>
      </c>
      <c r="N1934">
        <v>6417</v>
      </c>
      <c r="O1934" t="s">
        <v>10583</v>
      </c>
      <c r="P1934" t="s">
        <v>10584</v>
      </c>
      <c r="Q1934" t="s">
        <v>10585</v>
      </c>
      <c r="R1934" t="s">
        <v>4308</v>
      </c>
      <c r="S1934" t="s">
        <v>10586</v>
      </c>
      <c r="T1934" t="s">
        <v>21</v>
      </c>
    </row>
    <row r="1935" spans="1:20" x14ac:dyDescent="0.25">
      <c r="A1935">
        <v>1934</v>
      </c>
      <c r="B1935" t="s">
        <v>10587</v>
      </c>
      <c r="C1935">
        <v>8</v>
      </c>
      <c r="D1935">
        <v>23</v>
      </c>
      <c r="E1935">
        <v>35</v>
      </c>
      <c r="F1935">
        <v>39</v>
      </c>
      <c r="G1935">
        <v>56</v>
      </c>
      <c r="H1935">
        <v>59</v>
      </c>
      <c r="I1935">
        <v>0</v>
      </c>
      <c r="J1935" t="s">
        <v>21</v>
      </c>
      <c r="K1935" t="s">
        <v>22</v>
      </c>
      <c r="L1935">
        <v>105</v>
      </c>
      <c r="M1935" t="s">
        <v>10588</v>
      </c>
      <c r="N1935">
        <v>6699</v>
      </c>
      <c r="O1935" t="s">
        <v>10589</v>
      </c>
      <c r="P1935" t="s">
        <v>10590</v>
      </c>
      <c r="Q1935" t="s">
        <v>10591</v>
      </c>
      <c r="R1935" t="s">
        <v>9210</v>
      </c>
      <c r="S1935" t="s">
        <v>10592</v>
      </c>
      <c r="T1935" t="s">
        <v>21</v>
      </c>
    </row>
    <row r="1936" spans="1:20" x14ac:dyDescent="0.25">
      <c r="A1936">
        <v>1935</v>
      </c>
      <c r="B1936" t="s">
        <v>10593</v>
      </c>
      <c r="C1936">
        <v>1</v>
      </c>
      <c r="D1936">
        <v>3</v>
      </c>
      <c r="E1936">
        <v>10</v>
      </c>
      <c r="F1936">
        <v>17</v>
      </c>
      <c r="G1936">
        <v>23</v>
      </c>
      <c r="H1936">
        <v>24</v>
      </c>
      <c r="I1936">
        <v>3</v>
      </c>
      <c r="J1936" t="s">
        <v>10594</v>
      </c>
      <c r="K1936" t="s">
        <v>10595</v>
      </c>
      <c r="L1936">
        <v>497</v>
      </c>
      <c r="M1936" t="s">
        <v>10596</v>
      </c>
      <c r="N1936">
        <v>18964</v>
      </c>
      <c r="O1936" t="s">
        <v>10597</v>
      </c>
      <c r="P1936" t="s">
        <v>22</v>
      </c>
      <c r="Q1936" t="s">
        <v>10598</v>
      </c>
      <c r="R1936" t="s">
        <v>472</v>
      </c>
      <c r="S1936" t="s">
        <v>10599</v>
      </c>
      <c r="T1936" t="s">
        <v>21</v>
      </c>
    </row>
    <row r="1937" spans="1:20" x14ac:dyDescent="0.25">
      <c r="A1937">
        <v>1936</v>
      </c>
      <c r="B1937" t="s">
        <v>10600</v>
      </c>
      <c r="C1937">
        <v>3</v>
      </c>
      <c r="D1937">
        <v>12</v>
      </c>
      <c r="E1937">
        <v>24</v>
      </c>
      <c r="F1937">
        <v>40</v>
      </c>
      <c r="G1937">
        <v>51</v>
      </c>
      <c r="H1937">
        <v>52</v>
      </c>
      <c r="I1937">
        <v>0</v>
      </c>
      <c r="J1937" t="s">
        <v>21</v>
      </c>
      <c r="K1937" t="s">
        <v>22</v>
      </c>
      <c r="L1937">
        <v>43</v>
      </c>
      <c r="M1937" t="s">
        <v>10601</v>
      </c>
      <c r="N1937">
        <v>2686</v>
      </c>
      <c r="O1937" t="s">
        <v>10602</v>
      </c>
      <c r="P1937" t="s">
        <v>10603</v>
      </c>
      <c r="Q1937" t="s">
        <v>10604</v>
      </c>
      <c r="R1937" t="s">
        <v>5930</v>
      </c>
      <c r="S1937" t="s">
        <v>10605</v>
      </c>
      <c r="T1937" t="s">
        <v>21</v>
      </c>
    </row>
    <row r="1938" spans="1:20" x14ac:dyDescent="0.25">
      <c r="A1938">
        <v>1937</v>
      </c>
      <c r="B1938" t="s">
        <v>10606</v>
      </c>
      <c r="C1938">
        <v>6</v>
      </c>
      <c r="D1938">
        <v>10</v>
      </c>
      <c r="E1938">
        <v>24</v>
      </c>
      <c r="F1938">
        <v>29</v>
      </c>
      <c r="G1938">
        <v>43</v>
      </c>
      <c r="H1938">
        <v>55</v>
      </c>
      <c r="I1938">
        <v>1</v>
      </c>
      <c r="J1938" t="s">
        <v>6151</v>
      </c>
      <c r="K1938" t="s">
        <v>10607</v>
      </c>
      <c r="L1938">
        <v>71</v>
      </c>
      <c r="M1938" t="s">
        <v>10608</v>
      </c>
      <c r="N1938">
        <v>4055</v>
      </c>
      <c r="O1938" t="s">
        <v>10609</v>
      </c>
      <c r="P1938" t="s">
        <v>22</v>
      </c>
      <c r="Q1938" t="s">
        <v>10610</v>
      </c>
      <c r="R1938" t="s">
        <v>472</v>
      </c>
      <c r="S1938" t="s">
        <v>10611</v>
      </c>
      <c r="T1938" t="s">
        <v>21</v>
      </c>
    </row>
    <row r="1939" spans="1:20" x14ac:dyDescent="0.25">
      <c r="A1939">
        <v>1938</v>
      </c>
      <c r="B1939" t="s">
        <v>10612</v>
      </c>
      <c r="C1939">
        <v>10</v>
      </c>
      <c r="D1939">
        <v>16</v>
      </c>
      <c r="E1939">
        <v>32</v>
      </c>
      <c r="F1939">
        <v>40</v>
      </c>
      <c r="G1939">
        <v>42</v>
      </c>
      <c r="H1939">
        <v>54</v>
      </c>
      <c r="I1939">
        <v>0</v>
      </c>
      <c r="J1939" t="s">
        <v>21</v>
      </c>
      <c r="K1939" t="s">
        <v>22</v>
      </c>
      <c r="L1939">
        <v>24</v>
      </c>
      <c r="M1939" t="s">
        <v>10613</v>
      </c>
      <c r="N1939">
        <v>2220</v>
      </c>
      <c r="O1939" t="s">
        <v>10614</v>
      </c>
      <c r="P1939" t="s">
        <v>10615</v>
      </c>
      <c r="Q1939" t="s">
        <v>10616</v>
      </c>
      <c r="R1939" t="s">
        <v>5930</v>
      </c>
      <c r="S1939" t="s">
        <v>10617</v>
      </c>
      <c r="T1939" t="s">
        <v>21</v>
      </c>
    </row>
    <row r="1940" spans="1:20" x14ac:dyDescent="0.25">
      <c r="A1940">
        <v>1939</v>
      </c>
      <c r="B1940" t="s">
        <v>10618</v>
      </c>
      <c r="C1940">
        <v>7</v>
      </c>
      <c r="D1940">
        <v>24</v>
      </c>
      <c r="E1940">
        <v>29</v>
      </c>
      <c r="F1940">
        <v>39</v>
      </c>
      <c r="G1940">
        <v>45</v>
      </c>
      <c r="H1940">
        <v>52</v>
      </c>
      <c r="I1940">
        <v>0</v>
      </c>
      <c r="J1940" t="s">
        <v>21</v>
      </c>
      <c r="K1940" t="s">
        <v>22</v>
      </c>
      <c r="L1940">
        <v>59</v>
      </c>
      <c r="M1940" t="s">
        <v>10619</v>
      </c>
      <c r="N1940">
        <v>3620</v>
      </c>
      <c r="O1940" t="s">
        <v>10620</v>
      </c>
      <c r="P1940" t="s">
        <v>10621</v>
      </c>
      <c r="Q1940" t="s">
        <v>10622</v>
      </c>
      <c r="R1940" t="s">
        <v>4298</v>
      </c>
      <c r="S1940" t="s">
        <v>10623</v>
      </c>
      <c r="T1940" t="s">
        <v>21</v>
      </c>
    </row>
    <row r="1941" spans="1:20" x14ac:dyDescent="0.25">
      <c r="A1941">
        <v>1940</v>
      </c>
      <c r="B1941" t="s">
        <v>10624</v>
      </c>
      <c r="C1941">
        <v>9</v>
      </c>
      <c r="D1941">
        <v>13</v>
      </c>
      <c r="E1941">
        <v>16</v>
      </c>
      <c r="F1941">
        <v>17</v>
      </c>
      <c r="G1941">
        <v>36</v>
      </c>
      <c r="H1941">
        <v>47</v>
      </c>
      <c r="I1941">
        <v>0</v>
      </c>
      <c r="J1941" t="s">
        <v>21</v>
      </c>
      <c r="K1941" t="s">
        <v>22</v>
      </c>
      <c r="L1941">
        <v>95</v>
      </c>
      <c r="M1941" t="s">
        <v>10625</v>
      </c>
      <c r="N1941">
        <v>6468</v>
      </c>
      <c r="O1941" t="s">
        <v>10626</v>
      </c>
      <c r="P1941" t="s">
        <v>10627</v>
      </c>
      <c r="Q1941" t="s">
        <v>10628</v>
      </c>
      <c r="R1941" t="s">
        <v>10629</v>
      </c>
      <c r="S1941" t="s">
        <v>10630</v>
      </c>
      <c r="T1941" t="s">
        <v>21</v>
      </c>
    </row>
    <row r="1942" spans="1:20" x14ac:dyDescent="0.25">
      <c r="A1942">
        <v>1941</v>
      </c>
      <c r="B1942" t="s">
        <v>10631</v>
      </c>
      <c r="C1942">
        <v>1</v>
      </c>
      <c r="D1942">
        <v>9</v>
      </c>
      <c r="E1942">
        <v>24</v>
      </c>
      <c r="F1942">
        <v>38</v>
      </c>
      <c r="G1942">
        <v>48</v>
      </c>
      <c r="H1942">
        <v>49</v>
      </c>
      <c r="I1942">
        <v>1</v>
      </c>
      <c r="J1942" t="s">
        <v>10632</v>
      </c>
      <c r="K1942" t="s">
        <v>10633</v>
      </c>
      <c r="L1942">
        <v>63</v>
      </c>
      <c r="M1942" t="s">
        <v>10634</v>
      </c>
      <c r="N1942">
        <v>4313</v>
      </c>
      <c r="O1942" t="s">
        <v>10635</v>
      </c>
      <c r="P1942" t="s">
        <v>22</v>
      </c>
      <c r="Q1942" t="s">
        <v>10636</v>
      </c>
      <c r="R1942" t="s">
        <v>472</v>
      </c>
      <c r="S1942" t="s">
        <v>10637</v>
      </c>
      <c r="T1942" t="s">
        <v>21</v>
      </c>
    </row>
    <row r="1943" spans="1:20" x14ac:dyDescent="0.25">
      <c r="A1943">
        <v>1942</v>
      </c>
      <c r="B1943" t="s">
        <v>10638</v>
      </c>
      <c r="C1943">
        <v>6</v>
      </c>
      <c r="D1943">
        <v>18</v>
      </c>
      <c r="E1943">
        <v>20</v>
      </c>
      <c r="F1943">
        <v>24</v>
      </c>
      <c r="G1943">
        <v>43</v>
      </c>
      <c r="H1943">
        <v>48</v>
      </c>
      <c r="I1943">
        <v>0</v>
      </c>
      <c r="J1943" t="s">
        <v>21</v>
      </c>
      <c r="K1943" t="s">
        <v>22</v>
      </c>
      <c r="L1943">
        <v>56</v>
      </c>
      <c r="M1943" t="s">
        <v>10639</v>
      </c>
      <c r="N1943">
        <v>4126</v>
      </c>
      <c r="O1943" t="s">
        <v>10640</v>
      </c>
      <c r="P1943" t="s">
        <v>10641</v>
      </c>
      <c r="Q1943" t="s">
        <v>10642</v>
      </c>
      <c r="R1943" t="s">
        <v>4341</v>
      </c>
      <c r="S1943" t="s">
        <v>10643</v>
      </c>
      <c r="T1943" t="s">
        <v>21</v>
      </c>
    </row>
    <row r="1944" spans="1:20" x14ac:dyDescent="0.25">
      <c r="A1944">
        <v>1943</v>
      </c>
      <c r="B1944" t="s">
        <v>10644</v>
      </c>
      <c r="C1944">
        <v>9</v>
      </c>
      <c r="D1944">
        <v>11</v>
      </c>
      <c r="E1944">
        <v>12</v>
      </c>
      <c r="F1944">
        <v>30</v>
      </c>
      <c r="G1944">
        <v>39</v>
      </c>
      <c r="H1944">
        <v>43</v>
      </c>
      <c r="I1944">
        <v>0</v>
      </c>
      <c r="J1944" t="s">
        <v>21</v>
      </c>
      <c r="K1944" t="s">
        <v>22</v>
      </c>
      <c r="L1944">
        <v>23</v>
      </c>
      <c r="M1944" t="s">
        <v>10645</v>
      </c>
      <c r="N1944">
        <v>2870</v>
      </c>
      <c r="O1944" t="s">
        <v>10646</v>
      </c>
      <c r="P1944" t="s">
        <v>10647</v>
      </c>
      <c r="Q1944" t="s">
        <v>10648</v>
      </c>
      <c r="R1944" t="s">
        <v>4346</v>
      </c>
      <c r="S1944" t="s">
        <v>10649</v>
      </c>
      <c r="T1944" t="s">
        <v>21</v>
      </c>
    </row>
    <row r="1945" spans="1:20" x14ac:dyDescent="0.25">
      <c r="A1945">
        <v>1944</v>
      </c>
      <c r="B1945" t="s">
        <v>10650</v>
      </c>
      <c r="C1945">
        <v>8</v>
      </c>
      <c r="D1945">
        <v>9</v>
      </c>
      <c r="E1945">
        <v>39</v>
      </c>
      <c r="F1945">
        <v>47</v>
      </c>
      <c r="G1945">
        <v>57</v>
      </c>
      <c r="H1945">
        <v>59</v>
      </c>
      <c r="I1945">
        <v>0</v>
      </c>
      <c r="J1945" t="s">
        <v>21</v>
      </c>
      <c r="K1945" t="s">
        <v>22</v>
      </c>
      <c r="L1945">
        <v>41</v>
      </c>
      <c r="M1945" t="s">
        <v>10651</v>
      </c>
      <c r="N1945">
        <v>2879</v>
      </c>
      <c r="O1945" t="s">
        <v>10652</v>
      </c>
      <c r="P1945" t="s">
        <v>10653</v>
      </c>
      <c r="Q1945" t="s">
        <v>10654</v>
      </c>
      <c r="R1945" t="s">
        <v>4695</v>
      </c>
      <c r="S1945" t="s">
        <v>10655</v>
      </c>
      <c r="T1945" t="s">
        <v>21</v>
      </c>
    </row>
    <row r="1946" spans="1:20" x14ac:dyDescent="0.25">
      <c r="A1946">
        <v>1945</v>
      </c>
      <c r="B1946" t="s">
        <v>10656</v>
      </c>
      <c r="C1946">
        <v>4</v>
      </c>
      <c r="D1946">
        <v>8</v>
      </c>
      <c r="E1946">
        <v>10</v>
      </c>
      <c r="F1946">
        <v>21</v>
      </c>
      <c r="G1946">
        <v>45</v>
      </c>
      <c r="H1946">
        <v>54</v>
      </c>
      <c r="I1946">
        <v>0</v>
      </c>
      <c r="J1946" t="s">
        <v>21</v>
      </c>
      <c r="K1946" t="s">
        <v>22</v>
      </c>
      <c r="L1946">
        <v>50</v>
      </c>
      <c r="M1946" t="s">
        <v>10657</v>
      </c>
      <c r="N1946">
        <v>4258</v>
      </c>
      <c r="O1946" t="s">
        <v>10658</v>
      </c>
      <c r="P1946" t="s">
        <v>10659</v>
      </c>
      <c r="Q1946" t="s">
        <v>10660</v>
      </c>
      <c r="R1946" t="s">
        <v>4212</v>
      </c>
      <c r="S1946" t="s">
        <v>10661</v>
      </c>
      <c r="T1946" t="s">
        <v>21</v>
      </c>
    </row>
    <row r="1947" spans="1:20" x14ac:dyDescent="0.25">
      <c r="A1947">
        <v>1946</v>
      </c>
      <c r="B1947" t="s">
        <v>10662</v>
      </c>
      <c r="C1947">
        <v>4</v>
      </c>
      <c r="D1947">
        <v>6</v>
      </c>
      <c r="E1947">
        <v>39</v>
      </c>
      <c r="F1947">
        <v>44</v>
      </c>
      <c r="G1947">
        <v>52</v>
      </c>
      <c r="H1947">
        <v>60</v>
      </c>
      <c r="I1947">
        <v>0</v>
      </c>
      <c r="J1947" t="s">
        <v>21</v>
      </c>
      <c r="K1947" t="s">
        <v>22</v>
      </c>
      <c r="L1947">
        <v>40</v>
      </c>
      <c r="M1947" t="s">
        <v>10663</v>
      </c>
      <c r="N1947">
        <v>3729</v>
      </c>
      <c r="O1947" t="s">
        <v>10664</v>
      </c>
      <c r="P1947" t="s">
        <v>10665</v>
      </c>
      <c r="Q1947" t="s">
        <v>10666</v>
      </c>
      <c r="R1947" t="s">
        <v>4934</v>
      </c>
      <c r="S1947" t="s">
        <v>10667</v>
      </c>
      <c r="T1947" t="s">
        <v>21</v>
      </c>
    </row>
    <row r="1948" spans="1:20" x14ac:dyDescent="0.25">
      <c r="A1948">
        <v>1947</v>
      </c>
      <c r="B1948" t="s">
        <v>10668</v>
      </c>
      <c r="C1948">
        <v>8</v>
      </c>
      <c r="D1948">
        <v>33</v>
      </c>
      <c r="E1948">
        <v>40</v>
      </c>
      <c r="F1948">
        <v>52</v>
      </c>
      <c r="G1948">
        <v>55</v>
      </c>
      <c r="H1948">
        <v>59</v>
      </c>
      <c r="I1948">
        <v>0</v>
      </c>
      <c r="J1948" t="s">
        <v>21</v>
      </c>
      <c r="K1948" t="s">
        <v>22</v>
      </c>
      <c r="L1948">
        <v>63</v>
      </c>
      <c r="M1948" t="s">
        <v>10669</v>
      </c>
      <c r="N1948">
        <v>4250</v>
      </c>
      <c r="O1948" t="s">
        <v>10670</v>
      </c>
      <c r="P1948" t="s">
        <v>10671</v>
      </c>
      <c r="Q1948" t="s">
        <v>10672</v>
      </c>
      <c r="R1948" t="s">
        <v>5153</v>
      </c>
      <c r="S1948" t="s">
        <v>10673</v>
      </c>
      <c r="T1948" t="s">
        <v>21</v>
      </c>
    </row>
    <row r="1949" spans="1:20" x14ac:dyDescent="0.25">
      <c r="A1949">
        <v>1948</v>
      </c>
      <c r="B1949" t="s">
        <v>10674</v>
      </c>
      <c r="C1949">
        <v>12</v>
      </c>
      <c r="D1949">
        <v>20</v>
      </c>
      <c r="E1949">
        <v>24</v>
      </c>
      <c r="F1949">
        <v>28</v>
      </c>
      <c r="G1949">
        <v>33</v>
      </c>
      <c r="H1949">
        <v>57</v>
      </c>
      <c r="I1949">
        <v>0</v>
      </c>
      <c r="J1949" t="s">
        <v>21</v>
      </c>
      <c r="K1949" t="s">
        <v>22</v>
      </c>
      <c r="L1949">
        <v>100</v>
      </c>
      <c r="M1949" t="s">
        <v>10675</v>
      </c>
      <c r="N1949">
        <v>7199</v>
      </c>
      <c r="O1949" t="s">
        <v>10676</v>
      </c>
      <c r="P1949" t="s">
        <v>10677</v>
      </c>
      <c r="Q1949" t="s">
        <v>10678</v>
      </c>
      <c r="R1949" t="s">
        <v>4313</v>
      </c>
      <c r="S1949" t="s">
        <v>10679</v>
      </c>
      <c r="T1949" t="s">
        <v>21</v>
      </c>
    </row>
    <row r="1950" spans="1:20" x14ac:dyDescent="0.25">
      <c r="A1950">
        <v>1949</v>
      </c>
      <c r="B1950" t="s">
        <v>10680</v>
      </c>
      <c r="C1950">
        <v>1</v>
      </c>
      <c r="D1950">
        <v>6</v>
      </c>
      <c r="E1950">
        <v>14</v>
      </c>
      <c r="F1950">
        <v>22</v>
      </c>
      <c r="G1950">
        <v>30</v>
      </c>
      <c r="H1950">
        <v>56</v>
      </c>
      <c r="I1950">
        <v>0</v>
      </c>
      <c r="J1950" t="s">
        <v>21</v>
      </c>
      <c r="K1950" t="s">
        <v>22</v>
      </c>
      <c r="L1950">
        <v>130</v>
      </c>
      <c r="M1950" t="s">
        <v>10681</v>
      </c>
      <c r="N1950">
        <v>8455</v>
      </c>
      <c r="O1950" t="s">
        <v>10682</v>
      </c>
      <c r="P1950" t="s">
        <v>10683</v>
      </c>
      <c r="Q1950" t="s">
        <v>10684</v>
      </c>
      <c r="R1950" t="s">
        <v>10685</v>
      </c>
      <c r="S1950" t="s">
        <v>10686</v>
      </c>
      <c r="T1950" t="s">
        <v>21</v>
      </c>
    </row>
    <row r="1951" spans="1:20" x14ac:dyDescent="0.25">
      <c r="A1951">
        <v>1950</v>
      </c>
      <c r="B1951" t="s">
        <v>10687</v>
      </c>
      <c r="C1951">
        <v>10</v>
      </c>
      <c r="D1951">
        <v>21</v>
      </c>
      <c r="E1951">
        <v>32</v>
      </c>
      <c r="F1951">
        <v>34</v>
      </c>
      <c r="G1951">
        <v>48</v>
      </c>
      <c r="H1951">
        <v>57</v>
      </c>
      <c r="I1951">
        <v>0</v>
      </c>
      <c r="J1951" t="s">
        <v>21</v>
      </c>
      <c r="K1951" t="s">
        <v>22</v>
      </c>
      <c r="L1951">
        <v>88</v>
      </c>
      <c r="M1951" t="s">
        <v>10688</v>
      </c>
      <c r="N1951">
        <v>7215</v>
      </c>
      <c r="O1951" t="s">
        <v>10689</v>
      </c>
      <c r="P1951" t="s">
        <v>10690</v>
      </c>
      <c r="Q1951" t="s">
        <v>10691</v>
      </c>
      <c r="R1951" t="s">
        <v>10692</v>
      </c>
      <c r="S1951" t="s">
        <v>10693</v>
      </c>
      <c r="T1951" t="s">
        <v>21</v>
      </c>
    </row>
    <row r="1952" spans="1:20" x14ac:dyDescent="0.25">
      <c r="A1952">
        <v>1951</v>
      </c>
      <c r="B1952" t="s">
        <v>10694</v>
      </c>
      <c r="C1952">
        <v>14</v>
      </c>
      <c r="D1952">
        <v>16</v>
      </c>
      <c r="E1952">
        <v>19</v>
      </c>
      <c r="F1952">
        <v>21</v>
      </c>
      <c r="G1952">
        <v>33</v>
      </c>
      <c r="H1952">
        <v>55</v>
      </c>
      <c r="I1952">
        <v>0</v>
      </c>
      <c r="J1952" t="s">
        <v>21</v>
      </c>
      <c r="K1952" t="s">
        <v>22</v>
      </c>
      <c r="L1952">
        <v>209</v>
      </c>
      <c r="M1952" t="s">
        <v>10695</v>
      </c>
      <c r="N1952">
        <v>13551</v>
      </c>
      <c r="O1952" t="s">
        <v>10696</v>
      </c>
      <c r="P1952" t="s">
        <v>10697</v>
      </c>
      <c r="Q1952" t="s">
        <v>10698</v>
      </c>
      <c r="R1952" t="s">
        <v>9813</v>
      </c>
      <c r="S1952" t="s">
        <v>10699</v>
      </c>
      <c r="T1952" t="s">
        <v>21</v>
      </c>
    </row>
    <row r="1953" spans="1:20" x14ac:dyDescent="0.25">
      <c r="A1953">
        <v>1952</v>
      </c>
      <c r="B1953" t="s">
        <v>10700</v>
      </c>
      <c r="C1953">
        <v>9</v>
      </c>
      <c r="D1953">
        <v>21</v>
      </c>
      <c r="E1953">
        <v>36</v>
      </c>
      <c r="F1953">
        <v>38</v>
      </c>
      <c r="G1953">
        <v>52</v>
      </c>
      <c r="H1953">
        <v>53</v>
      </c>
      <c r="I1953">
        <v>0</v>
      </c>
      <c r="J1953" t="s">
        <v>21</v>
      </c>
      <c r="K1953" t="s">
        <v>22</v>
      </c>
      <c r="L1953">
        <v>180</v>
      </c>
      <c r="M1953" t="s">
        <v>10701</v>
      </c>
      <c r="N1953">
        <v>13017</v>
      </c>
      <c r="O1953" t="s">
        <v>10702</v>
      </c>
      <c r="P1953" t="s">
        <v>10703</v>
      </c>
      <c r="Q1953" t="s">
        <v>10704</v>
      </c>
      <c r="R1953" t="s">
        <v>8342</v>
      </c>
      <c r="S1953" t="s">
        <v>10705</v>
      </c>
      <c r="T1953" t="s">
        <v>21</v>
      </c>
    </row>
    <row r="1954" spans="1:20" x14ac:dyDescent="0.25">
      <c r="A1954">
        <v>1953</v>
      </c>
      <c r="B1954" t="s">
        <v>10706</v>
      </c>
      <c r="C1954">
        <v>9</v>
      </c>
      <c r="D1954">
        <v>26</v>
      </c>
      <c r="E1954">
        <v>29</v>
      </c>
      <c r="F1954">
        <v>42</v>
      </c>
      <c r="G1954">
        <v>43</v>
      </c>
      <c r="H1954">
        <v>45</v>
      </c>
      <c r="I1954">
        <v>1</v>
      </c>
      <c r="J1954" t="s">
        <v>5309</v>
      </c>
      <c r="K1954" t="s">
        <v>10707</v>
      </c>
      <c r="L1954">
        <v>237</v>
      </c>
      <c r="M1954" t="s">
        <v>10708</v>
      </c>
      <c r="N1954">
        <v>16988</v>
      </c>
      <c r="O1954" t="s">
        <v>10709</v>
      </c>
      <c r="P1954" t="s">
        <v>22</v>
      </c>
      <c r="Q1954" t="s">
        <v>10710</v>
      </c>
      <c r="R1954" t="s">
        <v>472</v>
      </c>
      <c r="S1954" t="s">
        <v>10711</v>
      </c>
      <c r="T1954" t="s">
        <v>21</v>
      </c>
    </row>
    <row r="1955" spans="1:20" x14ac:dyDescent="0.25">
      <c r="A1955">
        <v>1954</v>
      </c>
      <c r="B1955" t="s">
        <v>10712</v>
      </c>
      <c r="C1955">
        <v>9</v>
      </c>
      <c r="D1955">
        <v>25</v>
      </c>
      <c r="E1955">
        <v>33</v>
      </c>
      <c r="F1955">
        <v>35</v>
      </c>
      <c r="G1955">
        <v>40</v>
      </c>
      <c r="H1955">
        <v>49</v>
      </c>
      <c r="I1955">
        <v>0</v>
      </c>
      <c r="J1955" t="s">
        <v>21</v>
      </c>
      <c r="K1955" t="s">
        <v>22</v>
      </c>
      <c r="L1955">
        <v>32</v>
      </c>
      <c r="M1955" t="s">
        <v>10713</v>
      </c>
      <c r="N1955">
        <v>2483</v>
      </c>
      <c r="O1955" t="s">
        <v>10714</v>
      </c>
      <c r="P1955" t="s">
        <v>10715</v>
      </c>
      <c r="Q1955" t="s">
        <v>10716</v>
      </c>
      <c r="R1955" t="s">
        <v>4308</v>
      </c>
      <c r="S1955" t="s">
        <v>10717</v>
      </c>
      <c r="T1955" t="s">
        <v>21</v>
      </c>
    </row>
    <row r="1956" spans="1:20" x14ac:dyDescent="0.25">
      <c r="A1956">
        <v>1955</v>
      </c>
      <c r="B1956" t="s">
        <v>10718</v>
      </c>
      <c r="C1956">
        <v>15</v>
      </c>
      <c r="D1956">
        <v>27</v>
      </c>
      <c r="E1956">
        <v>33</v>
      </c>
      <c r="F1956">
        <v>36</v>
      </c>
      <c r="G1956">
        <v>41</v>
      </c>
      <c r="H1956">
        <v>45</v>
      </c>
      <c r="I1956">
        <v>0</v>
      </c>
      <c r="J1956" t="s">
        <v>21</v>
      </c>
      <c r="K1956" t="s">
        <v>22</v>
      </c>
      <c r="L1956">
        <v>147</v>
      </c>
      <c r="M1956" t="s">
        <v>10719</v>
      </c>
      <c r="N1956">
        <v>7391</v>
      </c>
      <c r="O1956" t="s">
        <v>10720</v>
      </c>
      <c r="P1956" t="s">
        <v>10721</v>
      </c>
      <c r="Q1956" t="s">
        <v>10722</v>
      </c>
      <c r="R1956" t="s">
        <v>6076</v>
      </c>
      <c r="S1956" t="s">
        <v>10723</v>
      </c>
      <c r="T1956" t="s">
        <v>21</v>
      </c>
    </row>
    <row r="1957" spans="1:20" x14ac:dyDescent="0.25">
      <c r="A1957">
        <v>1956</v>
      </c>
      <c r="B1957" t="s">
        <v>10724</v>
      </c>
      <c r="C1957">
        <v>5</v>
      </c>
      <c r="D1957">
        <v>8</v>
      </c>
      <c r="E1957">
        <v>20</v>
      </c>
      <c r="F1957">
        <v>28</v>
      </c>
      <c r="G1957">
        <v>40</v>
      </c>
      <c r="H1957">
        <v>45</v>
      </c>
      <c r="I1957">
        <v>0</v>
      </c>
      <c r="J1957" t="s">
        <v>21</v>
      </c>
      <c r="K1957" t="s">
        <v>22</v>
      </c>
      <c r="L1957">
        <v>74</v>
      </c>
      <c r="M1957" t="s">
        <v>10725</v>
      </c>
      <c r="N1957">
        <v>5000</v>
      </c>
      <c r="O1957" t="s">
        <v>10074</v>
      </c>
      <c r="P1957" t="s">
        <v>10726</v>
      </c>
      <c r="Q1957" t="s">
        <v>10727</v>
      </c>
      <c r="R1957" t="s">
        <v>6558</v>
      </c>
      <c r="S1957" t="s">
        <v>10728</v>
      </c>
      <c r="T1957" t="s">
        <v>21</v>
      </c>
    </row>
    <row r="1958" spans="1:20" x14ac:dyDescent="0.25">
      <c r="A1958">
        <v>1957</v>
      </c>
      <c r="B1958" t="s">
        <v>10729</v>
      </c>
      <c r="C1958">
        <v>2</v>
      </c>
      <c r="D1958">
        <v>14</v>
      </c>
      <c r="E1958">
        <v>22</v>
      </c>
      <c r="F1958">
        <v>23</v>
      </c>
      <c r="G1958">
        <v>29</v>
      </c>
      <c r="H1958">
        <v>47</v>
      </c>
      <c r="I1958">
        <v>1</v>
      </c>
      <c r="J1958" t="s">
        <v>6892</v>
      </c>
      <c r="K1958" t="s">
        <v>10730</v>
      </c>
      <c r="L1958">
        <v>98</v>
      </c>
      <c r="M1958" t="s">
        <v>10731</v>
      </c>
      <c r="N1958">
        <v>8329</v>
      </c>
      <c r="O1958" t="s">
        <v>10732</v>
      </c>
      <c r="P1958" t="s">
        <v>22</v>
      </c>
      <c r="Q1958" t="s">
        <v>10733</v>
      </c>
      <c r="R1958" t="s">
        <v>4255</v>
      </c>
      <c r="S1958" t="s">
        <v>10734</v>
      </c>
      <c r="T1958" t="s">
        <v>21</v>
      </c>
    </row>
    <row r="1959" spans="1:20" x14ac:dyDescent="0.25">
      <c r="A1959">
        <v>1958</v>
      </c>
      <c r="B1959" t="s">
        <v>10735</v>
      </c>
      <c r="C1959">
        <v>15</v>
      </c>
      <c r="D1959">
        <v>20</v>
      </c>
      <c r="E1959">
        <v>22</v>
      </c>
      <c r="F1959">
        <v>24</v>
      </c>
      <c r="G1959">
        <v>34</v>
      </c>
      <c r="H1959">
        <v>55</v>
      </c>
      <c r="I1959">
        <v>0</v>
      </c>
      <c r="J1959" t="s">
        <v>21</v>
      </c>
      <c r="K1959" t="s">
        <v>22</v>
      </c>
      <c r="L1959">
        <v>32</v>
      </c>
      <c r="M1959" t="s">
        <v>10736</v>
      </c>
      <c r="N1959">
        <v>2670</v>
      </c>
      <c r="O1959" t="s">
        <v>10737</v>
      </c>
      <c r="P1959" t="s">
        <v>10738</v>
      </c>
      <c r="Q1959" t="s">
        <v>10739</v>
      </c>
      <c r="R1959" t="s">
        <v>4231</v>
      </c>
      <c r="S1959" t="s">
        <v>10740</v>
      </c>
      <c r="T1959" t="s">
        <v>21</v>
      </c>
    </row>
    <row r="1960" spans="1:20" x14ac:dyDescent="0.25">
      <c r="A1960">
        <v>1959</v>
      </c>
      <c r="B1960" t="s">
        <v>10741</v>
      </c>
      <c r="C1960">
        <v>8</v>
      </c>
      <c r="D1960">
        <v>21</v>
      </c>
      <c r="E1960">
        <v>27</v>
      </c>
      <c r="F1960">
        <v>35</v>
      </c>
      <c r="G1960">
        <v>43</v>
      </c>
      <c r="H1960">
        <v>56</v>
      </c>
      <c r="I1960">
        <v>0</v>
      </c>
      <c r="J1960" t="s">
        <v>21</v>
      </c>
      <c r="K1960" t="s">
        <v>22</v>
      </c>
      <c r="L1960">
        <v>94</v>
      </c>
      <c r="M1960" t="s">
        <v>10742</v>
      </c>
      <c r="N1960">
        <v>4639</v>
      </c>
      <c r="O1960" t="s">
        <v>7072</v>
      </c>
      <c r="P1960" t="s">
        <v>10743</v>
      </c>
      <c r="Q1960" t="s">
        <v>10744</v>
      </c>
      <c r="R1960" t="s">
        <v>4212</v>
      </c>
      <c r="S1960" t="s">
        <v>10745</v>
      </c>
      <c r="T1960" t="s">
        <v>21</v>
      </c>
    </row>
    <row r="1961" spans="1:20" x14ac:dyDescent="0.25">
      <c r="A1961">
        <v>1960</v>
      </c>
      <c r="B1961" t="s">
        <v>10746</v>
      </c>
      <c r="C1961">
        <v>1</v>
      </c>
      <c r="D1961">
        <v>18</v>
      </c>
      <c r="E1961">
        <v>25</v>
      </c>
      <c r="F1961">
        <v>37</v>
      </c>
      <c r="G1961">
        <v>39</v>
      </c>
      <c r="H1961">
        <v>43</v>
      </c>
      <c r="I1961">
        <v>0</v>
      </c>
      <c r="J1961" t="s">
        <v>21</v>
      </c>
      <c r="K1961" t="s">
        <v>22</v>
      </c>
      <c r="L1961">
        <v>116</v>
      </c>
      <c r="M1961" t="s">
        <v>10747</v>
      </c>
      <c r="N1961">
        <v>6655</v>
      </c>
      <c r="O1961" t="s">
        <v>10748</v>
      </c>
      <c r="P1961" t="s">
        <v>10749</v>
      </c>
      <c r="Q1961" t="s">
        <v>10750</v>
      </c>
      <c r="R1961" t="s">
        <v>4934</v>
      </c>
      <c r="S1961" t="s">
        <v>10751</v>
      </c>
      <c r="T1961" t="s">
        <v>21</v>
      </c>
    </row>
    <row r="1962" spans="1:20" x14ac:dyDescent="0.25">
      <c r="A1962">
        <v>1961</v>
      </c>
      <c r="B1962" t="s">
        <v>10752</v>
      </c>
      <c r="C1962">
        <v>17</v>
      </c>
      <c r="D1962">
        <v>25</v>
      </c>
      <c r="E1962">
        <v>26</v>
      </c>
      <c r="F1962">
        <v>30</v>
      </c>
      <c r="G1962">
        <v>32</v>
      </c>
      <c r="H1962">
        <v>50</v>
      </c>
      <c r="I1962">
        <v>0</v>
      </c>
      <c r="J1962" t="s">
        <v>21</v>
      </c>
      <c r="K1962" t="s">
        <v>22</v>
      </c>
      <c r="L1962">
        <v>55</v>
      </c>
      <c r="M1962" t="s">
        <v>10753</v>
      </c>
      <c r="N1962">
        <v>4505</v>
      </c>
      <c r="O1962" t="s">
        <v>10754</v>
      </c>
      <c r="P1962" t="s">
        <v>10755</v>
      </c>
      <c r="Q1962" t="s">
        <v>10756</v>
      </c>
      <c r="R1962" t="s">
        <v>6024</v>
      </c>
      <c r="S1962" t="s">
        <v>10757</v>
      </c>
      <c r="T1962" t="s">
        <v>21</v>
      </c>
    </row>
    <row r="1963" spans="1:20" x14ac:dyDescent="0.25">
      <c r="A1963">
        <v>1962</v>
      </c>
      <c r="B1963" t="s">
        <v>10758</v>
      </c>
      <c r="C1963">
        <v>5</v>
      </c>
      <c r="D1963">
        <v>6</v>
      </c>
      <c r="E1963">
        <v>15</v>
      </c>
      <c r="F1963">
        <v>25</v>
      </c>
      <c r="G1963">
        <v>39</v>
      </c>
      <c r="H1963">
        <v>53</v>
      </c>
      <c r="I1963">
        <v>0</v>
      </c>
      <c r="J1963" t="s">
        <v>21</v>
      </c>
      <c r="K1963" t="s">
        <v>22</v>
      </c>
      <c r="L1963">
        <v>86</v>
      </c>
      <c r="M1963" t="s">
        <v>10759</v>
      </c>
      <c r="N1963">
        <v>6431</v>
      </c>
      <c r="O1963" t="s">
        <v>10760</v>
      </c>
      <c r="P1963" t="s">
        <v>10761</v>
      </c>
      <c r="Q1963" t="s">
        <v>10762</v>
      </c>
      <c r="R1963" t="s">
        <v>8235</v>
      </c>
      <c r="S1963" t="s">
        <v>10763</v>
      </c>
      <c r="T1963" t="s">
        <v>21</v>
      </c>
    </row>
    <row r="1964" spans="1:20" x14ac:dyDescent="0.25">
      <c r="A1964">
        <v>1963</v>
      </c>
      <c r="B1964" t="s">
        <v>10764</v>
      </c>
      <c r="C1964">
        <v>4</v>
      </c>
      <c r="D1964">
        <v>5</v>
      </c>
      <c r="E1964">
        <v>7</v>
      </c>
      <c r="F1964">
        <v>34</v>
      </c>
      <c r="G1964">
        <v>42</v>
      </c>
      <c r="H1964">
        <v>60</v>
      </c>
      <c r="I1964">
        <v>0</v>
      </c>
      <c r="J1964" t="s">
        <v>21</v>
      </c>
      <c r="K1964" t="s">
        <v>22</v>
      </c>
      <c r="L1964">
        <v>80</v>
      </c>
      <c r="M1964" t="s">
        <v>10765</v>
      </c>
      <c r="N1964">
        <v>6686</v>
      </c>
      <c r="O1964" t="s">
        <v>10766</v>
      </c>
      <c r="P1964" t="s">
        <v>10767</v>
      </c>
      <c r="Q1964" t="s">
        <v>10768</v>
      </c>
      <c r="R1964" t="s">
        <v>6558</v>
      </c>
      <c r="S1964" t="s">
        <v>10769</v>
      </c>
      <c r="T1964" t="s">
        <v>21</v>
      </c>
    </row>
    <row r="1965" spans="1:20" x14ac:dyDescent="0.25">
      <c r="A1965">
        <v>1964</v>
      </c>
      <c r="B1965" t="s">
        <v>10770</v>
      </c>
      <c r="C1965">
        <v>2</v>
      </c>
      <c r="D1965">
        <v>27</v>
      </c>
      <c r="E1965">
        <v>32</v>
      </c>
      <c r="F1965">
        <v>36</v>
      </c>
      <c r="G1965">
        <v>48</v>
      </c>
      <c r="H1965">
        <v>50</v>
      </c>
      <c r="I1965">
        <v>0</v>
      </c>
      <c r="J1965" t="s">
        <v>21</v>
      </c>
      <c r="K1965" t="s">
        <v>22</v>
      </c>
      <c r="L1965">
        <v>119</v>
      </c>
      <c r="M1965" t="s">
        <v>10771</v>
      </c>
      <c r="N1965">
        <v>7880</v>
      </c>
      <c r="O1965" t="s">
        <v>10772</v>
      </c>
      <c r="P1965" t="s">
        <v>10773</v>
      </c>
      <c r="Q1965" t="s">
        <v>10774</v>
      </c>
      <c r="R1965" t="s">
        <v>10775</v>
      </c>
      <c r="S1965" t="s">
        <v>10776</v>
      </c>
      <c r="T1965" t="s">
        <v>21</v>
      </c>
    </row>
    <row r="1966" spans="1:20" x14ac:dyDescent="0.25">
      <c r="A1966">
        <v>1965</v>
      </c>
      <c r="B1966" t="s">
        <v>10777</v>
      </c>
      <c r="C1966">
        <v>26</v>
      </c>
      <c r="D1966">
        <v>28</v>
      </c>
      <c r="E1966">
        <v>35</v>
      </c>
      <c r="F1966">
        <v>38</v>
      </c>
      <c r="G1966">
        <v>48</v>
      </c>
      <c r="H1966">
        <v>55</v>
      </c>
      <c r="I1966">
        <v>1</v>
      </c>
      <c r="J1966" t="s">
        <v>10778</v>
      </c>
      <c r="K1966" t="s">
        <v>10779</v>
      </c>
      <c r="L1966">
        <v>98</v>
      </c>
      <c r="M1966" t="s">
        <v>10780</v>
      </c>
      <c r="N1966">
        <v>6377</v>
      </c>
      <c r="O1966" t="s">
        <v>10781</v>
      </c>
      <c r="P1966" t="s">
        <v>22</v>
      </c>
      <c r="Q1966" t="s">
        <v>10782</v>
      </c>
      <c r="R1966" t="s">
        <v>4255</v>
      </c>
      <c r="S1966" t="s">
        <v>10783</v>
      </c>
      <c r="T1966" t="s">
        <v>21</v>
      </c>
    </row>
    <row r="1967" spans="1:20" x14ac:dyDescent="0.25">
      <c r="A1967">
        <v>1966</v>
      </c>
      <c r="B1967" t="s">
        <v>10784</v>
      </c>
      <c r="C1967">
        <v>10</v>
      </c>
      <c r="D1967">
        <v>13</v>
      </c>
      <c r="E1967">
        <v>19</v>
      </c>
      <c r="F1967">
        <v>32</v>
      </c>
      <c r="G1967">
        <v>40</v>
      </c>
      <c r="H1967">
        <v>60</v>
      </c>
      <c r="I1967">
        <v>0</v>
      </c>
      <c r="J1967" t="s">
        <v>21</v>
      </c>
      <c r="K1967" t="s">
        <v>22</v>
      </c>
      <c r="L1967">
        <v>29</v>
      </c>
      <c r="M1967" t="s">
        <v>10785</v>
      </c>
      <c r="N1967">
        <v>2758</v>
      </c>
      <c r="O1967" t="s">
        <v>10786</v>
      </c>
      <c r="P1967" t="s">
        <v>10787</v>
      </c>
      <c r="Q1967" t="s">
        <v>10788</v>
      </c>
      <c r="R1967" t="s">
        <v>7088</v>
      </c>
      <c r="S1967" t="s">
        <v>10789</v>
      </c>
      <c r="T1967" t="s">
        <v>21</v>
      </c>
    </row>
    <row r="1968" spans="1:20" x14ac:dyDescent="0.25">
      <c r="A1968">
        <v>1967</v>
      </c>
      <c r="B1968" t="s">
        <v>10790</v>
      </c>
      <c r="C1968">
        <v>13</v>
      </c>
      <c r="D1968">
        <v>30</v>
      </c>
      <c r="E1968">
        <v>32</v>
      </c>
      <c r="F1968">
        <v>39</v>
      </c>
      <c r="G1968">
        <v>46</v>
      </c>
      <c r="H1968">
        <v>54</v>
      </c>
      <c r="I1968">
        <v>0</v>
      </c>
      <c r="J1968" t="s">
        <v>21</v>
      </c>
      <c r="K1968" t="s">
        <v>22</v>
      </c>
      <c r="L1968">
        <v>43</v>
      </c>
      <c r="M1968" t="s">
        <v>10791</v>
      </c>
      <c r="N1968">
        <v>3175</v>
      </c>
      <c r="O1968" t="s">
        <v>10792</v>
      </c>
      <c r="P1968" t="s">
        <v>10793</v>
      </c>
      <c r="Q1968" t="s">
        <v>10794</v>
      </c>
      <c r="R1968" t="s">
        <v>4194</v>
      </c>
      <c r="S1968" t="s">
        <v>10795</v>
      </c>
      <c r="T1968" t="s">
        <v>21</v>
      </c>
    </row>
    <row r="1969" spans="1:20" x14ac:dyDescent="0.25">
      <c r="A1969">
        <v>1968</v>
      </c>
      <c r="B1969" t="s">
        <v>10796</v>
      </c>
      <c r="C1969">
        <v>35</v>
      </c>
      <c r="D1969">
        <v>36</v>
      </c>
      <c r="E1969">
        <v>39</v>
      </c>
      <c r="F1969">
        <v>44</v>
      </c>
      <c r="G1969">
        <v>48</v>
      </c>
      <c r="H1969">
        <v>52</v>
      </c>
      <c r="I1969">
        <v>0</v>
      </c>
      <c r="J1969" t="s">
        <v>21</v>
      </c>
      <c r="K1969" t="s">
        <v>22</v>
      </c>
      <c r="L1969">
        <v>48</v>
      </c>
      <c r="M1969" t="s">
        <v>10797</v>
      </c>
      <c r="N1969">
        <v>3782</v>
      </c>
      <c r="O1969" t="s">
        <v>10798</v>
      </c>
      <c r="P1969" t="s">
        <v>10799</v>
      </c>
      <c r="Q1969" t="s">
        <v>10800</v>
      </c>
      <c r="R1969" t="s">
        <v>10245</v>
      </c>
      <c r="S1969" t="s">
        <v>10801</v>
      </c>
      <c r="T1969" t="s">
        <v>21</v>
      </c>
    </row>
    <row r="1970" spans="1:20" x14ac:dyDescent="0.25">
      <c r="A1970">
        <v>1969</v>
      </c>
      <c r="B1970" t="s">
        <v>10802</v>
      </c>
      <c r="C1970">
        <v>8</v>
      </c>
      <c r="D1970">
        <v>20</v>
      </c>
      <c r="E1970">
        <v>30</v>
      </c>
      <c r="F1970">
        <v>32</v>
      </c>
      <c r="G1970">
        <v>48</v>
      </c>
      <c r="H1970">
        <v>59</v>
      </c>
      <c r="I1970">
        <v>0</v>
      </c>
      <c r="J1970" t="s">
        <v>21</v>
      </c>
      <c r="K1970" t="s">
        <v>22</v>
      </c>
      <c r="L1970">
        <v>20</v>
      </c>
      <c r="M1970" t="s">
        <v>10803</v>
      </c>
      <c r="N1970">
        <v>1999</v>
      </c>
      <c r="O1970" t="s">
        <v>10804</v>
      </c>
      <c r="P1970" t="s">
        <v>10805</v>
      </c>
      <c r="Q1970" t="s">
        <v>10806</v>
      </c>
      <c r="R1970" t="s">
        <v>3891</v>
      </c>
      <c r="S1970" t="s">
        <v>10807</v>
      </c>
      <c r="T1970" t="s">
        <v>21</v>
      </c>
    </row>
    <row r="1971" spans="1:20" x14ac:dyDescent="0.25">
      <c r="A1971">
        <v>1970</v>
      </c>
      <c r="B1971" t="s">
        <v>10808</v>
      </c>
      <c r="C1971">
        <v>5</v>
      </c>
      <c r="D1971">
        <v>10</v>
      </c>
      <c r="E1971">
        <v>18</v>
      </c>
      <c r="F1971">
        <v>24</v>
      </c>
      <c r="G1971">
        <v>39</v>
      </c>
      <c r="H1971">
        <v>52</v>
      </c>
      <c r="I1971">
        <v>0</v>
      </c>
      <c r="J1971" t="s">
        <v>21</v>
      </c>
      <c r="K1971" t="s">
        <v>22</v>
      </c>
      <c r="L1971">
        <v>87</v>
      </c>
      <c r="M1971" t="s">
        <v>10809</v>
      </c>
      <c r="N1971">
        <v>6153</v>
      </c>
      <c r="O1971" t="s">
        <v>10810</v>
      </c>
      <c r="P1971" t="s">
        <v>10811</v>
      </c>
      <c r="Q1971" t="s">
        <v>10812</v>
      </c>
      <c r="R1971" t="s">
        <v>4967</v>
      </c>
      <c r="S1971" t="s">
        <v>10813</v>
      </c>
      <c r="T1971" t="s">
        <v>21</v>
      </c>
    </row>
    <row r="1972" spans="1:20" x14ac:dyDescent="0.25">
      <c r="A1972">
        <v>1971</v>
      </c>
      <c r="B1972" t="s">
        <v>10814</v>
      </c>
      <c r="C1972">
        <v>4</v>
      </c>
      <c r="D1972">
        <v>10</v>
      </c>
      <c r="E1972">
        <v>41</v>
      </c>
      <c r="F1972">
        <v>44</v>
      </c>
      <c r="G1972">
        <v>52</v>
      </c>
      <c r="H1972">
        <v>54</v>
      </c>
      <c r="I1972">
        <v>0</v>
      </c>
      <c r="J1972" t="s">
        <v>21</v>
      </c>
      <c r="K1972" t="s">
        <v>22</v>
      </c>
      <c r="L1972">
        <v>39</v>
      </c>
      <c r="M1972" t="s">
        <v>10815</v>
      </c>
      <c r="N1972">
        <v>4001</v>
      </c>
      <c r="O1972" t="s">
        <v>10816</v>
      </c>
      <c r="P1972" t="s">
        <v>10817</v>
      </c>
      <c r="Q1972" t="s">
        <v>10818</v>
      </c>
      <c r="R1972" t="s">
        <v>4308</v>
      </c>
      <c r="S1972" t="s">
        <v>10819</v>
      </c>
      <c r="T1972" t="s">
        <v>21</v>
      </c>
    </row>
    <row r="1973" spans="1:20" x14ac:dyDescent="0.25">
      <c r="A1973">
        <v>1972</v>
      </c>
      <c r="B1973" t="s">
        <v>10820</v>
      </c>
      <c r="C1973">
        <v>9</v>
      </c>
      <c r="D1973">
        <v>16</v>
      </c>
      <c r="E1973">
        <v>20</v>
      </c>
      <c r="F1973">
        <v>54</v>
      </c>
      <c r="G1973">
        <v>57</v>
      </c>
      <c r="H1973">
        <v>59</v>
      </c>
      <c r="I1973">
        <v>0</v>
      </c>
      <c r="J1973" t="s">
        <v>21</v>
      </c>
      <c r="K1973" t="s">
        <v>22</v>
      </c>
      <c r="L1973">
        <v>85</v>
      </c>
      <c r="M1973" t="s">
        <v>10821</v>
      </c>
      <c r="N1973">
        <v>5317</v>
      </c>
      <c r="O1973" t="s">
        <v>10822</v>
      </c>
      <c r="P1973" t="s">
        <v>10823</v>
      </c>
      <c r="Q1973" t="s">
        <v>10824</v>
      </c>
      <c r="R1973" t="s">
        <v>5781</v>
      </c>
      <c r="S1973" t="s">
        <v>10825</v>
      </c>
      <c r="T1973" t="s">
        <v>21</v>
      </c>
    </row>
    <row r="1974" spans="1:20" x14ac:dyDescent="0.25">
      <c r="A1974">
        <v>1973</v>
      </c>
      <c r="B1974" t="s">
        <v>10826</v>
      </c>
      <c r="C1974">
        <v>1</v>
      </c>
      <c r="D1974">
        <v>12</v>
      </c>
      <c r="E1974">
        <v>16</v>
      </c>
      <c r="F1974">
        <v>17</v>
      </c>
      <c r="G1974">
        <v>52</v>
      </c>
      <c r="H1974">
        <v>60</v>
      </c>
      <c r="I1974">
        <v>0</v>
      </c>
      <c r="J1974" t="s">
        <v>21</v>
      </c>
      <c r="K1974" t="s">
        <v>22</v>
      </c>
      <c r="L1974">
        <v>110</v>
      </c>
      <c r="M1974" t="s">
        <v>10827</v>
      </c>
      <c r="N1974">
        <v>7294</v>
      </c>
      <c r="O1974" t="s">
        <v>10828</v>
      </c>
      <c r="P1974" t="s">
        <v>10829</v>
      </c>
      <c r="Q1974" t="s">
        <v>10830</v>
      </c>
      <c r="R1974" t="s">
        <v>5254</v>
      </c>
      <c r="S1974" t="s">
        <v>10831</v>
      </c>
      <c r="T1974" t="s">
        <v>21</v>
      </c>
    </row>
    <row r="1975" spans="1:20" x14ac:dyDescent="0.25">
      <c r="A1975">
        <v>1974</v>
      </c>
      <c r="B1975" t="s">
        <v>10832</v>
      </c>
      <c r="C1975">
        <v>4</v>
      </c>
      <c r="D1975">
        <v>19</v>
      </c>
      <c r="E1975">
        <v>27</v>
      </c>
      <c r="F1975">
        <v>38</v>
      </c>
      <c r="G1975">
        <v>54</v>
      </c>
      <c r="H1975">
        <v>57</v>
      </c>
      <c r="I1975">
        <v>1</v>
      </c>
      <c r="J1975" t="s">
        <v>10833</v>
      </c>
      <c r="K1975" t="s">
        <v>10834</v>
      </c>
      <c r="L1975">
        <v>141</v>
      </c>
      <c r="M1975" t="s">
        <v>10835</v>
      </c>
      <c r="N1975">
        <v>8994</v>
      </c>
      <c r="O1975" t="s">
        <v>10836</v>
      </c>
      <c r="P1975" t="s">
        <v>22</v>
      </c>
      <c r="Q1975" t="s">
        <v>10837</v>
      </c>
      <c r="R1975" t="s">
        <v>4245</v>
      </c>
      <c r="S1975" t="s">
        <v>10838</v>
      </c>
      <c r="T1975" t="s">
        <v>21</v>
      </c>
    </row>
    <row r="1976" spans="1:20" x14ac:dyDescent="0.25">
      <c r="A1976">
        <v>1975</v>
      </c>
      <c r="B1976" t="s">
        <v>10839</v>
      </c>
      <c r="C1976">
        <v>8</v>
      </c>
      <c r="D1976">
        <v>11</v>
      </c>
      <c r="E1976">
        <v>24</v>
      </c>
      <c r="F1976">
        <v>26</v>
      </c>
      <c r="G1976">
        <v>47</v>
      </c>
      <c r="H1976">
        <v>57</v>
      </c>
      <c r="I1976">
        <v>1</v>
      </c>
      <c r="J1976" t="s">
        <v>10840</v>
      </c>
      <c r="K1976" t="s">
        <v>10841</v>
      </c>
      <c r="L1976">
        <v>76</v>
      </c>
      <c r="M1976" t="s">
        <v>10842</v>
      </c>
      <c r="N1976">
        <v>5845</v>
      </c>
      <c r="O1976" t="s">
        <v>10843</v>
      </c>
      <c r="P1976" t="s">
        <v>22</v>
      </c>
      <c r="Q1976" t="s">
        <v>10844</v>
      </c>
      <c r="R1976" t="s">
        <v>472</v>
      </c>
      <c r="S1976" t="s">
        <v>10845</v>
      </c>
      <c r="T1976" t="s">
        <v>21</v>
      </c>
    </row>
    <row r="1977" spans="1:20" x14ac:dyDescent="0.25">
      <c r="A1977">
        <v>1976</v>
      </c>
      <c r="B1977" t="s">
        <v>10846</v>
      </c>
      <c r="C1977">
        <v>12</v>
      </c>
      <c r="D1977">
        <v>14</v>
      </c>
      <c r="E1977">
        <v>19</v>
      </c>
      <c r="F1977">
        <v>25</v>
      </c>
      <c r="G1977">
        <v>52</v>
      </c>
      <c r="H1977">
        <v>59</v>
      </c>
      <c r="I1977">
        <v>0</v>
      </c>
      <c r="J1977" t="s">
        <v>21</v>
      </c>
      <c r="K1977" t="s">
        <v>22</v>
      </c>
      <c r="L1977">
        <v>62</v>
      </c>
      <c r="M1977" t="s">
        <v>10847</v>
      </c>
      <c r="N1977">
        <v>3551</v>
      </c>
      <c r="O1977" t="s">
        <v>10848</v>
      </c>
      <c r="P1977" t="s">
        <v>10849</v>
      </c>
      <c r="Q1977" t="s">
        <v>10850</v>
      </c>
      <c r="R1977" t="s">
        <v>4341</v>
      </c>
      <c r="S1977" t="s">
        <v>10851</v>
      </c>
      <c r="T1977" t="s">
        <v>21</v>
      </c>
    </row>
    <row r="1978" spans="1:20" x14ac:dyDescent="0.25">
      <c r="A1978">
        <v>1977</v>
      </c>
      <c r="B1978" t="s">
        <v>10852</v>
      </c>
      <c r="C1978">
        <v>3</v>
      </c>
      <c r="D1978">
        <v>16</v>
      </c>
      <c r="E1978">
        <v>28</v>
      </c>
      <c r="F1978">
        <v>32</v>
      </c>
      <c r="G1978">
        <v>34</v>
      </c>
      <c r="H1978">
        <v>37</v>
      </c>
      <c r="I1978">
        <v>1</v>
      </c>
      <c r="J1978" t="s">
        <v>7310</v>
      </c>
      <c r="K1978" t="s">
        <v>10853</v>
      </c>
      <c r="L1978">
        <v>91</v>
      </c>
      <c r="M1978" t="s">
        <v>10854</v>
      </c>
      <c r="N1978">
        <v>4723</v>
      </c>
      <c r="O1978" t="s">
        <v>10855</v>
      </c>
      <c r="P1978" t="s">
        <v>22</v>
      </c>
      <c r="Q1978" t="s">
        <v>10856</v>
      </c>
      <c r="R1978" t="s">
        <v>4255</v>
      </c>
      <c r="S1978" t="s">
        <v>10857</v>
      </c>
      <c r="T1978" t="s">
        <v>21</v>
      </c>
    </row>
    <row r="1979" spans="1:20" x14ac:dyDescent="0.25">
      <c r="A1979">
        <v>1978</v>
      </c>
      <c r="B1979" t="s">
        <v>10858</v>
      </c>
      <c r="C1979">
        <v>2</v>
      </c>
      <c r="D1979">
        <v>6</v>
      </c>
      <c r="E1979">
        <v>22</v>
      </c>
      <c r="F1979">
        <v>44</v>
      </c>
      <c r="G1979">
        <v>55</v>
      </c>
      <c r="H1979">
        <v>57</v>
      </c>
      <c r="I1979">
        <v>0</v>
      </c>
      <c r="J1979" t="s">
        <v>21</v>
      </c>
      <c r="K1979" t="s">
        <v>22</v>
      </c>
      <c r="L1979">
        <v>29</v>
      </c>
      <c r="M1979" t="s">
        <v>10859</v>
      </c>
      <c r="N1979">
        <v>2089</v>
      </c>
      <c r="O1979" t="s">
        <v>10860</v>
      </c>
      <c r="P1979" t="s">
        <v>10861</v>
      </c>
      <c r="Q1979" t="s">
        <v>10862</v>
      </c>
      <c r="R1979" t="s">
        <v>4408</v>
      </c>
      <c r="S1979" t="s">
        <v>10863</v>
      </c>
      <c r="T1979" t="s">
        <v>21</v>
      </c>
    </row>
    <row r="1980" spans="1:20" x14ac:dyDescent="0.25">
      <c r="A1980">
        <v>1979</v>
      </c>
      <c r="B1980" t="s">
        <v>10864</v>
      </c>
      <c r="C1980">
        <v>22</v>
      </c>
      <c r="D1980">
        <v>23</v>
      </c>
      <c r="E1980">
        <v>29</v>
      </c>
      <c r="F1980">
        <v>32</v>
      </c>
      <c r="G1980">
        <v>38</v>
      </c>
      <c r="H1980">
        <v>45</v>
      </c>
      <c r="I1980">
        <v>1</v>
      </c>
      <c r="J1980" t="s">
        <v>10865</v>
      </c>
      <c r="K1980" t="s">
        <v>10866</v>
      </c>
      <c r="L1980">
        <v>32</v>
      </c>
      <c r="M1980" t="s">
        <v>10867</v>
      </c>
      <c r="N1980">
        <v>2677</v>
      </c>
      <c r="O1980" t="s">
        <v>10868</v>
      </c>
      <c r="P1980" t="s">
        <v>22</v>
      </c>
      <c r="Q1980" t="s">
        <v>10869</v>
      </c>
      <c r="R1980" t="s">
        <v>9249</v>
      </c>
      <c r="S1980" t="s">
        <v>10870</v>
      </c>
      <c r="T1980" t="s">
        <v>21</v>
      </c>
    </row>
    <row r="1981" spans="1:20" x14ac:dyDescent="0.25">
      <c r="A1981">
        <v>1980</v>
      </c>
      <c r="B1981" t="s">
        <v>10871</v>
      </c>
      <c r="C1981">
        <v>12</v>
      </c>
      <c r="D1981">
        <v>16</v>
      </c>
      <c r="E1981">
        <v>17</v>
      </c>
      <c r="F1981">
        <v>18</v>
      </c>
      <c r="G1981">
        <v>34</v>
      </c>
      <c r="H1981">
        <v>37</v>
      </c>
      <c r="I1981">
        <v>0</v>
      </c>
      <c r="J1981" t="s">
        <v>21</v>
      </c>
      <c r="K1981" t="s">
        <v>22</v>
      </c>
      <c r="L1981">
        <v>77</v>
      </c>
      <c r="M1981" t="s">
        <v>10872</v>
      </c>
      <c r="N1981">
        <v>4689</v>
      </c>
      <c r="O1981" t="s">
        <v>10873</v>
      </c>
      <c r="P1981" t="s">
        <v>10874</v>
      </c>
      <c r="Q1981" t="s">
        <v>10875</v>
      </c>
      <c r="R1981" t="s">
        <v>3927</v>
      </c>
      <c r="S1981" t="s">
        <v>10876</v>
      </c>
      <c r="T1981" t="s">
        <v>21</v>
      </c>
    </row>
    <row r="1982" spans="1:20" x14ac:dyDescent="0.25">
      <c r="A1982">
        <v>1981</v>
      </c>
      <c r="B1982" t="s">
        <v>10877</v>
      </c>
      <c r="C1982">
        <v>6</v>
      </c>
      <c r="D1982">
        <v>15</v>
      </c>
      <c r="E1982">
        <v>19</v>
      </c>
      <c r="F1982">
        <v>37</v>
      </c>
      <c r="G1982">
        <v>39</v>
      </c>
      <c r="H1982">
        <v>53</v>
      </c>
      <c r="I1982">
        <v>0</v>
      </c>
      <c r="J1982" t="s">
        <v>21</v>
      </c>
      <c r="K1982" t="s">
        <v>22</v>
      </c>
      <c r="L1982">
        <v>85</v>
      </c>
      <c r="M1982" t="s">
        <v>10878</v>
      </c>
      <c r="N1982">
        <v>5215</v>
      </c>
      <c r="O1982" t="s">
        <v>10879</v>
      </c>
      <c r="P1982" t="s">
        <v>10880</v>
      </c>
      <c r="Q1982" t="s">
        <v>10881</v>
      </c>
      <c r="R1982" t="s">
        <v>4272</v>
      </c>
      <c r="S1982" t="s">
        <v>10882</v>
      </c>
      <c r="T1982" t="s">
        <v>21</v>
      </c>
    </row>
    <row r="1983" spans="1:20" x14ac:dyDescent="0.25">
      <c r="A1983">
        <v>1982</v>
      </c>
      <c r="B1983" t="s">
        <v>10883</v>
      </c>
      <c r="C1983">
        <v>4</v>
      </c>
      <c r="D1983">
        <v>14</v>
      </c>
      <c r="E1983">
        <v>20</v>
      </c>
      <c r="F1983">
        <v>24</v>
      </c>
      <c r="G1983">
        <v>46</v>
      </c>
      <c r="H1983">
        <v>50</v>
      </c>
      <c r="I1983">
        <v>1</v>
      </c>
      <c r="J1983" t="s">
        <v>6892</v>
      </c>
      <c r="K1983" t="s">
        <v>10884</v>
      </c>
      <c r="L1983">
        <v>45</v>
      </c>
      <c r="M1983" t="s">
        <v>10885</v>
      </c>
      <c r="N1983">
        <v>4144</v>
      </c>
      <c r="O1983" t="s">
        <v>10886</v>
      </c>
      <c r="P1983" t="s">
        <v>22</v>
      </c>
      <c r="Q1983" t="s">
        <v>10887</v>
      </c>
      <c r="R1983" t="s">
        <v>4255</v>
      </c>
      <c r="S1983" t="s">
        <v>10888</v>
      </c>
      <c r="T1983" t="s">
        <v>21</v>
      </c>
    </row>
    <row r="1984" spans="1:20" x14ac:dyDescent="0.25">
      <c r="A1984">
        <v>1983</v>
      </c>
      <c r="B1984" t="s">
        <v>10889</v>
      </c>
      <c r="C1984">
        <v>5</v>
      </c>
      <c r="D1984">
        <v>6</v>
      </c>
      <c r="E1984">
        <v>10</v>
      </c>
      <c r="F1984">
        <v>14</v>
      </c>
      <c r="G1984">
        <v>22</v>
      </c>
      <c r="H1984">
        <v>36</v>
      </c>
      <c r="I1984">
        <v>1</v>
      </c>
      <c r="J1984" t="s">
        <v>7706</v>
      </c>
      <c r="K1984" t="s">
        <v>10890</v>
      </c>
      <c r="L1984">
        <v>73</v>
      </c>
      <c r="M1984" t="s">
        <v>10891</v>
      </c>
      <c r="N1984">
        <v>4884</v>
      </c>
      <c r="O1984" t="s">
        <v>10892</v>
      </c>
      <c r="P1984" t="s">
        <v>22</v>
      </c>
      <c r="Q1984" t="s">
        <v>10893</v>
      </c>
      <c r="R1984" t="s">
        <v>4731</v>
      </c>
      <c r="S1984" t="s">
        <v>10894</v>
      </c>
      <c r="T1984" t="s">
        <v>21</v>
      </c>
    </row>
    <row r="1985" spans="1:20" x14ac:dyDescent="0.25">
      <c r="A1985">
        <v>1984</v>
      </c>
      <c r="B1985" t="s">
        <v>10895</v>
      </c>
      <c r="C1985">
        <v>21</v>
      </c>
      <c r="D1985">
        <v>29</v>
      </c>
      <c r="E1985">
        <v>32</v>
      </c>
      <c r="F1985">
        <v>35</v>
      </c>
      <c r="G1985">
        <v>43</v>
      </c>
      <c r="H1985">
        <v>50</v>
      </c>
      <c r="I1985">
        <v>0</v>
      </c>
      <c r="J1985" t="s">
        <v>21</v>
      </c>
      <c r="K1985" t="s">
        <v>22</v>
      </c>
      <c r="L1985">
        <v>13</v>
      </c>
      <c r="M1985" t="s">
        <v>10896</v>
      </c>
      <c r="N1985">
        <v>1743</v>
      </c>
      <c r="O1985" t="s">
        <v>10897</v>
      </c>
      <c r="P1985" t="s">
        <v>10898</v>
      </c>
      <c r="Q1985" t="s">
        <v>10899</v>
      </c>
      <c r="R1985" t="s">
        <v>3927</v>
      </c>
      <c r="S1985" t="s">
        <v>10900</v>
      </c>
      <c r="T1985" t="s">
        <v>21</v>
      </c>
    </row>
    <row r="1986" spans="1:20" x14ac:dyDescent="0.25">
      <c r="A1986">
        <v>1985</v>
      </c>
      <c r="B1986" t="s">
        <v>10901</v>
      </c>
      <c r="C1986">
        <v>9</v>
      </c>
      <c r="D1986">
        <v>28</v>
      </c>
      <c r="E1986">
        <v>29</v>
      </c>
      <c r="F1986">
        <v>34</v>
      </c>
      <c r="G1986">
        <v>36</v>
      </c>
      <c r="H1986">
        <v>55</v>
      </c>
      <c r="I1986">
        <v>0</v>
      </c>
      <c r="J1986" t="s">
        <v>21</v>
      </c>
      <c r="K1986" t="s">
        <v>22</v>
      </c>
      <c r="L1986">
        <v>36</v>
      </c>
      <c r="M1986" t="s">
        <v>10902</v>
      </c>
      <c r="N1986">
        <v>2503</v>
      </c>
      <c r="O1986" t="s">
        <v>10903</v>
      </c>
      <c r="P1986" t="s">
        <v>10904</v>
      </c>
      <c r="Q1986" t="s">
        <v>10905</v>
      </c>
      <c r="R1986" t="s">
        <v>4690</v>
      </c>
      <c r="S1986" t="s">
        <v>10906</v>
      </c>
      <c r="T1986" t="s">
        <v>21</v>
      </c>
    </row>
    <row r="1987" spans="1:20" x14ac:dyDescent="0.25">
      <c r="A1987">
        <v>1986</v>
      </c>
      <c r="B1987" t="s">
        <v>10907</v>
      </c>
      <c r="C1987">
        <v>23</v>
      </c>
      <c r="D1987">
        <v>36</v>
      </c>
      <c r="E1987">
        <v>43</v>
      </c>
      <c r="F1987">
        <v>44</v>
      </c>
      <c r="G1987">
        <v>55</v>
      </c>
      <c r="H1987">
        <v>56</v>
      </c>
      <c r="I1987">
        <v>0</v>
      </c>
      <c r="J1987" t="s">
        <v>21</v>
      </c>
      <c r="K1987" t="s">
        <v>22</v>
      </c>
      <c r="L1987">
        <v>41</v>
      </c>
      <c r="M1987" t="s">
        <v>10908</v>
      </c>
      <c r="N1987">
        <v>3164</v>
      </c>
      <c r="O1987" t="s">
        <v>10909</v>
      </c>
      <c r="P1987" t="s">
        <v>10910</v>
      </c>
      <c r="Q1987" t="s">
        <v>10911</v>
      </c>
      <c r="R1987" t="s">
        <v>4327</v>
      </c>
      <c r="S1987" t="s">
        <v>10912</v>
      </c>
      <c r="T1987" t="s">
        <v>21</v>
      </c>
    </row>
    <row r="1988" spans="1:20" x14ac:dyDescent="0.25">
      <c r="A1988">
        <v>1987</v>
      </c>
      <c r="B1988" t="s">
        <v>10913</v>
      </c>
      <c r="C1988">
        <v>10</v>
      </c>
      <c r="D1988">
        <v>14</v>
      </c>
      <c r="E1988">
        <v>31</v>
      </c>
      <c r="F1988">
        <v>34</v>
      </c>
      <c r="G1988">
        <v>45</v>
      </c>
      <c r="H1988">
        <v>58</v>
      </c>
      <c r="I1988">
        <v>0</v>
      </c>
      <c r="J1988" t="s">
        <v>21</v>
      </c>
      <c r="K1988" t="s">
        <v>22</v>
      </c>
      <c r="L1988">
        <v>59</v>
      </c>
      <c r="M1988" t="s">
        <v>10914</v>
      </c>
      <c r="N1988">
        <v>3920</v>
      </c>
      <c r="O1988" t="s">
        <v>10915</v>
      </c>
      <c r="P1988" t="s">
        <v>10916</v>
      </c>
      <c r="Q1988" t="s">
        <v>10917</v>
      </c>
      <c r="R1988" t="s">
        <v>5320</v>
      </c>
      <c r="S1988" t="s">
        <v>10918</v>
      </c>
      <c r="T1988" t="s">
        <v>21</v>
      </c>
    </row>
    <row r="1989" spans="1:20" x14ac:dyDescent="0.25">
      <c r="A1989">
        <v>1988</v>
      </c>
      <c r="B1989" t="s">
        <v>10919</v>
      </c>
      <c r="C1989">
        <v>5</v>
      </c>
      <c r="D1989">
        <v>10</v>
      </c>
      <c r="E1989">
        <v>39</v>
      </c>
      <c r="F1989">
        <v>42</v>
      </c>
      <c r="G1989">
        <v>46</v>
      </c>
      <c r="H1989">
        <v>54</v>
      </c>
      <c r="I1989">
        <v>0</v>
      </c>
      <c r="J1989" t="s">
        <v>21</v>
      </c>
      <c r="K1989" t="s">
        <v>22</v>
      </c>
      <c r="L1989">
        <v>87</v>
      </c>
      <c r="M1989" t="s">
        <v>10920</v>
      </c>
      <c r="N1989">
        <v>5711</v>
      </c>
      <c r="O1989" t="s">
        <v>10921</v>
      </c>
      <c r="P1989" t="s">
        <v>10922</v>
      </c>
      <c r="Q1989" t="s">
        <v>10923</v>
      </c>
      <c r="R1989" t="s">
        <v>4303</v>
      </c>
      <c r="S1989" t="s">
        <v>10924</v>
      </c>
      <c r="T1989" t="s">
        <v>21</v>
      </c>
    </row>
    <row r="1990" spans="1:20" x14ac:dyDescent="0.25">
      <c r="A1990">
        <v>1989</v>
      </c>
      <c r="B1990" t="s">
        <v>10925</v>
      </c>
      <c r="C1990">
        <v>15</v>
      </c>
      <c r="D1990">
        <v>22</v>
      </c>
      <c r="E1990">
        <v>30</v>
      </c>
      <c r="F1990">
        <v>32</v>
      </c>
      <c r="G1990">
        <v>40</v>
      </c>
      <c r="H1990">
        <v>58</v>
      </c>
      <c r="I1990">
        <v>0</v>
      </c>
      <c r="J1990" t="s">
        <v>21</v>
      </c>
      <c r="K1990" t="s">
        <v>22</v>
      </c>
      <c r="L1990">
        <v>47</v>
      </c>
      <c r="M1990" t="s">
        <v>10926</v>
      </c>
      <c r="N1990">
        <v>3280</v>
      </c>
      <c r="O1990" t="s">
        <v>10927</v>
      </c>
      <c r="P1990" t="s">
        <v>10928</v>
      </c>
      <c r="Q1990" t="s">
        <v>10929</v>
      </c>
      <c r="R1990" t="s">
        <v>6558</v>
      </c>
      <c r="S1990" t="s">
        <v>10930</v>
      </c>
      <c r="T1990" t="s">
        <v>21</v>
      </c>
    </row>
    <row r="1991" spans="1:20" x14ac:dyDescent="0.25">
      <c r="A1991">
        <v>1990</v>
      </c>
      <c r="B1991" t="s">
        <v>10931</v>
      </c>
      <c r="C1991">
        <v>11</v>
      </c>
      <c r="D1991">
        <v>24</v>
      </c>
      <c r="E1991">
        <v>26</v>
      </c>
      <c r="F1991">
        <v>34</v>
      </c>
      <c r="G1991">
        <v>37</v>
      </c>
      <c r="H1991">
        <v>59</v>
      </c>
      <c r="I1991">
        <v>0</v>
      </c>
      <c r="J1991" t="s">
        <v>21</v>
      </c>
      <c r="K1991" t="s">
        <v>22</v>
      </c>
      <c r="L1991">
        <v>78</v>
      </c>
      <c r="M1991" t="s">
        <v>10932</v>
      </c>
      <c r="N1991">
        <v>5852</v>
      </c>
      <c r="O1991" t="s">
        <v>10933</v>
      </c>
      <c r="P1991" t="s">
        <v>10934</v>
      </c>
      <c r="Q1991" t="s">
        <v>10935</v>
      </c>
      <c r="R1991" t="s">
        <v>8796</v>
      </c>
      <c r="S1991" t="s">
        <v>10936</v>
      </c>
      <c r="T1991" t="s">
        <v>21</v>
      </c>
    </row>
    <row r="1992" spans="1:20" x14ac:dyDescent="0.25">
      <c r="A1992">
        <v>1991</v>
      </c>
      <c r="B1992" t="s">
        <v>10937</v>
      </c>
      <c r="C1992">
        <v>19</v>
      </c>
      <c r="D1992">
        <v>20</v>
      </c>
      <c r="E1992">
        <v>28</v>
      </c>
      <c r="F1992">
        <v>34</v>
      </c>
      <c r="G1992">
        <v>36</v>
      </c>
      <c r="H1992">
        <v>44</v>
      </c>
      <c r="I1992">
        <v>0</v>
      </c>
      <c r="J1992" t="s">
        <v>21</v>
      </c>
      <c r="K1992" t="s">
        <v>22</v>
      </c>
      <c r="L1992">
        <v>80</v>
      </c>
      <c r="M1992" t="s">
        <v>10938</v>
      </c>
      <c r="N1992">
        <v>6152</v>
      </c>
      <c r="O1992" t="s">
        <v>10939</v>
      </c>
      <c r="P1992" t="s">
        <v>10940</v>
      </c>
      <c r="Q1992" t="s">
        <v>10941</v>
      </c>
      <c r="R1992" t="s">
        <v>9210</v>
      </c>
      <c r="S1992" t="s">
        <v>10942</v>
      </c>
      <c r="T1992" t="s">
        <v>21</v>
      </c>
    </row>
    <row r="1993" spans="1:20" x14ac:dyDescent="0.25">
      <c r="A1993">
        <v>1992</v>
      </c>
      <c r="B1993" t="s">
        <v>10943</v>
      </c>
      <c r="C1993">
        <v>5</v>
      </c>
      <c r="D1993">
        <v>11</v>
      </c>
      <c r="E1993">
        <v>13</v>
      </c>
      <c r="F1993">
        <v>21</v>
      </c>
      <c r="G1993">
        <v>53</v>
      </c>
      <c r="H1993">
        <v>54</v>
      </c>
      <c r="I1993">
        <v>2</v>
      </c>
      <c r="J1993" t="s">
        <v>10944</v>
      </c>
      <c r="K1993" t="s">
        <v>10945</v>
      </c>
      <c r="L1993">
        <v>142</v>
      </c>
      <c r="M1993" t="s">
        <v>10946</v>
      </c>
      <c r="N1993">
        <v>11405</v>
      </c>
      <c r="O1993" t="s">
        <v>10947</v>
      </c>
      <c r="P1993" t="s">
        <v>22</v>
      </c>
      <c r="Q1993" t="s">
        <v>10948</v>
      </c>
      <c r="R1993" t="s">
        <v>4255</v>
      </c>
      <c r="S1993" t="s">
        <v>10949</v>
      </c>
      <c r="T1993" t="s">
        <v>21</v>
      </c>
    </row>
    <row r="1994" spans="1:20" x14ac:dyDescent="0.25">
      <c r="A1994">
        <v>1993</v>
      </c>
      <c r="B1994" t="s">
        <v>10950</v>
      </c>
      <c r="C1994">
        <v>6</v>
      </c>
      <c r="D1994">
        <v>17</v>
      </c>
      <c r="E1994">
        <v>33</v>
      </c>
      <c r="F1994">
        <v>48</v>
      </c>
      <c r="G1994">
        <v>50</v>
      </c>
      <c r="H1994">
        <v>57</v>
      </c>
      <c r="I1994">
        <v>0</v>
      </c>
      <c r="J1994" t="s">
        <v>21</v>
      </c>
      <c r="K1994" t="s">
        <v>22</v>
      </c>
      <c r="L1994">
        <v>39</v>
      </c>
      <c r="M1994" t="s">
        <v>10951</v>
      </c>
      <c r="N1994">
        <v>3063</v>
      </c>
      <c r="O1994" t="s">
        <v>10952</v>
      </c>
      <c r="P1994" t="s">
        <v>10953</v>
      </c>
      <c r="Q1994" t="s">
        <v>10954</v>
      </c>
      <c r="R1994" t="s">
        <v>7497</v>
      </c>
      <c r="S1994" t="s">
        <v>10955</v>
      </c>
      <c r="T1994" t="s">
        <v>21</v>
      </c>
    </row>
    <row r="1995" spans="1:20" x14ac:dyDescent="0.25">
      <c r="A1995">
        <v>1994</v>
      </c>
      <c r="B1995" t="s">
        <v>10956</v>
      </c>
      <c r="C1995">
        <v>2</v>
      </c>
      <c r="D1995">
        <v>5</v>
      </c>
      <c r="E1995">
        <v>12</v>
      </c>
      <c r="F1995">
        <v>32</v>
      </c>
      <c r="G1995">
        <v>40</v>
      </c>
      <c r="H1995">
        <v>44</v>
      </c>
      <c r="I1995">
        <v>0</v>
      </c>
      <c r="J1995" t="s">
        <v>21</v>
      </c>
      <c r="K1995" t="s">
        <v>22</v>
      </c>
      <c r="L1995">
        <v>51</v>
      </c>
      <c r="M1995" t="s">
        <v>10957</v>
      </c>
      <c r="N1995">
        <v>3686</v>
      </c>
      <c r="O1995" t="s">
        <v>10958</v>
      </c>
      <c r="P1995" t="s">
        <v>10959</v>
      </c>
      <c r="Q1995" t="s">
        <v>10960</v>
      </c>
      <c r="R1995" t="s">
        <v>5241</v>
      </c>
      <c r="S1995" t="s">
        <v>10961</v>
      </c>
      <c r="T1995" t="s">
        <v>21</v>
      </c>
    </row>
    <row r="1996" spans="1:20" x14ac:dyDescent="0.25">
      <c r="A1996">
        <v>1995</v>
      </c>
      <c r="B1996" t="s">
        <v>10962</v>
      </c>
      <c r="C1996">
        <v>14</v>
      </c>
      <c r="D1996">
        <v>26</v>
      </c>
      <c r="E1996">
        <v>29</v>
      </c>
      <c r="F1996">
        <v>35</v>
      </c>
      <c r="G1996">
        <v>37</v>
      </c>
      <c r="H1996">
        <v>39</v>
      </c>
      <c r="I1996">
        <v>0</v>
      </c>
      <c r="J1996" t="s">
        <v>21</v>
      </c>
      <c r="K1996" t="s">
        <v>22</v>
      </c>
      <c r="L1996">
        <v>66</v>
      </c>
      <c r="M1996" t="s">
        <v>10963</v>
      </c>
      <c r="N1996">
        <v>4840</v>
      </c>
      <c r="O1996" t="s">
        <v>10964</v>
      </c>
      <c r="P1996" t="s">
        <v>10965</v>
      </c>
      <c r="Q1996" t="s">
        <v>10966</v>
      </c>
      <c r="R1996" t="s">
        <v>4303</v>
      </c>
      <c r="S1996" t="s">
        <v>10967</v>
      </c>
      <c r="T1996" t="s">
        <v>21</v>
      </c>
    </row>
    <row r="1997" spans="1:20" x14ac:dyDescent="0.25">
      <c r="A1997">
        <v>1996</v>
      </c>
      <c r="B1997" t="s">
        <v>10968</v>
      </c>
      <c r="C1997">
        <v>7</v>
      </c>
      <c r="D1997">
        <v>20</v>
      </c>
      <c r="E1997">
        <v>21</v>
      </c>
      <c r="F1997">
        <v>24</v>
      </c>
      <c r="G1997">
        <v>40</v>
      </c>
      <c r="H1997">
        <v>56</v>
      </c>
      <c r="I1997">
        <v>0</v>
      </c>
      <c r="J1997" t="s">
        <v>21</v>
      </c>
      <c r="K1997" t="s">
        <v>22</v>
      </c>
      <c r="L1997">
        <v>144</v>
      </c>
      <c r="M1997" t="s">
        <v>10969</v>
      </c>
      <c r="N1997">
        <v>4933</v>
      </c>
      <c r="O1997" t="s">
        <v>10970</v>
      </c>
      <c r="P1997" t="s">
        <v>10971</v>
      </c>
      <c r="Q1997" t="s">
        <v>10972</v>
      </c>
      <c r="R1997" t="s">
        <v>5774</v>
      </c>
      <c r="S1997" t="s">
        <v>10973</v>
      </c>
      <c r="T1997" t="s">
        <v>21</v>
      </c>
    </row>
    <row r="1998" spans="1:20" x14ac:dyDescent="0.25">
      <c r="A1998">
        <v>1997</v>
      </c>
      <c r="B1998" t="s">
        <v>10974</v>
      </c>
      <c r="C1998">
        <v>1</v>
      </c>
      <c r="D1998">
        <v>7</v>
      </c>
      <c r="E1998">
        <v>14</v>
      </c>
      <c r="F1998">
        <v>31</v>
      </c>
      <c r="G1998">
        <v>35</v>
      </c>
      <c r="H1998">
        <v>46</v>
      </c>
      <c r="I1998">
        <v>0</v>
      </c>
      <c r="J1998" t="s">
        <v>21</v>
      </c>
      <c r="K1998" t="s">
        <v>22</v>
      </c>
      <c r="L1998">
        <v>86</v>
      </c>
      <c r="M1998" t="s">
        <v>10975</v>
      </c>
      <c r="N1998">
        <v>6280</v>
      </c>
      <c r="O1998" t="s">
        <v>10976</v>
      </c>
      <c r="P1998" t="s">
        <v>10977</v>
      </c>
      <c r="Q1998" t="s">
        <v>10978</v>
      </c>
      <c r="R1998" t="s">
        <v>10979</v>
      </c>
      <c r="S1998" t="s">
        <v>10980</v>
      </c>
      <c r="T1998" t="s">
        <v>21</v>
      </c>
    </row>
    <row r="1999" spans="1:20" x14ac:dyDescent="0.25">
      <c r="A1999">
        <v>1998</v>
      </c>
      <c r="B1999" t="s">
        <v>10981</v>
      </c>
      <c r="C1999">
        <v>8</v>
      </c>
      <c r="D1999">
        <v>21</v>
      </c>
      <c r="E1999">
        <v>24</v>
      </c>
      <c r="F1999">
        <v>25</v>
      </c>
      <c r="G1999">
        <v>52</v>
      </c>
      <c r="H1999">
        <v>57</v>
      </c>
      <c r="I1999">
        <v>0</v>
      </c>
      <c r="J1999" t="s">
        <v>21</v>
      </c>
      <c r="K1999" t="s">
        <v>22</v>
      </c>
      <c r="L1999">
        <v>61</v>
      </c>
      <c r="M1999" t="s">
        <v>10982</v>
      </c>
      <c r="N1999">
        <v>4810</v>
      </c>
      <c r="O1999" t="s">
        <v>10983</v>
      </c>
      <c r="P1999" t="s">
        <v>10984</v>
      </c>
      <c r="Q1999" t="s">
        <v>10985</v>
      </c>
      <c r="R1999" t="s">
        <v>7573</v>
      </c>
      <c r="S1999" t="s">
        <v>10986</v>
      </c>
      <c r="T1999" t="s">
        <v>21</v>
      </c>
    </row>
    <row r="2000" spans="1:20" x14ac:dyDescent="0.25">
      <c r="A2000">
        <v>1999</v>
      </c>
      <c r="B2000" t="s">
        <v>10987</v>
      </c>
      <c r="C2000">
        <v>15</v>
      </c>
      <c r="D2000">
        <v>37</v>
      </c>
      <c r="E2000">
        <v>38</v>
      </c>
      <c r="F2000">
        <v>42</v>
      </c>
      <c r="G2000">
        <v>49</v>
      </c>
      <c r="H2000">
        <v>50</v>
      </c>
      <c r="I2000">
        <v>0</v>
      </c>
      <c r="J2000" t="s">
        <v>21</v>
      </c>
      <c r="K2000" t="s">
        <v>22</v>
      </c>
      <c r="L2000">
        <v>73</v>
      </c>
      <c r="M2000" t="s">
        <v>10988</v>
      </c>
      <c r="N2000">
        <v>4434</v>
      </c>
      <c r="O2000" t="s">
        <v>10989</v>
      </c>
      <c r="P2000" t="s">
        <v>10990</v>
      </c>
      <c r="Q2000" t="s">
        <v>10991</v>
      </c>
      <c r="R2000" t="s">
        <v>9600</v>
      </c>
      <c r="S2000" t="s">
        <v>10990</v>
      </c>
      <c r="T2000" t="s">
        <v>21</v>
      </c>
    </row>
    <row r="2001" spans="1:20" x14ac:dyDescent="0.25">
      <c r="A2001">
        <v>2000</v>
      </c>
      <c r="B2001" t="s">
        <v>10992</v>
      </c>
      <c r="C2001">
        <v>3</v>
      </c>
      <c r="D2001">
        <v>6</v>
      </c>
      <c r="E2001">
        <v>10</v>
      </c>
      <c r="F2001">
        <v>17</v>
      </c>
      <c r="G2001">
        <v>34</v>
      </c>
      <c r="H2001">
        <v>37</v>
      </c>
      <c r="I2001">
        <v>17</v>
      </c>
      <c r="J2001" t="s">
        <v>10993</v>
      </c>
      <c r="K2001" t="s">
        <v>10994</v>
      </c>
      <c r="L2001">
        <v>4862</v>
      </c>
      <c r="M2001" t="s">
        <v>10995</v>
      </c>
      <c r="N2001">
        <v>173428</v>
      </c>
      <c r="O2001" t="s">
        <v>10996</v>
      </c>
      <c r="P2001" t="s">
        <v>22</v>
      </c>
      <c r="Q2001" t="s">
        <v>10997</v>
      </c>
      <c r="R2001" t="s">
        <v>4731</v>
      </c>
      <c r="S2001" t="s">
        <v>22</v>
      </c>
      <c r="T2001" t="s">
        <v>21</v>
      </c>
    </row>
    <row r="2002" spans="1:20" x14ac:dyDescent="0.25">
      <c r="A2002">
        <v>2001</v>
      </c>
      <c r="B2002" t="s">
        <v>10998</v>
      </c>
      <c r="C2002">
        <v>20</v>
      </c>
      <c r="D2002">
        <v>22</v>
      </c>
      <c r="E2002">
        <v>36</v>
      </c>
      <c r="F2002">
        <v>42</v>
      </c>
      <c r="G2002">
        <v>52</v>
      </c>
      <c r="H2002">
        <v>60</v>
      </c>
      <c r="I2002">
        <v>0</v>
      </c>
      <c r="J2002" t="s">
        <v>21</v>
      </c>
      <c r="K2002" t="s">
        <v>22</v>
      </c>
      <c r="L2002">
        <v>12</v>
      </c>
      <c r="M2002" t="s">
        <v>10999</v>
      </c>
      <c r="N2002">
        <v>1214</v>
      </c>
      <c r="O2002" t="s">
        <v>11000</v>
      </c>
      <c r="P2002" t="s">
        <v>11001</v>
      </c>
      <c r="Q2002" t="s">
        <v>11002</v>
      </c>
      <c r="R2002" t="s">
        <v>5012</v>
      </c>
      <c r="S2002" t="s">
        <v>11003</v>
      </c>
      <c r="T2002" t="s">
        <v>21</v>
      </c>
    </row>
    <row r="2003" spans="1:20" x14ac:dyDescent="0.25">
      <c r="A2003">
        <v>2002</v>
      </c>
      <c r="B2003" t="s">
        <v>11004</v>
      </c>
      <c r="C2003">
        <v>4</v>
      </c>
      <c r="D2003">
        <v>28</v>
      </c>
      <c r="E2003">
        <v>30</v>
      </c>
      <c r="F2003">
        <v>38</v>
      </c>
      <c r="G2003">
        <v>46</v>
      </c>
      <c r="H2003">
        <v>59</v>
      </c>
      <c r="I2003">
        <v>0</v>
      </c>
      <c r="J2003" t="s">
        <v>21</v>
      </c>
      <c r="K2003" t="s">
        <v>22</v>
      </c>
      <c r="L2003">
        <v>24</v>
      </c>
      <c r="M2003" t="s">
        <v>11005</v>
      </c>
      <c r="N2003">
        <v>2214</v>
      </c>
      <c r="O2003" t="s">
        <v>11006</v>
      </c>
      <c r="P2003" t="s">
        <v>11007</v>
      </c>
      <c r="Q2003" t="s">
        <v>11008</v>
      </c>
      <c r="R2003" t="s">
        <v>4593</v>
      </c>
      <c r="S2003" t="s">
        <v>11009</v>
      </c>
      <c r="T2003" t="s">
        <v>21</v>
      </c>
    </row>
    <row r="2004" spans="1:20" x14ac:dyDescent="0.25">
      <c r="A2004">
        <v>2003</v>
      </c>
      <c r="B2004" t="s">
        <v>11010</v>
      </c>
      <c r="C2004">
        <v>28</v>
      </c>
      <c r="D2004">
        <v>34</v>
      </c>
      <c r="E2004">
        <v>40</v>
      </c>
      <c r="F2004">
        <v>43</v>
      </c>
      <c r="G2004">
        <v>50</v>
      </c>
      <c r="H2004">
        <v>51</v>
      </c>
      <c r="I2004">
        <v>0</v>
      </c>
      <c r="J2004" t="s">
        <v>21</v>
      </c>
      <c r="K2004" t="s">
        <v>22</v>
      </c>
      <c r="L2004">
        <v>16</v>
      </c>
      <c r="M2004" t="s">
        <v>11011</v>
      </c>
      <c r="N2004">
        <v>1865</v>
      </c>
      <c r="O2004" t="s">
        <v>11012</v>
      </c>
      <c r="P2004" t="s">
        <v>11013</v>
      </c>
      <c r="Q2004" t="s">
        <v>11014</v>
      </c>
      <c r="R2004" t="s">
        <v>3726</v>
      </c>
      <c r="S2004" t="s">
        <v>11015</v>
      </c>
      <c r="T2004" t="s">
        <v>21</v>
      </c>
    </row>
    <row r="2005" spans="1:20" x14ac:dyDescent="0.25">
      <c r="A2005">
        <v>2004</v>
      </c>
      <c r="B2005" t="s">
        <v>11016</v>
      </c>
      <c r="C2005">
        <v>1</v>
      </c>
      <c r="D2005">
        <v>5</v>
      </c>
      <c r="E2005">
        <v>14</v>
      </c>
      <c r="F2005">
        <v>23</v>
      </c>
      <c r="G2005">
        <v>35</v>
      </c>
      <c r="H2005">
        <v>45</v>
      </c>
      <c r="I2005">
        <v>3</v>
      </c>
      <c r="J2005" t="s">
        <v>11017</v>
      </c>
      <c r="K2005" t="s">
        <v>11018</v>
      </c>
      <c r="L2005">
        <v>79</v>
      </c>
      <c r="M2005" t="s">
        <v>11019</v>
      </c>
      <c r="N2005">
        <v>6444</v>
      </c>
      <c r="O2005" t="s">
        <v>11020</v>
      </c>
      <c r="P2005" t="s">
        <v>22</v>
      </c>
      <c r="Q2005" t="s">
        <v>11021</v>
      </c>
      <c r="R2005" t="s">
        <v>3726</v>
      </c>
      <c r="S2005" t="s">
        <v>11022</v>
      </c>
      <c r="T2005" t="s">
        <v>21</v>
      </c>
    </row>
    <row r="2006" spans="1:20" x14ac:dyDescent="0.25">
      <c r="A2006">
        <v>2005</v>
      </c>
      <c r="B2006" t="s">
        <v>11023</v>
      </c>
      <c r="C2006">
        <v>11</v>
      </c>
      <c r="D2006">
        <v>19</v>
      </c>
      <c r="E2006">
        <v>22</v>
      </c>
      <c r="F2006">
        <v>33</v>
      </c>
      <c r="G2006">
        <v>34</v>
      </c>
      <c r="H2006">
        <v>53</v>
      </c>
      <c r="I2006">
        <v>0</v>
      </c>
      <c r="J2006" t="s">
        <v>21</v>
      </c>
      <c r="K2006" t="s">
        <v>22</v>
      </c>
      <c r="L2006">
        <v>44</v>
      </c>
      <c r="M2006" t="s">
        <v>11024</v>
      </c>
      <c r="N2006">
        <v>4052</v>
      </c>
      <c r="O2006" t="s">
        <v>11025</v>
      </c>
      <c r="P2006" t="s">
        <v>11026</v>
      </c>
      <c r="Q2006" t="s">
        <v>11027</v>
      </c>
      <c r="R2006" t="s">
        <v>3601</v>
      </c>
      <c r="S2006" t="s">
        <v>11028</v>
      </c>
      <c r="T2006" t="s">
        <v>21</v>
      </c>
    </row>
    <row r="2007" spans="1:20" x14ac:dyDescent="0.25">
      <c r="A2007">
        <v>2006</v>
      </c>
      <c r="B2007" t="s">
        <v>11029</v>
      </c>
      <c r="C2007">
        <v>1</v>
      </c>
      <c r="D2007">
        <v>9</v>
      </c>
      <c r="E2007">
        <v>14</v>
      </c>
      <c r="F2007">
        <v>20</v>
      </c>
      <c r="G2007">
        <v>25</v>
      </c>
      <c r="H2007">
        <v>54</v>
      </c>
      <c r="I2007">
        <v>0</v>
      </c>
      <c r="J2007" t="s">
        <v>21</v>
      </c>
      <c r="K2007" t="s">
        <v>22</v>
      </c>
      <c r="L2007">
        <v>71</v>
      </c>
      <c r="M2007" t="s">
        <v>11030</v>
      </c>
      <c r="N2007">
        <v>5500</v>
      </c>
      <c r="O2007" t="s">
        <v>11031</v>
      </c>
      <c r="P2007" t="s">
        <v>11032</v>
      </c>
      <c r="Q2007" t="s">
        <v>11033</v>
      </c>
      <c r="R2007" t="s">
        <v>4272</v>
      </c>
      <c r="S2007" t="s">
        <v>11034</v>
      </c>
      <c r="T2007" t="s">
        <v>21</v>
      </c>
    </row>
    <row r="2008" spans="1:20" x14ac:dyDescent="0.25">
      <c r="A2008">
        <v>2007</v>
      </c>
      <c r="B2008" t="s">
        <v>11035</v>
      </c>
      <c r="C2008">
        <v>4</v>
      </c>
      <c r="D2008">
        <v>14</v>
      </c>
      <c r="E2008">
        <v>39</v>
      </c>
      <c r="F2008">
        <v>41</v>
      </c>
      <c r="G2008">
        <v>54</v>
      </c>
      <c r="H2008">
        <v>58</v>
      </c>
      <c r="I2008">
        <v>0</v>
      </c>
      <c r="J2008" t="s">
        <v>21</v>
      </c>
      <c r="K2008" t="s">
        <v>22</v>
      </c>
      <c r="L2008">
        <v>42</v>
      </c>
      <c r="M2008" t="s">
        <v>11036</v>
      </c>
      <c r="N2008">
        <v>3340</v>
      </c>
      <c r="O2008" t="s">
        <v>11037</v>
      </c>
      <c r="P2008" t="s">
        <v>11038</v>
      </c>
      <c r="Q2008" t="s">
        <v>11039</v>
      </c>
      <c r="R2008" t="s">
        <v>4327</v>
      </c>
      <c r="S2008" t="s">
        <v>11040</v>
      </c>
      <c r="T2008" t="s">
        <v>21</v>
      </c>
    </row>
    <row r="2009" spans="1:20" x14ac:dyDescent="0.25">
      <c r="A2009">
        <v>2008</v>
      </c>
      <c r="B2009" t="s">
        <v>11041</v>
      </c>
      <c r="C2009">
        <v>22</v>
      </c>
      <c r="D2009">
        <v>27</v>
      </c>
      <c r="E2009">
        <v>33</v>
      </c>
      <c r="F2009">
        <v>42</v>
      </c>
      <c r="G2009">
        <v>58</v>
      </c>
      <c r="H2009">
        <v>59</v>
      </c>
      <c r="I2009">
        <v>0</v>
      </c>
      <c r="J2009" t="s">
        <v>21</v>
      </c>
      <c r="K2009" t="s">
        <v>22</v>
      </c>
      <c r="L2009">
        <v>49</v>
      </c>
      <c r="M2009" t="s">
        <v>11042</v>
      </c>
      <c r="N2009">
        <v>4215</v>
      </c>
      <c r="O2009" t="s">
        <v>11043</v>
      </c>
      <c r="P2009" t="s">
        <v>11044</v>
      </c>
      <c r="Q2009" t="s">
        <v>11045</v>
      </c>
      <c r="R2009" t="s">
        <v>3891</v>
      </c>
      <c r="S2009" t="s">
        <v>11046</v>
      </c>
      <c r="T2009" t="s">
        <v>21</v>
      </c>
    </row>
    <row r="2010" spans="1:20" x14ac:dyDescent="0.25">
      <c r="A2010">
        <v>2009</v>
      </c>
      <c r="B2010" t="s">
        <v>11047</v>
      </c>
      <c r="C2010">
        <v>1</v>
      </c>
      <c r="D2010">
        <v>37</v>
      </c>
      <c r="E2010">
        <v>44</v>
      </c>
      <c r="F2010">
        <v>46</v>
      </c>
      <c r="G2010">
        <v>48</v>
      </c>
      <c r="H2010">
        <v>50</v>
      </c>
      <c r="I2010">
        <v>0</v>
      </c>
      <c r="J2010" t="s">
        <v>21</v>
      </c>
      <c r="K2010" t="s">
        <v>22</v>
      </c>
      <c r="L2010">
        <v>46</v>
      </c>
      <c r="M2010" t="s">
        <v>11048</v>
      </c>
      <c r="N2010">
        <v>3665</v>
      </c>
      <c r="O2010" t="s">
        <v>11049</v>
      </c>
      <c r="P2010" t="s">
        <v>11050</v>
      </c>
      <c r="Q2010" t="s">
        <v>11051</v>
      </c>
      <c r="R2010" t="s">
        <v>7573</v>
      </c>
      <c r="S2010" t="s">
        <v>11052</v>
      </c>
      <c r="T2010" t="s">
        <v>21</v>
      </c>
    </row>
    <row r="2011" spans="1:20" x14ac:dyDescent="0.25">
      <c r="A2011">
        <v>2010</v>
      </c>
      <c r="B2011" t="s">
        <v>11053</v>
      </c>
      <c r="C2011">
        <v>8</v>
      </c>
      <c r="D2011">
        <v>10</v>
      </c>
      <c r="E2011">
        <v>18</v>
      </c>
      <c r="F2011">
        <v>34</v>
      </c>
      <c r="G2011">
        <v>39</v>
      </c>
      <c r="H2011">
        <v>56</v>
      </c>
      <c r="I2011">
        <v>0</v>
      </c>
      <c r="J2011" t="s">
        <v>21</v>
      </c>
      <c r="K2011" t="s">
        <v>22</v>
      </c>
      <c r="L2011">
        <v>106</v>
      </c>
      <c r="M2011" t="s">
        <v>11054</v>
      </c>
      <c r="N2011">
        <v>7436</v>
      </c>
      <c r="O2011" t="s">
        <v>11055</v>
      </c>
      <c r="P2011" t="s">
        <v>11056</v>
      </c>
      <c r="Q2011" t="s">
        <v>11057</v>
      </c>
      <c r="R2011" t="s">
        <v>5306</v>
      </c>
      <c r="S2011" t="s">
        <v>11058</v>
      </c>
      <c r="T2011" t="s">
        <v>21</v>
      </c>
    </row>
    <row r="2012" spans="1:20" x14ac:dyDescent="0.25">
      <c r="A2012">
        <v>2011</v>
      </c>
      <c r="B2012" t="s">
        <v>11059</v>
      </c>
      <c r="C2012">
        <v>2</v>
      </c>
      <c r="D2012">
        <v>28</v>
      </c>
      <c r="E2012">
        <v>32</v>
      </c>
      <c r="F2012">
        <v>35</v>
      </c>
      <c r="G2012">
        <v>54</v>
      </c>
      <c r="H2012">
        <v>58</v>
      </c>
      <c r="I2012">
        <v>0</v>
      </c>
      <c r="J2012" t="s">
        <v>21</v>
      </c>
      <c r="K2012" t="s">
        <v>22</v>
      </c>
      <c r="L2012">
        <v>119</v>
      </c>
      <c r="M2012" t="s">
        <v>11060</v>
      </c>
      <c r="N2012">
        <v>5949</v>
      </c>
      <c r="O2012" t="s">
        <v>11061</v>
      </c>
      <c r="P2012" t="s">
        <v>11062</v>
      </c>
      <c r="Q2012" t="s">
        <v>11063</v>
      </c>
      <c r="R2012" t="s">
        <v>6443</v>
      </c>
      <c r="S2012" t="s">
        <v>11064</v>
      </c>
      <c r="T2012" t="s">
        <v>21</v>
      </c>
    </row>
    <row r="2013" spans="1:20" x14ac:dyDescent="0.25">
      <c r="A2013">
        <v>2012</v>
      </c>
      <c r="B2013" t="s">
        <v>11065</v>
      </c>
      <c r="C2013">
        <v>8</v>
      </c>
      <c r="D2013">
        <v>11</v>
      </c>
      <c r="E2013">
        <v>27</v>
      </c>
      <c r="F2013">
        <v>35</v>
      </c>
      <c r="G2013">
        <v>36</v>
      </c>
      <c r="H2013">
        <v>51</v>
      </c>
      <c r="I2013">
        <v>0</v>
      </c>
      <c r="J2013" t="s">
        <v>21</v>
      </c>
      <c r="K2013" t="s">
        <v>22</v>
      </c>
      <c r="L2013">
        <v>107</v>
      </c>
      <c r="M2013" t="s">
        <v>11066</v>
      </c>
      <c r="N2013">
        <v>6828</v>
      </c>
      <c r="O2013" t="s">
        <v>11067</v>
      </c>
      <c r="P2013" t="s">
        <v>11068</v>
      </c>
      <c r="Q2013" t="s">
        <v>11069</v>
      </c>
      <c r="R2013" t="s">
        <v>5705</v>
      </c>
      <c r="S2013" t="s">
        <v>11070</v>
      </c>
      <c r="T2013" t="s">
        <v>21</v>
      </c>
    </row>
    <row r="2014" spans="1:20" x14ac:dyDescent="0.25">
      <c r="A2014">
        <v>2013</v>
      </c>
      <c r="B2014" t="s">
        <v>11071</v>
      </c>
      <c r="C2014">
        <v>6</v>
      </c>
      <c r="D2014">
        <v>23</v>
      </c>
      <c r="E2014">
        <v>30</v>
      </c>
      <c r="F2014">
        <v>36</v>
      </c>
      <c r="G2014">
        <v>53</v>
      </c>
      <c r="H2014">
        <v>56</v>
      </c>
      <c r="I2014">
        <v>0</v>
      </c>
      <c r="J2014" t="s">
        <v>21</v>
      </c>
      <c r="K2014" t="s">
        <v>22</v>
      </c>
      <c r="L2014">
        <v>159</v>
      </c>
      <c r="M2014" t="s">
        <v>11072</v>
      </c>
      <c r="N2014">
        <v>8465</v>
      </c>
      <c r="O2014" t="s">
        <v>11073</v>
      </c>
      <c r="P2014" t="s">
        <v>11074</v>
      </c>
      <c r="Q2014" t="s">
        <v>11075</v>
      </c>
      <c r="R2014" t="s">
        <v>11076</v>
      </c>
      <c r="S2014" t="s">
        <v>11077</v>
      </c>
      <c r="T2014" t="s">
        <v>21</v>
      </c>
    </row>
    <row r="2015" spans="1:20" x14ac:dyDescent="0.25">
      <c r="A2015">
        <v>2014</v>
      </c>
      <c r="B2015" t="s">
        <v>11078</v>
      </c>
      <c r="C2015">
        <v>16</v>
      </c>
      <c r="D2015">
        <v>32</v>
      </c>
      <c r="E2015">
        <v>40</v>
      </c>
      <c r="F2015">
        <v>46</v>
      </c>
      <c r="G2015">
        <v>53</v>
      </c>
      <c r="H2015">
        <v>56</v>
      </c>
      <c r="I2015">
        <v>0</v>
      </c>
      <c r="J2015" t="s">
        <v>21</v>
      </c>
      <c r="K2015" t="s">
        <v>22</v>
      </c>
      <c r="L2015">
        <v>46</v>
      </c>
      <c r="M2015" t="s">
        <v>11079</v>
      </c>
      <c r="N2015">
        <v>4140</v>
      </c>
      <c r="O2015" t="s">
        <v>11080</v>
      </c>
      <c r="P2015" t="s">
        <v>11081</v>
      </c>
      <c r="Q2015" t="s">
        <v>11082</v>
      </c>
      <c r="R2015" t="s">
        <v>9534</v>
      </c>
      <c r="S2015" t="s">
        <v>11083</v>
      </c>
      <c r="T2015" t="s">
        <v>21</v>
      </c>
    </row>
    <row r="2016" spans="1:20" x14ac:dyDescent="0.25">
      <c r="A2016">
        <v>2015</v>
      </c>
      <c r="B2016" t="s">
        <v>11084</v>
      </c>
      <c r="C2016">
        <v>17</v>
      </c>
      <c r="D2016">
        <v>18</v>
      </c>
      <c r="E2016">
        <v>27</v>
      </c>
      <c r="F2016">
        <v>32</v>
      </c>
      <c r="G2016">
        <v>39</v>
      </c>
      <c r="H2016">
        <v>58</v>
      </c>
      <c r="I2016">
        <v>1</v>
      </c>
      <c r="J2016" t="s">
        <v>8478</v>
      </c>
      <c r="K2016" t="s">
        <v>11085</v>
      </c>
      <c r="L2016">
        <v>130</v>
      </c>
      <c r="M2016" t="s">
        <v>11086</v>
      </c>
      <c r="N2016">
        <v>12558</v>
      </c>
      <c r="O2016" t="s">
        <v>11087</v>
      </c>
      <c r="P2016" t="s">
        <v>22</v>
      </c>
      <c r="Q2016" t="s">
        <v>11088</v>
      </c>
      <c r="R2016" t="s">
        <v>472</v>
      </c>
      <c r="S2016" t="s">
        <v>11089</v>
      </c>
      <c r="T2016" t="s">
        <v>21</v>
      </c>
    </row>
    <row r="2017" spans="1:20" x14ac:dyDescent="0.25">
      <c r="A2017">
        <v>2016</v>
      </c>
      <c r="B2017" t="s">
        <v>11090</v>
      </c>
      <c r="C2017">
        <v>4</v>
      </c>
      <c r="D2017">
        <v>11</v>
      </c>
      <c r="E2017">
        <v>17</v>
      </c>
      <c r="F2017">
        <v>18</v>
      </c>
      <c r="G2017">
        <v>21</v>
      </c>
      <c r="H2017">
        <v>48</v>
      </c>
      <c r="I2017">
        <v>0</v>
      </c>
      <c r="J2017" t="s">
        <v>21</v>
      </c>
      <c r="K2017" t="s">
        <v>22</v>
      </c>
      <c r="L2017">
        <v>64</v>
      </c>
      <c r="M2017" t="s">
        <v>11091</v>
      </c>
      <c r="N2017">
        <v>4543</v>
      </c>
      <c r="O2017" t="s">
        <v>11092</v>
      </c>
      <c r="P2017" t="s">
        <v>11093</v>
      </c>
      <c r="Q2017" t="s">
        <v>11094</v>
      </c>
      <c r="R2017" t="s">
        <v>11095</v>
      </c>
      <c r="S2017" t="s">
        <v>11096</v>
      </c>
      <c r="T2017" t="s">
        <v>21</v>
      </c>
    </row>
    <row r="2018" spans="1:20" x14ac:dyDescent="0.25">
      <c r="A2018">
        <v>2017</v>
      </c>
      <c r="B2018" t="s">
        <v>11097</v>
      </c>
      <c r="C2018">
        <v>2</v>
      </c>
      <c r="D2018">
        <v>10</v>
      </c>
      <c r="E2018">
        <v>11</v>
      </c>
      <c r="F2018">
        <v>24</v>
      </c>
      <c r="G2018">
        <v>38</v>
      </c>
      <c r="H2018">
        <v>56</v>
      </c>
      <c r="I2018">
        <v>0</v>
      </c>
      <c r="J2018" t="s">
        <v>21</v>
      </c>
      <c r="K2018" t="s">
        <v>22</v>
      </c>
      <c r="L2018">
        <v>123</v>
      </c>
      <c r="M2018" t="s">
        <v>11098</v>
      </c>
      <c r="N2018">
        <v>6125</v>
      </c>
      <c r="O2018" t="s">
        <v>11099</v>
      </c>
      <c r="P2018" t="s">
        <v>11100</v>
      </c>
      <c r="Q2018" t="s">
        <v>11101</v>
      </c>
      <c r="R2018" t="s">
        <v>4460</v>
      </c>
      <c r="S2018" t="s">
        <v>11102</v>
      </c>
      <c r="T2018" t="s">
        <v>21</v>
      </c>
    </row>
    <row r="2019" spans="1:20" x14ac:dyDescent="0.25">
      <c r="A2019">
        <v>2018</v>
      </c>
      <c r="B2019" t="s">
        <v>11103</v>
      </c>
      <c r="C2019">
        <v>11</v>
      </c>
      <c r="D2019">
        <v>22</v>
      </c>
      <c r="E2019">
        <v>25</v>
      </c>
      <c r="F2019">
        <v>27</v>
      </c>
      <c r="G2019">
        <v>55</v>
      </c>
      <c r="H2019">
        <v>59</v>
      </c>
      <c r="I2019">
        <v>0</v>
      </c>
      <c r="J2019" t="s">
        <v>21</v>
      </c>
      <c r="K2019" t="s">
        <v>22</v>
      </c>
      <c r="L2019">
        <v>83</v>
      </c>
      <c r="M2019" t="s">
        <v>11104</v>
      </c>
      <c r="N2019">
        <v>4661</v>
      </c>
      <c r="O2019" t="s">
        <v>11105</v>
      </c>
      <c r="P2019" t="s">
        <v>11106</v>
      </c>
      <c r="Q2019" t="s">
        <v>11107</v>
      </c>
      <c r="R2019" t="s">
        <v>3601</v>
      </c>
      <c r="S2019" t="s">
        <v>11108</v>
      </c>
      <c r="T2019" t="s">
        <v>21</v>
      </c>
    </row>
    <row r="2020" spans="1:20" x14ac:dyDescent="0.25">
      <c r="A2020">
        <v>2019</v>
      </c>
      <c r="B2020" t="s">
        <v>11109</v>
      </c>
      <c r="C2020">
        <v>23</v>
      </c>
      <c r="D2020">
        <v>41</v>
      </c>
      <c r="E2020">
        <v>46</v>
      </c>
      <c r="F2020">
        <v>52</v>
      </c>
      <c r="G2020">
        <v>54</v>
      </c>
      <c r="H2020">
        <v>59</v>
      </c>
      <c r="I2020">
        <v>0</v>
      </c>
      <c r="J2020" t="s">
        <v>21</v>
      </c>
      <c r="K2020" t="s">
        <v>22</v>
      </c>
      <c r="L2020">
        <v>54</v>
      </c>
      <c r="M2020" t="s">
        <v>11110</v>
      </c>
      <c r="N2020">
        <v>4043</v>
      </c>
      <c r="O2020" t="s">
        <v>11111</v>
      </c>
      <c r="P2020" t="s">
        <v>11112</v>
      </c>
      <c r="Q2020" t="s">
        <v>11113</v>
      </c>
      <c r="R2020" t="s">
        <v>4308</v>
      </c>
      <c r="S2020" t="s">
        <v>11114</v>
      </c>
      <c r="T2020" t="s">
        <v>21</v>
      </c>
    </row>
    <row r="2021" spans="1:20" x14ac:dyDescent="0.25">
      <c r="A2021">
        <v>2020</v>
      </c>
      <c r="B2021" t="s">
        <v>11115</v>
      </c>
      <c r="C2021">
        <v>2</v>
      </c>
      <c r="D2021">
        <v>36</v>
      </c>
      <c r="E2021">
        <v>46</v>
      </c>
      <c r="F2021">
        <v>48</v>
      </c>
      <c r="G2021">
        <v>57</v>
      </c>
      <c r="H2021">
        <v>60</v>
      </c>
      <c r="I2021">
        <v>0</v>
      </c>
      <c r="J2021" t="s">
        <v>21</v>
      </c>
      <c r="K2021" t="s">
        <v>22</v>
      </c>
      <c r="L2021">
        <v>46</v>
      </c>
      <c r="M2021" t="s">
        <v>11116</v>
      </c>
      <c r="N2021">
        <v>4530</v>
      </c>
      <c r="O2021" t="s">
        <v>11117</v>
      </c>
      <c r="P2021" t="s">
        <v>11118</v>
      </c>
      <c r="Q2021" t="s">
        <v>11119</v>
      </c>
      <c r="R2021" t="s">
        <v>4313</v>
      </c>
      <c r="S2021" t="s">
        <v>11120</v>
      </c>
      <c r="T2021" t="s">
        <v>21</v>
      </c>
    </row>
    <row r="2022" spans="1:20" x14ac:dyDescent="0.25">
      <c r="A2022">
        <v>2021</v>
      </c>
      <c r="B2022" t="s">
        <v>11121</v>
      </c>
      <c r="C2022">
        <v>7</v>
      </c>
      <c r="D2022">
        <v>14</v>
      </c>
      <c r="E2022">
        <v>32</v>
      </c>
      <c r="F2022">
        <v>37</v>
      </c>
      <c r="G2022">
        <v>40</v>
      </c>
      <c r="H2022">
        <v>60</v>
      </c>
      <c r="I2022">
        <v>0</v>
      </c>
      <c r="J2022" t="s">
        <v>21</v>
      </c>
      <c r="K2022" t="s">
        <v>22</v>
      </c>
      <c r="L2022">
        <v>101</v>
      </c>
      <c r="M2022" t="s">
        <v>11122</v>
      </c>
      <c r="N2022">
        <v>6982</v>
      </c>
      <c r="O2022" t="s">
        <v>11123</v>
      </c>
      <c r="P2022" t="s">
        <v>11124</v>
      </c>
      <c r="Q2022" t="s">
        <v>11125</v>
      </c>
      <c r="R2022" t="s">
        <v>4726</v>
      </c>
      <c r="S2022" t="s">
        <v>11126</v>
      </c>
      <c r="T2022" t="s">
        <v>21</v>
      </c>
    </row>
    <row r="2023" spans="1:20" x14ac:dyDescent="0.25">
      <c r="A2023">
        <v>2022</v>
      </c>
      <c r="B2023" t="s">
        <v>11127</v>
      </c>
      <c r="C2023">
        <v>4</v>
      </c>
      <c r="D2023">
        <v>28</v>
      </c>
      <c r="E2023">
        <v>45</v>
      </c>
      <c r="F2023">
        <v>48</v>
      </c>
      <c r="G2023">
        <v>52</v>
      </c>
      <c r="H2023">
        <v>60</v>
      </c>
      <c r="I2023">
        <v>0</v>
      </c>
      <c r="J2023" t="s">
        <v>21</v>
      </c>
      <c r="K2023" t="s">
        <v>22</v>
      </c>
      <c r="L2023">
        <v>79</v>
      </c>
      <c r="M2023" t="s">
        <v>11128</v>
      </c>
      <c r="N2023">
        <v>6343</v>
      </c>
      <c r="O2023" t="s">
        <v>11129</v>
      </c>
      <c r="P2023" t="s">
        <v>11130</v>
      </c>
      <c r="Q2023" t="s">
        <v>11131</v>
      </c>
      <c r="R2023" t="s">
        <v>8796</v>
      </c>
      <c r="S2023" t="s">
        <v>11132</v>
      </c>
      <c r="T2023" t="s">
        <v>21</v>
      </c>
    </row>
    <row r="2024" spans="1:20" x14ac:dyDescent="0.25">
      <c r="A2024">
        <v>2023</v>
      </c>
      <c r="B2024" t="s">
        <v>11133</v>
      </c>
      <c r="C2024">
        <v>1</v>
      </c>
      <c r="D2024">
        <v>6</v>
      </c>
      <c r="E2024">
        <v>7</v>
      </c>
      <c r="F2024">
        <v>8</v>
      </c>
      <c r="G2024">
        <v>23</v>
      </c>
      <c r="H2024">
        <v>56</v>
      </c>
      <c r="I2024">
        <v>2</v>
      </c>
      <c r="J2024" t="s">
        <v>11134</v>
      </c>
      <c r="K2024" t="s">
        <v>11135</v>
      </c>
      <c r="L2024">
        <v>217</v>
      </c>
      <c r="M2024" t="s">
        <v>11136</v>
      </c>
      <c r="N2024">
        <v>13622</v>
      </c>
      <c r="O2024" t="s">
        <v>11137</v>
      </c>
      <c r="P2024" t="s">
        <v>22</v>
      </c>
      <c r="Q2024" t="s">
        <v>11138</v>
      </c>
      <c r="R2024" t="s">
        <v>472</v>
      </c>
      <c r="S2024" t="s">
        <v>11139</v>
      </c>
      <c r="T2024" t="s">
        <v>21</v>
      </c>
    </row>
    <row r="2025" spans="1:20" x14ac:dyDescent="0.25">
      <c r="A2025">
        <v>2024</v>
      </c>
      <c r="B2025" t="s">
        <v>11140</v>
      </c>
      <c r="C2025">
        <v>16</v>
      </c>
      <c r="D2025">
        <v>20</v>
      </c>
      <c r="E2025">
        <v>23</v>
      </c>
      <c r="F2025">
        <v>29</v>
      </c>
      <c r="G2025">
        <v>35</v>
      </c>
      <c r="H2025">
        <v>47</v>
      </c>
      <c r="I2025">
        <v>0</v>
      </c>
      <c r="J2025" t="s">
        <v>21</v>
      </c>
      <c r="K2025" t="s">
        <v>22</v>
      </c>
      <c r="L2025">
        <v>45</v>
      </c>
      <c r="M2025" t="s">
        <v>11141</v>
      </c>
      <c r="N2025">
        <v>3221</v>
      </c>
      <c r="O2025" t="s">
        <v>11142</v>
      </c>
      <c r="P2025" t="s">
        <v>11143</v>
      </c>
      <c r="Q2025" t="s">
        <v>11144</v>
      </c>
      <c r="R2025" t="s">
        <v>4717</v>
      </c>
      <c r="S2025" t="s">
        <v>11145</v>
      </c>
      <c r="T2025" t="s">
        <v>21</v>
      </c>
    </row>
    <row r="2026" spans="1:20" x14ac:dyDescent="0.25">
      <c r="A2026">
        <v>2025</v>
      </c>
      <c r="B2026" t="s">
        <v>11146</v>
      </c>
      <c r="C2026">
        <v>4</v>
      </c>
      <c r="D2026">
        <v>24</v>
      </c>
      <c r="E2026">
        <v>46</v>
      </c>
      <c r="F2026">
        <v>52</v>
      </c>
      <c r="G2026">
        <v>55</v>
      </c>
      <c r="H2026">
        <v>56</v>
      </c>
      <c r="I2026">
        <v>0</v>
      </c>
      <c r="J2026" t="s">
        <v>21</v>
      </c>
      <c r="K2026" t="s">
        <v>22</v>
      </c>
      <c r="L2026">
        <v>53</v>
      </c>
      <c r="M2026" t="s">
        <v>11147</v>
      </c>
      <c r="N2026">
        <v>3730</v>
      </c>
      <c r="O2026" t="s">
        <v>11148</v>
      </c>
      <c r="P2026" t="s">
        <v>11149</v>
      </c>
      <c r="Q2026" t="s">
        <v>11150</v>
      </c>
      <c r="R2026" t="s">
        <v>3891</v>
      </c>
      <c r="S2026" t="s">
        <v>11151</v>
      </c>
      <c r="T2026" t="s">
        <v>21</v>
      </c>
    </row>
    <row r="2027" spans="1:20" x14ac:dyDescent="0.25">
      <c r="A2027">
        <v>2026</v>
      </c>
      <c r="B2027" t="s">
        <v>11152</v>
      </c>
      <c r="C2027">
        <v>10</v>
      </c>
      <c r="D2027">
        <v>23</v>
      </c>
      <c r="E2027">
        <v>31</v>
      </c>
      <c r="F2027">
        <v>33</v>
      </c>
      <c r="G2027">
        <v>51</v>
      </c>
      <c r="H2027">
        <v>52</v>
      </c>
      <c r="I2027">
        <v>0</v>
      </c>
      <c r="J2027" t="s">
        <v>21</v>
      </c>
      <c r="K2027" t="s">
        <v>22</v>
      </c>
      <c r="L2027">
        <v>105</v>
      </c>
      <c r="M2027" t="s">
        <v>11153</v>
      </c>
      <c r="N2027">
        <v>6365</v>
      </c>
      <c r="O2027" t="s">
        <v>11154</v>
      </c>
      <c r="P2027" t="s">
        <v>11155</v>
      </c>
      <c r="Q2027" t="s">
        <v>11156</v>
      </c>
      <c r="R2027" t="s">
        <v>4967</v>
      </c>
      <c r="S2027" t="s">
        <v>11157</v>
      </c>
      <c r="T2027" t="s">
        <v>21</v>
      </c>
    </row>
    <row r="2028" spans="1:20" x14ac:dyDescent="0.25">
      <c r="A2028">
        <v>2027</v>
      </c>
      <c r="B2028" t="s">
        <v>11158</v>
      </c>
      <c r="C2028">
        <v>11</v>
      </c>
      <c r="D2028">
        <v>15</v>
      </c>
      <c r="E2028">
        <v>29</v>
      </c>
      <c r="F2028">
        <v>37</v>
      </c>
      <c r="G2028">
        <v>39</v>
      </c>
      <c r="H2028">
        <v>44</v>
      </c>
      <c r="I2028">
        <v>0</v>
      </c>
      <c r="J2028" t="s">
        <v>21</v>
      </c>
      <c r="K2028" t="s">
        <v>22</v>
      </c>
      <c r="L2028">
        <v>76</v>
      </c>
      <c r="M2028" t="s">
        <v>11159</v>
      </c>
      <c r="N2028">
        <v>4916</v>
      </c>
      <c r="O2028" t="s">
        <v>11160</v>
      </c>
      <c r="P2028" t="s">
        <v>11161</v>
      </c>
      <c r="Q2028" t="s">
        <v>11162</v>
      </c>
      <c r="R2028" t="s">
        <v>4308</v>
      </c>
      <c r="S2028" t="s">
        <v>11163</v>
      </c>
      <c r="T2028" t="s">
        <v>21</v>
      </c>
    </row>
    <row r="2029" spans="1:20" x14ac:dyDescent="0.25">
      <c r="A2029">
        <v>2028</v>
      </c>
      <c r="B2029" t="s">
        <v>11164</v>
      </c>
      <c r="C2029">
        <v>7</v>
      </c>
      <c r="D2029">
        <v>11</v>
      </c>
      <c r="E2029">
        <v>24</v>
      </c>
      <c r="F2029">
        <v>36</v>
      </c>
      <c r="G2029">
        <v>42</v>
      </c>
      <c r="H2029">
        <v>58</v>
      </c>
      <c r="I2029">
        <v>4</v>
      </c>
      <c r="J2029" t="s">
        <v>11165</v>
      </c>
      <c r="K2029" t="s">
        <v>11166</v>
      </c>
      <c r="L2029">
        <v>261</v>
      </c>
      <c r="M2029" t="s">
        <v>11167</v>
      </c>
      <c r="N2029">
        <v>9867</v>
      </c>
      <c r="O2029" t="s">
        <v>11168</v>
      </c>
      <c r="P2029" t="s">
        <v>22</v>
      </c>
      <c r="Q2029" t="s">
        <v>11169</v>
      </c>
      <c r="R2029" t="s">
        <v>472</v>
      </c>
      <c r="S2029" t="s">
        <v>11170</v>
      </c>
      <c r="T2029" t="s">
        <v>21</v>
      </c>
    </row>
    <row r="2030" spans="1:20" x14ac:dyDescent="0.25">
      <c r="A2030">
        <v>2029</v>
      </c>
      <c r="B2030" t="s">
        <v>11171</v>
      </c>
      <c r="C2030">
        <v>6</v>
      </c>
      <c r="D2030">
        <v>15</v>
      </c>
      <c r="E2030">
        <v>18</v>
      </c>
      <c r="F2030">
        <v>33</v>
      </c>
      <c r="G2030">
        <v>37</v>
      </c>
      <c r="H2030">
        <v>40</v>
      </c>
      <c r="I2030">
        <v>0</v>
      </c>
      <c r="J2030" t="s">
        <v>21</v>
      </c>
      <c r="K2030" t="s">
        <v>22</v>
      </c>
      <c r="L2030">
        <v>78</v>
      </c>
      <c r="M2030" t="s">
        <v>11172</v>
      </c>
      <c r="N2030">
        <v>4398</v>
      </c>
      <c r="O2030" t="s">
        <v>11173</v>
      </c>
      <c r="P2030" t="s">
        <v>11174</v>
      </c>
      <c r="Q2030" t="s">
        <v>11175</v>
      </c>
      <c r="R2030" t="s">
        <v>4245</v>
      </c>
      <c r="S2030" t="s">
        <v>11176</v>
      </c>
      <c r="T2030" t="s">
        <v>21</v>
      </c>
    </row>
    <row r="2031" spans="1:20" x14ac:dyDescent="0.25">
      <c r="A2031">
        <v>2030</v>
      </c>
      <c r="B2031" t="s">
        <v>11177</v>
      </c>
      <c r="C2031">
        <v>4</v>
      </c>
      <c r="D2031">
        <v>27</v>
      </c>
      <c r="E2031">
        <v>38</v>
      </c>
      <c r="F2031">
        <v>40</v>
      </c>
      <c r="G2031">
        <v>58</v>
      </c>
      <c r="H2031">
        <v>59</v>
      </c>
      <c r="I2031">
        <v>1</v>
      </c>
      <c r="J2031" t="s">
        <v>11178</v>
      </c>
      <c r="K2031" t="s">
        <v>11179</v>
      </c>
      <c r="L2031">
        <v>63</v>
      </c>
      <c r="M2031" t="s">
        <v>11180</v>
      </c>
      <c r="N2031">
        <v>4017</v>
      </c>
      <c r="O2031" t="s">
        <v>11181</v>
      </c>
      <c r="P2031" t="s">
        <v>22</v>
      </c>
      <c r="Q2031" t="s">
        <v>11182</v>
      </c>
      <c r="R2031" t="s">
        <v>472</v>
      </c>
      <c r="S2031" t="s">
        <v>11183</v>
      </c>
      <c r="T2031" t="s">
        <v>21</v>
      </c>
    </row>
    <row r="2032" spans="1:20" x14ac:dyDescent="0.25">
      <c r="A2032">
        <v>2031</v>
      </c>
      <c r="B2032" t="s">
        <v>11184</v>
      </c>
      <c r="C2032">
        <v>18</v>
      </c>
      <c r="D2032">
        <v>23</v>
      </c>
      <c r="E2032">
        <v>37</v>
      </c>
      <c r="F2032">
        <v>39</v>
      </c>
      <c r="G2032">
        <v>50</v>
      </c>
      <c r="H2032">
        <v>55</v>
      </c>
      <c r="I2032">
        <v>0</v>
      </c>
      <c r="J2032" t="s">
        <v>21</v>
      </c>
      <c r="K2032" t="s">
        <v>22</v>
      </c>
      <c r="L2032">
        <v>48</v>
      </c>
      <c r="M2032" t="s">
        <v>11185</v>
      </c>
      <c r="N2032">
        <v>3252</v>
      </c>
      <c r="O2032" t="s">
        <v>11186</v>
      </c>
      <c r="P2032" t="s">
        <v>11187</v>
      </c>
      <c r="Q2032" t="s">
        <v>11188</v>
      </c>
      <c r="R2032" t="s">
        <v>4341</v>
      </c>
      <c r="S2032" t="s">
        <v>11189</v>
      </c>
      <c r="T2032" t="s">
        <v>21</v>
      </c>
    </row>
    <row r="2033" spans="1:20" x14ac:dyDescent="0.25">
      <c r="A2033">
        <v>2032</v>
      </c>
      <c r="B2033" t="s">
        <v>11190</v>
      </c>
      <c r="C2033">
        <v>6</v>
      </c>
      <c r="D2033">
        <v>14</v>
      </c>
      <c r="E2033">
        <v>19</v>
      </c>
      <c r="F2033">
        <v>20</v>
      </c>
      <c r="G2033">
        <v>39</v>
      </c>
      <c r="H2033">
        <v>53</v>
      </c>
      <c r="I2033">
        <v>0</v>
      </c>
      <c r="J2033" t="s">
        <v>21</v>
      </c>
      <c r="K2033" t="s">
        <v>22</v>
      </c>
      <c r="L2033">
        <v>27</v>
      </c>
      <c r="M2033" t="s">
        <v>11191</v>
      </c>
      <c r="N2033">
        <v>2075</v>
      </c>
      <c r="O2033" t="s">
        <v>11192</v>
      </c>
      <c r="P2033" t="s">
        <v>11193</v>
      </c>
      <c r="Q2033" t="s">
        <v>11194</v>
      </c>
      <c r="R2033" t="s">
        <v>4593</v>
      </c>
      <c r="S2033" t="s">
        <v>11195</v>
      </c>
      <c r="T2033" t="s">
        <v>21</v>
      </c>
    </row>
    <row r="2034" spans="1:20" x14ac:dyDescent="0.25">
      <c r="A2034">
        <v>2033</v>
      </c>
      <c r="B2034" t="s">
        <v>11196</v>
      </c>
      <c r="C2034">
        <v>10</v>
      </c>
      <c r="D2034">
        <v>18</v>
      </c>
      <c r="E2034">
        <v>33</v>
      </c>
      <c r="F2034">
        <v>38</v>
      </c>
      <c r="G2034">
        <v>40</v>
      </c>
      <c r="H2034">
        <v>43</v>
      </c>
      <c r="I2034">
        <v>1</v>
      </c>
      <c r="J2034" t="s">
        <v>5632</v>
      </c>
      <c r="K2034" t="s">
        <v>11197</v>
      </c>
      <c r="L2034">
        <v>27</v>
      </c>
      <c r="M2034" t="s">
        <v>11198</v>
      </c>
      <c r="N2034">
        <v>3644</v>
      </c>
      <c r="O2034" t="s">
        <v>11199</v>
      </c>
      <c r="P2034" t="s">
        <v>22</v>
      </c>
      <c r="Q2034" t="s">
        <v>11200</v>
      </c>
      <c r="R2034" t="s">
        <v>472</v>
      </c>
      <c r="S2034" t="s">
        <v>11201</v>
      </c>
      <c r="T2034" t="s">
        <v>21</v>
      </c>
    </row>
    <row r="2035" spans="1:20" x14ac:dyDescent="0.25">
      <c r="A2035">
        <v>2034</v>
      </c>
      <c r="B2035" t="s">
        <v>11202</v>
      </c>
      <c r="C2035">
        <v>6</v>
      </c>
      <c r="D2035">
        <v>7</v>
      </c>
      <c r="E2035">
        <v>13</v>
      </c>
      <c r="F2035">
        <v>17</v>
      </c>
      <c r="G2035">
        <v>22</v>
      </c>
      <c r="H2035">
        <v>56</v>
      </c>
      <c r="I2035">
        <v>1</v>
      </c>
      <c r="J2035" t="s">
        <v>5483</v>
      </c>
      <c r="K2035" t="s">
        <v>11203</v>
      </c>
      <c r="L2035">
        <v>89</v>
      </c>
      <c r="M2035" t="s">
        <v>11204</v>
      </c>
      <c r="N2035">
        <v>5597</v>
      </c>
      <c r="O2035" t="s">
        <v>11205</v>
      </c>
      <c r="P2035" t="s">
        <v>22</v>
      </c>
      <c r="Q2035" t="s">
        <v>11206</v>
      </c>
      <c r="R2035" t="s">
        <v>3601</v>
      </c>
      <c r="S2035" t="s">
        <v>11207</v>
      </c>
      <c r="T2035" t="s">
        <v>21</v>
      </c>
    </row>
    <row r="2036" spans="1:20" x14ac:dyDescent="0.25">
      <c r="A2036">
        <v>2035</v>
      </c>
      <c r="B2036" t="s">
        <v>11208</v>
      </c>
      <c r="C2036">
        <v>30</v>
      </c>
      <c r="D2036">
        <v>35</v>
      </c>
      <c r="E2036">
        <v>36</v>
      </c>
      <c r="F2036">
        <v>38</v>
      </c>
      <c r="G2036">
        <v>49</v>
      </c>
      <c r="H2036">
        <v>52</v>
      </c>
      <c r="I2036">
        <v>0</v>
      </c>
      <c r="J2036" t="s">
        <v>21</v>
      </c>
      <c r="K2036" t="s">
        <v>22</v>
      </c>
      <c r="L2036">
        <v>37</v>
      </c>
      <c r="M2036" t="s">
        <v>11209</v>
      </c>
      <c r="N2036">
        <v>2668</v>
      </c>
      <c r="O2036" t="s">
        <v>11210</v>
      </c>
      <c r="P2036" t="s">
        <v>11211</v>
      </c>
      <c r="Q2036" t="s">
        <v>11212</v>
      </c>
      <c r="R2036" t="s">
        <v>4272</v>
      </c>
      <c r="S2036" t="s">
        <v>11213</v>
      </c>
      <c r="T2036" t="s">
        <v>21</v>
      </c>
    </row>
    <row r="2037" spans="1:20" x14ac:dyDescent="0.25">
      <c r="A2037">
        <v>2036</v>
      </c>
      <c r="B2037" t="s">
        <v>11214</v>
      </c>
      <c r="C2037">
        <v>7</v>
      </c>
      <c r="D2037">
        <v>8</v>
      </c>
      <c r="E2037">
        <v>19</v>
      </c>
      <c r="F2037">
        <v>23</v>
      </c>
      <c r="G2037">
        <v>27</v>
      </c>
      <c r="H2037">
        <v>58</v>
      </c>
      <c r="I2037">
        <v>0</v>
      </c>
      <c r="J2037" t="s">
        <v>21</v>
      </c>
      <c r="K2037" t="s">
        <v>22</v>
      </c>
      <c r="L2037">
        <v>91</v>
      </c>
      <c r="M2037" t="s">
        <v>11215</v>
      </c>
      <c r="N2037">
        <v>6675</v>
      </c>
      <c r="O2037" t="s">
        <v>11216</v>
      </c>
      <c r="P2037" t="s">
        <v>11217</v>
      </c>
      <c r="Q2037" t="s">
        <v>11218</v>
      </c>
      <c r="R2037" t="s">
        <v>4245</v>
      </c>
      <c r="S2037" t="s">
        <v>11219</v>
      </c>
      <c r="T2037" t="s">
        <v>21</v>
      </c>
    </row>
    <row r="2038" spans="1:20" x14ac:dyDescent="0.25">
      <c r="A2038">
        <v>2037</v>
      </c>
      <c r="B2038" t="s">
        <v>11220</v>
      </c>
      <c r="C2038">
        <v>14</v>
      </c>
      <c r="D2038">
        <v>16</v>
      </c>
      <c r="E2038">
        <v>23</v>
      </c>
      <c r="F2038">
        <v>30</v>
      </c>
      <c r="G2038">
        <v>45</v>
      </c>
      <c r="H2038">
        <v>60</v>
      </c>
      <c r="I2038">
        <v>0</v>
      </c>
      <c r="J2038" t="s">
        <v>21</v>
      </c>
      <c r="K2038" t="s">
        <v>22</v>
      </c>
      <c r="L2038">
        <v>48</v>
      </c>
      <c r="M2038" t="s">
        <v>11221</v>
      </c>
      <c r="N2038">
        <v>4609</v>
      </c>
      <c r="O2038" t="s">
        <v>11222</v>
      </c>
      <c r="P2038" t="s">
        <v>11223</v>
      </c>
      <c r="Q2038" t="s">
        <v>11224</v>
      </c>
      <c r="R2038" t="s">
        <v>5241</v>
      </c>
      <c r="S2038" t="s">
        <v>11225</v>
      </c>
      <c r="T2038" t="s">
        <v>21</v>
      </c>
    </row>
    <row r="2039" spans="1:20" x14ac:dyDescent="0.25">
      <c r="A2039">
        <v>2038</v>
      </c>
      <c r="B2039" t="s">
        <v>11226</v>
      </c>
      <c r="C2039">
        <v>6</v>
      </c>
      <c r="D2039">
        <v>25</v>
      </c>
      <c r="E2039">
        <v>26</v>
      </c>
      <c r="F2039">
        <v>35</v>
      </c>
      <c r="G2039">
        <v>38</v>
      </c>
      <c r="H2039">
        <v>40</v>
      </c>
      <c r="I2039">
        <v>0</v>
      </c>
      <c r="J2039" t="s">
        <v>21</v>
      </c>
      <c r="K2039" t="s">
        <v>22</v>
      </c>
      <c r="L2039">
        <v>28</v>
      </c>
      <c r="M2039" t="s">
        <v>11227</v>
      </c>
      <c r="N2039">
        <v>2768</v>
      </c>
      <c r="O2039" t="s">
        <v>11228</v>
      </c>
      <c r="P2039" t="s">
        <v>11229</v>
      </c>
      <c r="Q2039" t="s">
        <v>11230</v>
      </c>
      <c r="R2039" t="s">
        <v>3891</v>
      </c>
      <c r="S2039" t="s">
        <v>11231</v>
      </c>
      <c r="T2039" t="s">
        <v>21</v>
      </c>
    </row>
    <row r="2040" spans="1:20" x14ac:dyDescent="0.25">
      <c r="A2040">
        <v>2039</v>
      </c>
      <c r="B2040" t="s">
        <v>11232</v>
      </c>
      <c r="C2040">
        <v>6</v>
      </c>
      <c r="D2040">
        <v>12</v>
      </c>
      <c r="E2040">
        <v>22</v>
      </c>
      <c r="F2040">
        <v>28</v>
      </c>
      <c r="G2040">
        <v>31</v>
      </c>
      <c r="H2040">
        <v>44</v>
      </c>
      <c r="I2040">
        <v>0</v>
      </c>
      <c r="J2040" t="s">
        <v>21</v>
      </c>
      <c r="K2040" t="s">
        <v>22</v>
      </c>
      <c r="L2040">
        <v>91</v>
      </c>
      <c r="M2040" t="s">
        <v>11233</v>
      </c>
      <c r="N2040">
        <v>6415</v>
      </c>
      <c r="O2040" t="s">
        <v>11234</v>
      </c>
      <c r="P2040" t="s">
        <v>11235</v>
      </c>
      <c r="Q2040" t="s">
        <v>11236</v>
      </c>
      <c r="R2040" t="s">
        <v>6558</v>
      </c>
      <c r="S2040" t="s">
        <v>11237</v>
      </c>
      <c r="T2040" t="s">
        <v>21</v>
      </c>
    </row>
    <row r="2041" spans="1:20" x14ac:dyDescent="0.25">
      <c r="A2041">
        <v>2040</v>
      </c>
      <c r="B2041" t="s">
        <v>11238</v>
      </c>
      <c r="C2041">
        <v>6</v>
      </c>
      <c r="D2041">
        <v>9</v>
      </c>
      <c r="E2041">
        <v>41</v>
      </c>
      <c r="F2041">
        <v>54</v>
      </c>
      <c r="G2041">
        <v>56</v>
      </c>
      <c r="H2041">
        <v>58</v>
      </c>
      <c r="I2041">
        <v>0</v>
      </c>
      <c r="J2041" t="s">
        <v>21</v>
      </c>
      <c r="K2041" t="s">
        <v>22</v>
      </c>
      <c r="L2041">
        <v>67</v>
      </c>
      <c r="M2041" t="s">
        <v>11239</v>
      </c>
      <c r="N2041">
        <v>5680</v>
      </c>
      <c r="O2041" t="s">
        <v>11240</v>
      </c>
      <c r="P2041" t="s">
        <v>11241</v>
      </c>
      <c r="Q2041" t="s">
        <v>11242</v>
      </c>
      <c r="R2041" t="s">
        <v>8796</v>
      </c>
      <c r="S2041" t="s">
        <v>11243</v>
      </c>
      <c r="T2041" t="s">
        <v>21</v>
      </c>
    </row>
    <row r="2042" spans="1:20" x14ac:dyDescent="0.25">
      <c r="A2042">
        <v>2041</v>
      </c>
      <c r="B2042" t="s">
        <v>11244</v>
      </c>
      <c r="C2042">
        <v>10</v>
      </c>
      <c r="D2042">
        <v>12</v>
      </c>
      <c r="E2042">
        <v>22</v>
      </c>
      <c r="F2042">
        <v>25</v>
      </c>
      <c r="G2042">
        <v>42</v>
      </c>
      <c r="H2042">
        <v>54</v>
      </c>
      <c r="I2042">
        <v>1</v>
      </c>
      <c r="J2042" t="s">
        <v>5632</v>
      </c>
      <c r="K2042" t="s">
        <v>11245</v>
      </c>
      <c r="L2042">
        <v>120</v>
      </c>
      <c r="M2042" t="s">
        <v>11246</v>
      </c>
      <c r="N2042">
        <v>9310</v>
      </c>
      <c r="O2042" t="s">
        <v>11247</v>
      </c>
      <c r="P2042" t="s">
        <v>22</v>
      </c>
      <c r="Q2042" t="s">
        <v>11248</v>
      </c>
      <c r="R2042" t="s">
        <v>472</v>
      </c>
      <c r="S2042" t="s">
        <v>11249</v>
      </c>
      <c r="T2042" t="s">
        <v>21</v>
      </c>
    </row>
    <row r="2043" spans="1:20" x14ac:dyDescent="0.25">
      <c r="A2043">
        <v>2042</v>
      </c>
      <c r="B2043" t="s">
        <v>11250</v>
      </c>
      <c r="C2043">
        <v>14</v>
      </c>
      <c r="D2043">
        <v>22</v>
      </c>
      <c r="E2043">
        <v>29</v>
      </c>
      <c r="F2043">
        <v>32</v>
      </c>
      <c r="G2043">
        <v>33</v>
      </c>
      <c r="H2043">
        <v>35</v>
      </c>
      <c r="I2043">
        <v>0</v>
      </c>
      <c r="J2043" t="s">
        <v>21</v>
      </c>
      <c r="K2043" t="s">
        <v>22</v>
      </c>
      <c r="L2043">
        <v>47</v>
      </c>
      <c r="M2043" t="s">
        <v>11251</v>
      </c>
      <c r="N2043">
        <v>3018</v>
      </c>
      <c r="O2043" t="s">
        <v>11252</v>
      </c>
      <c r="P2043" t="s">
        <v>11253</v>
      </c>
      <c r="Q2043" t="s">
        <v>11254</v>
      </c>
      <c r="R2043" t="s">
        <v>5930</v>
      </c>
      <c r="S2043" t="s">
        <v>11255</v>
      </c>
      <c r="T2043" t="s">
        <v>21</v>
      </c>
    </row>
    <row r="2044" spans="1:20" x14ac:dyDescent="0.25">
      <c r="A2044">
        <v>2043</v>
      </c>
      <c r="B2044" t="s">
        <v>11256</v>
      </c>
      <c r="C2044">
        <v>21</v>
      </c>
      <c r="D2044">
        <v>38</v>
      </c>
      <c r="E2044">
        <v>53</v>
      </c>
      <c r="F2044">
        <v>56</v>
      </c>
      <c r="G2044">
        <v>57</v>
      </c>
      <c r="H2044">
        <v>58</v>
      </c>
      <c r="I2044">
        <v>0</v>
      </c>
      <c r="J2044" t="s">
        <v>21</v>
      </c>
      <c r="K2044" t="s">
        <v>22</v>
      </c>
      <c r="L2044">
        <v>19</v>
      </c>
      <c r="M2044" t="s">
        <v>11257</v>
      </c>
      <c r="N2044">
        <v>2258</v>
      </c>
      <c r="O2044" t="s">
        <v>11258</v>
      </c>
      <c r="P2044" t="s">
        <v>11259</v>
      </c>
      <c r="Q2044" t="s">
        <v>11260</v>
      </c>
      <c r="R2044" t="s">
        <v>4194</v>
      </c>
      <c r="S2044" t="s">
        <v>11261</v>
      </c>
      <c r="T2044" t="s">
        <v>21</v>
      </c>
    </row>
    <row r="2045" spans="1:20" x14ac:dyDescent="0.25">
      <c r="A2045">
        <v>2044</v>
      </c>
      <c r="B2045" t="s">
        <v>11262</v>
      </c>
      <c r="C2045">
        <v>7</v>
      </c>
      <c r="D2045">
        <v>14</v>
      </c>
      <c r="E2045">
        <v>47</v>
      </c>
      <c r="F2045">
        <v>54</v>
      </c>
      <c r="G2045">
        <v>56</v>
      </c>
      <c r="H2045">
        <v>60</v>
      </c>
      <c r="I2045">
        <v>0</v>
      </c>
      <c r="J2045" t="s">
        <v>21</v>
      </c>
      <c r="K2045" t="s">
        <v>22</v>
      </c>
      <c r="L2045">
        <v>49</v>
      </c>
      <c r="M2045" t="s">
        <v>11263</v>
      </c>
      <c r="N2045">
        <v>3612</v>
      </c>
      <c r="O2045" t="s">
        <v>11264</v>
      </c>
      <c r="P2045" t="s">
        <v>11265</v>
      </c>
      <c r="Q2045" t="s">
        <v>11266</v>
      </c>
      <c r="R2045" t="s">
        <v>3891</v>
      </c>
      <c r="S2045" t="s">
        <v>11267</v>
      </c>
      <c r="T2045" t="s">
        <v>21</v>
      </c>
    </row>
    <row r="2046" spans="1:20" x14ac:dyDescent="0.25">
      <c r="A2046">
        <v>2045</v>
      </c>
      <c r="B2046" t="s">
        <v>11268</v>
      </c>
      <c r="C2046">
        <v>15</v>
      </c>
      <c r="D2046">
        <v>25</v>
      </c>
      <c r="E2046">
        <v>27</v>
      </c>
      <c r="F2046">
        <v>45</v>
      </c>
      <c r="G2046">
        <v>46</v>
      </c>
      <c r="H2046">
        <v>50</v>
      </c>
      <c r="I2046">
        <v>1</v>
      </c>
      <c r="J2046" t="s">
        <v>11269</v>
      </c>
      <c r="K2046" t="s">
        <v>11270</v>
      </c>
      <c r="L2046">
        <v>70</v>
      </c>
      <c r="M2046" t="s">
        <v>11271</v>
      </c>
      <c r="N2046">
        <v>3921</v>
      </c>
      <c r="O2046" t="s">
        <v>11272</v>
      </c>
      <c r="P2046" t="s">
        <v>22</v>
      </c>
      <c r="Q2046" t="s">
        <v>11273</v>
      </c>
      <c r="R2046" t="s">
        <v>472</v>
      </c>
      <c r="S2046" t="s">
        <v>11274</v>
      </c>
      <c r="T2046" t="s">
        <v>21</v>
      </c>
    </row>
    <row r="2047" spans="1:20" x14ac:dyDescent="0.25">
      <c r="A2047">
        <v>2046</v>
      </c>
      <c r="B2047" t="s">
        <v>11275</v>
      </c>
      <c r="C2047">
        <v>3</v>
      </c>
      <c r="D2047">
        <v>6</v>
      </c>
      <c r="E2047">
        <v>11</v>
      </c>
      <c r="F2047">
        <v>27</v>
      </c>
      <c r="G2047">
        <v>28</v>
      </c>
      <c r="H2047">
        <v>46</v>
      </c>
      <c r="I2047">
        <v>0</v>
      </c>
      <c r="J2047" t="s">
        <v>21</v>
      </c>
      <c r="K2047" t="s">
        <v>22</v>
      </c>
      <c r="L2047">
        <v>80</v>
      </c>
      <c r="M2047" t="s">
        <v>11276</v>
      </c>
      <c r="N2047">
        <v>4630</v>
      </c>
      <c r="O2047" t="s">
        <v>11277</v>
      </c>
      <c r="P2047" t="s">
        <v>11278</v>
      </c>
      <c r="Q2047" t="s">
        <v>11279</v>
      </c>
      <c r="R2047" t="s">
        <v>7088</v>
      </c>
      <c r="S2047" t="s">
        <v>11280</v>
      </c>
      <c r="T2047" t="s">
        <v>21</v>
      </c>
    </row>
    <row r="2048" spans="1:20" x14ac:dyDescent="0.25">
      <c r="A2048">
        <v>2047</v>
      </c>
      <c r="B2048" t="s">
        <v>11281</v>
      </c>
      <c r="C2048">
        <v>1</v>
      </c>
      <c r="D2048">
        <v>18</v>
      </c>
      <c r="E2048">
        <v>19</v>
      </c>
      <c r="F2048">
        <v>29</v>
      </c>
      <c r="G2048">
        <v>44</v>
      </c>
      <c r="H2048">
        <v>54</v>
      </c>
      <c r="I2048">
        <v>0</v>
      </c>
      <c r="J2048" t="s">
        <v>21</v>
      </c>
      <c r="K2048" t="s">
        <v>22</v>
      </c>
      <c r="L2048">
        <v>30</v>
      </c>
      <c r="M2048" t="s">
        <v>11282</v>
      </c>
      <c r="N2048">
        <v>2390</v>
      </c>
      <c r="O2048" t="s">
        <v>11283</v>
      </c>
      <c r="P2048" t="s">
        <v>11284</v>
      </c>
      <c r="Q2048" t="s">
        <v>11285</v>
      </c>
      <c r="R2048" t="s">
        <v>5968</v>
      </c>
      <c r="S2048" t="s">
        <v>11286</v>
      </c>
      <c r="T2048" t="s">
        <v>21</v>
      </c>
    </row>
    <row r="2049" spans="1:20" x14ac:dyDescent="0.25">
      <c r="A2049">
        <v>2048</v>
      </c>
      <c r="B2049" t="s">
        <v>11287</v>
      </c>
      <c r="C2049">
        <v>10</v>
      </c>
      <c r="D2049">
        <v>19</v>
      </c>
      <c r="E2049">
        <v>26</v>
      </c>
      <c r="F2049">
        <v>35</v>
      </c>
      <c r="G2049">
        <v>38</v>
      </c>
      <c r="H2049">
        <v>39</v>
      </c>
      <c r="I2049">
        <v>0</v>
      </c>
      <c r="J2049" t="s">
        <v>21</v>
      </c>
      <c r="K2049" t="s">
        <v>22</v>
      </c>
      <c r="L2049">
        <v>36</v>
      </c>
      <c r="M2049" t="s">
        <v>11288</v>
      </c>
      <c r="N2049">
        <v>3611</v>
      </c>
      <c r="O2049" t="s">
        <v>11289</v>
      </c>
      <c r="P2049" t="s">
        <v>11290</v>
      </c>
      <c r="Q2049" t="s">
        <v>11291</v>
      </c>
      <c r="R2049" t="s">
        <v>4202</v>
      </c>
      <c r="S2049" t="s">
        <v>11292</v>
      </c>
      <c r="T2049" t="s">
        <v>21</v>
      </c>
    </row>
    <row r="2050" spans="1:20" x14ac:dyDescent="0.25">
      <c r="A2050">
        <v>2049</v>
      </c>
      <c r="B2050" t="s">
        <v>11293</v>
      </c>
      <c r="C2050">
        <v>10</v>
      </c>
      <c r="D2050">
        <v>19</v>
      </c>
      <c r="E2050">
        <v>27</v>
      </c>
      <c r="F2050">
        <v>31</v>
      </c>
      <c r="G2050">
        <v>51</v>
      </c>
      <c r="H2050">
        <v>53</v>
      </c>
      <c r="I2050">
        <v>0</v>
      </c>
      <c r="J2050" t="s">
        <v>21</v>
      </c>
      <c r="K2050" t="s">
        <v>22</v>
      </c>
      <c r="L2050">
        <v>49</v>
      </c>
      <c r="M2050" t="s">
        <v>11294</v>
      </c>
      <c r="N2050">
        <v>4216</v>
      </c>
      <c r="O2050" t="s">
        <v>11295</v>
      </c>
      <c r="P2050" t="s">
        <v>11296</v>
      </c>
      <c r="Q2050" t="s">
        <v>11297</v>
      </c>
      <c r="R2050" t="s">
        <v>3891</v>
      </c>
      <c r="S2050" t="s">
        <v>11298</v>
      </c>
      <c r="T2050" t="s">
        <v>21</v>
      </c>
    </row>
    <row r="2051" spans="1:20" x14ac:dyDescent="0.25">
      <c r="A2051">
        <v>2050</v>
      </c>
      <c r="B2051" t="s">
        <v>11299</v>
      </c>
      <c r="C2051">
        <v>8</v>
      </c>
      <c r="D2051">
        <v>31</v>
      </c>
      <c r="E2051">
        <v>32</v>
      </c>
      <c r="F2051">
        <v>33</v>
      </c>
      <c r="G2051">
        <v>38</v>
      </c>
      <c r="H2051">
        <v>50</v>
      </c>
      <c r="I2051">
        <v>0</v>
      </c>
      <c r="J2051" t="s">
        <v>21</v>
      </c>
      <c r="K2051" t="s">
        <v>22</v>
      </c>
      <c r="L2051">
        <v>34</v>
      </c>
      <c r="M2051" t="s">
        <v>11300</v>
      </c>
      <c r="N2051">
        <v>3540</v>
      </c>
      <c r="O2051" t="s">
        <v>11301</v>
      </c>
      <c r="P2051" t="s">
        <v>11302</v>
      </c>
      <c r="Q2051" t="s">
        <v>11303</v>
      </c>
      <c r="R2051" t="s">
        <v>4967</v>
      </c>
      <c r="S2051" t="s">
        <v>11304</v>
      </c>
      <c r="T2051" t="s">
        <v>21</v>
      </c>
    </row>
    <row r="2052" spans="1:20" x14ac:dyDescent="0.25">
      <c r="A2052">
        <v>2051</v>
      </c>
      <c r="B2052" t="s">
        <v>11305</v>
      </c>
      <c r="C2052">
        <v>1</v>
      </c>
      <c r="D2052">
        <v>5</v>
      </c>
      <c r="E2052">
        <v>6</v>
      </c>
      <c r="F2052">
        <v>37</v>
      </c>
      <c r="G2052">
        <v>44</v>
      </c>
      <c r="H2052">
        <v>53</v>
      </c>
      <c r="I2052">
        <v>0</v>
      </c>
      <c r="J2052" t="s">
        <v>21</v>
      </c>
      <c r="K2052" t="s">
        <v>22</v>
      </c>
      <c r="L2052">
        <v>46</v>
      </c>
      <c r="M2052" t="s">
        <v>11306</v>
      </c>
      <c r="N2052">
        <v>5251</v>
      </c>
      <c r="O2052" t="s">
        <v>11307</v>
      </c>
      <c r="P2052" t="s">
        <v>11308</v>
      </c>
      <c r="Q2052" t="s">
        <v>11309</v>
      </c>
      <c r="R2052" t="s">
        <v>5293</v>
      </c>
      <c r="S2052" t="s">
        <v>11310</v>
      </c>
      <c r="T2052" t="s">
        <v>21</v>
      </c>
    </row>
    <row r="2053" spans="1:20" x14ac:dyDescent="0.25">
      <c r="A2053">
        <v>2052</v>
      </c>
      <c r="B2053" t="s">
        <v>11311</v>
      </c>
      <c r="C2053">
        <v>50</v>
      </c>
      <c r="D2053">
        <v>51</v>
      </c>
      <c r="E2053">
        <v>56</v>
      </c>
      <c r="F2053">
        <v>57</v>
      </c>
      <c r="G2053">
        <v>58</v>
      </c>
      <c r="H2053">
        <v>59</v>
      </c>
      <c r="I2053">
        <v>4</v>
      </c>
      <c r="J2053" t="s">
        <v>11312</v>
      </c>
      <c r="K2053" t="s">
        <v>11313</v>
      </c>
      <c r="L2053">
        <v>152</v>
      </c>
      <c r="M2053" t="s">
        <v>11314</v>
      </c>
      <c r="N2053">
        <v>4816</v>
      </c>
      <c r="O2053" t="s">
        <v>11315</v>
      </c>
      <c r="P2053" t="s">
        <v>22</v>
      </c>
      <c r="Q2053" t="s">
        <v>11316</v>
      </c>
      <c r="R2053" t="s">
        <v>4255</v>
      </c>
      <c r="S2053" t="s">
        <v>11317</v>
      </c>
      <c r="T2053" t="s">
        <v>21</v>
      </c>
    </row>
    <row r="2054" spans="1:20" x14ac:dyDescent="0.25">
      <c r="A2054">
        <v>2053</v>
      </c>
      <c r="B2054" t="s">
        <v>11318</v>
      </c>
      <c r="C2054">
        <v>12</v>
      </c>
      <c r="D2054">
        <v>22</v>
      </c>
      <c r="E2054">
        <v>27</v>
      </c>
      <c r="F2054">
        <v>37</v>
      </c>
      <c r="G2054">
        <v>40</v>
      </c>
      <c r="H2054">
        <v>55</v>
      </c>
      <c r="I2054">
        <v>0</v>
      </c>
      <c r="J2054" t="s">
        <v>21</v>
      </c>
      <c r="K2054" t="s">
        <v>22</v>
      </c>
      <c r="L2054">
        <v>17</v>
      </c>
      <c r="M2054" t="s">
        <v>11319</v>
      </c>
      <c r="N2054">
        <v>1582</v>
      </c>
      <c r="O2054" t="s">
        <v>11320</v>
      </c>
      <c r="P2054" t="s">
        <v>11321</v>
      </c>
      <c r="Q2054" t="s">
        <v>11322</v>
      </c>
      <c r="R2054" t="s">
        <v>5012</v>
      </c>
      <c r="S2054" t="s">
        <v>11323</v>
      </c>
      <c r="T2054" t="s">
        <v>21</v>
      </c>
    </row>
    <row r="2055" spans="1:20" x14ac:dyDescent="0.25">
      <c r="A2055">
        <v>2054</v>
      </c>
      <c r="B2055" t="s">
        <v>11324</v>
      </c>
      <c r="C2055">
        <v>4</v>
      </c>
      <c r="D2055">
        <v>7</v>
      </c>
      <c r="E2055">
        <v>12</v>
      </c>
      <c r="F2055">
        <v>22</v>
      </c>
      <c r="G2055">
        <v>26</v>
      </c>
      <c r="H2055">
        <v>39</v>
      </c>
      <c r="I2055">
        <v>0</v>
      </c>
      <c r="J2055" t="s">
        <v>21</v>
      </c>
      <c r="K2055" t="s">
        <v>22</v>
      </c>
      <c r="L2055">
        <v>80</v>
      </c>
      <c r="M2055" t="s">
        <v>11325</v>
      </c>
      <c r="N2055">
        <v>5237</v>
      </c>
      <c r="O2055" t="s">
        <v>11326</v>
      </c>
      <c r="P2055" t="s">
        <v>11327</v>
      </c>
      <c r="Q2055" t="s">
        <v>11328</v>
      </c>
      <c r="R2055" t="s">
        <v>4298</v>
      </c>
      <c r="S2055" t="s">
        <v>11329</v>
      </c>
      <c r="T2055" t="s">
        <v>21</v>
      </c>
    </row>
    <row r="2056" spans="1:20" x14ac:dyDescent="0.25">
      <c r="A2056">
        <v>2055</v>
      </c>
      <c r="B2056" t="s">
        <v>11330</v>
      </c>
      <c r="C2056">
        <v>6</v>
      </c>
      <c r="D2056">
        <v>25</v>
      </c>
      <c r="E2056">
        <v>35</v>
      </c>
      <c r="F2056">
        <v>43</v>
      </c>
      <c r="G2056">
        <v>46</v>
      </c>
      <c r="H2056">
        <v>53</v>
      </c>
      <c r="I2056">
        <v>0</v>
      </c>
      <c r="J2056" t="s">
        <v>21</v>
      </c>
      <c r="K2056" t="s">
        <v>22</v>
      </c>
      <c r="L2056">
        <v>41</v>
      </c>
      <c r="M2056" t="s">
        <v>11331</v>
      </c>
      <c r="N2056">
        <v>2209</v>
      </c>
      <c r="O2056" t="s">
        <v>11332</v>
      </c>
      <c r="P2056" t="s">
        <v>11333</v>
      </c>
      <c r="Q2056" t="s">
        <v>11334</v>
      </c>
      <c r="R2056" t="s">
        <v>4245</v>
      </c>
      <c r="S2056" t="s">
        <v>11335</v>
      </c>
      <c r="T2056" t="s">
        <v>21</v>
      </c>
    </row>
    <row r="2057" spans="1:20" x14ac:dyDescent="0.25">
      <c r="A2057">
        <v>2056</v>
      </c>
      <c r="B2057" t="s">
        <v>11336</v>
      </c>
      <c r="C2057">
        <v>18</v>
      </c>
      <c r="D2057">
        <v>22</v>
      </c>
      <c r="E2057">
        <v>29</v>
      </c>
      <c r="F2057">
        <v>34</v>
      </c>
      <c r="G2057">
        <v>36</v>
      </c>
      <c r="H2057">
        <v>47</v>
      </c>
      <c r="I2057">
        <v>0</v>
      </c>
      <c r="J2057" t="s">
        <v>21</v>
      </c>
      <c r="K2057" t="s">
        <v>22</v>
      </c>
      <c r="L2057">
        <v>80</v>
      </c>
      <c r="M2057" t="s">
        <v>11337</v>
      </c>
      <c r="N2057">
        <v>4927</v>
      </c>
      <c r="O2057" t="s">
        <v>11338</v>
      </c>
      <c r="P2057" t="s">
        <v>11339</v>
      </c>
      <c r="Q2057" t="s">
        <v>11340</v>
      </c>
      <c r="R2057" t="s">
        <v>8217</v>
      </c>
      <c r="S2057" t="s">
        <v>11341</v>
      </c>
      <c r="T2057" t="s">
        <v>21</v>
      </c>
    </row>
    <row r="2058" spans="1:20" x14ac:dyDescent="0.25">
      <c r="A2058">
        <v>2057</v>
      </c>
      <c r="B2058" t="s">
        <v>11342</v>
      </c>
      <c r="C2058">
        <v>10</v>
      </c>
      <c r="D2058">
        <v>13</v>
      </c>
      <c r="E2058">
        <v>20</v>
      </c>
      <c r="F2058">
        <v>37</v>
      </c>
      <c r="G2058">
        <v>38</v>
      </c>
      <c r="H2058">
        <v>54</v>
      </c>
      <c r="I2058">
        <v>0</v>
      </c>
      <c r="J2058" t="s">
        <v>21</v>
      </c>
      <c r="K2058" t="s">
        <v>22</v>
      </c>
      <c r="L2058">
        <v>42</v>
      </c>
      <c r="M2058" t="s">
        <v>11343</v>
      </c>
      <c r="N2058">
        <v>4086</v>
      </c>
      <c r="O2058" t="s">
        <v>11344</v>
      </c>
      <c r="P2058" t="s">
        <v>11345</v>
      </c>
      <c r="Q2058" t="s">
        <v>11346</v>
      </c>
      <c r="R2058" t="s">
        <v>6017</v>
      </c>
      <c r="S2058" t="s">
        <v>11347</v>
      </c>
      <c r="T2058" t="s">
        <v>21</v>
      </c>
    </row>
    <row r="2059" spans="1:20" x14ac:dyDescent="0.25">
      <c r="A2059">
        <v>2058</v>
      </c>
      <c r="B2059" t="s">
        <v>11348</v>
      </c>
      <c r="C2059">
        <v>4</v>
      </c>
      <c r="D2059">
        <v>19</v>
      </c>
      <c r="E2059">
        <v>23</v>
      </c>
      <c r="F2059">
        <v>29</v>
      </c>
      <c r="G2059">
        <v>56</v>
      </c>
      <c r="H2059">
        <v>59</v>
      </c>
      <c r="I2059">
        <v>0</v>
      </c>
      <c r="J2059" t="s">
        <v>21</v>
      </c>
      <c r="K2059" t="s">
        <v>22</v>
      </c>
      <c r="L2059">
        <v>81</v>
      </c>
      <c r="M2059" t="s">
        <v>11349</v>
      </c>
      <c r="N2059">
        <v>5435</v>
      </c>
      <c r="O2059" t="s">
        <v>11350</v>
      </c>
      <c r="P2059" t="s">
        <v>11351</v>
      </c>
      <c r="Q2059" t="s">
        <v>11352</v>
      </c>
      <c r="R2059" t="s">
        <v>5685</v>
      </c>
      <c r="S2059" t="s">
        <v>11353</v>
      </c>
      <c r="T2059" t="s">
        <v>21</v>
      </c>
    </row>
    <row r="2060" spans="1:20" x14ac:dyDescent="0.25">
      <c r="A2060">
        <v>2059</v>
      </c>
      <c r="B2060" t="s">
        <v>11354</v>
      </c>
      <c r="C2060">
        <v>4</v>
      </c>
      <c r="D2060">
        <v>5</v>
      </c>
      <c r="E2060">
        <v>36</v>
      </c>
      <c r="F2060">
        <v>40</v>
      </c>
      <c r="G2060">
        <v>44</v>
      </c>
      <c r="H2060">
        <v>56</v>
      </c>
      <c r="I2060">
        <v>0</v>
      </c>
      <c r="J2060" t="s">
        <v>21</v>
      </c>
      <c r="K2060" t="s">
        <v>22</v>
      </c>
      <c r="L2060">
        <v>77</v>
      </c>
      <c r="M2060" t="s">
        <v>11355</v>
      </c>
      <c r="N2060">
        <v>5562</v>
      </c>
      <c r="O2060" t="s">
        <v>11356</v>
      </c>
      <c r="P2060" t="s">
        <v>11357</v>
      </c>
      <c r="Q2060" t="s">
        <v>11358</v>
      </c>
      <c r="R2060" t="s">
        <v>5306</v>
      </c>
      <c r="S2060" t="s">
        <v>11359</v>
      </c>
      <c r="T2060" t="s">
        <v>21</v>
      </c>
    </row>
    <row r="2061" spans="1:20" x14ac:dyDescent="0.25">
      <c r="A2061">
        <v>2060</v>
      </c>
      <c r="B2061" t="s">
        <v>11360</v>
      </c>
      <c r="C2061">
        <v>8</v>
      </c>
      <c r="D2061">
        <v>9</v>
      </c>
      <c r="E2061">
        <v>11</v>
      </c>
      <c r="F2061">
        <v>25</v>
      </c>
      <c r="G2061">
        <v>39</v>
      </c>
      <c r="H2061">
        <v>41</v>
      </c>
      <c r="I2061">
        <v>0</v>
      </c>
      <c r="J2061" t="s">
        <v>21</v>
      </c>
      <c r="K2061" t="s">
        <v>22</v>
      </c>
      <c r="L2061">
        <v>186</v>
      </c>
      <c r="M2061" t="s">
        <v>11361</v>
      </c>
      <c r="N2061">
        <v>8570</v>
      </c>
      <c r="O2061" t="s">
        <v>11362</v>
      </c>
      <c r="P2061" t="s">
        <v>11363</v>
      </c>
      <c r="Q2061" t="s">
        <v>11364</v>
      </c>
      <c r="R2061" t="s">
        <v>8335</v>
      </c>
      <c r="S2061" t="s">
        <v>11365</v>
      </c>
      <c r="T2061" t="s">
        <v>21</v>
      </c>
    </row>
    <row r="2062" spans="1:20" x14ac:dyDescent="0.25">
      <c r="A2062">
        <v>2061</v>
      </c>
      <c r="B2062" t="s">
        <v>11366</v>
      </c>
      <c r="C2062">
        <v>33</v>
      </c>
      <c r="D2062">
        <v>36</v>
      </c>
      <c r="E2062">
        <v>40</v>
      </c>
      <c r="F2062">
        <v>44</v>
      </c>
      <c r="G2062">
        <v>45</v>
      </c>
      <c r="H2062">
        <v>54</v>
      </c>
      <c r="I2062">
        <v>0</v>
      </c>
      <c r="J2062" t="s">
        <v>21</v>
      </c>
      <c r="K2062" t="s">
        <v>22</v>
      </c>
      <c r="L2062">
        <v>93</v>
      </c>
      <c r="M2062" t="s">
        <v>11367</v>
      </c>
      <c r="N2062">
        <v>6899</v>
      </c>
      <c r="O2062" t="s">
        <v>11368</v>
      </c>
      <c r="P2062" t="s">
        <v>11369</v>
      </c>
      <c r="Q2062" t="s">
        <v>11370</v>
      </c>
      <c r="R2062" t="s">
        <v>6565</v>
      </c>
      <c r="S2062" t="s">
        <v>11371</v>
      </c>
      <c r="T2062" t="s">
        <v>21</v>
      </c>
    </row>
    <row r="2063" spans="1:20" x14ac:dyDescent="0.25">
      <c r="A2063">
        <v>2062</v>
      </c>
      <c r="B2063" t="s">
        <v>11372</v>
      </c>
      <c r="C2063">
        <v>8</v>
      </c>
      <c r="D2063">
        <v>10</v>
      </c>
      <c r="E2063">
        <v>15</v>
      </c>
      <c r="F2063">
        <v>23</v>
      </c>
      <c r="G2063">
        <v>25</v>
      </c>
      <c r="H2063">
        <v>34</v>
      </c>
      <c r="I2063">
        <v>1</v>
      </c>
      <c r="J2063" t="s">
        <v>11373</v>
      </c>
      <c r="K2063" t="s">
        <v>11374</v>
      </c>
      <c r="L2063">
        <v>192</v>
      </c>
      <c r="M2063" t="s">
        <v>11375</v>
      </c>
      <c r="N2063">
        <v>13804</v>
      </c>
      <c r="O2063" t="s">
        <v>11376</v>
      </c>
      <c r="P2063" t="s">
        <v>22</v>
      </c>
      <c r="Q2063" t="s">
        <v>11377</v>
      </c>
      <c r="R2063" t="s">
        <v>472</v>
      </c>
      <c r="S2063" t="s">
        <v>11378</v>
      </c>
      <c r="T2063" t="s">
        <v>21</v>
      </c>
    </row>
    <row r="2064" spans="1:20" x14ac:dyDescent="0.25">
      <c r="A2064">
        <v>2063</v>
      </c>
      <c r="B2064" t="s">
        <v>11379</v>
      </c>
      <c r="C2064">
        <v>6</v>
      </c>
      <c r="D2064">
        <v>10</v>
      </c>
      <c r="E2064">
        <v>19</v>
      </c>
      <c r="F2064">
        <v>24</v>
      </c>
      <c r="G2064">
        <v>25</v>
      </c>
      <c r="H2064">
        <v>29</v>
      </c>
      <c r="I2064">
        <v>0</v>
      </c>
      <c r="J2064" t="s">
        <v>21</v>
      </c>
      <c r="K2064" t="s">
        <v>22</v>
      </c>
      <c r="L2064">
        <v>94</v>
      </c>
      <c r="M2064" t="s">
        <v>11380</v>
      </c>
      <c r="N2064">
        <v>5511</v>
      </c>
      <c r="O2064" t="s">
        <v>11381</v>
      </c>
      <c r="P2064" t="s">
        <v>11382</v>
      </c>
      <c r="Q2064" t="s">
        <v>11383</v>
      </c>
      <c r="R2064" t="s">
        <v>4341</v>
      </c>
      <c r="S2064" t="s">
        <v>11384</v>
      </c>
      <c r="T2064" t="s">
        <v>21</v>
      </c>
    </row>
    <row r="2065" spans="1:20" x14ac:dyDescent="0.25">
      <c r="A2065">
        <v>2064</v>
      </c>
      <c r="B2065" t="s">
        <v>11385</v>
      </c>
      <c r="C2065">
        <v>10</v>
      </c>
      <c r="D2065">
        <v>14</v>
      </c>
      <c r="E2065">
        <v>36</v>
      </c>
      <c r="F2065">
        <v>53</v>
      </c>
      <c r="G2065">
        <v>55</v>
      </c>
      <c r="H2065">
        <v>60</v>
      </c>
      <c r="I2065">
        <v>0</v>
      </c>
      <c r="J2065" t="s">
        <v>21</v>
      </c>
      <c r="K2065" t="s">
        <v>22</v>
      </c>
      <c r="L2065">
        <v>68</v>
      </c>
      <c r="M2065" t="s">
        <v>11386</v>
      </c>
      <c r="N2065">
        <v>3311</v>
      </c>
      <c r="O2065" t="s">
        <v>11387</v>
      </c>
      <c r="P2065" t="s">
        <v>11388</v>
      </c>
      <c r="Q2065" t="s">
        <v>11389</v>
      </c>
      <c r="R2065" t="s">
        <v>3891</v>
      </c>
      <c r="S2065" t="s">
        <v>11390</v>
      </c>
      <c r="T2065" t="s">
        <v>21</v>
      </c>
    </row>
    <row r="2066" spans="1:20" x14ac:dyDescent="0.25">
      <c r="A2066">
        <v>2065</v>
      </c>
      <c r="B2066" t="s">
        <v>11391</v>
      </c>
      <c r="C2066">
        <v>4</v>
      </c>
      <c r="D2066">
        <v>11</v>
      </c>
      <c r="E2066">
        <v>20</v>
      </c>
      <c r="F2066">
        <v>30</v>
      </c>
      <c r="G2066">
        <v>37</v>
      </c>
      <c r="H2066">
        <v>43</v>
      </c>
      <c r="I2066">
        <v>0</v>
      </c>
      <c r="J2066" t="s">
        <v>21</v>
      </c>
      <c r="K2066" t="s">
        <v>22</v>
      </c>
      <c r="L2066">
        <v>74</v>
      </c>
      <c r="M2066" t="s">
        <v>11392</v>
      </c>
      <c r="N2066">
        <v>4900</v>
      </c>
      <c r="O2066" t="s">
        <v>11393</v>
      </c>
      <c r="P2066" t="s">
        <v>11394</v>
      </c>
      <c r="Q2066" t="s">
        <v>11395</v>
      </c>
      <c r="R2066" t="s">
        <v>4967</v>
      </c>
      <c r="S2066" t="s">
        <v>11396</v>
      </c>
      <c r="T2066" t="s">
        <v>21</v>
      </c>
    </row>
    <row r="2067" spans="1:20" x14ac:dyDescent="0.25">
      <c r="A2067">
        <v>2066</v>
      </c>
      <c r="B2067" t="s">
        <v>11397</v>
      </c>
      <c r="C2067">
        <v>6</v>
      </c>
      <c r="D2067">
        <v>25</v>
      </c>
      <c r="E2067">
        <v>27</v>
      </c>
      <c r="F2067">
        <v>35</v>
      </c>
      <c r="G2067">
        <v>45</v>
      </c>
      <c r="H2067">
        <v>55</v>
      </c>
      <c r="I2067">
        <v>1</v>
      </c>
      <c r="J2067" t="s">
        <v>5483</v>
      </c>
      <c r="K2067" t="s">
        <v>11398</v>
      </c>
      <c r="L2067">
        <v>104</v>
      </c>
      <c r="M2067" t="s">
        <v>11399</v>
      </c>
      <c r="N2067">
        <v>7345</v>
      </c>
      <c r="O2067" t="s">
        <v>11400</v>
      </c>
      <c r="P2067" t="s">
        <v>22</v>
      </c>
      <c r="Q2067" t="s">
        <v>11401</v>
      </c>
      <c r="R2067" t="s">
        <v>472</v>
      </c>
      <c r="S2067" t="s">
        <v>11402</v>
      </c>
      <c r="T2067" t="s">
        <v>21</v>
      </c>
    </row>
    <row r="2068" spans="1:20" x14ac:dyDescent="0.25">
      <c r="A2068">
        <v>2067</v>
      </c>
      <c r="B2068" t="s">
        <v>11403</v>
      </c>
      <c r="C2068">
        <v>2</v>
      </c>
      <c r="D2068">
        <v>11</v>
      </c>
      <c r="E2068">
        <v>13</v>
      </c>
      <c r="F2068">
        <v>26</v>
      </c>
      <c r="G2068">
        <v>32</v>
      </c>
      <c r="H2068">
        <v>59</v>
      </c>
      <c r="I2068">
        <v>0</v>
      </c>
      <c r="J2068" t="s">
        <v>21</v>
      </c>
      <c r="K2068" t="s">
        <v>22</v>
      </c>
      <c r="L2068">
        <v>57</v>
      </c>
      <c r="M2068" t="s">
        <v>11404</v>
      </c>
      <c r="N2068">
        <v>3828</v>
      </c>
      <c r="O2068" t="s">
        <v>11405</v>
      </c>
      <c r="P2068" t="s">
        <v>11406</v>
      </c>
      <c r="Q2068" t="s">
        <v>11407</v>
      </c>
      <c r="R2068" t="s">
        <v>5930</v>
      </c>
      <c r="S2068" t="s">
        <v>11408</v>
      </c>
      <c r="T2068" t="s">
        <v>21</v>
      </c>
    </row>
    <row r="2069" spans="1:20" x14ac:dyDescent="0.25">
      <c r="A2069">
        <v>2068</v>
      </c>
      <c r="B2069" t="s">
        <v>11409</v>
      </c>
      <c r="C2069">
        <v>3</v>
      </c>
      <c r="D2069">
        <v>5</v>
      </c>
      <c r="E2069">
        <v>9</v>
      </c>
      <c r="F2069">
        <v>40</v>
      </c>
      <c r="G2069">
        <v>42</v>
      </c>
      <c r="H2069">
        <v>47</v>
      </c>
      <c r="I2069">
        <v>0</v>
      </c>
      <c r="J2069" t="s">
        <v>21</v>
      </c>
      <c r="K2069" t="s">
        <v>22</v>
      </c>
      <c r="L2069">
        <v>46</v>
      </c>
      <c r="M2069" t="s">
        <v>11410</v>
      </c>
      <c r="N2069">
        <v>2466</v>
      </c>
      <c r="O2069" t="s">
        <v>11411</v>
      </c>
      <c r="P2069" t="s">
        <v>11412</v>
      </c>
      <c r="Q2069" t="s">
        <v>11413</v>
      </c>
      <c r="R2069" t="s">
        <v>4990</v>
      </c>
      <c r="S2069" t="s">
        <v>11414</v>
      </c>
      <c r="T2069" t="s">
        <v>21</v>
      </c>
    </row>
    <row r="2070" spans="1:20" x14ac:dyDescent="0.25">
      <c r="A2070">
        <v>2069</v>
      </c>
      <c r="B2070" t="s">
        <v>11415</v>
      </c>
      <c r="C2070">
        <v>3</v>
      </c>
      <c r="D2070">
        <v>17</v>
      </c>
      <c r="E2070">
        <v>34</v>
      </c>
      <c r="F2070">
        <v>35</v>
      </c>
      <c r="G2070">
        <v>40</v>
      </c>
      <c r="H2070">
        <v>48</v>
      </c>
      <c r="I2070">
        <v>0</v>
      </c>
      <c r="J2070" t="s">
        <v>21</v>
      </c>
      <c r="K2070" t="s">
        <v>22</v>
      </c>
      <c r="L2070">
        <v>48</v>
      </c>
      <c r="M2070" t="s">
        <v>11416</v>
      </c>
      <c r="N2070">
        <v>3638</v>
      </c>
      <c r="O2070" t="s">
        <v>11417</v>
      </c>
      <c r="P2070" t="s">
        <v>11418</v>
      </c>
      <c r="Q2070" t="s">
        <v>11419</v>
      </c>
      <c r="R2070" t="s">
        <v>4695</v>
      </c>
      <c r="S2070" t="s">
        <v>11420</v>
      </c>
      <c r="T2070" t="s">
        <v>21</v>
      </c>
    </row>
    <row r="2071" spans="1:20" x14ac:dyDescent="0.25">
      <c r="A2071">
        <v>2070</v>
      </c>
      <c r="B2071" t="s">
        <v>11421</v>
      </c>
      <c r="C2071">
        <v>5</v>
      </c>
      <c r="D2071">
        <v>26</v>
      </c>
      <c r="E2071">
        <v>27</v>
      </c>
      <c r="F2071">
        <v>34</v>
      </c>
      <c r="G2071">
        <v>42</v>
      </c>
      <c r="H2071">
        <v>48</v>
      </c>
      <c r="I2071">
        <v>0</v>
      </c>
      <c r="J2071" t="s">
        <v>21</v>
      </c>
      <c r="K2071" t="s">
        <v>22</v>
      </c>
      <c r="L2071">
        <v>84</v>
      </c>
      <c r="M2071" t="s">
        <v>11422</v>
      </c>
      <c r="N2071">
        <v>5654</v>
      </c>
      <c r="O2071" t="s">
        <v>11423</v>
      </c>
      <c r="P2071" t="s">
        <v>11424</v>
      </c>
      <c r="Q2071" t="s">
        <v>11425</v>
      </c>
      <c r="R2071" t="s">
        <v>8217</v>
      </c>
      <c r="S2071" t="s">
        <v>11426</v>
      </c>
      <c r="T2071" t="s">
        <v>21</v>
      </c>
    </row>
    <row r="2072" spans="1:20" x14ac:dyDescent="0.25">
      <c r="A2072">
        <v>2071</v>
      </c>
      <c r="B2072" t="s">
        <v>11427</v>
      </c>
      <c r="C2072">
        <v>24</v>
      </c>
      <c r="D2072">
        <v>33</v>
      </c>
      <c r="E2072">
        <v>34</v>
      </c>
      <c r="F2072">
        <v>35</v>
      </c>
      <c r="G2072">
        <v>46</v>
      </c>
      <c r="H2072">
        <v>60</v>
      </c>
      <c r="I2072">
        <v>0</v>
      </c>
      <c r="J2072" t="s">
        <v>21</v>
      </c>
      <c r="K2072" t="s">
        <v>22</v>
      </c>
      <c r="L2072">
        <v>33</v>
      </c>
      <c r="M2072" t="s">
        <v>11428</v>
      </c>
      <c r="N2072">
        <v>3760</v>
      </c>
      <c r="O2072" t="s">
        <v>11429</v>
      </c>
      <c r="P2072" t="s">
        <v>11430</v>
      </c>
      <c r="Q2072" t="s">
        <v>11431</v>
      </c>
      <c r="R2072" t="s">
        <v>4303</v>
      </c>
      <c r="S2072" t="s">
        <v>11432</v>
      </c>
      <c r="T2072" t="s">
        <v>21</v>
      </c>
    </row>
    <row r="2073" spans="1:20" x14ac:dyDescent="0.25">
      <c r="A2073">
        <v>2072</v>
      </c>
      <c r="B2073" t="s">
        <v>11433</v>
      </c>
      <c r="C2073">
        <v>10</v>
      </c>
      <c r="D2073">
        <v>12</v>
      </c>
      <c r="E2073">
        <v>13</v>
      </c>
      <c r="F2073">
        <v>20</v>
      </c>
      <c r="G2073">
        <v>22</v>
      </c>
      <c r="H2073">
        <v>54</v>
      </c>
      <c r="I2073">
        <v>0</v>
      </c>
      <c r="J2073" t="s">
        <v>21</v>
      </c>
      <c r="K2073" t="s">
        <v>22</v>
      </c>
      <c r="L2073">
        <v>135</v>
      </c>
      <c r="M2073" t="s">
        <v>11434</v>
      </c>
      <c r="N2073">
        <v>8860</v>
      </c>
      <c r="O2073" t="s">
        <v>11435</v>
      </c>
      <c r="P2073" t="s">
        <v>11436</v>
      </c>
      <c r="Q2073" t="s">
        <v>11437</v>
      </c>
      <c r="R2073" t="s">
        <v>4308</v>
      </c>
      <c r="S2073" t="s">
        <v>11438</v>
      </c>
      <c r="T2073" t="s">
        <v>21</v>
      </c>
    </row>
    <row r="2074" spans="1:20" x14ac:dyDescent="0.25">
      <c r="A2074">
        <v>2073</v>
      </c>
      <c r="B2074" t="s">
        <v>11439</v>
      </c>
      <c r="C2074">
        <v>12</v>
      </c>
      <c r="D2074">
        <v>15</v>
      </c>
      <c r="E2074">
        <v>18</v>
      </c>
      <c r="F2074">
        <v>30</v>
      </c>
      <c r="G2074">
        <v>52</v>
      </c>
      <c r="H2074">
        <v>55</v>
      </c>
      <c r="I2074">
        <v>0</v>
      </c>
      <c r="J2074" t="s">
        <v>21</v>
      </c>
      <c r="K2074" t="s">
        <v>22</v>
      </c>
      <c r="L2074">
        <v>80</v>
      </c>
      <c r="M2074" t="s">
        <v>11440</v>
      </c>
      <c r="N2074">
        <v>5335</v>
      </c>
      <c r="O2074" t="s">
        <v>11441</v>
      </c>
      <c r="P2074" t="s">
        <v>11442</v>
      </c>
      <c r="Q2074" t="s">
        <v>11443</v>
      </c>
      <c r="R2074" t="s">
        <v>4313</v>
      </c>
      <c r="S2074" t="s">
        <v>11444</v>
      </c>
      <c r="T2074" t="s">
        <v>21</v>
      </c>
    </row>
    <row r="2075" spans="1:20" x14ac:dyDescent="0.25">
      <c r="A2075">
        <v>2074</v>
      </c>
      <c r="B2075" t="s">
        <v>11445</v>
      </c>
      <c r="C2075">
        <v>8</v>
      </c>
      <c r="D2075">
        <v>18</v>
      </c>
      <c r="E2075">
        <v>23</v>
      </c>
      <c r="F2075">
        <v>37</v>
      </c>
      <c r="G2075">
        <v>42</v>
      </c>
      <c r="H2075">
        <v>58</v>
      </c>
      <c r="I2075">
        <v>2</v>
      </c>
      <c r="J2075" t="s">
        <v>11446</v>
      </c>
      <c r="K2075" t="s">
        <v>11447</v>
      </c>
      <c r="L2075">
        <v>172</v>
      </c>
      <c r="M2075" t="s">
        <v>11448</v>
      </c>
      <c r="N2075">
        <v>8812</v>
      </c>
      <c r="O2075" t="s">
        <v>11449</v>
      </c>
      <c r="P2075" t="s">
        <v>22</v>
      </c>
      <c r="Q2075" t="s">
        <v>11450</v>
      </c>
      <c r="R2075" t="s">
        <v>4272</v>
      </c>
      <c r="S2075" t="s">
        <v>11451</v>
      </c>
      <c r="T2075" t="s">
        <v>21</v>
      </c>
    </row>
    <row r="2076" spans="1:20" x14ac:dyDescent="0.25">
      <c r="A2076">
        <v>2075</v>
      </c>
      <c r="B2076" t="s">
        <v>11452</v>
      </c>
      <c r="C2076">
        <v>7</v>
      </c>
      <c r="D2076">
        <v>9</v>
      </c>
      <c r="E2076">
        <v>23</v>
      </c>
      <c r="F2076">
        <v>33</v>
      </c>
      <c r="G2076">
        <v>57</v>
      </c>
      <c r="H2076">
        <v>59</v>
      </c>
      <c r="I2076">
        <v>0</v>
      </c>
      <c r="J2076" t="s">
        <v>21</v>
      </c>
      <c r="K2076" t="s">
        <v>22</v>
      </c>
      <c r="L2076">
        <v>98</v>
      </c>
      <c r="M2076" t="s">
        <v>11453</v>
      </c>
      <c r="N2076">
        <v>5737</v>
      </c>
      <c r="O2076" t="s">
        <v>11454</v>
      </c>
      <c r="P2076" t="s">
        <v>11455</v>
      </c>
      <c r="Q2076" t="s">
        <v>11456</v>
      </c>
      <c r="R2076" t="s">
        <v>4327</v>
      </c>
      <c r="S2076" t="s">
        <v>11457</v>
      </c>
      <c r="T2076" t="s">
        <v>21</v>
      </c>
    </row>
    <row r="2077" spans="1:20" x14ac:dyDescent="0.25">
      <c r="A2077">
        <v>2076</v>
      </c>
      <c r="B2077" t="s">
        <v>11458</v>
      </c>
      <c r="C2077">
        <v>5</v>
      </c>
      <c r="D2077">
        <v>6</v>
      </c>
      <c r="E2077">
        <v>12</v>
      </c>
      <c r="F2077">
        <v>15</v>
      </c>
      <c r="G2077">
        <v>22</v>
      </c>
      <c r="H2077">
        <v>43</v>
      </c>
      <c r="I2077">
        <v>0</v>
      </c>
      <c r="J2077" t="s">
        <v>21</v>
      </c>
      <c r="K2077" t="s">
        <v>22</v>
      </c>
      <c r="L2077">
        <v>86</v>
      </c>
      <c r="M2077" t="s">
        <v>11459</v>
      </c>
      <c r="N2077">
        <v>5364</v>
      </c>
      <c r="O2077" t="s">
        <v>11460</v>
      </c>
      <c r="P2077" t="s">
        <v>11461</v>
      </c>
      <c r="Q2077" t="s">
        <v>11462</v>
      </c>
      <c r="R2077" t="s">
        <v>5241</v>
      </c>
      <c r="S2077" t="s">
        <v>11463</v>
      </c>
      <c r="T2077" t="s">
        <v>21</v>
      </c>
    </row>
    <row r="2078" spans="1:20" x14ac:dyDescent="0.25">
      <c r="A2078">
        <v>2077</v>
      </c>
      <c r="B2078" t="s">
        <v>11464</v>
      </c>
      <c r="C2078">
        <v>13</v>
      </c>
      <c r="D2078">
        <v>16</v>
      </c>
      <c r="E2078">
        <v>26</v>
      </c>
      <c r="F2078">
        <v>35</v>
      </c>
      <c r="G2078">
        <v>37</v>
      </c>
      <c r="H2078">
        <v>39</v>
      </c>
      <c r="I2078">
        <v>1</v>
      </c>
      <c r="J2078" t="s">
        <v>11465</v>
      </c>
      <c r="K2078" t="s">
        <v>11466</v>
      </c>
      <c r="L2078">
        <v>117</v>
      </c>
      <c r="M2078" t="s">
        <v>11467</v>
      </c>
      <c r="N2078">
        <v>6080</v>
      </c>
      <c r="O2078" t="s">
        <v>11468</v>
      </c>
      <c r="P2078" t="s">
        <v>22</v>
      </c>
      <c r="Q2078" t="s">
        <v>11469</v>
      </c>
      <c r="R2078" t="s">
        <v>4255</v>
      </c>
      <c r="S2078" t="s">
        <v>11470</v>
      </c>
      <c r="T2078" t="s">
        <v>21</v>
      </c>
    </row>
    <row r="2079" spans="1:20" x14ac:dyDescent="0.25">
      <c r="A2079">
        <v>2078</v>
      </c>
      <c r="B2079" t="s">
        <v>11471</v>
      </c>
      <c r="C2079">
        <v>2</v>
      </c>
      <c r="D2079">
        <v>11</v>
      </c>
      <c r="E2079">
        <v>15</v>
      </c>
      <c r="F2079">
        <v>30</v>
      </c>
      <c r="G2079">
        <v>36</v>
      </c>
      <c r="H2079">
        <v>39</v>
      </c>
      <c r="I2079">
        <v>0</v>
      </c>
      <c r="J2079" t="s">
        <v>21</v>
      </c>
      <c r="K2079" t="s">
        <v>22</v>
      </c>
      <c r="L2079">
        <v>26</v>
      </c>
      <c r="M2079" t="s">
        <v>11472</v>
      </c>
      <c r="N2079">
        <v>2715</v>
      </c>
      <c r="O2079" t="s">
        <v>11473</v>
      </c>
      <c r="P2079" t="s">
        <v>11474</v>
      </c>
      <c r="Q2079" t="s">
        <v>11475</v>
      </c>
      <c r="R2079" t="s">
        <v>4226</v>
      </c>
      <c r="S2079" t="s">
        <v>11476</v>
      </c>
      <c r="T2079" t="s">
        <v>21</v>
      </c>
    </row>
    <row r="2080" spans="1:20" x14ac:dyDescent="0.25">
      <c r="A2080">
        <v>2079</v>
      </c>
      <c r="B2080" t="s">
        <v>11477</v>
      </c>
      <c r="C2080">
        <v>1</v>
      </c>
      <c r="D2080">
        <v>2</v>
      </c>
      <c r="E2080">
        <v>14</v>
      </c>
      <c r="F2080">
        <v>37</v>
      </c>
      <c r="G2080">
        <v>55</v>
      </c>
      <c r="H2080">
        <v>58</v>
      </c>
      <c r="I2080">
        <v>0</v>
      </c>
      <c r="J2080" t="s">
        <v>21</v>
      </c>
      <c r="K2080" t="s">
        <v>22</v>
      </c>
      <c r="L2080">
        <v>23</v>
      </c>
      <c r="M2080" t="s">
        <v>11478</v>
      </c>
      <c r="N2080">
        <v>1681</v>
      </c>
      <c r="O2080" t="s">
        <v>11479</v>
      </c>
      <c r="P2080" t="s">
        <v>11480</v>
      </c>
      <c r="Q2080" t="s">
        <v>11481</v>
      </c>
      <c r="R2080" t="s">
        <v>4207</v>
      </c>
      <c r="S2080" t="s">
        <v>11482</v>
      </c>
      <c r="T2080" t="s">
        <v>21</v>
      </c>
    </row>
    <row r="2081" spans="1:20" x14ac:dyDescent="0.25">
      <c r="A2081">
        <v>2080</v>
      </c>
      <c r="B2081" t="s">
        <v>11483</v>
      </c>
      <c r="C2081">
        <v>10</v>
      </c>
      <c r="D2081">
        <v>22</v>
      </c>
      <c r="E2081">
        <v>40</v>
      </c>
      <c r="F2081">
        <v>46</v>
      </c>
      <c r="G2081">
        <v>55</v>
      </c>
      <c r="H2081">
        <v>58</v>
      </c>
      <c r="I2081">
        <v>0</v>
      </c>
      <c r="J2081" t="s">
        <v>21</v>
      </c>
      <c r="K2081" t="s">
        <v>22</v>
      </c>
      <c r="L2081">
        <v>38</v>
      </c>
      <c r="M2081" t="s">
        <v>11484</v>
      </c>
      <c r="N2081">
        <v>2892</v>
      </c>
      <c r="O2081" t="s">
        <v>11485</v>
      </c>
      <c r="P2081" t="s">
        <v>11486</v>
      </c>
      <c r="Q2081" t="s">
        <v>11487</v>
      </c>
      <c r="R2081" t="s">
        <v>4245</v>
      </c>
      <c r="S2081" t="s">
        <v>11488</v>
      </c>
      <c r="T2081" t="s">
        <v>21</v>
      </c>
    </row>
    <row r="2082" spans="1:20" x14ac:dyDescent="0.25">
      <c r="A2082">
        <v>2081</v>
      </c>
      <c r="B2082" t="s">
        <v>11489</v>
      </c>
      <c r="C2082">
        <v>13</v>
      </c>
      <c r="D2082">
        <v>18</v>
      </c>
      <c r="E2082">
        <v>35</v>
      </c>
      <c r="F2082">
        <v>40</v>
      </c>
      <c r="G2082">
        <v>41</v>
      </c>
      <c r="H2082">
        <v>42</v>
      </c>
      <c r="I2082">
        <v>1</v>
      </c>
      <c r="J2082" t="s">
        <v>11490</v>
      </c>
      <c r="K2082" t="s">
        <v>11491</v>
      </c>
      <c r="L2082">
        <v>128</v>
      </c>
      <c r="M2082" t="s">
        <v>11492</v>
      </c>
      <c r="N2082">
        <v>4287</v>
      </c>
      <c r="O2082" t="s">
        <v>11493</v>
      </c>
      <c r="P2082" t="s">
        <v>22</v>
      </c>
      <c r="Q2082" t="s">
        <v>11494</v>
      </c>
      <c r="R2082" t="s">
        <v>4255</v>
      </c>
      <c r="S2082" t="s">
        <v>11495</v>
      </c>
      <c r="T2082" t="s">
        <v>21</v>
      </c>
    </row>
    <row r="2083" spans="1:20" x14ac:dyDescent="0.25">
      <c r="A2083">
        <v>2082</v>
      </c>
      <c r="B2083" t="s">
        <v>11496</v>
      </c>
      <c r="C2083">
        <v>6</v>
      </c>
      <c r="D2083">
        <v>25</v>
      </c>
      <c r="E2083">
        <v>33</v>
      </c>
      <c r="F2083">
        <v>42</v>
      </c>
      <c r="G2083">
        <v>48</v>
      </c>
      <c r="H2083">
        <v>49</v>
      </c>
      <c r="I2083">
        <v>1</v>
      </c>
      <c r="J2083" t="s">
        <v>5571</v>
      </c>
      <c r="K2083" t="s">
        <v>11497</v>
      </c>
      <c r="L2083">
        <v>32</v>
      </c>
      <c r="M2083" t="s">
        <v>11498</v>
      </c>
      <c r="N2083">
        <v>2640</v>
      </c>
      <c r="O2083" t="s">
        <v>11499</v>
      </c>
      <c r="P2083" t="s">
        <v>22</v>
      </c>
      <c r="Q2083" t="s">
        <v>11500</v>
      </c>
      <c r="R2083" t="s">
        <v>472</v>
      </c>
      <c r="S2083" t="s">
        <v>11501</v>
      </c>
      <c r="T2083" t="s">
        <v>21</v>
      </c>
    </row>
    <row r="2084" spans="1:20" x14ac:dyDescent="0.25">
      <c r="A2084">
        <v>2083</v>
      </c>
      <c r="B2084" t="s">
        <v>11502</v>
      </c>
      <c r="C2084">
        <v>1</v>
      </c>
      <c r="D2084">
        <v>18</v>
      </c>
      <c r="E2084">
        <v>19</v>
      </c>
      <c r="F2084">
        <v>33</v>
      </c>
      <c r="G2084">
        <v>56</v>
      </c>
      <c r="H2084">
        <v>60</v>
      </c>
      <c r="I2084">
        <v>0</v>
      </c>
      <c r="J2084" t="s">
        <v>21</v>
      </c>
      <c r="K2084" t="s">
        <v>22</v>
      </c>
      <c r="L2084">
        <v>80</v>
      </c>
      <c r="M2084" t="s">
        <v>11503</v>
      </c>
      <c r="N2084">
        <v>3935</v>
      </c>
      <c r="O2084" t="s">
        <v>11504</v>
      </c>
      <c r="P2084" t="s">
        <v>11505</v>
      </c>
      <c r="Q2084" t="s">
        <v>11506</v>
      </c>
      <c r="R2084" t="s">
        <v>4341</v>
      </c>
      <c r="S2084" t="s">
        <v>11507</v>
      </c>
      <c r="T2084" t="s">
        <v>21</v>
      </c>
    </row>
    <row r="2085" spans="1:20" x14ac:dyDescent="0.25">
      <c r="A2085">
        <v>2084</v>
      </c>
      <c r="B2085" t="s">
        <v>11508</v>
      </c>
      <c r="C2085">
        <v>7</v>
      </c>
      <c r="D2085">
        <v>20</v>
      </c>
      <c r="E2085">
        <v>26</v>
      </c>
      <c r="F2085">
        <v>37</v>
      </c>
      <c r="G2085">
        <v>38</v>
      </c>
      <c r="H2085">
        <v>39</v>
      </c>
      <c r="I2085">
        <v>0</v>
      </c>
      <c r="J2085" t="s">
        <v>21</v>
      </c>
      <c r="K2085" t="s">
        <v>22</v>
      </c>
      <c r="L2085">
        <v>48</v>
      </c>
      <c r="M2085" t="s">
        <v>11509</v>
      </c>
      <c r="N2085">
        <v>2667</v>
      </c>
      <c r="O2085" t="s">
        <v>11510</v>
      </c>
      <c r="P2085" t="s">
        <v>11511</v>
      </c>
      <c r="Q2085" t="s">
        <v>11512</v>
      </c>
      <c r="R2085" t="s">
        <v>4690</v>
      </c>
      <c r="S2085" t="s">
        <v>11513</v>
      </c>
      <c r="T2085" t="s">
        <v>21</v>
      </c>
    </row>
    <row r="2086" spans="1:20" x14ac:dyDescent="0.25">
      <c r="A2086">
        <v>2085</v>
      </c>
      <c r="B2086" t="s">
        <v>11514</v>
      </c>
      <c r="C2086">
        <v>12</v>
      </c>
      <c r="D2086">
        <v>21</v>
      </c>
      <c r="E2086">
        <v>25</v>
      </c>
      <c r="F2086">
        <v>37</v>
      </c>
      <c r="G2086">
        <v>38</v>
      </c>
      <c r="H2086">
        <v>49</v>
      </c>
      <c r="I2086">
        <v>0</v>
      </c>
      <c r="J2086" t="s">
        <v>21</v>
      </c>
      <c r="K2086" t="s">
        <v>22</v>
      </c>
      <c r="L2086">
        <v>64</v>
      </c>
      <c r="M2086" t="s">
        <v>11515</v>
      </c>
      <c r="N2086">
        <v>4786</v>
      </c>
      <c r="O2086" t="s">
        <v>11516</v>
      </c>
      <c r="P2086" t="s">
        <v>11517</v>
      </c>
      <c r="Q2086" t="s">
        <v>11518</v>
      </c>
      <c r="R2086" t="s">
        <v>4695</v>
      </c>
      <c r="S2086" t="s">
        <v>11519</v>
      </c>
      <c r="T2086" t="s">
        <v>21</v>
      </c>
    </row>
    <row r="2087" spans="1:20" x14ac:dyDescent="0.25">
      <c r="A2087">
        <v>2086</v>
      </c>
      <c r="B2087" t="s">
        <v>11520</v>
      </c>
      <c r="C2087">
        <v>4</v>
      </c>
      <c r="D2087">
        <v>35</v>
      </c>
      <c r="E2087">
        <v>43</v>
      </c>
      <c r="F2087">
        <v>46</v>
      </c>
      <c r="G2087">
        <v>47</v>
      </c>
      <c r="H2087">
        <v>53</v>
      </c>
      <c r="I2087">
        <v>0</v>
      </c>
      <c r="J2087" t="s">
        <v>21</v>
      </c>
      <c r="K2087" t="s">
        <v>22</v>
      </c>
      <c r="L2087">
        <v>33</v>
      </c>
      <c r="M2087" t="s">
        <v>11521</v>
      </c>
      <c r="N2087">
        <v>4355</v>
      </c>
      <c r="O2087" t="s">
        <v>11522</v>
      </c>
      <c r="P2087" t="s">
        <v>11523</v>
      </c>
      <c r="Q2087" t="s">
        <v>11524</v>
      </c>
      <c r="R2087" t="s">
        <v>5280</v>
      </c>
      <c r="S2087" t="s">
        <v>11525</v>
      </c>
      <c r="T2087" t="s">
        <v>21</v>
      </c>
    </row>
    <row r="2088" spans="1:20" x14ac:dyDescent="0.25">
      <c r="A2088">
        <v>2087</v>
      </c>
      <c r="B2088" t="s">
        <v>11526</v>
      </c>
      <c r="C2088">
        <v>2</v>
      </c>
      <c r="D2088">
        <v>18</v>
      </c>
      <c r="E2088">
        <v>19</v>
      </c>
      <c r="F2088">
        <v>23</v>
      </c>
      <c r="G2088">
        <v>34</v>
      </c>
      <c r="H2088">
        <v>53</v>
      </c>
      <c r="I2088">
        <v>1</v>
      </c>
      <c r="J2088" t="s">
        <v>11527</v>
      </c>
      <c r="K2088" t="s">
        <v>11528</v>
      </c>
      <c r="L2088">
        <v>52</v>
      </c>
      <c r="M2088" t="s">
        <v>11529</v>
      </c>
      <c r="N2088">
        <v>4898</v>
      </c>
      <c r="O2088" t="s">
        <v>11530</v>
      </c>
      <c r="P2088" t="s">
        <v>22</v>
      </c>
      <c r="Q2088" t="s">
        <v>11531</v>
      </c>
      <c r="R2088" t="s">
        <v>4255</v>
      </c>
      <c r="S2088" t="s">
        <v>11532</v>
      </c>
      <c r="T2088" t="s">
        <v>21</v>
      </c>
    </row>
    <row r="2089" spans="1:20" x14ac:dyDescent="0.25">
      <c r="A2089">
        <v>2088</v>
      </c>
      <c r="B2089" t="s">
        <v>11533</v>
      </c>
      <c r="C2089">
        <v>3</v>
      </c>
      <c r="D2089">
        <v>14</v>
      </c>
      <c r="E2089">
        <v>24</v>
      </c>
      <c r="F2089">
        <v>27</v>
      </c>
      <c r="G2089">
        <v>38</v>
      </c>
      <c r="H2089">
        <v>56</v>
      </c>
      <c r="I2089">
        <v>1</v>
      </c>
      <c r="J2089" t="s">
        <v>11534</v>
      </c>
      <c r="K2089" t="s">
        <v>11535</v>
      </c>
      <c r="L2089">
        <v>56</v>
      </c>
      <c r="M2089" t="s">
        <v>11536</v>
      </c>
      <c r="N2089">
        <v>3262</v>
      </c>
      <c r="O2089" t="s">
        <v>11537</v>
      </c>
      <c r="P2089" t="s">
        <v>22</v>
      </c>
      <c r="Q2089" t="s">
        <v>11538</v>
      </c>
      <c r="R2089" t="s">
        <v>472</v>
      </c>
      <c r="S2089" t="s">
        <v>11539</v>
      </c>
      <c r="T2089" t="s">
        <v>21</v>
      </c>
    </row>
    <row r="2090" spans="1:20" x14ac:dyDescent="0.25">
      <c r="A2090">
        <v>2089</v>
      </c>
      <c r="B2090" t="s">
        <v>11540</v>
      </c>
      <c r="C2090">
        <v>5</v>
      </c>
      <c r="D2090">
        <v>10</v>
      </c>
      <c r="E2090">
        <v>32</v>
      </c>
      <c r="F2090">
        <v>38</v>
      </c>
      <c r="G2090">
        <v>48</v>
      </c>
      <c r="H2090">
        <v>49</v>
      </c>
      <c r="I2090">
        <v>0</v>
      </c>
      <c r="J2090" t="s">
        <v>21</v>
      </c>
      <c r="K2090" t="s">
        <v>22</v>
      </c>
      <c r="L2090">
        <v>29</v>
      </c>
      <c r="M2090" t="s">
        <v>11541</v>
      </c>
      <c r="N2090">
        <v>2665</v>
      </c>
      <c r="O2090" t="s">
        <v>11542</v>
      </c>
      <c r="P2090" t="s">
        <v>11543</v>
      </c>
      <c r="Q2090" t="s">
        <v>11544</v>
      </c>
      <c r="R2090" t="s">
        <v>4240</v>
      </c>
      <c r="S2090" t="s">
        <v>11545</v>
      </c>
      <c r="T2090" t="s">
        <v>21</v>
      </c>
    </row>
    <row r="2091" spans="1:20" x14ac:dyDescent="0.25">
      <c r="A2091">
        <v>2090</v>
      </c>
      <c r="B2091" t="s">
        <v>11546</v>
      </c>
      <c r="C2091">
        <v>8</v>
      </c>
      <c r="D2091">
        <v>11</v>
      </c>
      <c r="E2091">
        <v>18</v>
      </c>
      <c r="F2091">
        <v>37</v>
      </c>
      <c r="G2091">
        <v>40</v>
      </c>
      <c r="H2091">
        <v>51</v>
      </c>
      <c r="I2091">
        <v>0</v>
      </c>
      <c r="J2091" t="s">
        <v>21</v>
      </c>
      <c r="K2091" t="s">
        <v>22</v>
      </c>
      <c r="L2091">
        <v>43</v>
      </c>
      <c r="M2091" t="s">
        <v>11547</v>
      </c>
      <c r="N2091">
        <v>2659</v>
      </c>
      <c r="O2091" t="s">
        <v>11548</v>
      </c>
      <c r="P2091" t="s">
        <v>11549</v>
      </c>
      <c r="Q2091" t="s">
        <v>11550</v>
      </c>
      <c r="R2091" t="s">
        <v>4272</v>
      </c>
      <c r="S2091" t="s">
        <v>11551</v>
      </c>
      <c r="T2091" t="s">
        <v>21</v>
      </c>
    </row>
    <row r="2092" spans="1:20" x14ac:dyDescent="0.25">
      <c r="A2092">
        <v>2091</v>
      </c>
      <c r="B2092" t="s">
        <v>11552</v>
      </c>
      <c r="C2092">
        <v>10</v>
      </c>
      <c r="D2092">
        <v>11</v>
      </c>
      <c r="E2092">
        <v>12</v>
      </c>
      <c r="F2092">
        <v>37</v>
      </c>
      <c r="G2092">
        <v>38</v>
      </c>
      <c r="H2092">
        <v>59</v>
      </c>
      <c r="I2092">
        <v>1</v>
      </c>
      <c r="J2092" t="s">
        <v>8478</v>
      </c>
      <c r="K2092" t="s">
        <v>11553</v>
      </c>
      <c r="L2092">
        <v>75</v>
      </c>
      <c r="M2092" t="s">
        <v>11554</v>
      </c>
      <c r="N2092">
        <v>3855</v>
      </c>
      <c r="O2092" t="s">
        <v>11555</v>
      </c>
      <c r="P2092" t="s">
        <v>22</v>
      </c>
      <c r="Q2092" t="s">
        <v>11556</v>
      </c>
      <c r="R2092" t="s">
        <v>4255</v>
      </c>
      <c r="S2092" t="s">
        <v>11557</v>
      </c>
      <c r="T2092" t="s">
        <v>21</v>
      </c>
    </row>
    <row r="2093" spans="1:20" x14ac:dyDescent="0.25">
      <c r="A2093">
        <v>2092</v>
      </c>
      <c r="B2093" t="s">
        <v>11558</v>
      </c>
      <c r="C2093">
        <v>11</v>
      </c>
      <c r="D2093">
        <v>13</v>
      </c>
      <c r="E2093">
        <v>15</v>
      </c>
      <c r="F2093">
        <v>17</v>
      </c>
      <c r="G2093">
        <v>22</v>
      </c>
      <c r="H2093">
        <v>27</v>
      </c>
      <c r="I2093">
        <v>0</v>
      </c>
      <c r="J2093" t="s">
        <v>21</v>
      </c>
      <c r="K2093" t="s">
        <v>22</v>
      </c>
      <c r="L2093">
        <v>175</v>
      </c>
      <c r="M2093" t="s">
        <v>11559</v>
      </c>
      <c r="N2093">
        <v>6609</v>
      </c>
      <c r="O2093" t="s">
        <v>11560</v>
      </c>
      <c r="P2093" t="s">
        <v>11561</v>
      </c>
      <c r="Q2093" t="s">
        <v>11562</v>
      </c>
      <c r="R2093" t="s">
        <v>7088</v>
      </c>
      <c r="S2093" t="s">
        <v>11563</v>
      </c>
      <c r="T2093" t="s">
        <v>21</v>
      </c>
    </row>
    <row r="2094" spans="1:20" x14ac:dyDescent="0.25">
      <c r="A2094">
        <v>2093</v>
      </c>
      <c r="B2094" t="s">
        <v>11564</v>
      </c>
      <c r="C2094">
        <v>8</v>
      </c>
      <c r="D2094">
        <v>14</v>
      </c>
      <c r="E2094">
        <v>27</v>
      </c>
      <c r="F2094">
        <v>34</v>
      </c>
      <c r="G2094">
        <v>52</v>
      </c>
      <c r="H2094">
        <v>54</v>
      </c>
      <c r="I2094">
        <v>0</v>
      </c>
      <c r="J2094" t="s">
        <v>21</v>
      </c>
      <c r="K2094" t="s">
        <v>22</v>
      </c>
      <c r="L2094">
        <v>46</v>
      </c>
      <c r="M2094" t="s">
        <v>11565</v>
      </c>
      <c r="N2094">
        <v>3177</v>
      </c>
      <c r="O2094" t="s">
        <v>11566</v>
      </c>
      <c r="P2094" t="s">
        <v>11567</v>
      </c>
      <c r="Q2094" t="s">
        <v>11568</v>
      </c>
      <c r="R2094" t="s">
        <v>4194</v>
      </c>
      <c r="S2094" t="s">
        <v>11569</v>
      </c>
      <c r="T2094" t="s">
        <v>21</v>
      </c>
    </row>
    <row r="2095" spans="1:20" x14ac:dyDescent="0.25">
      <c r="A2095">
        <v>2094</v>
      </c>
      <c r="B2095" t="s">
        <v>11570</v>
      </c>
      <c r="C2095">
        <v>4</v>
      </c>
      <c r="D2095">
        <v>16</v>
      </c>
      <c r="E2095">
        <v>19</v>
      </c>
      <c r="F2095">
        <v>31</v>
      </c>
      <c r="G2095">
        <v>33</v>
      </c>
      <c r="H2095">
        <v>44</v>
      </c>
      <c r="I2095">
        <v>0</v>
      </c>
      <c r="J2095" t="s">
        <v>21</v>
      </c>
      <c r="K2095" t="s">
        <v>22</v>
      </c>
      <c r="L2095">
        <v>66</v>
      </c>
      <c r="M2095" t="s">
        <v>11571</v>
      </c>
      <c r="N2095">
        <v>4528</v>
      </c>
      <c r="O2095" t="s">
        <v>11572</v>
      </c>
      <c r="P2095" t="s">
        <v>11573</v>
      </c>
      <c r="Q2095" t="s">
        <v>11574</v>
      </c>
      <c r="R2095" t="s">
        <v>4245</v>
      </c>
      <c r="S2095" t="s">
        <v>11575</v>
      </c>
      <c r="T2095" t="s">
        <v>21</v>
      </c>
    </row>
    <row r="2096" spans="1:20" x14ac:dyDescent="0.25">
      <c r="A2096">
        <v>2095</v>
      </c>
      <c r="B2096" t="s">
        <v>11576</v>
      </c>
      <c r="C2096">
        <v>16</v>
      </c>
      <c r="D2096">
        <v>29</v>
      </c>
      <c r="E2096">
        <v>35</v>
      </c>
      <c r="F2096">
        <v>43</v>
      </c>
      <c r="G2096">
        <v>49</v>
      </c>
      <c r="H2096">
        <v>56</v>
      </c>
      <c r="I2096">
        <v>0</v>
      </c>
      <c r="J2096" t="s">
        <v>21</v>
      </c>
      <c r="K2096" t="s">
        <v>22</v>
      </c>
      <c r="L2096">
        <v>78</v>
      </c>
      <c r="M2096" t="s">
        <v>11577</v>
      </c>
      <c r="N2096">
        <v>4637</v>
      </c>
      <c r="O2096" t="s">
        <v>6698</v>
      </c>
      <c r="P2096" t="s">
        <v>11578</v>
      </c>
      <c r="Q2096" t="s">
        <v>11579</v>
      </c>
      <c r="R2096" t="s">
        <v>5280</v>
      </c>
      <c r="S2096" t="s">
        <v>11580</v>
      </c>
      <c r="T2096" t="s">
        <v>21</v>
      </c>
    </row>
    <row r="2097" spans="1:20" x14ac:dyDescent="0.25">
      <c r="A2097">
        <v>2096</v>
      </c>
      <c r="B2097" t="s">
        <v>11581</v>
      </c>
      <c r="C2097">
        <v>6</v>
      </c>
      <c r="D2097">
        <v>11</v>
      </c>
      <c r="E2097">
        <v>13</v>
      </c>
      <c r="F2097">
        <v>19</v>
      </c>
      <c r="G2097">
        <v>24</v>
      </c>
      <c r="H2097">
        <v>51</v>
      </c>
      <c r="I2097">
        <v>0</v>
      </c>
      <c r="J2097" t="s">
        <v>21</v>
      </c>
      <c r="K2097" t="s">
        <v>22</v>
      </c>
      <c r="L2097">
        <v>185</v>
      </c>
      <c r="M2097" t="s">
        <v>11582</v>
      </c>
      <c r="N2097">
        <v>10842</v>
      </c>
      <c r="O2097" t="s">
        <v>11583</v>
      </c>
      <c r="P2097" t="s">
        <v>11584</v>
      </c>
      <c r="Q2097" t="s">
        <v>11585</v>
      </c>
      <c r="R2097" t="s">
        <v>4303</v>
      </c>
      <c r="S2097" t="s">
        <v>11586</v>
      </c>
      <c r="T2097" t="s">
        <v>21</v>
      </c>
    </row>
    <row r="2098" spans="1:20" x14ac:dyDescent="0.25">
      <c r="A2098">
        <v>2097</v>
      </c>
      <c r="B2098" t="s">
        <v>11587</v>
      </c>
      <c r="C2098">
        <v>9</v>
      </c>
      <c r="D2098">
        <v>24</v>
      </c>
      <c r="E2098">
        <v>28</v>
      </c>
      <c r="F2098">
        <v>45</v>
      </c>
      <c r="G2098">
        <v>49</v>
      </c>
      <c r="H2098">
        <v>51</v>
      </c>
      <c r="I2098">
        <v>0</v>
      </c>
      <c r="J2098" t="s">
        <v>21</v>
      </c>
      <c r="K2098" t="s">
        <v>22</v>
      </c>
      <c r="L2098">
        <v>113</v>
      </c>
      <c r="M2098" t="s">
        <v>11588</v>
      </c>
      <c r="N2098">
        <v>6422</v>
      </c>
      <c r="O2098" t="s">
        <v>11589</v>
      </c>
      <c r="P2098" t="s">
        <v>11590</v>
      </c>
      <c r="Q2098" t="s">
        <v>11591</v>
      </c>
      <c r="R2098" t="s">
        <v>6024</v>
      </c>
      <c r="S2098" t="s">
        <v>11592</v>
      </c>
      <c r="T2098" t="s">
        <v>21</v>
      </c>
    </row>
    <row r="2099" spans="1:20" x14ac:dyDescent="0.25">
      <c r="A2099">
        <v>2098</v>
      </c>
      <c r="B2099" t="s">
        <v>11593</v>
      </c>
      <c r="C2099">
        <v>2</v>
      </c>
      <c r="D2099">
        <v>8</v>
      </c>
      <c r="E2099">
        <v>18</v>
      </c>
      <c r="F2099">
        <v>27</v>
      </c>
      <c r="G2099">
        <v>38</v>
      </c>
      <c r="H2099">
        <v>60</v>
      </c>
      <c r="I2099">
        <v>0</v>
      </c>
      <c r="J2099" t="s">
        <v>21</v>
      </c>
      <c r="K2099" t="s">
        <v>22</v>
      </c>
      <c r="L2099">
        <v>85</v>
      </c>
      <c r="M2099" t="s">
        <v>11594</v>
      </c>
      <c r="N2099">
        <v>6551</v>
      </c>
      <c r="O2099" t="s">
        <v>11595</v>
      </c>
      <c r="P2099" t="s">
        <v>11596</v>
      </c>
      <c r="Q2099" t="s">
        <v>11597</v>
      </c>
      <c r="R2099" t="s">
        <v>10979</v>
      </c>
      <c r="S2099" t="s">
        <v>11598</v>
      </c>
      <c r="T2099" t="s">
        <v>21</v>
      </c>
    </row>
    <row r="2100" spans="1:20" x14ac:dyDescent="0.25">
      <c r="A2100">
        <v>2099</v>
      </c>
      <c r="B2100" t="s">
        <v>11599</v>
      </c>
      <c r="C2100">
        <v>5</v>
      </c>
      <c r="D2100">
        <v>15</v>
      </c>
      <c r="E2100">
        <v>20</v>
      </c>
      <c r="F2100">
        <v>27</v>
      </c>
      <c r="G2100">
        <v>30</v>
      </c>
      <c r="H2100">
        <v>58</v>
      </c>
      <c r="I2100">
        <v>0</v>
      </c>
      <c r="J2100" t="s">
        <v>21</v>
      </c>
      <c r="K2100" t="s">
        <v>22</v>
      </c>
      <c r="L2100">
        <v>97</v>
      </c>
      <c r="M2100" t="s">
        <v>11600</v>
      </c>
      <c r="N2100">
        <v>7549</v>
      </c>
      <c r="O2100" t="s">
        <v>11601</v>
      </c>
      <c r="P2100" t="s">
        <v>11602</v>
      </c>
      <c r="Q2100" t="s">
        <v>11603</v>
      </c>
      <c r="R2100" t="s">
        <v>5705</v>
      </c>
      <c r="S2100" t="s">
        <v>11604</v>
      </c>
      <c r="T2100" t="s">
        <v>21</v>
      </c>
    </row>
    <row r="2101" spans="1:20" x14ac:dyDescent="0.25">
      <c r="A2101">
        <v>2100</v>
      </c>
      <c r="B2101" t="s">
        <v>11605</v>
      </c>
      <c r="C2101">
        <v>1</v>
      </c>
      <c r="D2101">
        <v>10</v>
      </c>
      <c r="E2101">
        <v>11</v>
      </c>
      <c r="F2101">
        <v>13</v>
      </c>
      <c r="G2101">
        <v>35</v>
      </c>
      <c r="H2101">
        <v>49</v>
      </c>
      <c r="I2101">
        <v>1</v>
      </c>
      <c r="J2101" t="s">
        <v>5212</v>
      </c>
      <c r="K2101" t="s">
        <v>11606</v>
      </c>
      <c r="L2101">
        <v>266</v>
      </c>
      <c r="M2101" t="s">
        <v>11607</v>
      </c>
      <c r="N2101">
        <v>15540</v>
      </c>
      <c r="O2101" t="s">
        <v>11608</v>
      </c>
      <c r="P2101" t="s">
        <v>22</v>
      </c>
      <c r="Q2101" t="s">
        <v>11609</v>
      </c>
      <c r="R2101" t="s">
        <v>472</v>
      </c>
      <c r="S2101" t="s">
        <v>11610</v>
      </c>
      <c r="T2101" t="s">
        <v>21</v>
      </c>
    </row>
    <row r="2102" spans="1:20" x14ac:dyDescent="0.25">
      <c r="A2102">
        <v>2101</v>
      </c>
      <c r="B2102" t="s">
        <v>11611</v>
      </c>
      <c r="C2102">
        <v>2</v>
      </c>
      <c r="D2102">
        <v>8</v>
      </c>
      <c r="E2102">
        <v>18</v>
      </c>
      <c r="F2102">
        <v>37</v>
      </c>
      <c r="G2102">
        <v>56</v>
      </c>
      <c r="H2102">
        <v>58</v>
      </c>
      <c r="I2102">
        <v>0</v>
      </c>
      <c r="J2102" t="s">
        <v>21</v>
      </c>
      <c r="K2102" t="s">
        <v>22</v>
      </c>
      <c r="L2102">
        <v>61</v>
      </c>
      <c r="M2102" t="s">
        <v>11612</v>
      </c>
      <c r="N2102">
        <v>3852</v>
      </c>
      <c r="O2102" t="s">
        <v>11613</v>
      </c>
      <c r="P2102" t="s">
        <v>11614</v>
      </c>
      <c r="Q2102" t="s">
        <v>11615</v>
      </c>
      <c r="R2102" t="s">
        <v>4341</v>
      </c>
      <c r="S2102" t="s">
        <v>11616</v>
      </c>
      <c r="T2102" t="s">
        <v>21</v>
      </c>
    </row>
    <row r="2103" spans="1:20" x14ac:dyDescent="0.25">
      <c r="A2103">
        <v>2102</v>
      </c>
      <c r="B2103" t="s">
        <v>11617</v>
      </c>
      <c r="C2103">
        <v>4</v>
      </c>
      <c r="D2103">
        <v>6</v>
      </c>
      <c r="E2103">
        <v>17</v>
      </c>
      <c r="F2103">
        <v>34</v>
      </c>
      <c r="G2103">
        <v>51</v>
      </c>
      <c r="H2103">
        <v>57</v>
      </c>
      <c r="I2103">
        <v>0</v>
      </c>
      <c r="J2103" t="s">
        <v>21</v>
      </c>
      <c r="K2103" t="s">
        <v>22</v>
      </c>
      <c r="L2103">
        <v>77</v>
      </c>
      <c r="M2103" t="s">
        <v>11618</v>
      </c>
      <c r="N2103">
        <v>4557</v>
      </c>
      <c r="O2103" t="s">
        <v>11619</v>
      </c>
      <c r="P2103" t="s">
        <v>11620</v>
      </c>
      <c r="Q2103" t="s">
        <v>11621</v>
      </c>
      <c r="R2103" t="s">
        <v>4194</v>
      </c>
      <c r="S2103" t="s">
        <v>11622</v>
      </c>
      <c r="T2103" t="s">
        <v>21</v>
      </c>
    </row>
    <row r="2104" spans="1:20" x14ac:dyDescent="0.25">
      <c r="A2104">
        <v>2103</v>
      </c>
      <c r="B2104" t="s">
        <v>11623</v>
      </c>
      <c r="C2104">
        <v>3</v>
      </c>
      <c r="D2104">
        <v>13</v>
      </c>
      <c r="E2104">
        <v>40</v>
      </c>
      <c r="F2104">
        <v>44</v>
      </c>
      <c r="G2104">
        <v>46</v>
      </c>
      <c r="H2104">
        <v>50</v>
      </c>
      <c r="I2104">
        <v>0</v>
      </c>
      <c r="J2104" t="s">
        <v>21</v>
      </c>
      <c r="K2104" t="s">
        <v>22</v>
      </c>
      <c r="L2104">
        <v>40</v>
      </c>
      <c r="M2104" t="s">
        <v>11624</v>
      </c>
      <c r="N2104">
        <v>2226</v>
      </c>
      <c r="O2104" t="s">
        <v>11625</v>
      </c>
      <c r="P2104" t="s">
        <v>11626</v>
      </c>
      <c r="Q2104" t="s">
        <v>11627</v>
      </c>
      <c r="R2104" t="s">
        <v>3726</v>
      </c>
      <c r="S2104" t="s">
        <v>11628</v>
      </c>
      <c r="T2104" t="s">
        <v>21</v>
      </c>
    </row>
    <row r="2105" spans="1:20" x14ac:dyDescent="0.25">
      <c r="A2105">
        <v>2104</v>
      </c>
      <c r="B2105" t="s">
        <v>11629</v>
      </c>
      <c r="C2105">
        <v>2</v>
      </c>
      <c r="D2105">
        <v>10</v>
      </c>
      <c r="E2105">
        <v>12</v>
      </c>
      <c r="F2105">
        <v>27</v>
      </c>
      <c r="G2105">
        <v>45</v>
      </c>
      <c r="H2105">
        <v>56</v>
      </c>
      <c r="I2105">
        <v>0</v>
      </c>
      <c r="J2105" t="s">
        <v>21</v>
      </c>
      <c r="K2105" t="s">
        <v>22</v>
      </c>
      <c r="L2105">
        <v>79</v>
      </c>
      <c r="M2105" t="s">
        <v>11630</v>
      </c>
      <c r="N2105">
        <v>5762</v>
      </c>
      <c r="O2105" t="s">
        <v>11631</v>
      </c>
      <c r="P2105" t="s">
        <v>11632</v>
      </c>
      <c r="Q2105" t="s">
        <v>11633</v>
      </c>
      <c r="R2105" t="s">
        <v>3891</v>
      </c>
      <c r="S2105" t="s">
        <v>11634</v>
      </c>
      <c r="T2105" t="s">
        <v>21</v>
      </c>
    </row>
    <row r="2106" spans="1:20" x14ac:dyDescent="0.25">
      <c r="A2106">
        <v>2105</v>
      </c>
      <c r="B2106" t="s">
        <v>11635</v>
      </c>
      <c r="C2106">
        <v>11</v>
      </c>
      <c r="D2106">
        <v>13</v>
      </c>
      <c r="E2106">
        <v>16</v>
      </c>
      <c r="F2106">
        <v>24</v>
      </c>
      <c r="G2106">
        <v>31</v>
      </c>
      <c r="H2106">
        <v>46</v>
      </c>
      <c r="I2106">
        <v>0</v>
      </c>
      <c r="J2106" t="s">
        <v>21</v>
      </c>
      <c r="K2106" t="s">
        <v>22</v>
      </c>
      <c r="L2106">
        <v>106</v>
      </c>
      <c r="M2106" t="s">
        <v>11636</v>
      </c>
      <c r="N2106">
        <v>6029</v>
      </c>
      <c r="O2106" t="s">
        <v>11637</v>
      </c>
      <c r="P2106" t="s">
        <v>11638</v>
      </c>
      <c r="Q2106" t="s">
        <v>11639</v>
      </c>
      <c r="R2106" t="s">
        <v>5153</v>
      </c>
      <c r="S2106" t="s">
        <v>11640</v>
      </c>
      <c r="T2106" t="s">
        <v>21</v>
      </c>
    </row>
    <row r="2107" spans="1:20" x14ac:dyDescent="0.25">
      <c r="A2107">
        <v>2106</v>
      </c>
      <c r="B2107" t="s">
        <v>11641</v>
      </c>
      <c r="C2107">
        <v>3</v>
      </c>
      <c r="D2107">
        <v>27</v>
      </c>
      <c r="E2107">
        <v>36</v>
      </c>
      <c r="F2107">
        <v>39</v>
      </c>
      <c r="G2107">
        <v>40</v>
      </c>
      <c r="H2107">
        <v>43</v>
      </c>
      <c r="I2107">
        <v>0</v>
      </c>
      <c r="J2107" t="s">
        <v>21</v>
      </c>
      <c r="K2107" t="s">
        <v>22</v>
      </c>
      <c r="L2107">
        <v>82</v>
      </c>
      <c r="M2107" t="s">
        <v>11642</v>
      </c>
      <c r="N2107">
        <v>5610</v>
      </c>
      <c r="O2107" t="s">
        <v>11643</v>
      </c>
      <c r="P2107" t="s">
        <v>11644</v>
      </c>
      <c r="Q2107" t="s">
        <v>11645</v>
      </c>
      <c r="R2107" t="s">
        <v>7300</v>
      </c>
      <c r="S2107" t="s">
        <v>11646</v>
      </c>
      <c r="T2107" t="s">
        <v>21</v>
      </c>
    </row>
    <row r="2108" spans="1:20" x14ac:dyDescent="0.25">
      <c r="A2108">
        <v>2107</v>
      </c>
      <c r="B2108" t="s">
        <v>11647</v>
      </c>
      <c r="C2108">
        <v>8</v>
      </c>
      <c r="D2108">
        <v>38</v>
      </c>
      <c r="E2108">
        <v>44</v>
      </c>
      <c r="F2108">
        <v>50</v>
      </c>
      <c r="G2108">
        <v>56</v>
      </c>
      <c r="H2108">
        <v>60</v>
      </c>
      <c r="I2108">
        <v>0</v>
      </c>
      <c r="J2108" t="s">
        <v>21</v>
      </c>
      <c r="K2108" t="s">
        <v>22</v>
      </c>
      <c r="L2108">
        <v>72</v>
      </c>
      <c r="M2108" t="s">
        <v>11648</v>
      </c>
      <c r="N2108">
        <v>5454</v>
      </c>
      <c r="O2108" t="s">
        <v>11649</v>
      </c>
      <c r="P2108" t="s">
        <v>11650</v>
      </c>
      <c r="Q2108" t="s">
        <v>11651</v>
      </c>
      <c r="R2108" t="s">
        <v>7573</v>
      </c>
      <c r="S2108" t="s">
        <v>11652</v>
      </c>
      <c r="T2108" t="s">
        <v>21</v>
      </c>
    </row>
    <row r="2109" spans="1:20" x14ac:dyDescent="0.25">
      <c r="A2109">
        <v>2108</v>
      </c>
      <c r="B2109" t="s">
        <v>11653</v>
      </c>
      <c r="C2109">
        <v>19</v>
      </c>
      <c r="D2109">
        <v>22</v>
      </c>
      <c r="E2109">
        <v>29</v>
      </c>
      <c r="F2109">
        <v>41</v>
      </c>
      <c r="G2109">
        <v>44</v>
      </c>
      <c r="H2109">
        <v>59</v>
      </c>
      <c r="I2109">
        <v>0</v>
      </c>
      <c r="J2109" t="s">
        <v>21</v>
      </c>
      <c r="K2109" t="s">
        <v>22</v>
      </c>
      <c r="L2109">
        <v>58</v>
      </c>
      <c r="M2109" t="s">
        <v>11654</v>
      </c>
      <c r="N2109">
        <v>4051</v>
      </c>
      <c r="O2109" t="s">
        <v>11655</v>
      </c>
      <c r="P2109" t="s">
        <v>11656</v>
      </c>
      <c r="Q2109" t="s">
        <v>11657</v>
      </c>
      <c r="R2109" t="s">
        <v>6558</v>
      </c>
      <c r="S2109" t="s">
        <v>11658</v>
      </c>
      <c r="T2109" t="s">
        <v>21</v>
      </c>
    </row>
    <row r="2110" spans="1:20" x14ac:dyDescent="0.25">
      <c r="A2110">
        <v>2109</v>
      </c>
      <c r="B2110" t="s">
        <v>11659</v>
      </c>
      <c r="C2110">
        <v>4</v>
      </c>
      <c r="D2110">
        <v>12</v>
      </c>
      <c r="E2110">
        <v>16</v>
      </c>
      <c r="F2110">
        <v>34</v>
      </c>
      <c r="G2110">
        <v>44</v>
      </c>
      <c r="H2110">
        <v>49</v>
      </c>
      <c r="I2110">
        <v>0</v>
      </c>
      <c r="J2110" t="s">
        <v>21</v>
      </c>
      <c r="K2110" t="s">
        <v>22</v>
      </c>
      <c r="L2110">
        <v>125</v>
      </c>
      <c r="M2110" t="s">
        <v>11660</v>
      </c>
      <c r="N2110">
        <v>7480</v>
      </c>
      <c r="O2110" t="s">
        <v>11661</v>
      </c>
      <c r="P2110" t="s">
        <v>11662</v>
      </c>
      <c r="Q2110" t="s">
        <v>11663</v>
      </c>
      <c r="R2110" t="s">
        <v>9600</v>
      </c>
      <c r="S2110" t="s">
        <v>11662</v>
      </c>
      <c r="T2110" t="s">
        <v>21</v>
      </c>
    </row>
    <row r="2111" spans="1:20" x14ac:dyDescent="0.25">
      <c r="A2111">
        <v>2110</v>
      </c>
      <c r="B2111" t="s">
        <v>11664</v>
      </c>
      <c r="C2111">
        <v>5</v>
      </c>
      <c r="D2111">
        <v>10</v>
      </c>
      <c r="E2111">
        <v>12</v>
      </c>
      <c r="F2111">
        <v>18</v>
      </c>
      <c r="G2111">
        <v>25</v>
      </c>
      <c r="H2111">
        <v>33</v>
      </c>
      <c r="I2111">
        <v>52</v>
      </c>
      <c r="J2111" t="s">
        <v>11665</v>
      </c>
      <c r="K2111" t="s">
        <v>11666</v>
      </c>
      <c r="L2111">
        <v>7688</v>
      </c>
      <c r="M2111" t="s">
        <v>11667</v>
      </c>
      <c r="N2111">
        <v>303857</v>
      </c>
      <c r="O2111" t="s">
        <v>11668</v>
      </c>
      <c r="P2111" t="s">
        <v>22</v>
      </c>
      <c r="Q2111" t="s">
        <v>11669</v>
      </c>
      <c r="R2111" t="s">
        <v>4731</v>
      </c>
      <c r="S2111" t="s">
        <v>22</v>
      </c>
      <c r="T2111" t="s">
        <v>11670</v>
      </c>
    </row>
    <row r="2112" spans="1:20" x14ac:dyDescent="0.25">
      <c r="A2112">
        <v>2111</v>
      </c>
      <c r="B2112" t="s">
        <v>11671</v>
      </c>
      <c r="C2112">
        <v>1</v>
      </c>
      <c r="D2112">
        <v>41</v>
      </c>
      <c r="E2112">
        <v>44</v>
      </c>
      <c r="F2112">
        <v>46</v>
      </c>
      <c r="G2112">
        <v>54</v>
      </c>
      <c r="H2112">
        <v>58</v>
      </c>
      <c r="I2112">
        <v>0</v>
      </c>
      <c r="J2112" t="s">
        <v>21</v>
      </c>
      <c r="K2112" t="s">
        <v>22</v>
      </c>
      <c r="L2112">
        <v>4</v>
      </c>
      <c r="M2112" t="s">
        <v>11672</v>
      </c>
      <c r="N2112">
        <v>689</v>
      </c>
      <c r="O2112" t="s">
        <v>11673</v>
      </c>
      <c r="P2112" t="s">
        <v>11674</v>
      </c>
      <c r="Q2112" t="s">
        <v>11675</v>
      </c>
      <c r="R2112" t="s">
        <v>4408</v>
      </c>
      <c r="S2112" t="s">
        <v>11676</v>
      </c>
      <c r="T2112" t="s">
        <v>21</v>
      </c>
    </row>
    <row r="2113" spans="1:20" x14ac:dyDescent="0.25">
      <c r="A2113">
        <v>2112</v>
      </c>
      <c r="B2113" t="s">
        <v>11677</v>
      </c>
      <c r="C2113">
        <v>17</v>
      </c>
      <c r="D2113">
        <v>39</v>
      </c>
      <c r="E2113">
        <v>43</v>
      </c>
      <c r="F2113">
        <v>46</v>
      </c>
      <c r="G2113">
        <v>52</v>
      </c>
      <c r="H2113">
        <v>53</v>
      </c>
      <c r="I2113">
        <v>0</v>
      </c>
      <c r="J2113" t="s">
        <v>21</v>
      </c>
      <c r="K2113" t="s">
        <v>22</v>
      </c>
      <c r="L2113">
        <v>34</v>
      </c>
      <c r="M2113" t="s">
        <v>11678</v>
      </c>
      <c r="N2113">
        <v>2547</v>
      </c>
      <c r="O2113" t="s">
        <v>11679</v>
      </c>
      <c r="P2113" t="s">
        <v>11680</v>
      </c>
      <c r="Q2113" t="s">
        <v>11681</v>
      </c>
      <c r="R2113" t="s">
        <v>4346</v>
      </c>
      <c r="S2113" t="s">
        <v>11682</v>
      </c>
      <c r="T2113" t="s">
        <v>21</v>
      </c>
    </row>
    <row r="2114" spans="1:20" x14ac:dyDescent="0.25">
      <c r="A2114">
        <v>2113</v>
      </c>
      <c r="B2114" t="s">
        <v>11683</v>
      </c>
      <c r="C2114">
        <v>11</v>
      </c>
      <c r="D2114">
        <v>14</v>
      </c>
      <c r="E2114">
        <v>21</v>
      </c>
      <c r="F2114">
        <v>25</v>
      </c>
      <c r="G2114">
        <v>46</v>
      </c>
      <c r="H2114">
        <v>50</v>
      </c>
      <c r="I2114">
        <v>0</v>
      </c>
      <c r="J2114" t="s">
        <v>21</v>
      </c>
      <c r="K2114" t="s">
        <v>22</v>
      </c>
      <c r="L2114">
        <v>30</v>
      </c>
      <c r="M2114" t="s">
        <v>11684</v>
      </c>
      <c r="N2114">
        <v>2752</v>
      </c>
      <c r="O2114" t="s">
        <v>11685</v>
      </c>
      <c r="P2114" t="s">
        <v>11686</v>
      </c>
      <c r="Q2114" t="s">
        <v>11687</v>
      </c>
      <c r="R2114" t="s">
        <v>3726</v>
      </c>
      <c r="S2114" t="s">
        <v>11688</v>
      </c>
      <c r="T2114" t="s">
        <v>21</v>
      </c>
    </row>
    <row r="2115" spans="1:20" x14ac:dyDescent="0.25">
      <c r="A2115">
        <v>2114</v>
      </c>
      <c r="B2115" t="s">
        <v>11689</v>
      </c>
      <c r="C2115">
        <v>17</v>
      </c>
      <c r="D2115">
        <v>25</v>
      </c>
      <c r="E2115">
        <v>30</v>
      </c>
      <c r="F2115">
        <v>35</v>
      </c>
      <c r="G2115">
        <v>42</v>
      </c>
      <c r="H2115">
        <v>57</v>
      </c>
      <c r="I2115">
        <v>0</v>
      </c>
      <c r="J2115" t="s">
        <v>21</v>
      </c>
      <c r="K2115" t="s">
        <v>22</v>
      </c>
      <c r="L2115">
        <v>70</v>
      </c>
      <c r="M2115" t="s">
        <v>11690</v>
      </c>
      <c r="N2115">
        <v>4376</v>
      </c>
      <c r="O2115" t="s">
        <v>11691</v>
      </c>
      <c r="P2115" t="s">
        <v>11692</v>
      </c>
      <c r="Q2115" t="s">
        <v>11693</v>
      </c>
      <c r="R2115" t="s">
        <v>4717</v>
      </c>
      <c r="S2115" t="s">
        <v>11694</v>
      </c>
      <c r="T2115" t="s">
        <v>21</v>
      </c>
    </row>
    <row r="2116" spans="1:20" x14ac:dyDescent="0.25">
      <c r="A2116">
        <v>2115</v>
      </c>
      <c r="B2116" t="s">
        <v>11695</v>
      </c>
      <c r="C2116">
        <v>4</v>
      </c>
      <c r="D2116">
        <v>19</v>
      </c>
      <c r="E2116">
        <v>27</v>
      </c>
      <c r="F2116">
        <v>35</v>
      </c>
      <c r="G2116">
        <v>40</v>
      </c>
      <c r="H2116">
        <v>44</v>
      </c>
      <c r="I2116">
        <v>0</v>
      </c>
      <c r="J2116" t="s">
        <v>21</v>
      </c>
      <c r="K2116" t="s">
        <v>22</v>
      </c>
      <c r="L2116">
        <v>75</v>
      </c>
      <c r="M2116" t="s">
        <v>11696</v>
      </c>
      <c r="N2116">
        <v>4470</v>
      </c>
      <c r="O2116" t="s">
        <v>11697</v>
      </c>
      <c r="P2116" t="s">
        <v>11698</v>
      </c>
      <c r="Q2116" t="s">
        <v>11699</v>
      </c>
      <c r="R2116" t="s">
        <v>5280</v>
      </c>
      <c r="S2116" t="s">
        <v>11700</v>
      </c>
      <c r="T2116" t="s">
        <v>21</v>
      </c>
    </row>
    <row r="2117" spans="1:20" x14ac:dyDescent="0.25">
      <c r="A2117">
        <v>2116</v>
      </c>
      <c r="B2117" t="s">
        <v>11701</v>
      </c>
      <c r="C2117">
        <v>1</v>
      </c>
      <c r="D2117">
        <v>9</v>
      </c>
      <c r="E2117">
        <v>19</v>
      </c>
      <c r="F2117">
        <v>21</v>
      </c>
      <c r="G2117">
        <v>34</v>
      </c>
      <c r="H2117">
        <v>54</v>
      </c>
      <c r="I2117">
        <v>0</v>
      </c>
      <c r="J2117" t="s">
        <v>21</v>
      </c>
      <c r="K2117" t="s">
        <v>22</v>
      </c>
      <c r="L2117">
        <v>91</v>
      </c>
      <c r="M2117" t="s">
        <v>11702</v>
      </c>
      <c r="N2117">
        <v>5468</v>
      </c>
      <c r="O2117" t="s">
        <v>11703</v>
      </c>
      <c r="P2117" t="s">
        <v>11704</v>
      </c>
      <c r="Q2117" t="s">
        <v>11705</v>
      </c>
      <c r="R2117" t="s">
        <v>4303</v>
      </c>
      <c r="S2117" t="s">
        <v>11706</v>
      </c>
      <c r="T2117" t="s">
        <v>21</v>
      </c>
    </row>
    <row r="2118" spans="1:20" x14ac:dyDescent="0.25">
      <c r="A2118">
        <v>2117</v>
      </c>
      <c r="B2118" t="s">
        <v>11707</v>
      </c>
      <c r="C2118">
        <v>4</v>
      </c>
      <c r="D2118">
        <v>28</v>
      </c>
      <c r="E2118">
        <v>29</v>
      </c>
      <c r="F2118">
        <v>30</v>
      </c>
      <c r="G2118">
        <v>43</v>
      </c>
      <c r="H2118">
        <v>52</v>
      </c>
      <c r="I2118">
        <v>0</v>
      </c>
      <c r="J2118" t="s">
        <v>21</v>
      </c>
      <c r="K2118" t="s">
        <v>22</v>
      </c>
      <c r="L2118">
        <v>44</v>
      </c>
      <c r="M2118" t="s">
        <v>11708</v>
      </c>
      <c r="N2118">
        <v>4036</v>
      </c>
      <c r="O2118" t="s">
        <v>11709</v>
      </c>
      <c r="P2118" t="s">
        <v>11710</v>
      </c>
      <c r="Q2118" t="s">
        <v>11711</v>
      </c>
      <c r="R2118" t="s">
        <v>5293</v>
      </c>
      <c r="S2118" t="s">
        <v>11712</v>
      </c>
      <c r="T2118" t="s">
        <v>21</v>
      </c>
    </row>
    <row r="2119" spans="1:20" x14ac:dyDescent="0.25">
      <c r="A2119">
        <v>2118</v>
      </c>
      <c r="B2119" t="s">
        <v>11713</v>
      </c>
      <c r="C2119">
        <v>11</v>
      </c>
      <c r="D2119">
        <v>12</v>
      </c>
      <c r="E2119">
        <v>20</v>
      </c>
      <c r="F2119">
        <v>40</v>
      </c>
      <c r="G2119">
        <v>41</v>
      </c>
      <c r="H2119">
        <v>46</v>
      </c>
      <c r="I2119">
        <v>1</v>
      </c>
      <c r="J2119" t="s">
        <v>7736</v>
      </c>
      <c r="K2119" t="s">
        <v>11714</v>
      </c>
      <c r="L2119">
        <v>58</v>
      </c>
      <c r="M2119" t="s">
        <v>11715</v>
      </c>
      <c r="N2119">
        <v>4135</v>
      </c>
      <c r="O2119" t="s">
        <v>11716</v>
      </c>
      <c r="P2119" t="s">
        <v>22</v>
      </c>
      <c r="Q2119" t="s">
        <v>11717</v>
      </c>
      <c r="R2119" t="s">
        <v>4255</v>
      </c>
      <c r="S2119" t="s">
        <v>11718</v>
      </c>
      <c r="T2119" t="s">
        <v>21</v>
      </c>
    </row>
    <row r="2120" spans="1:20" x14ac:dyDescent="0.25">
      <c r="A2120">
        <v>2119</v>
      </c>
      <c r="B2120" t="s">
        <v>11719</v>
      </c>
      <c r="C2120">
        <v>19</v>
      </c>
      <c r="D2120">
        <v>21</v>
      </c>
      <c r="E2120">
        <v>26</v>
      </c>
      <c r="F2120">
        <v>31</v>
      </c>
      <c r="G2120">
        <v>42</v>
      </c>
      <c r="H2120">
        <v>49</v>
      </c>
      <c r="I2120">
        <v>0</v>
      </c>
      <c r="J2120" t="s">
        <v>21</v>
      </c>
      <c r="K2120" t="s">
        <v>22</v>
      </c>
      <c r="L2120">
        <v>46</v>
      </c>
      <c r="M2120" t="s">
        <v>11720</v>
      </c>
      <c r="N2120">
        <v>2569</v>
      </c>
      <c r="O2120" t="s">
        <v>11721</v>
      </c>
      <c r="P2120" t="s">
        <v>11722</v>
      </c>
      <c r="Q2120" t="s">
        <v>11723</v>
      </c>
      <c r="R2120" t="s">
        <v>4272</v>
      </c>
      <c r="S2120" t="s">
        <v>11724</v>
      </c>
      <c r="T2120" t="s">
        <v>21</v>
      </c>
    </row>
    <row r="2121" spans="1:20" x14ac:dyDescent="0.25">
      <c r="A2121">
        <v>2120</v>
      </c>
      <c r="B2121" t="s">
        <v>11725</v>
      </c>
      <c r="C2121">
        <v>13</v>
      </c>
      <c r="D2121">
        <v>20</v>
      </c>
      <c r="E2121">
        <v>24</v>
      </c>
      <c r="F2121">
        <v>25</v>
      </c>
      <c r="G2121">
        <v>38</v>
      </c>
      <c r="H2121">
        <v>41</v>
      </c>
      <c r="I2121">
        <v>0</v>
      </c>
      <c r="J2121" t="s">
        <v>21</v>
      </c>
      <c r="K2121" t="s">
        <v>22</v>
      </c>
      <c r="L2121">
        <v>61</v>
      </c>
      <c r="M2121" t="s">
        <v>11726</v>
      </c>
      <c r="N2121">
        <v>3897</v>
      </c>
      <c r="O2121" t="s">
        <v>11727</v>
      </c>
      <c r="P2121" t="s">
        <v>11728</v>
      </c>
      <c r="Q2121" t="s">
        <v>11729</v>
      </c>
      <c r="R2121" t="s">
        <v>4717</v>
      </c>
      <c r="S2121" t="s">
        <v>11730</v>
      </c>
      <c r="T2121" t="s">
        <v>21</v>
      </c>
    </row>
    <row r="2122" spans="1:20" x14ac:dyDescent="0.25">
      <c r="A2122">
        <v>2121</v>
      </c>
      <c r="B2122" t="s">
        <v>11731</v>
      </c>
      <c r="C2122">
        <v>8</v>
      </c>
      <c r="D2122">
        <v>10</v>
      </c>
      <c r="E2122">
        <v>17</v>
      </c>
      <c r="F2122">
        <v>29</v>
      </c>
      <c r="G2122">
        <v>37</v>
      </c>
      <c r="H2122">
        <v>40</v>
      </c>
      <c r="I2122">
        <v>1</v>
      </c>
      <c r="J2122" t="s">
        <v>5309</v>
      </c>
      <c r="K2122" t="s">
        <v>11732</v>
      </c>
      <c r="L2122">
        <v>82</v>
      </c>
      <c r="M2122" t="s">
        <v>11733</v>
      </c>
      <c r="N2122">
        <v>5493</v>
      </c>
      <c r="O2122" t="s">
        <v>11734</v>
      </c>
      <c r="P2122" t="s">
        <v>22</v>
      </c>
      <c r="Q2122" t="s">
        <v>11735</v>
      </c>
      <c r="R2122" t="s">
        <v>472</v>
      </c>
      <c r="S2122" t="s">
        <v>11736</v>
      </c>
      <c r="T2122" t="s">
        <v>21</v>
      </c>
    </row>
    <row r="2123" spans="1:20" x14ac:dyDescent="0.25">
      <c r="A2123">
        <v>2122</v>
      </c>
      <c r="B2123" t="s">
        <v>11737</v>
      </c>
      <c r="C2123">
        <v>3</v>
      </c>
      <c r="D2123">
        <v>11</v>
      </c>
      <c r="E2123">
        <v>15</v>
      </c>
      <c r="F2123">
        <v>21</v>
      </c>
      <c r="G2123">
        <v>27</v>
      </c>
      <c r="H2123">
        <v>49</v>
      </c>
      <c r="I2123">
        <v>0</v>
      </c>
      <c r="J2123" t="s">
        <v>21</v>
      </c>
      <c r="K2123" t="s">
        <v>22</v>
      </c>
      <c r="L2123">
        <v>92</v>
      </c>
      <c r="M2123" t="s">
        <v>11738</v>
      </c>
      <c r="N2123">
        <v>4938</v>
      </c>
      <c r="O2123" t="s">
        <v>11739</v>
      </c>
      <c r="P2123" t="s">
        <v>11740</v>
      </c>
      <c r="Q2123" t="s">
        <v>11741</v>
      </c>
      <c r="R2123" t="s">
        <v>7088</v>
      </c>
      <c r="S2123" t="s">
        <v>11742</v>
      </c>
      <c r="T2123" t="s">
        <v>21</v>
      </c>
    </row>
    <row r="2124" spans="1:20" x14ac:dyDescent="0.25">
      <c r="A2124">
        <v>2123</v>
      </c>
      <c r="B2124" t="s">
        <v>11743</v>
      </c>
      <c r="C2124">
        <v>14</v>
      </c>
      <c r="D2124">
        <v>15</v>
      </c>
      <c r="E2124">
        <v>47</v>
      </c>
      <c r="F2124">
        <v>50</v>
      </c>
      <c r="G2124">
        <v>56</v>
      </c>
      <c r="H2124">
        <v>59</v>
      </c>
      <c r="I2124">
        <v>0</v>
      </c>
      <c r="J2124" t="s">
        <v>21</v>
      </c>
      <c r="K2124" t="s">
        <v>22</v>
      </c>
      <c r="L2124">
        <v>28</v>
      </c>
      <c r="M2124" t="s">
        <v>11744</v>
      </c>
      <c r="N2124">
        <v>2301</v>
      </c>
      <c r="O2124" t="s">
        <v>11745</v>
      </c>
      <c r="P2124" t="s">
        <v>11746</v>
      </c>
      <c r="Q2124" t="s">
        <v>11747</v>
      </c>
      <c r="R2124" t="s">
        <v>4194</v>
      </c>
      <c r="S2124" t="s">
        <v>11748</v>
      </c>
      <c r="T2124" t="s">
        <v>21</v>
      </c>
    </row>
    <row r="2125" spans="1:20" x14ac:dyDescent="0.25">
      <c r="A2125">
        <v>2124</v>
      </c>
      <c r="B2125" t="s">
        <v>11749</v>
      </c>
      <c r="C2125">
        <v>2</v>
      </c>
      <c r="D2125">
        <v>11</v>
      </c>
      <c r="E2125">
        <v>20</v>
      </c>
      <c r="F2125">
        <v>31</v>
      </c>
      <c r="G2125">
        <v>43</v>
      </c>
      <c r="H2125">
        <v>47</v>
      </c>
      <c r="I2125">
        <v>0</v>
      </c>
      <c r="J2125" t="s">
        <v>21</v>
      </c>
      <c r="K2125" t="s">
        <v>22</v>
      </c>
      <c r="L2125">
        <v>41</v>
      </c>
      <c r="M2125" t="s">
        <v>11750</v>
      </c>
      <c r="N2125">
        <v>3660</v>
      </c>
      <c r="O2125" t="s">
        <v>11751</v>
      </c>
      <c r="P2125" t="s">
        <v>11752</v>
      </c>
      <c r="Q2125" t="s">
        <v>11753</v>
      </c>
      <c r="R2125" t="s">
        <v>4212</v>
      </c>
      <c r="S2125" t="s">
        <v>11754</v>
      </c>
      <c r="T2125" t="s">
        <v>21</v>
      </c>
    </row>
    <row r="2126" spans="1:20" x14ac:dyDescent="0.25">
      <c r="A2126">
        <v>2125</v>
      </c>
      <c r="B2126" t="s">
        <v>11755</v>
      </c>
      <c r="C2126">
        <v>1</v>
      </c>
      <c r="D2126">
        <v>31</v>
      </c>
      <c r="E2126">
        <v>44</v>
      </c>
      <c r="F2126">
        <v>46</v>
      </c>
      <c r="G2126">
        <v>53</v>
      </c>
      <c r="H2126">
        <v>58</v>
      </c>
      <c r="I2126">
        <v>0</v>
      </c>
      <c r="J2126" t="s">
        <v>21</v>
      </c>
      <c r="K2126" t="s">
        <v>22</v>
      </c>
      <c r="L2126">
        <v>55</v>
      </c>
      <c r="M2126" t="s">
        <v>11756</v>
      </c>
      <c r="N2126">
        <v>4090</v>
      </c>
      <c r="O2126" t="s">
        <v>11757</v>
      </c>
      <c r="P2126" t="s">
        <v>11758</v>
      </c>
      <c r="Q2126" t="s">
        <v>11759</v>
      </c>
      <c r="R2126" t="s">
        <v>4934</v>
      </c>
      <c r="S2126" t="s">
        <v>11760</v>
      </c>
      <c r="T2126" t="s">
        <v>21</v>
      </c>
    </row>
    <row r="2127" spans="1:20" x14ac:dyDescent="0.25">
      <c r="A2127">
        <v>2126</v>
      </c>
      <c r="B2127" t="s">
        <v>11761</v>
      </c>
      <c r="C2127">
        <v>7</v>
      </c>
      <c r="D2127">
        <v>12</v>
      </c>
      <c r="E2127">
        <v>24</v>
      </c>
      <c r="F2127">
        <v>27</v>
      </c>
      <c r="G2127">
        <v>39</v>
      </c>
      <c r="H2127">
        <v>58</v>
      </c>
      <c r="I2127">
        <v>0</v>
      </c>
      <c r="J2127" t="s">
        <v>21</v>
      </c>
      <c r="K2127" t="s">
        <v>22</v>
      </c>
      <c r="L2127">
        <v>130</v>
      </c>
      <c r="M2127" t="s">
        <v>11762</v>
      </c>
      <c r="N2127">
        <v>8139</v>
      </c>
      <c r="O2127" t="s">
        <v>11763</v>
      </c>
      <c r="P2127" t="s">
        <v>11764</v>
      </c>
      <c r="Q2127" t="s">
        <v>11765</v>
      </c>
      <c r="R2127" t="s">
        <v>6024</v>
      </c>
      <c r="S2127" t="s">
        <v>11766</v>
      </c>
      <c r="T2127" t="s">
        <v>21</v>
      </c>
    </row>
    <row r="2128" spans="1:20" x14ac:dyDescent="0.25">
      <c r="A2128">
        <v>2127</v>
      </c>
      <c r="B2128" t="s">
        <v>11767</v>
      </c>
      <c r="C2128">
        <v>1</v>
      </c>
      <c r="D2128">
        <v>7</v>
      </c>
      <c r="E2128">
        <v>28</v>
      </c>
      <c r="F2128">
        <v>30</v>
      </c>
      <c r="G2128">
        <v>44</v>
      </c>
      <c r="H2128">
        <v>46</v>
      </c>
      <c r="I2128">
        <v>0</v>
      </c>
      <c r="J2128" t="s">
        <v>21</v>
      </c>
      <c r="K2128" t="s">
        <v>22</v>
      </c>
      <c r="L2128">
        <v>76</v>
      </c>
      <c r="M2128" t="s">
        <v>11768</v>
      </c>
      <c r="N2128">
        <v>6182</v>
      </c>
      <c r="O2128" t="s">
        <v>11769</v>
      </c>
      <c r="P2128" t="s">
        <v>11770</v>
      </c>
      <c r="Q2128" t="s">
        <v>11771</v>
      </c>
      <c r="R2128" t="s">
        <v>6031</v>
      </c>
      <c r="S2128" t="s">
        <v>11772</v>
      </c>
      <c r="T2128" t="s">
        <v>21</v>
      </c>
    </row>
    <row r="2129" spans="1:20" x14ac:dyDescent="0.25">
      <c r="A2129">
        <v>2128</v>
      </c>
      <c r="B2129" t="s">
        <v>11773</v>
      </c>
      <c r="C2129">
        <v>11</v>
      </c>
      <c r="D2129">
        <v>16</v>
      </c>
      <c r="E2129">
        <v>24</v>
      </c>
      <c r="F2129">
        <v>46</v>
      </c>
      <c r="G2129">
        <v>54</v>
      </c>
      <c r="H2129">
        <v>55</v>
      </c>
      <c r="I2129">
        <v>0</v>
      </c>
      <c r="J2129" t="s">
        <v>21</v>
      </c>
      <c r="K2129" t="s">
        <v>22</v>
      </c>
      <c r="L2129">
        <v>47</v>
      </c>
      <c r="M2129" t="s">
        <v>11774</v>
      </c>
      <c r="N2129">
        <v>4353</v>
      </c>
      <c r="O2129" t="s">
        <v>11775</v>
      </c>
      <c r="P2129" t="s">
        <v>11776</v>
      </c>
      <c r="Q2129" t="s">
        <v>11777</v>
      </c>
      <c r="R2129" t="s">
        <v>6076</v>
      </c>
      <c r="S2129" t="s">
        <v>11778</v>
      </c>
      <c r="T2129" t="s">
        <v>21</v>
      </c>
    </row>
    <row r="2130" spans="1:20" x14ac:dyDescent="0.25">
      <c r="A2130">
        <v>2129</v>
      </c>
      <c r="B2130" t="s">
        <v>11779</v>
      </c>
      <c r="C2130">
        <v>6</v>
      </c>
      <c r="D2130">
        <v>12</v>
      </c>
      <c r="E2130">
        <v>31</v>
      </c>
      <c r="F2130">
        <v>32</v>
      </c>
      <c r="G2130">
        <v>46</v>
      </c>
      <c r="H2130">
        <v>60</v>
      </c>
      <c r="I2130">
        <v>0</v>
      </c>
      <c r="J2130" t="s">
        <v>21</v>
      </c>
      <c r="K2130" t="s">
        <v>22</v>
      </c>
      <c r="L2130">
        <v>50</v>
      </c>
      <c r="M2130" t="s">
        <v>11780</v>
      </c>
      <c r="N2130">
        <v>5113</v>
      </c>
      <c r="O2130" t="s">
        <v>11781</v>
      </c>
      <c r="P2130" t="s">
        <v>11782</v>
      </c>
      <c r="Q2130" t="s">
        <v>11783</v>
      </c>
      <c r="R2130" t="s">
        <v>11784</v>
      </c>
      <c r="S2130" t="s">
        <v>11785</v>
      </c>
      <c r="T2130" t="s">
        <v>21</v>
      </c>
    </row>
    <row r="2131" spans="1:20" x14ac:dyDescent="0.25">
      <c r="A2131">
        <v>2130</v>
      </c>
      <c r="B2131" t="s">
        <v>11786</v>
      </c>
      <c r="C2131">
        <v>13</v>
      </c>
      <c r="D2131">
        <v>16</v>
      </c>
      <c r="E2131">
        <v>36</v>
      </c>
      <c r="F2131">
        <v>53</v>
      </c>
      <c r="G2131">
        <v>54</v>
      </c>
      <c r="H2131">
        <v>55</v>
      </c>
      <c r="I2131">
        <v>0</v>
      </c>
      <c r="J2131" t="s">
        <v>21</v>
      </c>
      <c r="K2131" t="s">
        <v>22</v>
      </c>
      <c r="L2131">
        <v>101</v>
      </c>
      <c r="M2131" t="s">
        <v>11787</v>
      </c>
      <c r="N2131">
        <v>7900</v>
      </c>
      <c r="O2131" t="s">
        <v>11788</v>
      </c>
      <c r="P2131" t="s">
        <v>11789</v>
      </c>
      <c r="Q2131" t="s">
        <v>11790</v>
      </c>
      <c r="R2131" t="s">
        <v>8841</v>
      </c>
      <c r="S2131" t="s">
        <v>11791</v>
      </c>
      <c r="T2131" t="s">
        <v>21</v>
      </c>
    </row>
    <row r="2132" spans="1:20" x14ac:dyDescent="0.25">
      <c r="A2132">
        <v>2131</v>
      </c>
      <c r="B2132" t="s">
        <v>11792</v>
      </c>
      <c r="C2132">
        <v>2</v>
      </c>
      <c r="D2132">
        <v>3</v>
      </c>
      <c r="E2132">
        <v>6</v>
      </c>
      <c r="F2132">
        <v>18</v>
      </c>
      <c r="G2132">
        <v>20</v>
      </c>
      <c r="H2132">
        <v>28</v>
      </c>
      <c r="I2132">
        <v>1</v>
      </c>
      <c r="J2132" t="s">
        <v>11793</v>
      </c>
      <c r="K2132" t="s">
        <v>11794</v>
      </c>
      <c r="L2132">
        <v>414</v>
      </c>
      <c r="M2132" t="s">
        <v>11795</v>
      </c>
      <c r="N2132">
        <v>16733</v>
      </c>
      <c r="O2132" t="s">
        <v>11796</v>
      </c>
      <c r="P2132" t="s">
        <v>22</v>
      </c>
      <c r="Q2132" t="s">
        <v>11797</v>
      </c>
      <c r="R2132" t="s">
        <v>472</v>
      </c>
      <c r="S2132" t="s">
        <v>11798</v>
      </c>
      <c r="T2132" t="s">
        <v>21</v>
      </c>
    </row>
    <row r="2133" spans="1:20" x14ac:dyDescent="0.25">
      <c r="A2133">
        <v>2132</v>
      </c>
      <c r="B2133" t="s">
        <v>11799</v>
      </c>
      <c r="C2133">
        <v>5</v>
      </c>
      <c r="D2133">
        <v>18</v>
      </c>
      <c r="E2133">
        <v>30</v>
      </c>
      <c r="F2133">
        <v>35</v>
      </c>
      <c r="G2133">
        <v>39</v>
      </c>
      <c r="H2133">
        <v>60</v>
      </c>
      <c r="I2133">
        <v>0</v>
      </c>
      <c r="J2133" t="s">
        <v>21</v>
      </c>
      <c r="K2133" t="s">
        <v>22</v>
      </c>
      <c r="L2133">
        <v>41</v>
      </c>
      <c r="M2133" t="s">
        <v>11800</v>
      </c>
      <c r="N2133">
        <v>2912</v>
      </c>
      <c r="O2133" t="s">
        <v>11801</v>
      </c>
      <c r="P2133" t="s">
        <v>11802</v>
      </c>
      <c r="Q2133" t="s">
        <v>11803</v>
      </c>
      <c r="R2133" t="s">
        <v>4231</v>
      </c>
      <c r="S2133" t="s">
        <v>11804</v>
      </c>
      <c r="T2133" t="s">
        <v>21</v>
      </c>
    </row>
    <row r="2134" spans="1:20" x14ac:dyDescent="0.25">
      <c r="A2134">
        <v>2133</v>
      </c>
      <c r="B2134" t="s">
        <v>11805</v>
      </c>
      <c r="C2134">
        <v>19</v>
      </c>
      <c r="D2134">
        <v>20</v>
      </c>
      <c r="E2134">
        <v>26</v>
      </c>
      <c r="F2134">
        <v>51</v>
      </c>
      <c r="G2134">
        <v>52</v>
      </c>
      <c r="H2134">
        <v>57</v>
      </c>
      <c r="I2134">
        <v>0</v>
      </c>
      <c r="J2134" t="s">
        <v>21</v>
      </c>
      <c r="K2134" t="s">
        <v>22</v>
      </c>
      <c r="L2134">
        <v>32</v>
      </c>
      <c r="M2134" t="s">
        <v>11806</v>
      </c>
      <c r="N2134">
        <v>2790</v>
      </c>
      <c r="O2134" t="s">
        <v>11807</v>
      </c>
      <c r="P2134" t="s">
        <v>11808</v>
      </c>
      <c r="Q2134" t="s">
        <v>11809</v>
      </c>
      <c r="R2134" t="s">
        <v>4460</v>
      </c>
      <c r="S2134" t="s">
        <v>11810</v>
      </c>
      <c r="T2134" t="s">
        <v>21</v>
      </c>
    </row>
    <row r="2135" spans="1:20" x14ac:dyDescent="0.25">
      <c r="A2135">
        <v>2134</v>
      </c>
      <c r="B2135" t="s">
        <v>11811</v>
      </c>
      <c r="C2135">
        <v>6</v>
      </c>
      <c r="D2135">
        <v>21</v>
      </c>
      <c r="E2135">
        <v>34</v>
      </c>
      <c r="F2135">
        <v>46</v>
      </c>
      <c r="G2135">
        <v>54</v>
      </c>
      <c r="H2135">
        <v>59</v>
      </c>
      <c r="I2135">
        <v>0</v>
      </c>
      <c r="J2135" t="s">
        <v>21</v>
      </c>
      <c r="K2135" t="s">
        <v>22</v>
      </c>
      <c r="L2135">
        <v>60</v>
      </c>
      <c r="M2135" t="s">
        <v>11812</v>
      </c>
      <c r="N2135">
        <v>4157</v>
      </c>
      <c r="O2135" t="s">
        <v>11813</v>
      </c>
      <c r="P2135" t="s">
        <v>11814</v>
      </c>
      <c r="Q2135" t="s">
        <v>11815</v>
      </c>
      <c r="R2135" t="s">
        <v>4303</v>
      </c>
      <c r="S2135" t="s">
        <v>11816</v>
      </c>
      <c r="T2135" t="s">
        <v>21</v>
      </c>
    </row>
    <row r="2136" spans="1:20" x14ac:dyDescent="0.25">
      <c r="A2136">
        <v>2135</v>
      </c>
      <c r="B2136" t="s">
        <v>11817</v>
      </c>
      <c r="C2136">
        <v>9</v>
      </c>
      <c r="D2136">
        <v>23</v>
      </c>
      <c r="E2136">
        <v>28</v>
      </c>
      <c r="F2136">
        <v>40</v>
      </c>
      <c r="G2136">
        <v>48</v>
      </c>
      <c r="H2136">
        <v>59</v>
      </c>
      <c r="I2136">
        <v>1</v>
      </c>
      <c r="J2136" t="s">
        <v>6842</v>
      </c>
      <c r="K2136" t="s">
        <v>11818</v>
      </c>
      <c r="L2136">
        <v>50</v>
      </c>
      <c r="M2136" t="s">
        <v>11819</v>
      </c>
      <c r="N2136">
        <v>4546</v>
      </c>
      <c r="O2136" t="s">
        <v>11820</v>
      </c>
      <c r="P2136" t="s">
        <v>22</v>
      </c>
      <c r="Q2136" t="s">
        <v>11821</v>
      </c>
      <c r="R2136" t="s">
        <v>472</v>
      </c>
      <c r="S2136" t="s">
        <v>11822</v>
      </c>
      <c r="T2136" t="s">
        <v>21</v>
      </c>
    </row>
    <row r="2137" spans="1:20" x14ac:dyDescent="0.25">
      <c r="A2137">
        <v>2136</v>
      </c>
      <c r="B2137" t="s">
        <v>11823</v>
      </c>
      <c r="C2137">
        <v>1</v>
      </c>
      <c r="D2137">
        <v>8</v>
      </c>
      <c r="E2137">
        <v>11</v>
      </c>
      <c r="F2137">
        <v>22</v>
      </c>
      <c r="G2137">
        <v>30</v>
      </c>
      <c r="H2137">
        <v>35</v>
      </c>
      <c r="I2137">
        <v>0</v>
      </c>
      <c r="J2137" t="s">
        <v>21</v>
      </c>
      <c r="K2137" t="s">
        <v>22</v>
      </c>
      <c r="L2137">
        <v>63</v>
      </c>
      <c r="M2137" t="s">
        <v>11824</v>
      </c>
      <c r="N2137">
        <v>4209</v>
      </c>
      <c r="O2137" t="s">
        <v>11825</v>
      </c>
      <c r="P2137" t="s">
        <v>11826</v>
      </c>
      <c r="Q2137" t="s">
        <v>11827</v>
      </c>
      <c r="R2137" t="s">
        <v>4341</v>
      </c>
      <c r="S2137" t="s">
        <v>11828</v>
      </c>
      <c r="T2137" t="s">
        <v>21</v>
      </c>
    </row>
    <row r="2138" spans="1:20" x14ac:dyDescent="0.25">
      <c r="A2138">
        <v>2137</v>
      </c>
      <c r="B2138" t="s">
        <v>11829</v>
      </c>
      <c r="C2138">
        <v>1</v>
      </c>
      <c r="D2138">
        <v>2</v>
      </c>
      <c r="E2138">
        <v>11</v>
      </c>
      <c r="F2138">
        <v>12</v>
      </c>
      <c r="G2138">
        <v>34</v>
      </c>
      <c r="H2138">
        <v>49</v>
      </c>
      <c r="I2138">
        <v>0</v>
      </c>
      <c r="J2138" t="s">
        <v>21</v>
      </c>
      <c r="K2138" t="s">
        <v>22</v>
      </c>
      <c r="L2138">
        <v>45</v>
      </c>
      <c r="M2138" t="s">
        <v>11830</v>
      </c>
      <c r="N2138">
        <v>4488</v>
      </c>
      <c r="O2138" t="s">
        <v>11831</v>
      </c>
      <c r="P2138" t="s">
        <v>11832</v>
      </c>
      <c r="Q2138" t="s">
        <v>11833</v>
      </c>
      <c r="R2138" t="s">
        <v>4194</v>
      </c>
      <c r="S2138" t="s">
        <v>11834</v>
      </c>
      <c r="T2138" t="s">
        <v>21</v>
      </c>
    </row>
    <row r="2139" spans="1:20" x14ac:dyDescent="0.25">
      <c r="A2139">
        <v>2138</v>
      </c>
      <c r="B2139" t="s">
        <v>11835</v>
      </c>
      <c r="C2139">
        <v>4</v>
      </c>
      <c r="D2139">
        <v>13</v>
      </c>
      <c r="E2139">
        <v>14</v>
      </c>
      <c r="F2139">
        <v>21</v>
      </c>
      <c r="G2139">
        <v>30</v>
      </c>
      <c r="H2139">
        <v>34</v>
      </c>
      <c r="I2139">
        <v>0</v>
      </c>
      <c r="J2139" t="s">
        <v>21</v>
      </c>
      <c r="K2139" t="s">
        <v>22</v>
      </c>
      <c r="L2139">
        <v>59</v>
      </c>
      <c r="M2139" t="s">
        <v>11836</v>
      </c>
      <c r="N2139">
        <v>4532</v>
      </c>
      <c r="O2139" t="s">
        <v>11837</v>
      </c>
      <c r="P2139" t="s">
        <v>11838</v>
      </c>
      <c r="Q2139" t="s">
        <v>11839</v>
      </c>
      <c r="R2139" t="s">
        <v>3601</v>
      </c>
      <c r="S2139" t="s">
        <v>11840</v>
      </c>
      <c r="T2139" t="s">
        <v>21</v>
      </c>
    </row>
    <row r="2140" spans="1:20" x14ac:dyDescent="0.25">
      <c r="A2140">
        <v>2139</v>
      </c>
      <c r="B2140" t="s">
        <v>11841</v>
      </c>
      <c r="C2140">
        <v>14</v>
      </c>
      <c r="D2140">
        <v>23</v>
      </c>
      <c r="E2140">
        <v>29</v>
      </c>
      <c r="F2140">
        <v>41</v>
      </c>
      <c r="G2140">
        <v>57</v>
      </c>
      <c r="H2140">
        <v>58</v>
      </c>
      <c r="I2140">
        <v>0</v>
      </c>
      <c r="J2140" t="s">
        <v>21</v>
      </c>
      <c r="K2140" t="s">
        <v>22</v>
      </c>
      <c r="L2140">
        <v>65</v>
      </c>
      <c r="M2140" t="s">
        <v>11842</v>
      </c>
      <c r="N2140">
        <v>3441</v>
      </c>
      <c r="O2140" t="s">
        <v>11843</v>
      </c>
      <c r="P2140" t="s">
        <v>11844</v>
      </c>
      <c r="Q2140" t="s">
        <v>11845</v>
      </c>
      <c r="R2140" t="s">
        <v>4934</v>
      </c>
      <c r="S2140" t="s">
        <v>11846</v>
      </c>
      <c r="T2140" t="s">
        <v>21</v>
      </c>
    </row>
    <row r="2141" spans="1:20" x14ac:dyDescent="0.25">
      <c r="A2141">
        <v>2140</v>
      </c>
      <c r="B2141" t="s">
        <v>11847</v>
      </c>
      <c r="C2141">
        <v>17</v>
      </c>
      <c r="D2141">
        <v>20</v>
      </c>
      <c r="E2141">
        <v>26</v>
      </c>
      <c r="F2141">
        <v>36</v>
      </c>
      <c r="G2141">
        <v>42</v>
      </c>
      <c r="H2141">
        <v>54</v>
      </c>
      <c r="I2141">
        <v>0</v>
      </c>
      <c r="J2141" t="s">
        <v>21</v>
      </c>
      <c r="K2141" t="s">
        <v>22</v>
      </c>
      <c r="L2141">
        <v>66</v>
      </c>
      <c r="M2141" t="s">
        <v>11848</v>
      </c>
      <c r="N2141">
        <v>5044</v>
      </c>
      <c r="O2141" t="s">
        <v>11849</v>
      </c>
      <c r="P2141" t="s">
        <v>11850</v>
      </c>
      <c r="Q2141" t="s">
        <v>11851</v>
      </c>
      <c r="R2141" t="s">
        <v>4308</v>
      </c>
      <c r="S2141" t="s">
        <v>11852</v>
      </c>
      <c r="T2141" t="s">
        <v>21</v>
      </c>
    </row>
    <row r="2142" spans="1:20" x14ac:dyDescent="0.25">
      <c r="A2142">
        <v>2141</v>
      </c>
      <c r="B2142" t="s">
        <v>11853</v>
      </c>
      <c r="C2142">
        <v>10</v>
      </c>
      <c r="D2142">
        <v>11</v>
      </c>
      <c r="E2142">
        <v>17</v>
      </c>
      <c r="F2142">
        <v>19</v>
      </c>
      <c r="G2142">
        <v>37</v>
      </c>
      <c r="H2142">
        <v>41</v>
      </c>
      <c r="I2142">
        <v>0</v>
      </c>
      <c r="J2142" t="s">
        <v>21</v>
      </c>
      <c r="K2142" t="s">
        <v>22</v>
      </c>
      <c r="L2142">
        <v>117</v>
      </c>
      <c r="M2142" t="s">
        <v>11854</v>
      </c>
      <c r="N2142">
        <v>8868</v>
      </c>
      <c r="O2142" t="s">
        <v>11855</v>
      </c>
      <c r="P2142" t="s">
        <v>11856</v>
      </c>
      <c r="Q2142" t="s">
        <v>11857</v>
      </c>
      <c r="R2142" t="s">
        <v>4313</v>
      </c>
      <c r="S2142" t="s">
        <v>11858</v>
      </c>
      <c r="T2142" t="s">
        <v>21</v>
      </c>
    </row>
    <row r="2143" spans="1:20" x14ac:dyDescent="0.25">
      <c r="A2143">
        <v>2142</v>
      </c>
      <c r="B2143" t="s">
        <v>11859</v>
      </c>
      <c r="C2143">
        <v>7</v>
      </c>
      <c r="D2143">
        <v>40</v>
      </c>
      <c r="E2143">
        <v>44</v>
      </c>
      <c r="F2143">
        <v>50</v>
      </c>
      <c r="G2143">
        <v>52</v>
      </c>
      <c r="H2143">
        <v>57</v>
      </c>
      <c r="I2143">
        <v>0</v>
      </c>
      <c r="J2143" t="s">
        <v>21</v>
      </c>
      <c r="K2143" t="s">
        <v>22</v>
      </c>
      <c r="L2143">
        <v>65</v>
      </c>
      <c r="M2143" t="s">
        <v>11860</v>
      </c>
      <c r="N2143">
        <v>5028</v>
      </c>
      <c r="O2143" t="s">
        <v>11861</v>
      </c>
      <c r="P2143" t="s">
        <v>11862</v>
      </c>
      <c r="Q2143" t="s">
        <v>11863</v>
      </c>
      <c r="R2143" t="s">
        <v>4726</v>
      </c>
      <c r="S2143" t="s">
        <v>11864</v>
      </c>
      <c r="T2143" t="s">
        <v>21</v>
      </c>
    </row>
    <row r="2144" spans="1:20" x14ac:dyDescent="0.25">
      <c r="A2144">
        <v>2143</v>
      </c>
      <c r="B2144" t="s">
        <v>11865</v>
      </c>
      <c r="C2144">
        <v>2</v>
      </c>
      <c r="D2144">
        <v>12</v>
      </c>
      <c r="E2144">
        <v>35</v>
      </c>
      <c r="F2144">
        <v>51</v>
      </c>
      <c r="G2144">
        <v>57</v>
      </c>
      <c r="H2144">
        <v>58</v>
      </c>
      <c r="I2144">
        <v>0</v>
      </c>
      <c r="J2144" t="s">
        <v>21</v>
      </c>
      <c r="K2144" t="s">
        <v>22</v>
      </c>
      <c r="L2144">
        <v>81</v>
      </c>
      <c r="M2144" t="s">
        <v>11866</v>
      </c>
      <c r="N2144">
        <v>6545</v>
      </c>
      <c r="O2144" t="s">
        <v>11867</v>
      </c>
      <c r="P2144" t="s">
        <v>11868</v>
      </c>
      <c r="Q2144" t="s">
        <v>11869</v>
      </c>
      <c r="R2144" t="s">
        <v>8796</v>
      </c>
      <c r="S2144" t="s">
        <v>11870</v>
      </c>
      <c r="T2144" t="s">
        <v>21</v>
      </c>
    </row>
    <row r="2145" spans="1:20" x14ac:dyDescent="0.25">
      <c r="A2145">
        <v>2144</v>
      </c>
      <c r="B2145" t="s">
        <v>11871</v>
      </c>
      <c r="C2145">
        <v>7</v>
      </c>
      <c r="D2145">
        <v>16</v>
      </c>
      <c r="E2145">
        <v>21</v>
      </c>
      <c r="F2145">
        <v>33</v>
      </c>
      <c r="G2145">
        <v>55</v>
      </c>
      <c r="H2145">
        <v>60</v>
      </c>
      <c r="I2145">
        <v>0</v>
      </c>
      <c r="J2145" t="s">
        <v>21</v>
      </c>
      <c r="K2145" t="s">
        <v>22</v>
      </c>
      <c r="L2145">
        <v>188</v>
      </c>
      <c r="M2145" t="s">
        <v>11872</v>
      </c>
      <c r="N2145">
        <v>10251</v>
      </c>
      <c r="O2145" t="s">
        <v>11873</v>
      </c>
      <c r="P2145" t="s">
        <v>11874</v>
      </c>
      <c r="Q2145" t="s">
        <v>11875</v>
      </c>
      <c r="R2145" t="s">
        <v>9813</v>
      </c>
      <c r="S2145" t="s">
        <v>11876</v>
      </c>
      <c r="T2145" t="s">
        <v>21</v>
      </c>
    </row>
    <row r="2146" spans="1:20" x14ac:dyDescent="0.25">
      <c r="A2146">
        <v>2145</v>
      </c>
      <c r="B2146" t="s">
        <v>11877</v>
      </c>
      <c r="C2146">
        <v>6</v>
      </c>
      <c r="D2146">
        <v>8</v>
      </c>
      <c r="E2146">
        <v>28</v>
      </c>
      <c r="F2146">
        <v>51</v>
      </c>
      <c r="G2146">
        <v>53</v>
      </c>
      <c r="H2146">
        <v>59</v>
      </c>
      <c r="I2146">
        <v>0</v>
      </c>
      <c r="J2146" t="s">
        <v>21</v>
      </c>
      <c r="K2146" t="s">
        <v>22</v>
      </c>
      <c r="L2146">
        <v>115</v>
      </c>
      <c r="M2146" t="s">
        <v>11878</v>
      </c>
      <c r="N2146">
        <v>10504</v>
      </c>
      <c r="O2146" t="s">
        <v>11879</v>
      </c>
      <c r="P2146" t="s">
        <v>11880</v>
      </c>
      <c r="Q2146" t="s">
        <v>11881</v>
      </c>
      <c r="R2146" t="s">
        <v>8342</v>
      </c>
      <c r="S2146" t="s">
        <v>11882</v>
      </c>
      <c r="T2146" t="s">
        <v>21</v>
      </c>
    </row>
    <row r="2147" spans="1:20" x14ac:dyDescent="0.25">
      <c r="A2147">
        <v>2146</v>
      </c>
      <c r="B2147" t="s">
        <v>11883</v>
      </c>
      <c r="C2147">
        <v>16</v>
      </c>
      <c r="D2147">
        <v>18</v>
      </c>
      <c r="E2147">
        <v>31</v>
      </c>
      <c r="F2147">
        <v>39</v>
      </c>
      <c r="G2147">
        <v>42</v>
      </c>
      <c r="H2147">
        <v>44</v>
      </c>
      <c r="I2147">
        <v>0</v>
      </c>
      <c r="J2147" t="s">
        <v>21</v>
      </c>
      <c r="K2147" t="s">
        <v>22</v>
      </c>
      <c r="L2147">
        <v>283</v>
      </c>
      <c r="M2147" t="s">
        <v>11884</v>
      </c>
      <c r="N2147">
        <v>15338</v>
      </c>
      <c r="O2147" t="s">
        <v>11885</v>
      </c>
      <c r="P2147" t="s">
        <v>11886</v>
      </c>
      <c r="Q2147" t="s">
        <v>11887</v>
      </c>
      <c r="R2147" t="s">
        <v>9553</v>
      </c>
      <c r="S2147" t="s">
        <v>11888</v>
      </c>
      <c r="T2147" t="s">
        <v>21</v>
      </c>
    </row>
    <row r="2148" spans="1:20" x14ac:dyDescent="0.25">
      <c r="A2148">
        <v>2147</v>
      </c>
      <c r="B2148" t="s">
        <v>11889</v>
      </c>
      <c r="C2148">
        <v>17</v>
      </c>
      <c r="D2148">
        <v>19</v>
      </c>
      <c r="E2148">
        <v>37</v>
      </c>
      <c r="F2148">
        <v>41</v>
      </c>
      <c r="G2148">
        <v>42</v>
      </c>
      <c r="H2148">
        <v>49</v>
      </c>
      <c r="I2148">
        <v>0</v>
      </c>
      <c r="J2148" t="s">
        <v>21</v>
      </c>
      <c r="K2148" t="s">
        <v>22</v>
      </c>
      <c r="L2148">
        <v>366</v>
      </c>
      <c r="M2148" t="s">
        <v>11890</v>
      </c>
      <c r="N2148">
        <v>28045</v>
      </c>
      <c r="O2148" t="s">
        <v>11891</v>
      </c>
      <c r="P2148" t="s">
        <v>11892</v>
      </c>
      <c r="Q2148" t="s">
        <v>11893</v>
      </c>
      <c r="R2148" t="s">
        <v>11894</v>
      </c>
      <c r="S2148" t="s">
        <v>11895</v>
      </c>
      <c r="T2148" t="s">
        <v>21</v>
      </c>
    </row>
    <row r="2149" spans="1:20" x14ac:dyDescent="0.25">
      <c r="A2149">
        <v>2148</v>
      </c>
      <c r="B2149" t="s">
        <v>11896</v>
      </c>
      <c r="C2149">
        <v>8</v>
      </c>
      <c r="D2149">
        <v>15</v>
      </c>
      <c r="E2149">
        <v>32</v>
      </c>
      <c r="F2149">
        <v>33</v>
      </c>
      <c r="G2149">
        <v>58</v>
      </c>
      <c r="H2149">
        <v>59</v>
      </c>
      <c r="I2149">
        <v>0</v>
      </c>
      <c r="J2149" t="s">
        <v>21</v>
      </c>
      <c r="K2149" t="s">
        <v>22</v>
      </c>
      <c r="L2149">
        <v>296</v>
      </c>
      <c r="M2149" t="s">
        <v>11897</v>
      </c>
      <c r="N2149">
        <v>21684</v>
      </c>
      <c r="O2149" t="s">
        <v>11898</v>
      </c>
      <c r="P2149" t="s">
        <v>11899</v>
      </c>
      <c r="Q2149" t="s">
        <v>11900</v>
      </c>
      <c r="R2149" t="s">
        <v>6915</v>
      </c>
      <c r="S2149" t="s">
        <v>11901</v>
      </c>
      <c r="T2149" t="s">
        <v>21</v>
      </c>
    </row>
    <row r="2150" spans="1:20" x14ac:dyDescent="0.25">
      <c r="A2150">
        <v>2149</v>
      </c>
      <c r="B2150" t="s">
        <v>11902</v>
      </c>
      <c r="C2150">
        <v>21</v>
      </c>
      <c r="D2150">
        <v>23</v>
      </c>
      <c r="E2150">
        <v>37</v>
      </c>
      <c r="F2150">
        <v>44</v>
      </c>
      <c r="G2150">
        <v>46</v>
      </c>
      <c r="H2150">
        <v>48</v>
      </c>
      <c r="I2150">
        <v>0</v>
      </c>
      <c r="J2150" t="s">
        <v>21</v>
      </c>
      <c r="K2150" t="s">
        <v>22</v>
      </c>
      <c r="L2150">
        <v>496</v>
      </c>
      <c r="M2150" t="s">
        <v>11903</v>
      </c>
      <c r="N2150">
        <v>32880</v>
      </c>
      <c r="O2150" t="s">
        <v>11904</v>
      </c>
      <c r="P2150" t="s">
        <v>11905</v>
      </c>
      <c r="Q2150" t="s">
        <v>11906</v>
      </c>
      <c r="R2150" t="s">
        <v>11907</v>
      </c>
      <c r="S2150" t="s">
        <v>11908</v>
      </c>
      <c r="T2150" t="s">
        <v>21</v>
      </c>
    </row>
    <row r="2151" spans="1:20" x14ac:dyDescent="0.25">
      <c r="A2151">
        <v>2150</v>
      </c>
      <c r="B2151" t="s">
        <v>11909</v>
      </c>
      <c r="C2151">
        <v>23</v>
      </c>
      <c r="D2151">
        <v>24</v>
      </c>
      <c r="E2151">
        <v>26</v>
      </c>
      <c r="F2151">
        <v>38</v>
      </c>
      <c r="G2151">
        <v>42</v>
      </c>
      <c r="H2151">
        <v>49</v>
      </c>
      <c r="I2151">
        <v>1</v>
      </c>
      <c r="J2151" t="s">
        <v>11910</v>
      </c>
      <c r="K2151" t="s">
        <v>11911</v>
      </c>
      <c r="L2151">
        <v>838</v>
      </c>
      <c r="M2151" t="s">
        <v>11912</v>
      </c>
      <c r="N2151">
        <v>56994</v>
      </c>
      <c r="O2151" t="s">
        <v>11913</v>
      </c>
      <c r="P2151" t="s">
        <v>22</v>
      </c>
      <c r="Q2151" t="s">
        <v>11914</v>
      </c>
      <c r="R2151" t="s">
        <v>472</v>
      </c>
      <c r="S2151" t="s">
        <v>11915</v>
      </c>
      <c r="T2151" t="s">
        <v>11916</v>
      </c>
    </row>
    <row r="2152" spans="1:20" x14ac:dyDescent="0.25">
      <c r="A2152">
        <v>2151</v>
      </c>
      <c r="B2152" t="s">
        <v>11917</v>
      </c>
      <c r="C2152">
        <v>2</v>
      </c>
      <c r="D2152">
        <v>14</v>
      </c>
      <c r="E2152">
        <v>18</v>
      </c>
      <c r="F2152">
        <v>29</v>
      </c>
      <c r="G2152">
        <v>36</v>
      </c>
      <c r="H2152">
        <v>38</v>
      </c>
      <c r="I2152">
        <v>0</v>
      </c>
      <c r="J2152" t="s">
        <v>21</v>
      </c>
      <c r="K2152" t="s">
        <v>22</v>
      </c>
      <c r="L2152">
        <v>80</v>
      </c>
      <c r="M2152" t="s">
        <v>11918</v>
      </c>
      <c r="N2152">
        <v>5236</v>
      </c>
      <c r="O2152" t="s">
        <v>11919</v>
      </c>
      <c r="P2152" t="s">
        <v>11920</v>
      </c>
      <c r="Q2152" t="s">
        <v>11921</v>
      </c>
      <c r="R2152" t="s">
        <v>4231</v>
      </c>
      <c r="S2152" t="s">
        <v>11922</v>
      </c>
      <c r="T2152" t="s">
        <v>21</v>
      </c>
    </row>
    <row r="2153" spans="1:20" x14ac:dyDescent="0.25">
      <c r="A2153">
        <v>2152</v>
      </c>
      <c r="B2153" t="s">
        <v>11923</v>
      </c>
      <c r="C2153">
        <v>26</v>
      </c>
      <c r="D2153">
        <v>29</v>
      </c>
      <c r="E2153">
        <v>36</v>
      </c>
      <c r="F2153">
        <v>49</v>
      </c>
      <c r="G2153">
        <v>50</v>
      </c>
      <c r="H2153">
        <v>59</v>
      </c>
      <c r="I2153">
        <v>0</v>
      </c>
      <c r="J2153" t="s">
        <v>21</v>
      </c>
      <c r="K2153" t="s">
        <v>22</v>
      </c>
      <c r="L2153">
        <v>28</v>
      </c>
      <c r="M2153" t="s">
        <v>11924</v>
      </c>
      <c r="N2153">
        <v>2420</v>
      </c>
      <c r="O2153" t="s">
        <v>11925</v>
      </c>
      <c r="P2153" t="s">
        <v>11926</v>
      </c>
      <c r="Q2153" t="s">
        <v>11927</v>
      </c>
      <c r="R2153" t="s">
        <v>3726</v>
      </c>
      <c r="S2153" t="s">
        <v>11928</v>
      </c>
      <c r="T2153" t="s">
        <v>21</v>
      </c>
    </row>
    <row r="2154" spans="1:20" x14ac:dyDescent="0.25">
      <c r="A2154">
        <v>2153</v>
      </c>
      <c r="B2154" t="s">
        <v>11929</v>
      </c>
      <c r="C2154">
        <v>8</v>
      </c>
      <c r="D2154">
        <v>13</v>
      </c>
      <c r="E2154">
        <v>28</v>
      </c>
      <c r="F2154">
        <v>31</v>
      </c>
      <c r="G2154">
        <v>32</v>
      </c>
      <c r="H2154">
        <v>33</v>
      </c>
      <c r="I2154">
        <v>1</v>
      </c>
      <c r="J2154" t="s">
        <v>11930</v>
      </c>
      <c r="K2154" t="s">
        <v>11931</v>
      </c>
      <c r="L2154">
        <v>127</v>
      </c>
      <c r="M2154" t="s">
        <v>11932</v>
      </c>
      <c r="N2154">
        <v>6356</v>
      </c>
      <c r="O2154" t="s">
        <v>11933</v>
      </c>
      <c r="P2154" t="s">
        <v>22</v>
      </c>
      <c r="Q2154" t="s">
        <v>11934</v>
      </c>
      <c r="R2154" t="s">
        <v>472</v>
      </c>
      <c r="S2154" t="s">
        <v>11935</v>
      </c>
      <c r="T2154" t="s">
        <v>21</v>
      </c>
    </row>
    <row r="2155" spans="1:20" x14ac:dyDescent="0.25">
      <c r="A2155">
        <v>2154</v>
      </c>
      <c r="B2155" t="s">
        <v>11936</v>
      </c>
      <c r="C2155">
        <v>7</v>
      </c>
      <c r="D2155">
        <v>25</v>
      </c>
      <c r="E2155">
        <v>41</v>
      </c>
      <c r="F2155">
        <v>47</v>
      </c>
      <c r="G2155">
        <v>50</v>
      </c>
      <c r="H2155">
        <v>53</v>
      </c>
      <c r="I2155">
        <v>0</v>
      </c>
      <c r="J2155" t="s">
        <v>21</v>
      </c>
      <c r="K2155" t="s">
        <v>22</v>
      </c>
      <c r="L2155">
        <v>36</v>
      </c>
      <c r="M2155" t="s">
        <v>11937</v>
      </c>
      <c r="N2155">
        <v>2951</v>
      </c>
      <c r="O2155" t="s">
        <v>11938</v>
      </c>
      <c r="P2155" t="s">
        <v>11939</v>
      </c>
      <c r="Q2155" t="s">
        <v>11940</v>
      </c>
      <c r="R2155" t="s">
        <v>7573</v>
      </c>
      <c r="S2155" t="s">
        <v>11941</v>
      </c>
      <c r="T2155" t="s">
        <v>21</v>
      </c>
    </row>
    <row r="2156" spans="1:20" x14ac:dyDescent="0.25">
      <c r="A2156">
        <v>2155</v>
      </c>
      <c r="B2156" t="s">
        <v>11942</v>
      </c>
      <c r="C2156">
        <v>2</v>
      </c>
      <c r="D2156">
        <v>6</v>
      </c>
      <c r="E2156">
        <v>27</v>
      </c>
      <c r="F2156">
        <v>37</v>
      </c>
      <c r="G2156">
        <v>44</v>
      </c>
      <c r="H2156">
        <v>47</v>
      </c>
      <c r="I2156">
        <v>0</v>
      </c>
      <c r="J2156" t="s">
        <v>21</v>
      </c>
      <c r="K2156" t="s">
        <v>22</v>
      </c>
      <c r="L2156">
        <v>91</v>
      </c>
      <c r="M2156" t="s">
        <v>11943</v>
      </c>
      <c r="N2156">
        <v>6630</v>
      </c>
      <c r="O2156" t="s">
        <v>11944</v>
      </c>
      <c r="P2156" t="s">
        <v>11945</v>
      </c>
      <c r="Q2156" t="s">
        <v>11946</v>
      </c>
      <c r="R2156" t="s">
        <v>5254</v>
      </c>
      <c r="S2156" t="s">
        <v>11947</v>
      </c>
      <c r="T2156" t="s">
        <v>21</v>
      </c>
    </row>
    <row r="2157" spans="1:20" x14ac:dyDescent="0.25">
      <c r="A2157">
        <v>2156</v>
      </c>
      <c r="B2157" t="s">
        <v>11948</v>
      </c>
      <c r="C2157">
        <v>1</v>
      </c>
      <c r="D2157">
        <v>6</v>
      </c>
      <c r="E2157">
        <v>23</v>
      </c>
      <c r="F2157">
        <v>26</v>
      </c>
      <c r="G2157">
        <v>39</v>
      </c>
      <c r="H2157">
        <v>49</v>
      </c>
      <c r="I2157">
        <v>0</v>
      </c>
      <c r="J2157" t="s">
        <v>21</v>
      </c>
      <c r="K2157" t="s">
        <v>22</v>
      </c>
      <c r="L2157">
        <v>91</v>
      </c>
      <c r="M2157" t="s">
        <v>11949</v>
      </c>
      <c r="N2157">
        <v>7556</v>
      </c>
      <c r="O2157" t="s">
        <v>11950</v>
      </c>
      <c r="P2157" t="s">
        <v>11951</v>
      </c>
      <c r="Q2157" t="s">
        <v>11952</v>
      </c>
      <c r="R2157" t="s">
        <v>6692</v>
      </c>
      <c r="S2157" t="s">
        <v>11953</v>
      </c>
      <c r="T2157" t="s">
        <v>21</v>
      </c>
    </row>
    <row r="2158" spans="1:20" x14ac:dyDescent="0.25">
      <c r="A2158">
        <v>2157</v>
      </c>
      <c r="B2158" t="s">
        <v>11954</v>
      </c>
      <c r="C2158">
        <v>31</v>
      </c>
      <c r="D2158">
        <v>33</v>
      </c>
      <c r="E2158">
        <v>34</v>
      </c>
      <c r="F2158">
        <v>35</v>
      </c>
      <c r="G2158">
        <v>39</v>
      </c>
      <c r="H2158">
        <v>48</v>
      </c>
      <c r="I2158">
        <v>0</v>
      </c>
      <c r="J2158" t="s">
        <v>21</v>
      </c>
      <c r="K2158" t="s">
        <v>22</v>
      </c>
      <c r="L2158">
        <v>188</v>
      </c>
      <c r="M2158" t="s">
        <v>11955</v>
      </c>
      <c r="N2158">
        <v>8779</v>
      </c>
      <c r="O2158" t="s">
        <v>11956</v>
      </c>
      <c r="P2158" t="s">
        <v>11957</v>
      </c>
      <c r="Q2158" t="s">
        <v>11958</v>
      </c>
      <c r="R2158" t="s">
        <v>5705</v>
      </c>
      <c r="S2158" t="s">
        <v>11959</v>
      </c>
      <c r="T2158" t="s">
        <v>21</v>
      </c>
    </row>
    <row r="2159" spans="1:20" x14ac:dyDescent="0.25">
      <c r="A2159">
        <v>2158</v>
      </c>
      <c r="B2159" t="s">
        <v>11960</v>
      </c>
      <c r="C2159">
        <v>9</v>
      </c>
      <c r="D2159">
        <v>27</v>
      </c>
      <c r="E2159">
        <v>35</v>
      </c>
      <c r="F2159">
        <v>45</v>
      </c>
      <c r="G2159">
        <v>46</v>
      </c>
      <c r="H2159">
        <v>59</v>
      </c>
      <c r="I2159">
        <v>0</v>
      </c>
      <c r="J2159" t="s">
        <v>21</v>
      </c>
      <c r="K2159" t="s">
        <v>22</v>
      </c>
      <c r="L2159">
        <v>109</v>
      </c>
      <c r="M2159" t="s">
        <v>11961</v>
      </c>
      <c r="N2159">
        <v>8855</v>
      </c>
      <c r="O2159" t="s">
        <v>11962</v>
      </c>
      <c r="P2159" t="s">
        <v>11963</v>
      </c>
      <c r="Q2159" t="s">
        <v>11964</v>
      </c>
      <c r="R2159" t="s">
        <v>8841</v>
      </c>
      <c r="S2159" t="s">
        <v>11965</v>
      </c>
      <c r="T2159" t="s">
        <v>21</v>
      </c>
    </row>
    <row r="2160" spans="1:20" x14ac:dyDescent="0.25">
      <c r="A2160">
        <v>2159</v>
      </c>
      <c r="B2160" t="s">
        <v>11966</v>
      </c>
      <c r="C2160">
        <v>14</v>
      </c>
      <c r="D2160">
        <v>26</v>
      </c>
      <c r="E2160">
        <v>35</v>
      </c>
      <c r="F2160">
        <v>38</v>
      </c>
      <c r="G2160">
        <v>45</v>
      </c>
      <c r="H2160">
        <v>53</v>
      </c>
      <c r="I2160">
        <v>0</v>
      </c>
      <c r="J2160" t="s">
        <v>21</v>
      </c>
      <c r="K2160" t="s">
        <v>22</v>
      </c>
      <c r="L2160">
        <v>170</v>
      </c>
      <c r="M2160" t="s">
        <v>11967</v>
      </c>
      <c r="N2160">
        <v>9781</v>
      </c>
      <c r="O2160" t="s">
        <v>11968</v>
      </c>
      <c r="P2160" t="s">
        <v>11969</v>
      </c>
      <c r="Q2160" t="s">
        <v>11970</v>
      </c>
      <c r="R2160" t="s">
        <v>6103</v>
      </c>
      <c r="S2160" t="s">
        <v>11971</v>
      </c>
      <c r="T2160" t="s">
        <v>21</v>
      </c>
    </row>
    <row r="2161" spans="1:20" x14ac:dyDescent="0.25">
      <c r="A2161">
        <v>2160</v>
      </c>
      <c r="B2161" t="s">
        <v>11972</v>
      </c>
      <c r="C2161">
        <v>1</v>
      </c>
      <c r="D2161">
        <v>19</v>
      </c>
      <c r="E2161">
        <v>46</v>
      </c>
      <c r="F2161">
        <v>47</v>
      </c>
      <c r="G2161">
        <v>49</v>
      </c>
      <c r="H2161">
        <v>53</v>
      </c>
      <c r="I2161">
        <v>0</v>
      </c>
      <c r="J2161" t="s">
        <v>21</v>
      </c>
      <c r="K2161" t="s">
        <v>22</v>
      </c>
      <c r="L2161">
        <v>116</v>
      </c>
      <c r="M2161" t="s">
        <v>11973</v>
      </c>
      <c r="N2161">
        <v>9486</v>
      </c>
      <c r="O2161" t="s">
        <v>11974</v>
      </c>
      <c r="P2161" t="s">
        <v>11975</v>
      </c>
      <c r="Q2161" t="s">
        <v>11976</v>
      </c>
      <c r="R2161" t="s">
        <v>9553</v>
      </c>
      <c r="S2161" t="s">
        <v>11977</v>
      </c>
      <c r="T2161" t="s">
        <v>21</v>
      </c>
    </row>
    <row r="2162" spans="1:20" x14ac:dyDescent="0.25">
      <c r="A2162">
        <v>2161</v>
      </c>
      <c r="B2162" t="s">
        <v>11978</v>
      </c>
      <c r="C2162">
        <v>8</v>
      </c>
      <c r="D2162">
        <v>9</v>
      </c>
      <c r="E2162">
        <v>10</v>
      </c>
      <c r="F2162">
        <v>24</v>
      </c>
      <c r="G2162">
        <v>42</v>
      </c>
      <c r="H2162">
        <v>44</v>
      </c>
      <c r="I2162">
        <v>1</v>
      </c>
      <c r="J2162" t="s">
        <v>11979</v>
      </c>
      <c r="K2162" t="s">
        <v>11980</v>
      </c>
      <c r="L2162">
        <v>255</v>
      </c>
      <c r="M2162" t="s">
        <v>11981</v>
      </c>
      <c r="N2162">
        <v>15769</v>
      </c>
      <c r="O2162" t="s">
        <v>11982</v>
      </c>
      <c r="P2162" t="s">
        <v>22</v>
      </c>
      <c r="Q2162" t="s">
        <v>11983</v>
      </c>
      <c r="R2162" t="s">
        <v>4255</v>
      </c>
      <c r="S2162" t="s">
        <v>11984</v>
      </c>
      <c r="T2162" t="s">
        <v>21</v>
      </c>
    </row>
    <row r="2163" spans="1:20" x14ac:dyDescent="0.25">
      <c r="A2163">
        <v>2162</v>
      </c>
      <c r="B2163" t="s">
        <v>11985</v>
      </c>
      <c r="C2163">
        <v>11</v>
      </c>
      <c r="D2163">
        <v>16</v>
      </c>
      <c r="E2163">
        <v>22</v>
      </c>
      <c r="F2163">
        <v>30</v>
      </c>
      <c r="G2163">
        <v>34</v>
      </c>
      <c r="H2163">
        <v>42</v>
      </c>
      <c r="I2163">
        <v>0</v>
      </c>
      <c r="J2163" t="s">
        <v>21</v>
      </c>
      <c r="K2163" t="s">
        <v>22</v>
      </c>
      <c r="L2163">
        <v>35</v>
      </c>
      <c r="M2163" t="s">
        <v>11986</v>
      </c>
      <c r="N2163">
        <v>2763</v>
      </c>
      <c r="O2163" t="s">
        <v>11987</v>
      </c>
      <c r="P2163" t="s">
        <v>11988</v>
      </c>
      <c r="Q2163" t="s">
        <v>11989</v>
      </c>
      <c r="R2163" t="s">
        <v>11095</v>
      </c>
      <c r="S2163" t="s">
        <v>11990</v>
      </c>
      <c r="T2163" t="s">
        <v>21</v>
      </c>
    </row>
    <row r="2164" spans="1:20" x14ac:dyDescent="0.25">
      <c r="A2164">
        <v>2163</v>
      </c>
      <c r="B2164" t="s">
        <v>11991</v>
      </c>
      <c r="C2164">
        <v>8</v>
      </c>
      <c r="D2164">
        <v>18</v>
      </c>
      <c r="E2164">
        <v>20</v>
      </c>
      <c r="F2164">
        <v>24</v>
      </c>
      <c r="G2164">
        <v>36</v>
      </c>
      <c r="H2164">
        <v>45</v>
      </c>
      <c r="I2164">
        <v>0</v>
      </c>
      <c r="J2164" t="s">
        <v>21</v>
      </c>
      <c r="K2164" t="s">
        <v>22</v>
      </c>
      <c r="L2164">
        <v>75</v>
      </c>
      <c r="M2164" t="s">
        <v>11992</v>
      </c>
      <c r="N2164">
        <v>4758</v>
      </c>
      <c r="O2164" t="s">
        <v>11993</v>
      </c>
      <c r="P2164" t="s">
        <v>11994</v>
      </c>
      <c r="Q2164" t="s">
        <v>11995</v>
      </c>
      <c r="R2164" t="s">
        <v>4194</v>
      </c>
      <c r="S2164" t="s">
        <v>11996</v>
      </c>
      <c r="T2164" t="s">
        <v>21</v>
      </c>
    </row>
    <row r="2165" spans="1:20" x14ac:dyDescent="0.25">
      <c r="A2165">
        <v>2164</v>
      </c>
      <c r="B2165" t="s">
        <v>11997</v>
      </c>
      <c r="C2165">
        <v>16</v>
      </c>
      <c r="D2165">
        <v>17</v>
      </c>
      <c r="E2165">
        <v>25</v>
      </c>
      <c r="F2165">
        <v>47</v>
      </c>
      <c r="G2165">
        <v>48</v>
      </c>
      <c r="H2165">
        <v>58</v>
      </c>
      <c r="I2165">
        <v>0</v>
      </c>
      <c r="J2165" t="s">
        <v>21</v>
      </c>
      <c r="K2165" t="s">
        <v>22</v>
      </c>
      <c r="L2165">
        <v>51</v>
      </c>
      <c r="M2165" t="s">
        <v>11998</v>
      </c>
      <c r="N2165">
        <v>3431</v>
      </c>
      <c r="O2165" t="s">
        <v>11999</v>
      </c>
      <c r="P2165" t="s">
        <v>12000</v>
      </c>
      <c r="Q2165" t="s">
        <v>12001</v>
      </c>
      <c r="R2165" t="s">
        <v>12002</v>
      </c>
      <c r="S2165" t="s">
        <v>12003</v>
      </c>
      <c r="T2165" t="s">
        <v>21</v>
      </c>
    </row>
    <row r="2166" spans="1:20" x14ac:dyDescent="0.25">
      <c r="A2166">
        <v>2165</v>
      </c>
      <c r="B2166" t="s">
        <v>12004</v>
      </c>
      <c r="C2166">
        <v>5</v>
      </c>
      <c r="D2166">
        <v>37</v>
      </c>
      <c r="E2166">
        <v>43</v>
      </c>
      <c r="F2166">
        <v>49</v>
      </c>
      <c r="G2166">
        <v>54</v>
      </c>
      <c r="H2166">
        <v>56</v>
      </c>
      <c r="I2166">
        <v>1</v>
      </c>
      <c r="J2166" t="s">
        <v>5483</v>
      </c>
      <c r="K2166" t="s">
        <v>12005</v>
      </c>
      <c r="L2166">
        <v>113</v>
      </c>
      <c r="M2166" t="s">
        <v>12006</v>
      </c>
      <c r="N2166">
        <v>8189</v>
      </c>
      <c r="O2166" t="s">
        <v>12007</v>
      </c>
      <c r="P2166" t="s">
        <v>22</v>
      </c>
      <c r="Q2166" t="s">
        <v>12008</v>
      </c>
      <c r="R2166" t="s">
        <v>472</v>
      </c>
      <c r="S2166" t="s">
        <v>12009</v>
      </c>
      <c r="T2166" t="s">
        <v>21</v>
      </c>
    </row>
    <row r="2167" spans="1:20" x14ac:dyDescent="0.25">
      <c r="A2167">
        <v>2166</v>
      </c>
      <c r="B2167" t="s">
        <v>12010</v>
      </c>
      <c r="C2167">
        <v>3</v>
      </c>
      <c r="D2167">
        <v>19</v>
      </c>
      <c r="E2167">
        <v>34</v>
      </c>
      <c r="F2167">
        <v>44</v>
      </c>
      <c r="G2167">
        <v>56</v>
      </c>
      <c r="H2167">
        <v>58</v>
      </c>
      <c r="I2167">
        <v>0</v>
      </c>
      <c r="J2167" t="s">
        <v>21</v>
      </c>
      <c r="K2167" t="s">
        <v>22</v>
      </c>
      <c r="L2167">
        <v>44</v>
      </c>
      <c r="M2167" t="s">
        <v>12011</v>
      </c>
      <c r="N2167">
        <v>3749</v>
      </c>
      <c r="O2167" t="s">
        <v>12012</v>
      </c>
      <c r="P2167" t="s">
        <v>12013</v>
      </c>
      <c r="Q2167" t="s">
        <v>12014</v>
      </c>
      <c r="R2167" t="s">
        <v>4341</v>
      </c>
      <c r="S2167" t="s">
        <v>12015</v>
      </c>
      <c r="T2167" t="s">
        <v>21</v>
      </c>
    </row>
    <row r="2168" spans="1:20" x14ac:dyDescent="0.25">
      <c r="A2168">
        <v>2167</v>
      </c>
      <c r="B2168" t="s">
        <v>12016</v>
      </c>
      <c r="C2168">
        <v>27</v>
      </c>
      <c r="D2168">
        <v>37</v>
      </c>
      <c r="E2168">
        <v>38</v>
      </c>
      <c r="F2168">
        <v>43</v>
      </c>
      <c r="G2168">
        <v>45</v>
      </c>
      <c r="H2168">
        <v>54</v>
      </c>
      <c r="I2168">
        <v>0</v>
      </c>
      <c r="J2168" t="s">
        <v>21</v>
      </c>
      <c r="K2168" t="s">
        <v>22</v>
      </c>
      <c r="L2168">
        <v>37</v>
      </c>
      <c r="M2168" t="s">
        <v>12017</v>
      </c>
      <c r="N2168">
        <v>1971</v>
      </c>
      <c r="O2168" t="s">
        <v>12018</v>
      </c>
      <c r="P2168" t="s">
        <v>12019</v>
      </c>
      <c r="Q2168" t="s">
        <v>12020</v>
      </c>
      <c r="R2168" t="s">
        <v>4990</v>
      </c>
      <c r="S2168" t="s">
        <v>12021</v>
      </c>
      <c r="T2168" t="s">
        <v>21</v>
      </c>
    </row>
    <row r="2169" spans="1:20" x14ac:dyDescent="0.25">
      <c r="A2169">
        <v>2168</v>
      </c>
      <c r="B2169" t="s">
        <v>12022</v>
      </c>
      <c r="C2169">
        <v>1</v>
      </c>
      <c r="D2169">
        <v>4</v>
      </c>
      <c r="E2169">
        <v>25</v>
      </c>
      <c r="F2169">
        <v>27</v>
      </c>
      <c r="G2169">
        <v>29</v>
      </c>
      <c r="H2169">
        <v>37</v>
      </c>
      <c r="I2169">
        <v>1</v>
      </c>
      <c r="J2169" t="s">
        <v>8478</v>
      </c>
      <c r="K2169" t="s">
        <v>12023</v>
      </c>
      <c r="L2169">
        <v>66</v>
      </c>
      <c r="M2169" t="s">
        <v>12024</v>
      </c>
      <c r="N2169">
        <v>4054</v>
      </c>
      <c r="O2169" t="s">
        <v>12025</v>
      </c>
      <c r="P2169" t="s">
        <v>22</v>
      </c>
      <c r="Q2169" t="s">
        <v>12026</v>
      </c>
      <c r="R2169" t="s">
        <v>4255</v>
      </c>
      <c r="S2169" t="s">
        <v>12027</v>
      </c>
      <c r="T2169" t="s">
        <v>21</v>
      </c>
    </row>
    <row r="2170" spans="1:20" x14ac:dyDescent="0.25">
      <c r="A2170">
        <v>2169</v>
      </c>
      <c r="B2170" t="s">
        <v>12028</v>
      </c>
      <c r="C2170">
        <v>7</v>
      </c>
      <c r="D2170">
        <v>34</v>
      </c>
      <c r="E2170">
        <v>45</v>
      </c>
      <c r="F2170">
        <v>51</v>
      </c>
      <c r="G2170">
        <v>54</v>
      </c>
      <c r="H2170">
        <v>59</v>
      </c>
      <c r="I2170">
        <v>0</v>
      </c>
      <c r="J2170" t="s">
        <v>21</v>
      </c>
      <c r="K2170" t="s">
        <v>22</v>
      </c>
      <c r="L2170">
        <v>18</v>
      </c>
      <c r="M2170" t="s">
        <v>12029</v>
      </c>
      <c r="N2170">
        <v>2145</v>
      </c>
      <c r="O2170" t="s">
        <v>12030</v>
      </c>
      <c r="P2170" t="s">
        <v>12031</v>
      </c>
      <c r="Q2170" t="s">
        <v>12032</v>
      </c>
      <c r="R2170" t="s">
        <v>3927</v>
      </c>
      <c r="S2170" t="s">
        <v>12033</v>
      </c>
      <c r="T2170" t="s">
        <v>21</v>
      </c>
    </row>
    <row r="2171" spans="1:20" x14ac:dyDescent="0.25">
      <c r="A2171">
        <v>2170</v>
      </c>
      <c r="B2171" t="s">
        <v>12034</v>
      </c>
      <c r="C2171">
        <v>10</v>
      </c>
      <c r="D2171">
        <v>21</v>
      </c>
      <c r="E2171">
        <v>24</v>
      </c>
      <c r="F2171">
        <v>36</v>
      </c>
      <c r="G2171">
        <v>38</v>
      </c>
      <c r="H2171">
        <v>51</v>
      </c>
      <c r="I2171">
        <v>0</v>
      </c>
      <c r="J2171" t="s">
        <v>21</v>
      </c>
      <c r="K2171" t="s">
        <v>22</v>
      </c>
      <c r="L2171">
        <v>79</v>
      </c>
      <c r="M2171" t="s">
        <v>12035</v>
      </c>
      <c r="N2171">
        <v>4697</v>
      </c>
      <c r="O2171" t="s">
        <v>12036</v>
      </c>
      <c r="P2171" t="s">
        <v>12037</v>
      </c>
      <c r="Q2171" t="s">
        <v>12038</v>
      </c>
      <c r="R2171" t="s">
        <v>4245</v>
      </c>
      <c r="S2171" t="s">
        <v>12039</v>
      </c>
      <c r="T2171" t="s">
        <v>21</v>
      </c>
    </row>
    <row r="2172" spans="1:20" x14ac:dyDescent="0.25">
      <c r="A2172">
        <v>2171</v>
      </c>
      <c r="B2172" t="s">
        <v>12040</v>
      </c>
      <c r="C2172">
        <v>12</v>
      </c>
      <c r="D2172">
        <v>13</v>
      </c>
      <c r="E2172">
        <v>19</v>
      </c>
      <c r="F2172">
        <v>36</v>
      </c>
      <c r="G2172">
        <v>44</v>
      </c>
      <c r="H2172">
        <v>55</v>
      </c>
      <c r="I2172">
        <v>1</v>
      </c>
      <c r="J2172" t="s">
        <v>5483</v>
      </c>
      <c r="K2172" t="s">
        <v>12041</v>
      </c>
      <c r="L2172">
        <v>118</v>
      </c>
      <c r="M2172" t="s">
        <v>12042</v>
      </c>
      <c r="N2172">
        <v>7127</v>
      </c>
      <c r="O2172" t="s">
        <v>12043</v>
      </c>
      <c r="P2172" t="s">
        <v>22</v>
      </c>
      <c r="Q2172" t="s">
        <v>12044</v>
      </c>
      <c r="R2172" t="s">
        <v>472</v>
      </c>
      <c r="S2172" t="s">
        <v>12045</v>
      </c>
      <c r="T2172" t="s">
        <v>21</v>
      </c>
    </row>
    <row r="2173" spans="1:20" x14ac:dyDescent="0.25">
      <c r="A2173">
        <v>2172</v>
      </c>
      <c r="B2173" t="s">
        <v>12046</v>
      </c>
      <c r="C2173">
        <v>9</v>
      </c>
      <c r="D2173">
        <v>24</v>
      </c>
      <c r="E2173">
        <v>28</v>
      </c>
      <c r="F2173">
        <v>37</v>
      </c>
      <c r="G2173">
        <v>43</v>
      </c>
      <c r="H2173">
        <v>57</v>
      </c>
      <c r="I2173">
        <v>0</v>
      </c>
      <c r="J2173" t="s">
        <v>21</v>
      </c>
      <c r="K2173" t="s">
        <v>22</v>
      </c>
      <c r="L2173">
        <v>73</v>
      </c>
      <c r="M2173" t="s">
        <v>12047</v>
      </c>
      <c r="N2173">
        <v>3356</v>
      </c>
      <c r="O2173" t="s">
        <v>12048</v>
      </c>
      <c r="P2173" t="s">
        <v>12049</v>
      </c>
      <c r="Q2173" t="s">
        <v>12050</v>
      </c>
      <c r="R2173" t="s">
        <v>4341</v>
      </c>
      <c r="S2173" t="s">
        <v>12051</v>
      </c>
      <c r="T2173" t="s">
        <v>21</v>
      </c>
    </row>
    <row r="2174" spans="1:20" x14ac:dyDescent="0.25">
      <c r="A2174">
        <v>2173</v>
      </c>
      <c r="B2174" t="s">
        <v>12052</v>
      </c>
      <c r="C2174">
        <v>2</v>
      </c>
      <c r="D2174">
        <v>9</v>
      </c>
      <c r="E2174">
        <v>42</v>
      </c>
      <c r="F2174">
        <v>44</v>
      </c>
      <c r="G2174">
        <v>48</v>
      </c>
      <c r="H2174">
        <v>50</v>
      </c>
      <c r="I2174">
        <v>0</v>
      </c>
      <c r="J2174" t="s">
        <v>21</v>
      </c>
      <c r="K2174" t="s">
        <v>22</v>
      </c>
      <c r="L2174">
        <v>51</v>
      </c>
      <c r="M2174" t="s">
        <v>12053</v>
      </c>
      <c r="N2174">
        <v>3884</v>
      </c>
      <c r="O2174" t="s">
        <v>12054</v>
      </c>
      <c r="P2174" t="s">
        <v>12055</v>
      </c>
      <c r="Q2174" t="s">
        <v>12056</v>
      </c>
      <c r="R2174" t="s">
        <v>4194</v>
      </c>
      <c r="S2174" t="s">
        <v>12057</v>
      </c>
      <c r="T2174" t="s">
        <v>21</v>
      </c>
    </row>
    <row r="2175" spans="1:20" x14ac:dyDescent="0.25">
      <c r="A2175">
        <v>2174</v>
      </c>
      <c r="B2175" t="s">
        <v>12058</v>
      </c>
      <c r="C2175">
        <v>10</v>
      </c>
      <c r="D2175">
        <v>15</v>
      </c>
      <c r="E2175">
        <v>34</v>
      </c>
      <c r="F2175">
        <v>36</v>
      </c>
      <c r="G2175">
        <v>56</v>
      </c>
      <c r="H2175">
        <v>60</v>
      </c>
      <c r="I2175">
        <v>0</v>
      </c>
      <c r="J2175" t="s">
        <v>21</v>
      </c>
      <c r="K2175" t="s">
        <v>22</v>
      </c>
      <c r="L2175">
        <v>52</v>
      </c>
      <c r="M2175" t="s">
        <v>12059</v>
      </c>
      <c r="N2175">
        <v>3892</v>
      </c>
      <c r="O2175" t="s">
        <v>12060</v>
      </c>
      <c r="P2175" t="s">
        <v>12061</v>
      </c>
      <c r="Q2175" t="s">
        <v>12062</v>
      </c>
      <c r="R2175" t="s">
        <v>4212</v>
      </c>
      <c r="S2175" t="s">
        <v>12063</v>
      </c>
      <c r="T2175" t="s">
        <v>21</v>
      </c>
    </row>
    <row r="2176" spans="1:20" x14ac:dyDescent="0.25">
      <c r="A2176">
        <v>2175</v>
      </c>
      <c r="B2176" t="s">
        <v>12064</v>
      </c>
      <c r="C2176">
        <v>7</v>
      </c>
      <c r="D2176">
        <v>25</v>
      </c>
      <c r="E2176">
        <v>32</v>
      </c>
      <c r="F2176">
        <v>43</v>
      </c>
      <c r="G2176">
        <v>53</v>
      </c>
      <c r="H2176">
        <v>55</v>
      </c>
      <c r="I2176">
        <v>0</v>
      </c>
      <c r="J2176" t="s">
        <v>21</v>
      </c>
      <c r="K2176" t="s">
        <v>22</v>
      </c>
      <c r="L2176">
        <v>73</v>
      </c>
      <c r="M2176" t="s">
        <v>12065</v>
      </c>
      <c r="N2176">
        <v>5485</v>
      </c>
      <c r="O2176" t="s">
        <v>12066</v>
      </c>
      <c r="P2176" t="s">
        <v>12067</v>
      </c>
      <c r="Q2176" t="s">
        <v>12068</v>
      </c>
      <c r="R2176" t="s">
        <v>4934</v>
      </c>
      <c r="S2176" t="s">
        <v>12069</v>
      </c>
      <c r="T2176" t="s">
        <v>21</v>
      </c>
    </row>
    <row r="2177" spans="1:20" x14ac:dyDescent="0.25">
      <c r="A2177">
        <v>2176</v>
      </c>
      <c r="B2177" t="s">
        <v>12070</v>
      </c>
      <c r="C2177">
        <v>8</v>
      </c>
      <c r="D2177">
        <v>23</v>
      </c>
      <c r="E2177">
        <v>25</v>
      </c>
      <c r="F2177">
        <v>39</v>
      </c>
      <c r="G2177">
        <v>43</v>
      </c>
      <c r="H2177">
        <v>44</v>
      </c>
      <c r="I2177">
        <v>1</v>
      </c>
      <c r="J2177" t="s">
        <v>5309</v>
      </c>
      <c r="K2177" t="s">
        <v>12071</v>
      </c>
      <c r="L2177">
        <v>61</v>
      </c>
      <c r="M2177" t="s">
        <v>12072</v>
      </c>
      <c r="N2177">
        <v>4688</v>
      </c>
      <c r="O2177" t="s">
        <v>12073</v>
      </c>
      <c r="P2177" t="s">
        <v>22</v>
      </c>
      <c r="Q2177" t="s">
        <v>12074</v>
      </c>
      <c r="R2177" t="s">
        <v>4731</v>
      </c>
      <c r="S2177" t="s">
        <v>12075</v>
      </c>
      <c r="T2177" t="s">
        <v>21</v>
      </c>
    </row>
    <row r="2178" spans="1:20" x14ac:dyDescent="0.25">
      <c r="A2178">
        <v>2177</v>
      </c>
      <c r="B2178" t="s">
        <v>12076</v>
      </c>
      <c r="C2178">
        <v>9</v>
      </c>
      <c r="D2178">
        <v>11</v>
      </c>
      <c r="E2178">
        <v>14</v>
      </c>
      <c r="F2178">
        <v>31</v>
      </c>
      <c r="G2178">
        <v>48</v>
      </c>
      <c r="H2178">
        <v>51</v>
      </c>
      <c r="I2178">
        <v>0</v>
      </c>
      <c r="J2178" t="s">
        <v>21</v>
      </c>
      <c r="K2178" t="s">
        <v>22</v>
      </c>
      <c r="L2178">
        <v>49</v>
      </c>
      <c r="M2178" t="s">
        <v>12077</v>
      </c>
      <c r="N2178">
        <v>2338</v>
      </c>
      <c r="O2178" t="s">
        <v>12078</v>
      </c>
      <c r="P2178" t="s">
        <v>12079</v>
      </c>
      <c r="Q2178" t="s">
        <v>12080</v>
      </c>
      <c r="R2178" t="s">
        <v>4226</v>
      </c>
      <c r="S2178" t="s">
        <v>12081</v>
      </c>
      <c r="T2178" t="s">
        <v>21</v>
      </c>
    </row>
    <row r="2179" spans="1:20" x14ac:dyDescent="0.25">
      <c r="A2179">
        <v>2178</v>
      </c>
      <c r="B2179" t="s">
        <v>12082</v>
      </c>
      <c r="C2179">
        <v>2</v>
      </c>
      <c r="D2179">
        <v>16</v>
      </c>
      <c r="E2179">
        <v>21</v>
      </c>
      <c r="F2179">
        <v>42</v>
      </c>
      <c r="G2179">
        <v>50</v>
      </c>
      <c r="H2179">
        <v>56</v>
      </c>
      <c r="I2179">
        <v>0</v>
      </c>
      <c r="J2179" t="s">
        <v>21</v>
      </c>
      <c r="K2179" t="s">
        <v>22</v>
      </c>
      <c r="L2179">
        <v>25</v>
      </c>
      <c r="M2179" t="s">
        <v>12083</v>
      </c>
      <c r="N2179">
        <v>2304</v>
      </c>
      <c r="O2179" t="s">
        <v>12084</v>
      </c>
      <c r="P2179" t="s">
        <v>12085</v>
      </c>
      <c r="Q2179" t="s">
        <v>12086</v>
      </c>
      <c r="R2179" t="s">
        <v>4189</v>
      </c>
      <c r="S2179" t="s">
        <v>12087</v>
      </c>
      <c r="T2179" t="s">
        <v>21</v>
      </c>
    </row>
    <row r="2180" spans="1:20" x14ac:dyDescent="0.25">
      <c r="A2180">
        <v>2179</v>
      </c>
      <c r="B2180" t="s">
        <v>12088</v>
      </c>
      <c r="C2180">
        <v>2</v>
      </c>
      <c r="D2180">
        <v>13</v>
      </c>
      <c r="E2180">
        <v>24</v>
      </c>
      <c r="F2180">
        <v>35</v>
      </c>
      <c r="G2180">
        <v>50</v>
      </c>
      <c r="H2180">
        <v>54</v>
      </c>
      <c r="I2180">
        <v>0</v>
      </c>
      <c r="J2180" t="s">
        <v>21</v>
      </c>
      <c r="K2180" t="s">
        <v>22</v>
      </c>
      <c r="L2180">
        <v>55</v>
      </c>
      <c r="M2180" t="s">
        <v>12089</v>
      </c>
      <c r="N2180">
        <v>4563</v>
      </c>
      <c r="O2180" t="s">
        <v>12090</v>
      </c>
      <c r="P2180" t="s">
        <v>12091</v>
      </c>
      <c r="Q2180" t="s">
        <v>12092</v>
      </c>
      <c r="R2180" t="s">
        <v>4327</v>
      </c>
      <c r="S2180" t="s">
        <v>12093</v>
      </c>
      <c r="T2180" t="s">
        <v>21</v>
      </c>
    </row>
    <row r="2181" spans="1:20" x14ac:dyDescent="0.25">
      <c r="A2181">
        <v>2180</v>
      </c>
      <c r="B2181" t="s">
        <v>12094</v>
      </c>
      <c r="C2181">
        <v>10</v>
      </c>
      <c r="D2181">
        <v>12</v>
      </c>
      <c r="E2181">
        <v>16</v>
      </c>
      <c r="F2181">
        <v>21</v>
      </c>
      <c r="G2181">
        <v>28</v>
      </c>
      <c r="H2181">
        <v>38</v>
      </c>
      <c r="I2181">
        <v>0</v>
      </c>
      <c r="J2181" t="s">
        <v>21</v>
      </c>
      <c r="K2181" t="s">
        <v>22</v>
      </c>
      <c r="L2181">
        <v>95</v>
      </c>
      <c r="M2181" t="s">
        <v>12095</v>
      </c>
      <c r="N2181">
        <v>6869</v>
      </c>
      <c r="O2181" t="s">
        <v>12096</v>
      </c>
      <c r="P2181" t="s">
        <v>12097</v>
      </c>
      <c r="Q2181" t="s">
        <v>12098</v>
      </c>
      <c r="R2181" t="s">
        <v>6017</v>
      </c>
      <c r="S2181" t="s">
        <v>12099</v>
      </c>
      <c r="T2181" t="s">
        <v>21</v>
      </c>
    </row>
    <row r="2182" spans="1:20" x14ac:dyDescent="0.25">
      <c r="A2182">
        <v>2181</v>
      </c>
      <c r="B2182" t="s">
        <v>12100</v>
      </c>
      <c r="C2182">
        <v>1</v>
      </c>
      <c r="D2182">
        <v>8</v>
      </c>
      <c r="E2182">
        <v>19</v>
      </c>
      <c r="F2182">
        <v>33</v>
      </c>
      <c r="G2182">
        <v>36</v>
      </c>
      <c r="H2182">
        <v>48</v>
      </c>
      <c r="I2182">
        <v>0</v>
      </c>
      <c r="J2182" t="s">
        <v>21</v>
      </c>
      <c r="K2182" t="s">
        <v>22</v>
      </c>
      <c r="L2182">
        <v>138</v>
      </c>
      <c r="M2182" t="s">
        <v>12101</v>
      </c>
      <c r="N2182">
        <v>8329</v>
      </c>
      <c r="O2182" t="s">
        <v>12102</v>
      </c>
      <c r="P2182" t="s">
        <v>12103</v>
      </c>
      <c r="Q2182" t="s">
        <v>12104</v>
      </c>
      <c r="R2182" t="s">
        <v>4967</v>
      </c>
      <c r="S2182" t="s">
        <v>12105</v>
      </c>
      <c r="T2182" t="s">
        <v>21</v>
      </c>
    </row>
    <row r="2183" spans="1:20" x14ac:dyDescent="0.25">
      <c r="A2183">
        <v>2182</v>
      </c>
      <c r="B2183" t="s">
        <v>12106</v>
      </c>
      <c r="C2183">
        <v>19</v>
      </c>
      <c r="D2183">
        <v>22</v>
      </c>
      <c r="E2183">
        <v>39</v>
      </c>
      <c r="F2183">
        <v>46</v>
      </c>
      <c r="G2183">
        <v>47</v>
      </c>
      <c r="H2183">
        <v>59</v>
      </c>
      <c r="I2183">
        <v>0</v>
      </c>
      <c r="J2183" t="s">
        <v>21</v>
      </c>
      <c r="K2183" t="s">
        <v>22</v>
      </c>
      <c r="L2183">
        <v>66</v>
      </c>
      <c r="M2183" t="s">
        <v>12107</v>
      </c>
      <c r="N2183">
        <v>5179</v>
      </c>
      <c r="O2183" t="s">
        <v>12108</v>
      </c>
      <c r="P2183" t="s">
        <v>12109</v>
      </c>
      <c r="Q2183" t="s">
        <v>12110</v>
      </c>
      <c r="R2183" t="s">
        <v>7300</v>
      </c>
      <c r="S2183" t="s">
        <v>12111</v>
      </c>
      <c r="T2183" t="s">
        <v>21</v>
      </c>
    </row>
    <row r="2184" spans="1:20" x14ac:dyDescent="0.25">
      <c r="A2184">
        <v>2183</v>
      </c>
      <c r="B2184" t="s">
        <v>12112</v>
      </c>
      <c r="C2184">
        <v>13</v>
      </c>
      <c r="D2184">
        <v>26</v>
      </c>
      <c r="E2184">
        <v>30</v>
      </c>
      <c r="F2184">
        <v>34</v>
      </c>
      <c r="G2184">
        <v>43</v>
      </c>
      <c r="H2184">
        <v>51</v>
      </c>
      <c r="I2184">
        <v>0</v>
      </c>
      <c r="J2184" t="s">
        <v>21</v>
      </c>
      <c r="K2184" t="s">
        <v>22</v>
      </c>
      <c r="L2184">
        <v>74</v>
      </c>
      <c r="M2184" t="s">
        <v>12113</v>
      </c>
      <c r="N2184">
        <v>6087</v>
      </c>
      <c r="O2184" t="s">
        <v>12114</v>
      </c>
      <c r="P2184" t="s">
        <v>12115</v>
      </c>
      <c r="Q2184" t="s">
        <v>12116</v>
      </c>
      <c r="R2184" t="s">
        <v>5781</v>
      </c>
      <c r="S2184" t="s">
        <v>12117</v>
      </c>
      <c r="T2184" t="s">
        <v>21</v>
      </c>
    </row>
    <row r="2185" spans="1:20" x14ac:dyDescent="0.25">
      <c r="A2185">
        <v>2184</v>
      </c>
      <c r="B2185" t="s">
        <v>12118</v>
      </c>
      <c r="C2185">
        <v>15</v>
      </c>
      <c r="D2185">
        <v>36</v>
      </c>
      <c r="E2185">
        <v>45</v>
      </c>
      <c r="F2185">
        <v>51</v>
      </c>
      <c r="G2185">
        <v>52</v>
      </c>
      <c r="H2185">
        <v>59</v>
      </c>
      <c r="I2185">
        <v>0</v>
      </c>
      <c r="J2185" t="s">
        <v>21</v>
      </c>
      <c r="K2185" t="s">
        <v>22</v>
      </c>
      <c r="L2185">
        <v>64</v>
      </c>
      <c r="M2185" t="s">
        <v>12119</v>
      </c>
      <c r="N2185">
        <v>5158</v>
      </c>
      <c r="O2185" t="s">
        <v>12120</v>
      </c>
      <c r="P2185" t="s">
        <v>12121</v>
      </c>
      <c r="Q2185" t="s">
        <v>12122</v>
      </c>
      <c r="R2185" t="s">
        <v>6565</v>
      </c>
      <c r="S2185" t="s">
        <v>12123</v>
      </c>
      <c r="T2185" t="s">
        <v>21</v>
      </c>
    </row>
    <row r="2186" spans="1:20" x14ac:dyDescent="0.25">
      <c r="A2186">
        <v>2185</v>
      </c>
      <c r="B2186" t="s">
        <v>12124</v>
      </c>
      <c r="C2186">
        <v>9</v>
      </c>
      <c r="D2186">
        <v>18</v>
      </c>
      <c r="E2186">
        <v>19</v>
      </c>
      <c r="F2186">
        <v>22</v>
      </c>
      <c r="G2186">
        <v>42</v>
      </c>
      <c r="H2186">
        <v>47</v>
      </c>
      <c r="I2186">
        <v>0</v>
      </c>
      <c r="J2186" t="s">
        <v>21</v>
      </c>
      <c r="K2186" t="s">
        <v>22</v>
      </c>
      <c r="L2186">
        <v>115</v>
      </c>
      <c r="M2186" t="s">
        <v>12125</v>
      </c>
      <c r="N2186">
        <v>9835</v>
      </c>
      <c r="O2186" t="s">
        <v>12126</v>
      </c>
      <c r="P2186" t="s">
        <v>12127</v>
      </c>
      <c r="Q2186" t="s">
        <v>12128</v>
      </c>
      <c r="R2186" t="s">
        <v>8841</v>
      </c>
      <c r="S2186" t="s">
        <v>12129</v>
      </c>
      <c r="T2186" t="s">
        <v>21</v>
      </c>
    </row>
    <row r="2187" spans="1:20" x14ac:dyDescent="0.25">
      <c r="A2187">
        <v>2186</v>
      </c>
      <c r="B2187" t="s">
        <v>12130</v>
      </c>
      <c r="C2187">
        <v>12</v>
      </c>
      <c r="D2187">
        <v>18</v>
      </c>
      <c r="E2187">
        <v>19</v>
      </c>
      <c r="F2187">
        <v>27</v>
      </c>
      <c r="G2187">
        <v>41</v>
      </c>
      <c r="H2187">
        <v>46</v>
      </c>
      <c r="I2187">
        <v>0</v>
      </c>
      <c r="J2187" t="s">
        <v>21</v>
      </c>
      <c r="K2187" t="s">
        <v>22</v>
      </c>
      <c r="L2187">
        <v>131</v>
      </c>
      <c r="M2187" t="s">
        <v>12131</v>
      </c>
      <c r="N2187">
        <v>11409</v>
      </c>
      <c r="O2187" t="s">
        <v>12132</v>
      </c>
      <c r="P2187" t="s">
        <v>12133</v>
      </c>
      <c r="Q2187" t="s">
        <v>12134</v>
      </c>
      <c r="R2187" t="s">
        <v>9813</v>
      </c>
      <c r="S2187" t="s">
        <v>12135</v>
      </c>
      <c r="T2187" t="s">
        <v>21</v>
      </c>
    </row>
    <row r="2188" spans="1:20" x14ac:dyDescent="0.25">
      <c r="A2188">
        <v>2187</v>
      </c>
      <c r="B2188" t="s">
        <v>12136</v>
      </c>
      <c r="C2188">
        <v>10</v>
      </c>
      <c r="D2188">
        <v>11</v>
      </c>
      <c r="E2188">
        <v>16</v>
      </c>
      <c r="F2188">
        <v>21</v>
      </c>
      <c r="G2188">
        <v>46</v>
      </c>
      <c r="H2188">
        <v>50</v>
      </c>
      <c r="I2188">
        <v>0</v>
      </c>
      <c r="J2188" t="s">
        <v>21</v>
      </c>
      <c r="K2188" t="s">
        <v>22</v>
      </c>
      <c r="L2188">
        <v>124</v>
      </c>
      <c r="M2188" t="s">
        <v>12137</v>
      </c>
      <c r="N2188">
        <v>10072</v>
      </c>
      <c r="O2188" t="s">
        <v>12138</v>
      </c>
      <c r="P2188" t="s">
        <v>12139</v>
      </c>
      <c r="Q2188" t="s">
        <v>12140</v>
      </c>
      <c r="R2188" t="s">
        <v>9534</v>
      </c>
      <c r="S2188" t="s">
        <v>12141</v>
      </c>
      <c r="T2188" t="s">
        <v>21</v>
      </c>
    </row>
    <row r="2189" spans="1:20" x14ac:dyDescent="0.25">
      <c r="A2189">
        <v>2188</v>
      </c>
      <c r="B2189" t="s">
        <v>12142</v>
      </c>
      <c r="C2189">
        <v>2</v>
      </c>
      <c r="D2189">
        <v>17</v>
      </c>
      <c r="E2189">
        <v>21</v>
      </c>
      <c r="F2189">
        <v>28</v>
      </c>
      <c r="G2189">
        <v>51</v>
      </c>
      <c r="H2189">
        <v>60</v>
      </c>
      <c r="I2189">
        <v>0</v>
      </c>
      <c r="J2189" t="s">
        <v>21</v>
      </c>
      <c r="K2189" t="s">
        <v>22</v>
      </c>
      <c r="L2189">
        <v>154</v>
      </c>
      <c r="M2189" t="s">
        <v>12143</v>
      </c>
      <c r="N2189">
        <v>13387</v>
      </c>
      <c r="O2189" t="s">
        <v>12144</v>
      </c>
      <c r="P2189" t="s">
        <v>12145</v>
      </c>
      <c r="Q2189" t="s">
        <v>12146</v>
      </c>
      <c r="R2189" t="s">
        <v>5600</v>
      </c>
      <c r="S2189" t="s">
        <v>12147</v>
      </c>
      <c r="T2189" t="s">
        <v>21</v>
      </c>
    </row>
    <row r="2190" spans="1:20" x14ac:dyDescent="0.25">
      <c r="A2190">
        <v>2189</v>
      </c>
      <c r="B2190" t="s">
        <v>12148</v>
      </c>
      <c r="C2190">
        <v>4</v>
      </c>
      <c r="D2190">
        <v>11</v>
      </c>
      <c r="E2190">
        <v>16</v>
      </c>
      <c r="F2190">
        <v>22</v>
      </c>
      <c r="G2190">
        <v>29</v>
      </c>
      <c r="H2190">
        <v>33</v>
      </c>
      <c r="I2190">
        <v>1</v>
      </c>
      <c r="J2190" t="s">
        <v>5632</v>
      </c>
      <c r="K2190" t="s">
        <v>12149</v>
      </c>
      <c r="L2190">
        <v>406</v>
      </c>
      <c r="M2190" t="s">
        <v>12150</v>
      </c>
      <c r="N2190">
        <v>24366</v>
      </c>
      <c r="O2190" t="s">
        <v>12151</v>
      </c>
      <c r="P2190" t="s">
        <v>22</v>
      </c>
      <c r="Q2190" t="s">
        <v>12152</v>
      </c>
      <c r="R2190" t="s">
        <v>5293</v>
      </c>
      <c r="S2190" t="s">
        <v>12153</v>
      </c>
      <c r="T2190" t="s">
        <v>12154</v>
      </c>
    </row>
    <row r="2191" spans="1:20" x14ac:dyDescent="0.25">
      <c r="A2191">
        <v>2190</v>
      </c>
      <c r="B2191" t="s">
        <v>12155</v>
      </c>
      <c r="C2191">
        <v>5</v>
      </c>
      <c r="D2191">
        <v>9</v>
      </c>
      <c r="E2191">
        <v>20</v>
      </c>
      <c r="F2191">
        <v>25</v>
      </c>
      <c r="G2191">
        <v>35</v>
      </c>
      <c r="H2191">
        <v>53</v>
      </c>
      <c r="I2191">
        <v>0</v>
      </c>
      <c r="J2191" t="s">
        <v>21</v>
      </c>
      <c r="K2191" t="s">
        <v>22</v>
      </c>
      <c r="L2191">
        <v>94</v>
      </c>
      <c r="M2191" t="s">
        <v>12156</v>
      </c>
      <c r="N2191">
        <v>6835</v>
      </c>
      <c r="O2191" t="s">
        <v>12157</v>
      </c>
      <c r="P2191" t="s">
        <v>12158</v>
      </c>
      <c r="Q2191" t="s">
        <v>12159</v>
      </c>
      <c r="R2191" t="s">
        <v>8235</v>
      </c>
      <c r="S2191" t="s">
        <v>12160</v>
      </c>
      <c r="T2191" t="s">
        <v>21</v>
      </c>
    </row>
    <row r="2192" spans="1:20" x14ac:dyDescent="0.25">
      <c r="A2192">
        <v>2191</v>
      </c>
      <c r="B2192" t="s">
        <v>12161</v>
      </c>
      <c r="C2192">
        <v>4</v>
      </c>
      <c r="D2192">
        <v>8</v>
      </c>
      <c r="E2192">
        <v>26</v>
      </c>
      <c r="F2192">
        <v>33</v>
      </c>
      <c r="G2192">
        <v>46</v>
      </c>
      <c r="H2192">
        <v>53</v>
      </c>
      <c r="I2192">
        <v>1</v>
      </c>
      <c r="J2192" t="s">
        <v>12162</v>
      </c>
      <c r="K2192" t="s">
        <v>12163</v>
      </c>
      <c r="L2192">
        <v>104</v>
      </c>
      <c r="M2192" t="s">
        <v>12164</v>
      </c>
      <c r="N2192">
        <v>5272</v>
      </c>
      <c r="O2192" t="s">
        <v>12165</v>
      </c>
      <c r="P2192" t="s">
        <v>22</v>
      </c>
      <c r="Q2192" t="s">
        <v>12166</v>
      </c>
      <c r="R2192" t="s">
        <v>4611</v>
      </c>
      <c r="S2192" t="s">
        <v>12167</v>
      </c>
      <c r="T2192" t="s">
        <v>21</v>
      </c>
    </row>
    <row r="2193" spans="1:20" x14ac:dyDescent="0.25">
      <c r="A2193">
        <v>2192</v>
      </c>
      <c r="B2193" t="s">
        <v>12168</v>
      </c>
      <c r="C2193">
        <v>7</v>
      </c>
      <c r="D2193">
        <v>16</v>
      </c>
      <c r="E2193">
        <v>37</v>
      </c>
      <c r="F2193">
        <v>53</v>
      </c>
      <c r="G2193">
        <v>57</v>
      </c>
      <c r="H2193">
        <v>59</v>
      </c>
      <c r="I2193">
        <v>0</v>
      </c>
      <c r="J2193" t="s">
        <v>21</v>
      </c>
      <c r="K2193" t="s">
        <v>22</v>
      </c>
      <c r="L2193">
        <v>38</v>
      </c>
      <c r="M2193" t="s">
        <v>12169</v>
      </c>
      <c r="N2193">
        <v>2635</v>
      </c>
      <c r="O2193" t="s">
        <v>12170</v>
      </c>
      <c r="P2193" t="s">
        <v>12171</v>
      </c>
      <c r="Q2193" t="s">
        <v>12172</v>
      </c>
      <c r="R2193" t="s">
        <v>7088</v>
      </c>
      <c r="S2193" t="s">
        <v>12173</v>
      </c>
      <c r="T2193" t="s">
        <v>21</v>
      </c>
    </row>
    <row r="2194" spans="1:20" x14ac:dyDescent="0.25">
      <c r="A2194">
        <v>2193</v>
      </c>
      <c r="B2194" t="s">
        <v>12174</v>
      </c>
      <c r="C2194">
        <v>7</v>
      </c>
      <c r="D2194">
        <v>8</v>
      </c>
      <c r="E2194">
        <v>22</v>
      </c>
      <c r="F2194">
        <v>27</v>
      </c>
      <c r="G2194">
        <v>29</v>
      </c>
      <c r="H2194">
        <v>42</v>
      </c>
      <c r="I2194">
        <v>1</v>
      </c>
      <c r="J2194" t="s">
        <v>7774</v>
      </c>
      <c r="K2194" t="s">
        <v>12175</v>
      </c>
      <c r="L2194">
        <v>55</v>
      </c>
      <c r="M2194" t="s">
        <v>12176</v>
      </c>
      <c r="N2194">
        <v>4664</v>
      </c>
      <c r="O2194" t="s">
        <v>12177</v>
      </c>
      <c r="P2194" t="s">
        <v>22</v>
      </c>
      <c r="Q2194" t="s">
        <v>12178</v>
      </c>
      <c r="R2194" t="s">
        <v>472</v>
      </c>
      <c r="S2194" t="s">
        <v>12179</v>
      </c>
      <c r="T2194" t="s">
        <v>21</v>
      </c>
    </row>
    <row r="2195" spans="1:20" x14ac:dyDescent="0.25">
      <c r="A2195">
        <v>2194</v>
      </c>
      <c r="B2195" t="s">
        <v>12180</v>
      </c>
      <c r="C2195">
        <v>8</v>
      </c>
      <c r="D2195">
        <v>16</v>
      </c>
      <c r="E2195">
        <v>20</v>
      </c>
      <c r="F2195">
        <v>21</v>
      </c>
      <c r="G2195">
        <v>31</v>
      </c>
      <c r="H2195">
        <v>34</v>
      </c>
      <c r="I2195">
        <v>0</v>
      </c>
      <c r="J2195" t="s">
        <v>21</v>
      </c>
      <c r="K2195" t="s">
        <v>22</v>
      </c>
      <c r="L2195">
        <v>38</v>
      </c>
      <c r="M2195" t="s">
        <v>12181</v>
      </c>
      <c r="N2195">
        <v>2925</v>
      </c>
      <c r="O2195" t="s">
        <v>12182</v>
      </c>
      <c r="P2195" t="s">
        <v>12183</v>
      </c>
      <c r="Q2195" t="s">
        <v>12184</v>
      </c>
      <c r="R2195" t="s">
        <v>4240</v>
      </c>
      <c r="S2195" t="s">
        <v>12185</v>
      </c>
      <c r="T2195" t="s">
        <v>21</v>
      </c>
    </row>
    <row r="2196" spans="1:20" x14ac:dyDescent="0.25">
      <c r="A2196">
        <v>2195</v>
      </c>
      <c r="B2196" t="s">
        <v>12186</v>
      </c>
      <c r="C2196">
        <v>14</v>
      </c>
      <c r="D2196">
        <v>24</v>
      </c>
      <c r="E2196">
        <v>32</v>
      </c>
      <c r="F2196">
        <v>38</v>
      </c>
      <c r="G2196">
        <v>46</v>
      </c>
      <c r="H2196">
        <v>53</v>
      </c>
      <c r="I2196">
        <v>0</v>
      </c>
      <c r="J2196" t="s">
        <v>21</v>
      </c>
      <c r="K2196" t="s">
        <v>22</v>
      </c>
      <c r="L2196">
        <v>107</v>
      </c>
      <c r="M2196" t="s">
        <v>12187</v>
      </c>
      <c r="N2196">
        <v>6144</v>
      </c>
      <c r="O2196" t="s">
        <v>12188</v>
      </c>
      <c r="P2196" t="s">
        <v>12189</v>
      </c>
      <c r="Q2196" t="s">
        <v>12190</v>
      </c>
      <c r="R2196" t="s">
        <v>4717</v>
      </c>
      <c r="S2196" t="s">
        <v>12191</v>
      </c>
      <c r="T2196" t="s">
        <v>21</v>
      </c>
    </row>
    <row r="2197" spans="1:20" x14ac:dyDescent="0.25">
      <c r="A2197">
        <v>2196</v>
      </c>
      <c r="B2197" t="s">
        <v>12192</v>
      </c>
      <c r="C2197">
        <v>1</v>
      </c>
      <c r="D2197">
        <v>25</v>
      </c>
      <c r="E2197">
        <v>27</v>
      </c>
      <c r="F2197">
        <v>28</v>
      </c>
      <c r="G2197">
        <v>41</v>
      </c>
      <c r="H2197">
        <v>56</v>
      </c>
      <c r="I2197">
        <v>0</v>
      </c>
      <c r="J2197" t="s">
        <v>21</v>
      </c>
      <c r="K2197" t="s">
        <v>22</v>
      </c>
      <c r="L2197">
        <v>58</v>
      </c>
      <c r="M2197" t="s">
        <v>12193</v>
      </c>
      <c r="N2197">
        <v>4166</v>
      </c>
      <c r="O2197" t="s">
        <v>12194</v>
      </c>
      <c r="P2197" t="s">
        <v>12195</v>
      </c>
      <c r="Q2197" t="s">
        <v>12196</v>
      </c>
      <c r="R2197" t="s">
        <v>3891</v>
      </c>
      <c r="S2197" t="s">
        <v>12197</v>
      </c>
      <c r="T2197" t="s">
        <v>21</v>
      </c>
    </row>
    <row r="2198" spans="1:20" x14ac:dyDescent="0.25">
      <c r="A2198">
        <v>2197</v>
      </c>
      <c r="B2198" t="s">
        <v>12198</v>
      </c>
      <c r="C2198">
        <v>3</v>
      </c>
      <c r="D2198">
        <v>11</v>
      </c>
      <c r="E2198">
        <v>29</v>
      </c>
      <c r="F2198">
        <v>35</v>
      </c>
      <c r="G2198">
        <v>44</v>
      </c>
      <c r="H2198">
        <v>57</v>
      </c>
      <c r="I2198">
        <v>0</v>
      </c>
      <c r="J2198" t="s">
        <v>21</v>
      </c>
      <c r="K2198" t="s">
        <v>22</v>
      </c>
      <c r="L2198">
        <v>150</v>
      </c>
      <c r="M2198" t="s">
        <v>12199</v>
      </c>
      <c r="N2198">
        <v>7727</v>
      </c>
      <c r="O2198" t="s">
        <v>12200</v>
      </c>
      <c r="P2198" t="s">
        <v>12201</v>
      </c>
      <c r="Q2198" t="s">
        <v>12202</v>
      </c>
      <c r="R2198" t="s">
        <v>5685</v>
      </c>
      <c r="S2198" t="s">
        <v>12203</v>
      </c>
      <c r="T2198" t="s">
        <v>21</v>
      </c>
    </row>
    <row r="2199" spans="1:20" x14ac:dyDescent="0.25">
      <c r="A2199">
        <v>2198</v>
      </c>
      <c r="B2199" t="s">
        <v>12204</v>
      </c>
      <c r="C2199">
        <v>1</v>
      </c>
      <c r="D2199">
        <v>11</v>
      </c>
      <c r="E2199">
        <v>34</v>
      </c>
      <c r="F2199">
        <v>36</v>
      </c>
      <c r="G2199">
        <v>44</v>
      </c>
      <c r="H2199">
        <v>56</v>
      </c>
      <c r="I2199">
        <v>1</v>
      </c>
      <c r="J2199" t="s">
        <v>6151</v>
      </c>
      <c r="K2199" t="s">
        <v>12205</v>
      </c>
      <c r="L2199">
        <v>47</v>
      </c>
      <c r="M2199" t="s">
        <v>12206</v>
      </c>
      <c r="N2199">
        <v>4402</v>
      </c>
      <c r="O2199" t="s">
        <v>12207</v>
      </c>
      <c r="P2199" t="s">
        <v>22</v>
      </c>
      <c r="Q2199" t="s">
        <v>12208</v>
      </c>
      <c r="R2199" t="s">
        <v>472</v>
      </c>
      <c r="S2199" t="s">
        <v>12209</v>
      </c>
      <c r="T2199" t="s">
        <v>21</v>
      </c>
    </row>
    <row r="2200" spans="1:20" x14ac:dyDescent="0.25">
      <c r="A2200">
        <v>2199</v>
      </c>
      <c r="B2200" t="s">
        <v>12210</v>
      </c>
      <c r="C2200">
        <v>15</v>
      </c>
      <c r="D2200">
        <v>23</v>
      </c>
      <c r="E2200">
        <v>30</v>
      </c>
      <c r="F2200">
        <v>35</v>
      </c>
      <c r="G2200">
        <v>38</v>
      </c>
      <c r="H2200">
        <v>44</v>
      </c>
      <c r="I2200">
        <v>0</v>
      </c>
      <c r="J2200" t="s">
        <v>21</v>
      </c>
      <c r="K2200" t="s">
        <v>22</v>
      </c>
      <c r="L2200">
        <v>29</v>
      </c>
      <c r="M2200" t="s">
        <v>12211</v>
      </c>
      <c r="N2200">
        <v>3056</v>
      </c>
      <c r="O2200" t="s">
        <v>12212</v>
      </c>
      <c r="P2200" t="s">
        <v>12213</v>
      </c>
      <c r="Q2200" t="s">
        <v>12214</v>
      </c>
      <c r="R2200" t="s">
        <v>6967</v>
      </c>
      <c r="S2200" t="s">
        <v>12215</v>
      </c>
      <c r="T2200" t="s">
        <v>21</v>
      </c>
    </row>
    <row r="2201" spans="1:20" x14ac:dyDescent="0.25">
      <c r="A2201">
        <v>2200</v>
      </c>
      <c r="B2201" t="s">
        <v>12216</v>
      </c>
      <c r="C2201">
        <v>11</v>
      </c>
      <c r="D2201">
        <v>15</v>
      </c>
      <c r="E2201">
        <v>28</v>
      </c>
      <c r="F2201">
        <v>36</v>
      </c>
      <c r="G2201">
        <v>43</v>
      </c>
      <c r="H2201">
        <v>55</v>
      </c>
      <c r="I2201">
        <v>0</v>
      </c>
      <c r="J2201" t="s">
        <v>21</v>
      </c>
      <c r="K2201" t="s">
        <v>22</v>
      </c>
      <c r="L2201">
        <v>52</v>
      </c>
      <c r="M2201" t="s">
        <v>12217</v>
      </c>
      <c r="N2201">
        <v>3371</v>
      </c>
      <c r="O2201" t="s">
        <v>6874</v>
      </c>
      <c r="P2201" t="s">
        <v>12218</v>
      </c>
      <c r="Q2201" t="s">
        <v>12219</v>
      </c>
      <c r="R2201" t="s">
        <v>4327</v>
      </c>
      <c r="S2201" t="s">
        <v>12220</v>
      </c>
      <c r="T2201" t="s">
        <v>21</v>
      </c>
    </row>
    <row r="2202" spans="1:20" x14ac:dyDescent="0.25">
      <c r="A2202">
        <v>2201</v>
      </c>
      <c r="B2202" t="s">
        <v>12221</v>
      </c>
      <c r="C2202">
        <v>3</v>
      </c>
      <c r="D2202">
        <v>13</v>
      </c>
      <c r="E2202">
        <v>23</v>
      </c>
      <c r="F2202">
        <v>41</v>
      </c>
      <c r="G2202">
        <v>49</v>
      </c>
      <c r="H2202">
        <v>53</v>
      </c>
      <c r="I2202">
        <v>0</v>
      </c>
      <c r="J2202" t="s">
        <v>21</v>
      </c>
      <c r="K2202" t="s">
        <v>22</v>
      </c>
      <c r="L2202">
        <v>60</v>
      </c>
      <c r="M2202" t="s">
        <v>12222</v>
      </c>
      <c r="N2202">
        <v>5425</v>
      </c>
      <c r="O2202" t="s">
        <v>12223</v>
      </c>
      <c r="P2202" t="s">
        <v>12224</v>
      </c>
      <c r="Q2202" t="s">
        <v>12225</v>
      </c>
      <c r="R2202" t="s">
        <v>3891</v>
      </c>
      <c r="S2202" t="s">
        <v>12226</v>
      </c>
      <c r="T2202" t="s">
        <v>21</v>
      </c>
    </row>
    <row r="2203" spans="1:20" x14ac:dyDescent="0.25">
      <c r="A2203">
        <v>2202</v>
      </c>
      <c r="B2203" t="s">
        <v>12227</v>
      </c>
      <c r="C2203">
        <v>11</v>
      </c>
      <c r="D2203">
        <v>29</v>
      </c>
      <c r="E2203">
        <v>37</v>
      </c>
      <c r="F2203">
        <v>38</v>
      </c>
      <c r="G2203">
        <v>43</v>
      </c>
      <c r="H2203">
        <v>60</v>
      </c>
      <c r="I2203">
        <v>0</v>
      </c>
      <c r="J2203" t="s">
        <v>21</v>
      </c>
      <c r="K2203" t="s">
        <v>22</v>
      </c>
      <c r="L2203">
        <v>48</v>
      </c>
      <c r="M2203" t="s">
        <v>12228</v>
      </c>
      <c r="N2203">
        <v>3717</v>
      </c>
      <c r="O2203" t="s">
        <v>12229</v>
      </c>
      <c r="P2203" t="s">
        <v>12230</v>
      </c>
      <c r="Q2203" t="s">
        <v>12231</v>
      </c>
      <c r="R2203" t="s">
        <v>4967</v>
      </c>
      <c r="S2203" t="s">
        <v>12232</v>
      </c>
      <c r="T2203" t="s">
        <v>21</v>
      </c>
    </row>
    <row r="2204" spans="1:20" x14ac:dyDescent="0.25">
      <c r="A2204">
        <v>2203</v>
      </c>
      <c r="B2204" t="s">
        <v>12233</v>
      </c>
      <c r="C2204">
        <v>17</v>
      </c>
      <c r="D2204">
        <v>34</v>
      </c>
      <c r="E2204">
        <v>46</v>
      </c>
      <c r="F2204">
        <v>49</v>
      </c>
      <c r="G2204">
        <v>50</v>
      </c>
      <c r="H2204">
        <v>57</v>
      </c>
      <c r="I2204">
        <v>0</v>
      </c>
      <c r="J2204" t="s">
        <v>21</v>
      </c>
      <c r="K2204" t="s">
        <v>22</v>
      </c>
      <c r="L2204">
        <v>57</v>
      </c>
      <c r="M2204" t="s">
        <v>12234</v>
      </c>
      <c r="N2204">
        <v>4811</v>
      </c>
      <c r="O2204" t="s">
        <v>12235</v>
      </c>
      <c r="P2204" t="s">
        <v>12236</v>
      </c>
      <c r="Q2204" t="s">
        <v>12237</v>
      </c>
      <c r="R2204" t="s">
        <v>4308</v>
      </c>
      <c r="S2204" t="s">
        <v>12238</v>
      </c>
      <c r="T2204" t="s">
        <v>21</v>
      </c>
    </row>
    <row r="2205" spans="1:20" x14ac:dyDescent="0.25">
      <c r="A2205">
        <v>2204</v>
      </c>
      <c r="B2205" t="s">
        <v>12239</v>
      </c>
      <c r="C2205">
        <v>1</v>
      </c>
      <c r="D2205">
        <v>28</v>
      </c>
      <c r="E2205">
        <v>29</v>
      </c>
      <c r="F2205">
        <v>32</v>
      </c>
      <c r="G2205">
        <v>35</v>
      </c>
      <c r="H2205">
        <v>56</v>
      </c>
      <c r="I2205">
        <v>0</v>
      </c>
      <c r="J2205" t="s">
        <v>21</v>
      </c>
      <c r="K2205" t="s">
        <v>22</v>
      </c>
      <c r="L2205">
        <v>76</v>
      </c>
      <c r="M2205" t="s">
        <v>12240</v>
      </c>
      <c r="N2205">
        <v>5847</v>
      </c>
      <c r="O2205" t="s">
        <v>12241</v>
      </c>
      <c r="P2205" t="s">
        <v>12242</v>
      </c>
      <c r="Q2205" t="s">
        <v>12243</v>
      </c>
      <c r="R2205" t="s">
        <v>8796</v>
      </c>
      <c r="S2205" t="s">
        <v>12244</v>
      </c>
      <c r="T2205" t="s">
        <v>21</v>
      </c>
    </row>
    <row r="2206" spans="1:20" x14ac:dyDescent="0.25">
      <c r="A2206">
        <v>2205</v>
      </c>
      <c r="B2206" t="s">
        <v>12245</v>
      </c>
      <c r="C2206">
        <v>12</v>
      </c>
      <c r="D2206">
        <v>21</v>
      </c>
      <c r="E2206">
        <v>28</v>
      </c>
      <c r="F2206">
        <v>37</v>
      </c>
      <c r="G2206">
        <v>42</v>
      </c>
      <c r="H2206">
        <v>57</v>
      </c>
      <c r="I2206">
        <v>1</v>
      </c>
      <c r="J2206" t="s">
        <v>12246</v>
      </c>
      <c r="K2206" t="s">
        <v>12247</v>
      </c>
      <c r="L2206">
        <v>112</v>
      </c>
      <c r="M2206" t="s">
        <v>12248</v>
      </c>
      <c r="N2206">
        <v>6318</v>
      </c>
      <c r="O2206" t="s">
        <v>12249</v>
      </c>
      <c r="P2206" t="s">
        <v>22</v>
      </c>
      <c r="Q2206" t="s">
        <v>12250</v>
      </c>
      <c r="R2206" t="s">
        <v>472</v>
      </c>
      <c r="S2206" t="s">
        <v>12251</v>
      </c>
      <c r="T2206" t="s">
        <v>21</v>
      </c>
    </row>
    <row r="2207" spans="1:20" x14ac:dyDescent="0.25">
      <c r="A2207">
        <v>2206</v>
      </c>
      <c r="B2207" t="s">
        <v>12252</v>
      </c>
      <c r="C2207">
        <v>6</v>
      </c>
      <c r="D2207">
        <v>27</v>
      </c>
      <c r="E2207">
        <v>38</v>
      </c>
      <c r="F2207">
        <v>42</v>
      </c>
      <c r="G2207">
        <v>45</v>
      </c>
      <c r="H2207">
        <v>57</v>
      </c>
      <c r="I2207">
        <v>0</v>
      </c>
      <c r="J2207" t="s">
        <v>21</v>
      </c>
      <c r="K2207" t="s">
        <v>22</v>
      </c>
      <c r="L2207">
        <v>51</v>
      </c>
      <c r="M2207" t="s">
        <v>12253</v>
      </c>
      <c r="N2207">
        <v>3495</v>
      </c>
      <c r="O2207" t="s">
        <v>12254</v>
      </c>
      <c r="P2207" t="s">
        <v>12255</v>
      </c>
      <c r="Q2207" t="s">
        <v>12256</v>
      </c>
      <c r="R2207" t="s">
        <v>5930</v>
      </c>
      <c r="S2207" t="s">
        <v>12257</v>
      </c>
      <c r="T2207" t="s">
        <v>21</v>
      </c>
    </row>
    <row r="2208" spans="1:20" x14ac:dyDescent="0.25">
      <c r="A2208">
        <v>2207</v>
      </c>
      <c r="B2208" t="s">
        <v>12258</v>
      </c>
      <c r="C2208">
        <v>6</v>
      </c>
      <c r="D2208">
        <v>10</v>
      </c>
      <c r="E2208">
        <v>11</v>
      </c>
      <c r="F2208">
        <v>43</v>
      </c>
      <c r="G2208">
        <v>53</v>
      </c>
      <c r="H2208">
        <v>55</v>
      </c>
      <c r="I2208">
        <v>0</v>
      </c>
      <c r="J2208" t="s">
        <v>21</v>
      </c>
      <c r="K2208" t="s">
        <v>22</v>
      </c>
      <c r="L2208">
        <v>39</v>
      </c>
      <c r="M2208" t="s">
        <v>12259</v>
      </c>
      <c r="N2208">
        <v>2736</v>
      </c>
      <c r="O2208" t="s">
        <v>12260</v>
      </c>
      <c r="P2208" t="s">
        <v>12261</v>
      </c>
      <c r="Q2208" t="s">
        <v>12262</v>
      </c>
      <c r="R2208" t="s">
        <v>12263</v>
      </c>
      <c r="S2208" t="s">
        <v>12264</v>
      </c>
      <c r="T2208" t="s">
        <v>21</v>
      </c>
    </row>
    <row r="2209" spans="1:20" x14ac:dyDescent="0.25">
      <c r="A2209">
        <v>2208</v>
      </c>
      <c r="B2209" t="s">
        <v>12265</v>
      </c>
      <c r="C2209">
        <v>16</v>
      </c>
      <c r="D2209">
        <v>25</v>
      </c>
      <c r="E2209">
        <v>30</v>
      </c>
      <c r="F2209">
        <v>40</v>
      </c>
      <c r="G2209">
        <v>45</v>
      </c>
      <c r="H2209">
        <v>49</v>
      </c>
      <c r="I2209">
        <v>0</v>
      </c>
      <c r="J2209" t="s">
        <v>21</v>
      </c>
      <c r="K2209" t="s">
        <v>22</v>
      </c>
      <c r="L2209">
        <v>17</v>
      </c>
      <c r="M2209" t="s">
        <v>12266</v>
      </c>
      <c r="N2209">
        <v>1708</v>
      </c>
      <c r="O2209" t="s">
        <v>12267</v>
      </c>
      <c r="P2209" t="s">
        <v>12268</v>
      </c>
      <c r="Q2209" t="s">
        <v>12269</v>
      </c>
      <c r="R2209" t="s">
        <v>12270</v>
      </c>
      <c r="S2209" t="s">
        <v>12271</v>
      </c>
      <c r="T2209" t="s">
        <v>21</v>
      </c>
    </row>
    <row r="2210" spans="1:20" x14ac:dyDescent="0.25">
      <c r="A2210">
        <v>2209</v>
      </c>
      <c r="B2210" t="s">
        <v>12272</v>
      </c>
      <c r="C2210">
        <v>22</v>
      </c>
      <c r="D2210">
        <v>25</v>
      </c>
      <c r="E2210">
        <v>28</v>
      </c>
      <c r="F2210">
        <v>32</v>
      </c>
      <c r="G2210">
        <v>33</v>
      </c>
      <c r="H2210">
        <v>47</v>
      </c>
      <c r="I2210">
        <v>0</v>
      </c>
      <c r="J2210" t="s">
        <v>21</v>
      </c>
      <c r="K2210" t="s">
        <v>22</v>
      </c>
      <c r="L2210">
        <v>49</v>
      </c>
      <c r="M2210" t="s">
        <v>12273</v>
      </c>
      <c r="N2210">
        <v>3746</v>
      </c>
      <c r="O2210" t="s">
        <v>12274</v>
      </c>
      <c r="P2210" t="s">
        <v>12275</v>
      </c>
      <c r="Q2210" t="s">
        <v>12276</v>
      </c>
      <c r="R2210" t="s">
        <v>6017</v>
      </c>
      <c r="S2210" t="s">
        <v>12277</v>
      </c>
      <c r="T2210" t="s">
        <v>21</v>
      </c>
    </row>
    <row r="2211" spans="1:20" x14ac:dyDescent="0.25">
      <c r="A2211">
        <v>2210</v>
      </c>
      <c r="B2211" t="s">
        <v>12278</v>
      </c>
      <c r="C2211">
        <v>11</v>
      </c>
      <c r="D2211">
        <v>17</v>
      </c>
      <c r="E2211">
        <v>24</v>
      </c>
      <c r="F2211">
        <v>25</v>
      </c>
      <c r="G2211">
        <v>33</v>
      </c>
      <c r="H2211">
        <v>34</v>
      </c>
      <c r="I2211">
        <v>0</v>
      </c>
      <c r="J2211" t="s">
        <v>21</v>
      </c>
      <c r="K2211" t="s">
        <v>22</v>
      </c>
      <c r="L2211">
        <v>81</v>
      </c>
      <c r="M2211" t="s">
        <v>12279</v>
      </c>
      <c r="N2211">
        <v>5910</v>
      </c>
      <c r="O2211" t="s">
        <v>12280</v>
      </c>
      <c r="P2211" t="s">
        <v>12281</v>
      </c>
      <c r="Q2211" t="s">
        <v>12282</v>
      </c>
      <c r="R2211" t="s">
        <v>5293</v>
      </c>
      <c r="S2211" t="s">
        <v>12283</v>
      </c>
      <c r="T2211" t="s">
        <v>21</v>
      </c>
    </row>
    <row r="2212" spans="1:20" x14ac:dyDescent="0.25">
      <c r="A2212">
        <v>2211</v>
      </c>
      <c r="B2212" t="s">
        <v>12284</v>
      </c>
      <c r="C2212">
        <v>27</v>
      </c>
      <c r="D2212">
        <v>36</v>
      </c>
      <c r="E2212">
        <v>40</v>
      </c>
      <c r="F2212">
        <v>41</v>
      </c>
      <c r="G2212">
        <v>44</v>
      </c>
      <c r="H2212">
        <v>54</v>
      </c>
      <c r="I2212">
        <v>0</v>
      </c>
      <c r="J2212" t="s">
        <v>21</v>
      </c>
      <c r="K2212" t="s">
        <v>22</v>
      </c>
      <c r="L2212">
        <v>52</v>
      </c>
      <c r="M2212" t="s">
        <v>12285</v>
      </c>
      <c r="N2212">
        <v>3681</v>
      </c>
      <c r="O2212" t="s">
        <v>12286</v>
      </c>
      <c r="P2212" t="s">
        <v>12287</v>
      </c>
      <c r="Q2212" t="s">
        <v>12288</v>
      </c>
      <c r="R2212" t="s">
        <v>8235</v>
      </c>
      <c r="S2212" t="s">
        <v>12289</v>
      </c>
      <c r="T2212" t="s">
        <v>21</v>
      </c>
    </row>
    <row r="2213" spans="1:20" x14ac:dyDescent="0.25">
      <c r="A2213">
        <v>2212</v>
      </c>
      <c r="B2213" t="s">
        <v>12290</v>
      </c>
      <c r="C2213">
        <v>23</v>
      </c>
      <c r="D2213">
        <v>26</v>
      </c>
      <c r="E2213">
        <v>51</v>
      </c>
      <c r="F2213">
        <v>52</v>
      </c>
      <c r="G2213">
        <v>53</v>
      </c>
      <c r="H2213">
        <v>58</v>
      </c>
      <c r="I2213">
        <v>0</v>
      </c>
      <c r="J2213" t="s">
        <v>21</v>
      </c>
      <c r="K2213" t="s">
        <v>22</v>
      </c>
      <c r="L2213">
        <v>61</v>
      </c>
      <c r="M2213" t="s">
        <v>12291</v>
      </c>
      <c r="N2213">
        <v>5215</v>
      </c>
      <c r="O2213" t="s">
        <v>12292</v>
      </c>
      <c r="P2213" t="s">
        <v>12293</v>
      </c>
      <c r="Q2213" t="s">
        <v>12294</v>
      </c>
      <c r="R2213" t="s">
        <v>6558</v>
      </c>
      <c r="S2213" t="s">
        <v>12295</v>
      </c>
      <c r="T2213" t="s">
        <v>21</v>
      </c>
    </row>
    <row r="2214" spans="1:20" x14ac:dyDescent="0.25">
      <c r="A2214">
        <v>2213</v>
      </c>
      <c r="B2214" t="s">
        <v>12296</v>
      </c>
      <c r="C2214">
        <v>5</v>
      </c>
      <c r="D2214">
        <v>7</v>
      </c>
      <c r="E2214">
        <v>10</v>
      </c>
      <c r="F2214">
        <v>32</v>
      </c>
      <c r="G2214">
        <v>46</v>
      </c>
      <c r="H2214">
        <v>60</v>
      </c>
      <c r="I2214">
        <v>1</v>
      </c>
      <c r="J2214" t="s">
        <v>12297</v>
      </c>
      <c r="K2214" t="s">
        <v>12298</v>
      </c>
      <c r="L2214">
        <v>96</v>
      </c>
      <c r="M2214" t="s">
        <v>12299</v>
      </c>
      <c r="N2214">
        <v>7360</v>
      </c>
      <c r="O2214" t="s">
        <v>12300</v>
      </c>
      <c r="P2214" t="s">
        <v>22</v>
      </c>
      <c r="Q2214" t="s">
        <v>12301</v>
      </c>
      <c r="R2214" t="s">
        <v>472</v>
      </c>
      <c r="S2214" t="s">
        <v>12302</v>
      </c>
      <c r="T2214" t="s">
        <v>21</v>
      </c>
    </row>
    <row r="2215" spans="1:20" x14ac:dyDescent="0.25">
      <c r="A2215">
        <v>2214</v>
      </c>
      <c r="B2215" t="s">
        <v>12303</v>
      </c>
      <c r="C2215">
        <v>4</v>
      </c>
      <c r="D2215">
        <v>10</v>
      </c>
      <c r="E2215">
        <v>18</v>
      </c>
      <c r="F2215">
        <v>30</v>
      </c>
      <c r="G2215">
        <v>34</v>
      </c>
      <c r="H2215">
        <v>47</v>
      </c>
      <c r="I2215">
        <v>0</v>
      </c>
      <c r="J2215" t="s">
        <v>21</v>
      </c>
      <c r="K2215" t="s">
        <v>22</v>
      </c>
      <c r="L2215">
        <v>44</v>
      </c>
      <c r="M2215" t="s">
        <v>12304</v>
      </c>
      <c r="N2215">
        <v>3223</v>
      </c>
      <c r="O2215" t="s">
        <v>12305</v>
      </c>
      <c r="P2215" t="s">
        <v>12306</v>
      </c>
      <c r="Q2215" t="s">
        <v>12307</v>
      </c>
      <c r="R2215" t="s">
        <v>4717</v>
      </c>
      <c r="S2215" t="s">
        <v>12308</v>
      </c>
      <c r="T2215" t="s">
        <v>21</v>
      </c>
    </row>
    <row r="2216" spans="1:20" x14ac:dyDescent="0.25">
      <c r="A2216">
        <v>2215</v>
      </c>
      <c r="B2216" t="s">
        <v>12309</v>
      </c>
      <c r="C2216">
        <v>1</v>
      </c>
      <c r="D2216">
        <v>19</v>
      </c>
      <c r="E2216">
        <v>21</v>
      </c>
      <c r="F2216">
        <v>23</v>
      </c>
      <c r="G2216">
        <v>33</v>
      </c>
      <c r="H2216">
        <v>43</v>
      </c>
      <c r="I2216">
        <v>0</v>
      </c>
      <c r="J2216" t="s">
        <v>21</v>
      </c>
      <c r="K2216" t="s">
        <v>22</v>
      </c>
      <c r="L2216">
        <v>48</v>
      </c>
      <c r="M2216" t="s">
        <v>12310</v>
      </c>
      <c r="N2216">
        <v>4092</v>
      </c>
      <c r="O2216" t="s">
        <v>12311</v>
      </c>
      <c r="P2216" t="s">
        <v>12312</v>
      </c>
      <c r="Q2216" t="s">
        <v>12313</v>
      </c>
      <c r="R2216" t="s">
        <v>6017</v>
      </c>
      <c r="S2216" t="s">
        <v>12314</v>
      </c>
      <c r="T2216" t="s">
        <v>21</v>
      </c>
    </row>
    <row r="2217" spans="1:20" x14ac:dyDescent="0.25">
      <c r="A2217">
        <v>2216</v>
      </c>
      <c r="B2217" t="s">
        <v>12315</v>
      </c>
      <c r="C2217">
        <v>10</v>
      </c>
      <c r="D2217">
        <v>24</v>
      </c>
      <c r="E2217">
        <v>42</v>
      </c>
      <c r="F2217">
        <v>43</v>
      </c>
      <c r="G2217">
        <v>48</v>
      </c>
      <c r="H2217">
        <v>49</v>
      </c>
      <c r="I2217">
        <v>0</v>
      </c>
      <c r="J2217" t="s">
        <v>21</v>
      </c>
      <c r="K2217" t="s">
        <v>22</v>
      </c>
      <c r="L2217">
        <v>49</v>
      </c>
      <c r="M2217" t="s">
        <v>12316</v>
      </c>
      <c r="N2217">
        <v>4361</v>
      </c>
      <c r="O2217" t="s">
        <v>12317</v>
      </c>
      <c r="P2217" t="s">
        <v>12318</v>
      </c>
      <c r="Q2217" t="s">
        <v>12319</v>
      </c>
      <c r="R2217" t="s">
        <v>5153</v>
      </c>
      <c r="S2217" t="s">
        <v>12320</v>
      </c>
      <c r="T2217" t="s">
        <v>21</v>
      </c>
    </row>
    <row r="2218" spans="1:20" x14ac:dyDescent="0.25">
      <c r="A2218">
        <v>2217</v>
      </c>
      <c r="B2218" t="s">
        <v>12321</v>
      </c>
      <c r="C2218">
        <v>10</v>
      </c>
      <c r="D2218">
        <v>14</v>
      </c>
      <c r="E2218">
        <v>16</v>
      </c>
      <c r="F2218">
        <v>30</v>
      </c>
      <c r="G2218">
        <v>32</v>
      </c>
      <c r="H2218">
        <v>36</v>
      </c>
      <c r="I2218">
        <v>0</v>
      </c>
      <c r="J2218" t="s">
        <v>21</v>
      </c>
      <c r="K2218" t="s">
        <v>22</v>
      </c>
      <c r="L2218">
        <v>51</v>
      </c>
      <c r="M2218" t="s">
        <v>12322</v>
      </c>
      <c r="N2218">
        <v>3258</v>
      </c>
      <c r="O2218" t="s">
        <v>12323</v>
      </c>
      <c r="P2218" t="s">
        <v>12324</v>
      </c>
      <c r="Q2218" t="s">
        <v>12325</v>
      </c>
      <c r="R2218" t="s">
        <v>5774</v>
      </c>
      <c r="S2218" t="s">
        <v>12326</v>
      </c>
      <c r="T2218" t="s">
        <v>21</v>
      </c>
    </row>
    <row r="2219" spans="1:20" x14ac:dyDescent="0.25">
      <c r="A2219">
        <v>2218</v>
      </c>
      <c r="B2219" t="s">
        <v>12327</v>
      </c>
      <c r="C2219">
        <v>6</v>
      </c>
      <c r="D2219">
        <v>16</v>
      </c>
      <c r="E2219">
        <v>22</v>
      </c>
      <c r="F2219">
        <v>38</v>
      </c>
      <c r="G2219">
        <v>48</v>
      </c>
      <c r="H2219">
        <v>52</v>
      </c>
      <c r="I2219">
        <v>1</v>
      </c>
      <c r="J2219" t="s">
        <v>12328</v>
      </c>
      <c r="K2219" t="s">
        <v>12329</v>
      </c>
      <c r="L2219">
        <v>42</v>
      </c>
      <c r="M2219" t="s">
        <v>12330</v>
      </c>
      <c r="N2219">
        <v>3345</v>
      </c>
      <c r="O2219" t="s">
        <v>12331</v>
      </c>
      <c r="P2219" t="s">
        <v>22</v>
      </c>
      <c r="Q2219" t="s">
        <v>12332</v>
      </c>
      <c r="R2219" t="s">
        <v>4255</v>
      </c>
      <c r="S2219" t="s">
        <v>12333</v>
      </c>
      <c r="T2219" t="s">
        <v>21</v>
      </c>
    </row>
    <row r="2220" spans="1:20" x14ac:dyDescent="0.25">
      <c r="A2220">
        <v>2219</v>
      </c>
      <c r="B2220" t="s">
        <v>12334</v>
      </c>
      <c r="C2220">
        <v>8</v>
      </c>
      <c r="D2220">
        <v>28</v>
      </c>
      <c r="E2220">
        <v>36</v>
      </c>
      <c r="F2220">
        <v>45</v>
      </c>
      <c r="G2220">
        <v>57</v>
      </c>
      <c r="H2220">
        <v>59</v>
      </c>
      <c r="I2220">
        <v>0</v>
      </c>
      <c r="J2220" t="s">
        <v>21</v>
      </c>
      <c r="K2220" t="s">
        <v>22</v>
      </c>
      <c r="L2220">
        <v>26</v>
      </c>
      <c r="M2220" t="s">
        <v>12335</v>
      </c>
      <c r="N2220">
        <v>2235</v>
      </c>
      <c r="O2220" t="s">
        <v>12336</v>
      </c>
      <c r="P2220" t="s">
        <v>12337</v>
      </c>
      <c r="Q2220" t="s">
        <v>12338</v>
      </c>
      <c r="R2220" t="s">
        <v>12339</v>
      </c>
      <c r="S2220" t="s">
        <v>12340</v>
      </c>
      <c r="T2220" t="s">
        <v>21</v>
      </c>
    </row>
    <row r="2221" spans="1:20" x14ac:dyDescent="0.25">
      <c r="A2221">
        <v>2220</v>
      </c>
      <c r="B2221" t="s">
        <v>12341</v>
      </c>
      <c r="C2221">
        <v>3</v>
      </c>
      <c r="D2221">
        <v>35</v>
      </c>
      <c r="E2221">
        <v>38</v>
      </c>
      <c r="F2221">
        <v>40</v>
      </c>
      <c r="G2221">
        <v>57</v>
      </c>
      <c r="H2221">
        <v>58</v>
      </c>
      <c r="I2221">
        <v>4</v>
      </c>
      <c r="J2221" t="s">
        <v>12342</v>
      </c>
      <c r="K2221" t="s">
        <v>12343</v>
      </c>
      <c r="L2221">
        <v>1031</v>
      </c>
      <c r="M2221" t="s">
        <v>12344</v>
      </c>
      <c r="N2221">
        <v>77055</v>
      </c>
      <c r="O2221" t="s">
        <v>12345</v>
      </c>
      <c r="P2221" t="s">
        <v>22</v>
      </c>
      <c r="Q2221" t="s">
        <v>12346</v>
      </c>
      <c r="R2221" t="s">
        <v>4731</v>
      </c>
      <c r="S2221" t="s">
        <v>22</v>
      </c>
      <c r="T2221" t="s">
        <v>21</v>
      </c>
    </row>
    <row r="2222" spans="1:20" x14ac:dyDescent="0.25">
      <c r="A2222">
        <v>2221</v>
      </c>
      <c r="B2222" t="s">
        <v>12347</v>
      </c>
      <c r="C2222">
        <v>5</v>
      </c>
      <c r="D2222">
        <v>23</v>
      </c>
      <c r="E2222">
        <v>34</v>
      </c>
      <c r="F2222">
        <v>45</v>
      </c>
      <c r="G2222">
        <v>56</v>
      </c>
      <c r="H2222">
        <v>57</v>
      </c>
      <c r="I2222">
        <v>0</v>
      </c>
      <c r="J2222" t="s">
        <v>21</v>
      </c>
      <c r="K2222" t="s">
        <v>22</v>
      </c>
      <c r="L2222">
        <v>101</v>
      </c>
      <c r="M2222" t="s">
        <v>12348</v>
      </c>
      <c r="N2222">
        <v>3669</v>
      </c>
      <c r="O2222" t="s">
        <v>12349</v>
      </c>
      <c r="P2222" t="s">
        <v>12350</v>
      </c>
      <c r="Q2222" t="s">
        <v>12351</v>
      </c>
      <c r="R2222" t="s">
        <v>4341</v>
      </c>
      <c r="S2222" t="s">
        <v>12352</v>
      </c>
      <c r="T2222" t="s">
        <v>21</v>
      </c>
    </row>
    <row r="2223" spans="1:20" x14ac:dyDescent="0.25">
      <c r="A2223">
        <v>2222</v>
      </c>
      <c r="B2223" t="s">
        <v>12353</v>
      </c>
      <c r="C2223">
        <v>13</v>
      </c>
      <c r="D2223">
        <v>14</v>
      </c>
      <c r="E2223">
        <v>29</v>
      </c>
      <c r="F2223">
        <v>30</v>
      </c>
      <c r="G2223">
        <v>48</v>
      </c>
      <c r="H2223">
        <v>59</v>
      </c>
      <c r="I2223">
        <v>0</v>
      </c>
      <c r="J2223" t="s">
        <v>21</v>
      </c>
      <c r="K2223" t="s">
        <v>22</v>
      </c>
      <c r="L2223">
        <v>29</v>
      </c>
      <c r="M2223" t="s">
        <v>12354</v>
      </c>
      <c r="N2223">
        <v>1969</v>
      </c>
      <c r="O2223" t="s">
        <v>12355</v>
      </c>
      <c r="P2223" t="s">
        <v>12356</v>
      </c>
      <c r="Q2223" t="s">
        <v>12357</v>
      </c>
      <c r="R2223" t="s">
        <v>4194</v>
      </c>
      <c r="S2223" t="s">
        <v>12358</v>
      </c>
      <c r="T2223" t="s">
        <v>21</v>
      </c>
    </row>
    <row r="2224" spans="1:20" x14ac:dyDescent="0.25">
      <c r="A2224">
        <v>2223</v>
      </c>
      <c r="B2224" t="s">
        <v>12359</v>
      </c>
      <c r="C2224">
        <v>2</v>
      </c>
      <c r="D2224">
        <v>26</v>
      </c>
      <c r="E2224">
        <v>40</v>
      </c>
      <c r="F2224">
        <v>42</v>
      </c>
      <c r="G2224">
        <v>49</v>
      </c>
      <c r="H2224">
        <v>56</v>
      </c>
      <c r="I2224">
        <v>0</v>
      </c>
      <c r="J2224" t="s">
        <v>21</v>
      </c>
      <c r="K2224" t="s">
        <v>22</v>
      </c>
      <c r="L2224">
        <v>45</v>
      </c>
      <c r="M2224" t="s">
        <v>12360</v>
      </c>
      <c r="N2224">
        <v>2702</v>
      </c>
      <c r="O2224" t="s">
        <v>12361</v>
      </c>
      <c r="P2224" t="s">
        <v>12362</v>
      </c>
      <c r="Q2224" t="s">
        <v>12363</v>
      </c>
      <c r="R2224" t="s">
        <v>4202</v>
      </c>
      <c r="S2224" t="s">
        <v>12364</v>
      </c>
      <c r="T2224" t="s">
        <v>21</v>
      </c>
    </row>
    <row r="2225" spans="1:20" x14ac:dyDescent="0.25">
      <c r="A2225">
        <v>2224</v>
      </c>
      <c r="B2225" t="s">
        <v>12365</v>
      </c>
      <c r="C2225">
        <v>16</v>
      </c>
      <c r="D2225">
        <v>23</v>
      </c>
      <c r="E2225">
        <v>32</v>
      </c>
      <c r="F2225">
        <v>50</v>
      </c>
      <c r="G2225">
        <v>52</v>
      </c>
      <c r="H2225">
        <v>58</v>
      </c>
      <c r="I2225">
        <v>0</v>
      </c>
      <c r="J2225" t="s">
        <v>21</v>
      </c>
      <c r="K2225" t="s">
        <v>22</v>
      </c>
      <c r="L2225">
        <v>28</v>
      </c>
      <c r="M2225" t="s">
        <v>12366</v>
      </c>
      <c r="N2225">
        <v>2283</v>
      </c>
      <c r="O2225" t="s">
        <v>12367</v>
      </c>
      <c r="P2225" t="s">
        <v>12368</v>
      </c>
      <c r="Q2225" t="s">
        <v>12369</v>
      </c>
      <c r="R2225" t="s">
        <v>5280</v>
      </c>
      <c r="S2225" t="s">
        <v>12370</v>
      </c>
      <c r="T2225" t="s">
        <v>21</v>
      </c>
    </row>
    <row r="2226" spans="1:20" x14ac:dyDescent="0.25">
      <c r="A2226">
        <v>2225</v>
      </c>
      <c r="B2226" t="s">
        <v>12371</v>
      </c>
      <c r="C2226">
        <v>1</v>
      </c>
      <c r="D2226">
        <v>32</v>
      </c>
      <c r="E2226">
        <v>37</v>
      </c>
      <c r="F2226">
        <v>44</v>
      </c>
      <c r="G2226">
        <v>46</v>
      </c>
      <c r="H2226">
        <v>47</v>
      </c>
      <c r="I2226">
        <v>0</v>
      </c>
      <c r="J2226" t="s">
        <v>21</v>
      </c>
      <c r="K2226" t="s">
        <v>22</v>
      </c>
      <c r="L2226">
        <v>34</v>
      </c>
      <c r="M2226" t="s">
        <v>12372</v>
      </c>
      <c r="N2226">
        <v>3100</v>
      </c>
      <c r="O2226" t="s">
        <v>12373</v>
      </c>
      <c r="P2226" t="s">
        <v>12374</v>
      </c>
      <c r="Q2226" t="s">
        <v>12375</v>
      </c>
      <c r="R2226" t="s">
        <v>4934</v>
      </c>
      <c r="S2226" t="s">
        <v>12376</v>
      </c>
      <c r="T2226" t="s">
        <v>21</v>
      </c>
    </row>
    <row r="2227" spans="1:20" x14ac:dyDescent="0.25">
      <c r="A2227">
        <v>2226</v>
      </c>
      <c r="B2227" t="s">
        <v>12377</v>
      </c>
      <c r="C2227">
        <v>2</v>
      </c>
      <c r="D2227">
        <v>4</v>
      </c>
      <c r="E2227">
        <v>7</v>
      </c>
      <c r="F2227">
        <v>16</v>
      </c>
      <c r="G2227">
        <v>30</v>
      </c>
      <c r="H2227">
        <v>38</v>
      </c>
      <c r="I2227">
        <v>0</v>
      </c>
      <c r="J2227" t="s">
        <v>21</v>
      </c>
      <c r="K2227" t="s">
        <v>22</v>
      </c>
      <c r="L2227">
        <v>43</v>
      </c>
      <c r="M2227" t="s">
        <v>12378</v>
      </c>
      <c r="N2227">
        <v>3798</v>
      </c>
      <c r="O2227" t="s">
        <v>12379</v>
      </c>
      <c r="P2227" t="s">
        <v>12380</v>
      </c>
      <c r="Q2227" t="s">
        <v>12381</v>
      </c>
      <c r="R2227" t="s">
        <v>4967</v>
      </c>
      <c r="S2227" t="s">
        <v>12382</v>
      </c>
      <c r="T2227" t="s">
        <v>21</v>
      </c>
    </row>
    <row r="2228" spans="1:20" x14ac:dyDescent="0.25">
      <c r="A2228">
        <v>2227</v>
      </c>
      <c r="B2228" t="s">
        <v>12383</v>
      </c>
      <c r="C2228">
        <v>6</v>
      </c>
      <c r="D2228">
        <v>9</v>
      </c>
      <c r="E2228">
        <v>12</v>
      </c>
      <c r="F2228">
        <v>27</v>
      </c>
      <c r="G2228">
        <v>32</v>
      </c>
      <c r="H2228">
        <v>57</v>
      </c>
      <c r="I2228">
        <v>0</v>
      </c>
      <c r="J2228" t="s">
        <v>21</v>
      </c>
      <c r="K2228" t="s">
        <v>22</v>
      </c>
      <c r="L2228">
        <v>92</v>
      </c>
      <c r="M2228" t="s">
        <v>12384</v>
      </c>
      <c r="N2228">
        <v>5732</v>
      </c>
      <c r="O2228" t="s">
        <v>12385</v>
      </c>
      <c r="P2228" t="s">
        <v>12386</v>
      </c>
      <c r="Q2228" t="s">
        <v>12387</v>
      </c>
      <c r="R2228" t="s">
        <v>4308</v>
      </c>
      <c r="S2228" t="s">
        <v>12388</v>
      </c>
      <c r="T2228" t="s">
        <v>21</v>
      </c>
    </row>
    <row r="2229" spans="1:20" x14ac:dyDescent="0.25">
      <c r="A2229">
        <v>2228</v>
      </c>
      <c r="B2229" t="s">
        <v>12389</v>
      </c>
      <c r="C2229">
        <v>9</v>
      </c>
      <c r="D2229">
        <v>19</v>
      </c>
      <c r="E2229">
        <v>23</v>
      </c>
      <c r="F2229">
        <v>32</v>
      </c>
      <c r="G2229">
        <v>39</v>
      </c>
      <c r="H2229">
        <v>45</v>
      </c>
      <c r="I2229">
        <v>0</v>
      </c>
      <c r="J2229" t="s">
        <v>21</v>
      </c>
      <c r="K2229" t="s">
        <v>22</v>
      </c>
      <c r="L2229">
        <v>85</v>
      </c>
      <c r="M2229" t="s">
        <v>12390</v>
      </c>
      <c r="N2229">
        <v>5562</v>
      </c>
      <c r="O2229" t="s">
        <v>12391</v>
      </c>
      <c r="P2229" t="s">
        <v>12392</v>
      </c>
      <c r="Q2229" t="s">
        <v>12393</v>
      </c>
      <c r="R2229" t="s">
        <v>5781</v>
      </c>
      <c r="S2229" t="s">
        <v>12394</v>
      </c>
      <c r="T2229" t="s">
        <v>21</v>
      </c>
    </row>
    <row r="2230" spans="1:20" x14ac:dyDescent="0.25">
      <c r="A2230">
        <v>2229</v>
      </c>
      <c r="B2230" t="s">
        <v>12395</v>
      </c>
      <c r="C2230">
        <v>6</v>
      </c>
      <c r="D2230">
        <v>11</v>
      </c>
      <c r="E2230">
        <v>29</v>
      </c>
      <c r="F2230">
        <v>40</v>
      </c>
      <c r="G2230">
        <v>41</v>
      </c>
      <c r="H2230">
        <v>58</v>
      </c>
      <c r="I2230">
        <v>0</v>
      </c>
      <c r="J2230" t="s">
        <v>21</v>
      </c>
      <c r="K2230" t="s">
        <v>22</v>
      </c>
      <c r="L2230">
        <v>64</v>
      </c>
      <c r="M2230" t="s">
        <v>12396</v>
      </c>
      <c r="N2230">
        <v>4315</v>
      </c>
      <c r="O2230" t="s">
        <v>12397</v>
      </c>
      <c r="P2230" t="s">
        <v>12398</v>
      </c>
      <c r="Q2230" t="s">
        <v>12399</v>
      </c>
      <c r="R2230" t="s">
        <v>5705</v>
      </c>
      <c r="S2230" t="s">
        <v>12400</v>
      </c>
      <c r="T2230" t="s">
        <v>21</v>
      </c>
    </row>
    <row r="2231" spans="1:20" x14ac:dyDescent="0.25">
      <c r="A2231">
        <v>2230</v>
      </c>
      <c r="B2231" t="s">
        <v>12401</v>
      </c>
      <c r="C2231">
        <v>7</v>
      </c>
      <c r="D2231">
        <v>17</v>
      </c>
      <c r="E2231">
        <v>26</v>
      </c>
      <c r="F2231">
        <v>39</v>
      </c>
      <c r="G2231">
        <v>56</v>
      </c>
      <c r="H2231">
        <v>60</v>
      </c>
      <c r="I2231">
        <v>0</v>
      </c>
      <c r="J2231" t="s">
        <v>21</v>
      </c>
      <c r="K2231" t="s">
        <v>22</v>
      </c>
      <c r="L2231">
        <v>75</v>
      </c>
      <c r="M2231" t="s">
        <v>12402</v>
      </c>
      <c r="N2231">
        <v>6440</v>
      </c>
      <c r="O2231" t="s">
        <v>12403</v>
      </c>
      <c r="P2231" t="s">
        <v>12404</v>
      </c>
      <c r="Q2231" t="s">
        <v>12405</v>
      </c>
      <c r="R2231" t="s">
        <v>8841</v>
      </c>
      <c r="S2231" t="s">
        <v>12406</v>
      </c>
      <c r="T2231" t="s">
        <v>21</v>
      </c>
    </row>
    <row r="2232" spans="1:20" x14ac:dyDescent="0.25">
      <c r="A2232">
        <v>2231</v>
      </c>
      <c r="B2232" t="s">
        <v>12407</v>
      </c>
      <c r="C2232">
        <v>4</v>
      </c>
      <c r="D2232">
        <v>13</v>
      </c>
      <c r="E2232">
        <v>25</v>
      </c>
      <c r="F2232">
        <v>40</v>
      </c>
      <c r="G2232">
        <v>53</v>
      </c>
      <c r="H2232">
        <v>57</v>
      </c>
      <c r="I2232">
        <v>0</v>
      </c>
      <c r="J2232" t="s">
        <v>21</v>
      </c>
      <c r="K2232" t="s">
        <v>22</v>
      </c>
      <c r="L2232">
        <v>127</v>
      </c>
      <c r="M2232" t="s">
        <v>12408</v>
      </c>
      <c r="N2232">
        <v>8326</v>
      </c>
      <c r="O2232" t="s">
        <v>12409</v>
      </c>
      <c r="P2232" t="s">
        <v>12410</v>
      </c>
      <c r="Q2232" t="s">
        <v>12411</v>
      </c>
      <c r="R2232" t="s">
        <v>9813</v>
      </c>
      <c r="S2232" t="s">
        <v>12412</v>
      </c>
      <c r="T2232" t="s">
        <v>21</v>
      </c>
    </row>
    <row r="2233" spans="1:20" x14ac:dyDescent="0.25">
      <c r="A2233">
        <v>2232</v>
      </c>
      <c r="B2233" t="s">
        <v>12413</v>
      </c>
      <c r="C2233">
        <v>7</v>
      </c>
      <c r="D2233">
        <v>8</v>
      </c>
      <c r="E2233">
        <v>31</v>
      </c>
      <c r="F2233">
        <v>34</v>
      </c>
      <c r="G2233">
        <v>38</v>
      </c>
      <c r="H2233">
        <v>47</v>
      </c>
      <c r="I2233">
        <v>0</v>
      </c>
      <c r="J2233" t="s">
        <v>21</v>
      </c>
      <c r="K2233" t="s">
        <v>22</v>
      </c>
      <c r="L2233">
        <v>111</v>
      </c>
      <c r="M2233" t="s">
        <v>12414</v>
      </c>
      <c r="N2233">
        <v>8685</v>
      </c>
      <c r="O2233" t="s">
        <v>12415</v>
      </c>
      <c r="P2233" t="s">
        <v>12416</v>
      </c>
      <c r="Q2233" t="s">
        <v>12417</v>
      </c>
      <c r="R2233" t="s">
        <v>8342</v>
      </c>
      <c r="S2233" t="s">
        <v>12418</v>
      </c>
      <c r="T2233" t="s">
        <v>21</v>
      </c>
    </row>
    <row r="2234" spans="1:20" x14ac:dyDescent="0.25">
      <c r="A2234">
        <v>2233</v>
      </c>
      <c r="B2234" t="s">
        <v>12419</v>
      </c>
      <c r="C2234">
        <v>4</v>
      </c>
      <c r="D2234">
        <v>6</v>
      </c>
      <c r="E2234">
        <v>32</v>
      </c>
      <c r="F2234">
        <v>35</v>
      </c>
      <c r="G2234">
        <v>41</v>
      </c>
      <c r="H2234">
        <v>45</v>
      </c>
      <c r="I2234">
        <v>0</v>
      </c>
      <c r="J2234" t="s">
        <v>21</v>
      </c>
      <c r="K2234" t="s">
        <v>22</v>
      </c>
      <c r="L2234">
        <v>89</v>
      </c>
      <c r="M2234" t="s">
        <v>12420</v>
      </c>
      <c r="N2234">
        <v>8107</v>
      </c>
      <c r="O2234" t="s">
        <v>12421</v>
      </c>
      <c r="P2234" t="s">
        <v>12422</v>
      </c>
      <c r="Q2234" t="s">
        <v>12423</v>
      </c>
      <c r="R2234" t="s">
        <v>5600</v>
      </c>
      <c r="S2234" t="s">
        <v>12424</v>
      </c>
      <c r="T2234" t="s">
        <v>21</v>
      </c>
    </row>
    <row r="2235" spans="1:20" x14ac:dyDescent="0.25">
      <c r="A2235">
        <v>2234</v>
      </c>
      <c r="B2235" t="s">
        <v>12425</v>
      </c>
      <c r="C2235">
        <v>4</v>
      </c>
      <c r="D2235">
        <v>21</v>
      </c>
      <c r="E2235">
        <v>27</v>
      </c>
      <c r="F2235">
        <v>29</v>
      </c>
      <c r="G2235">
        <v>42</v>
      </c>
      <c r="H2235">
        <v>47</v>
      </c>
      <c r="I2235">
        <v>0</v>
      </c>
      <c r="J2235" t="s">
        <v>21</v>
      </c>
      <c r="K2235" t="s">
        <v>22</v>
      </c>
      <c r="L2235">
        <v>216</v>
      </c>
      <c r="M2235" t="s">
        <v>12426</v>
      </c>
      <c r="N2235">
        <v>13800</v>
      </c>
      <c r="O2235" t="s">
        <v>12427</v>
      </c>
      <c r="P2235" t="s">
        <v>12428</v>
      </c>
      <c r="Q2235" t="s">
        <v>12429</v>
      </c>
      <c r="R2235" t="s">
        <v>6915</v>
      </c>
      <c r="S2235" t="s">
        <v>12430</v>
      </c>
      <c r="T2235" t="s">
        <v>21</v>
      </c>
    </row>
    <row r="2236" spans="1:20" x14ac:dyDescent="0.25">
      <c r="A2236">
        <v>2235</v>
      </c>
      <c r="B2236" t="s">
        <v>12431</v>
      </c>
      <c r="C2236">
        <v>14</v>
      </c>
      <c r="D2236">
        <v>18</v>
      </c>
      <c r="E2236">
        <v>30</v>
      </c>
      <c r="F2236">
        <v>35</v>
      </c>
      <c r="G2236">
        <v>55</v>
      </c>
      <c r="H2236">
        <v>57</v>
      </c>
      <c r="I2236">
        <v>0</v>
      </c>
      <c r="J2236" t="s">
        <v>21</v>
      </c>
      <c r="K2236" t="s">
        <v>22</v>
      </c>
      <c r="L2236">
        <v>133</v>
      </c>
      <c r="M2236" t="s">
        <v>12432</v>
      </c>
      <c r="N2236">
        <v>11895</v>
      </c>
      <c r="O2236" t="s">
        <v>12433</v>
      </c>
      <c r="P2236" t="s">
        <v>12434</v>
      </c>
      <c r="Q2236" t="s">
        <v>12435</v>
      </c>
      <c r="R2236" t="s">
        <v>12436</v>
      </c>
      <c r="S2236" t="s">
        <v>12437</v>
      </c>
      <c r="T2236" t="s">
        <v>21</v>
      </c>
    </row>
    <row r="2237" spans="1:20" x14ac:dyDescent="0.25">
      <c r="A2237">
        <v>2236</v>
      </c>
      <c r="B2237" t="s">
        <v>12438</v>
      </c>
      <c r="C2237">
        <v>7</v>
      </c>
      <c r="D2237">
        <v>20</v>
      </c>
      <c r="E2237">
        <v>38</v>
      </c>
      <c r="F2237">
        <v>43</v>
      </c>
      <c r="G2237">
        <v>45</v>
      </c>
      <c r="H2237">
        <v>53</v>
      </c>
      <c r="I2237">
        <v>0</v>
      </c>
      <c r="J2237" t="s">
        <v>21</v>
      </c>
      <c r="K2237" t="s">
        <v>22</v>
      </c>
      <c r="L2237">
        <v>190</v>
      </c>
      <c r="M2237" t="s">
        <v>12439</v>
      </c>
      <c r="N2237">
        <v>14982</v>
      </c>
      <c r="O2237" t="s">
        <v>12440</v>
      </c>
      <c r="P2237" t="s">
        <v>12441</v>
      </c>
      <c r="Q2237" t="s">
        <v>12442</v>
      </c>
      <c r="R2237" t="s">
        <v>6259</v>
      </c>
      <c r="S2237" t="s">
        <v>12443</v>
      </c>
      <c r="T2237" t="s">
        <v>21</v>
      </c>
    </row>
    <row r="2238" spans="1:20" x14ac:dyDescent="0.25">
      <c r="A2238">
        <v>2237</v>
      </c>
      <c r="B2238" t="s">
        <v>12444</v>
      </c>
      <c r="C2238">
        <v>11</v>
      </c>
      <c r="D2238">
        <v>20</v>
      </c>
      <c r="E2238">
        <v>27</v>
      </c>
      <c r="F2238">
        <v>28</v>
      </c>
      <c r="G2238">
        <v>53</v>
      </c>
      <c r="H2238">
        <v>60</v>
      </c>
      <c r="I2238">
        <v>2</v>
      </c>
      <c r="J2238" t="s">
        <v>12445</v>
      </c>
      <c r="K2238" t="s">
        <v>12446</v>
      </c>
      <c r="L2238">
        <v>263</v>
      </c>
      <c r="M2238" t="s">
        <v>12447</v>
      </c>
      <c r="N2238">
        <v>15054</v>
      </c>
      <c r="O2238" t="s">
        <v>12448</v>
      </c>
      <c r="P2238" t="s">
        <v>22</v>
      </c>
      <c r="Q2238" t="s">
        <v>12449</v>
      </c>
      <c r="R2238" t="s">
        <v>472</v>
      </c>
      <c r="S2238" t="s">
        <v>12450</v>
      </c>
      <c r="T2238" t="s">
        <v>21</v>
      </c>
    </row>
    <row r="2239" spans="1:20" x14ac:dyDescent="0.25">
      <c r="A2239">
        <v>2238</v>
      </c>
      <c r="B2239" t="s">
        <v>12451</v>
      </c>
      <c r="C2239">
        <v>11</v>
      </c>
      <c r="D2239">
        <v>36</v>
      </c>
      <c r="E2239">
        <v>45</v>
      </c>
      <c r="F2239">
        <v>55</v>
      </c>
      <c r="G2239">
        <v>57</v>
      </c>
      <c r="H2239">
        <v>58</v>
      </c>
      <c r="I2239">
        <v>0</v>
      </c>
      <c r="J2239" t="s">
        <v>21</v>
      </c>
      <c r="K2239" t="s">
        <v>22</v>
      </c>
      <c r="L2239">
        <v>14</v>
      </c>
      <c r="M2239" t="s">
        <v>12452</v>
      </c>
      <c r="N2239">
        <v>1679</v>
      </c>
      <c r="O2239" t="s">
        <v>12453</v>
      </c>
      <c r="P2239" t="s">
        <v>12454</v>
      </c>
      <c r="Q2239" t="s">
        <v>12455</v>
      </c>
      <c r="R2239" t="s">
        <v>4231</v>
      </c>
      <c r="S2239" t="s">
        <v>12456</v>
      </c>
      <c r="T2239" t="s">
        <v>21</v>
      </c>
    </row>
    <row r="2240" spans="1:20" x14ac:dyDescent="0.25">
      <c r="A2240">
        <v>2239</v>
      </c>
      <c r="B2240" t="s">
        <v>12457</v>
      </c>
      <c r="C2240">
        <v>7</v>
      </c>
      <c r="D2240">
        <v>27</v>
      </c>
      <c r="E2240">
        <v>31</v>
      </c>
      <c r="F2240">
        <v>39</v>
      </c>
      <c r="G2240">
        <v>45</v>
      </c>
      <c r="H2240">
        <v>46</v>
      </c>
      <c r="I2240">
        <v>0</v>
      </c>
      <c r="J2240" t="s">
        <v>21</v>
      </c>
      <c r="K2240" t="s">
        <v>22</v>
      </c>
      <c r="L2240">
        <v>29</v>
      </c>
      <c r="M2240" t="s">
        <v>12458</v>
      </c>
      <c r="N2240">
        <v>3057</v>
      </c>
      <c r="O2240" t="s">
        <v>12459</v>
      </c>
      <c r="P2240" t="s">
        <v>12460</v>
      </c>
      <c r="Q2240" t="s">
        <v>12461</v>
      </c>
      <c r="R2240" t="s">
        <v>5254</v>
      </c>
      <c r="S2240" t="s">
        <v>12462</v>
      </c>
      <c r="T2240" t="s">
        <v>21</v>
      </c>
    </row>
    <row r="2241" spans="1:20" x14ac:dyDescent="0.25">
      <c r="A2241">
        <v>2240</v>
      </c>
      <c r="B2241" t="s">
        <v>12463</v>
      </c>
      <c r="C2241">
        <v>7</v>
      </c>
      <c r="D2241">
        <v>9</v>
      </c>
      <c r="E2241">
        <v>10</v>
      </c>
      <c r="F2241">
        <v>19</v>
      </c>
      <c r="G2241">
        <v>25</v>
      </c>
      <c r="H2241">
        <v>58</v>
      </c>
      <c r="I2241">
        <v>2</v>
      </c>
      <c r="J2241" t="s">
        <v>12464</v>
      </c>
      <c r="K2241" t="s">
        <v>12465</v>
      </c>
      <c r="L2241">
        <v>143</v>
      </c>
      <c r="M2241" t="s">
        <v>12466</v>
      </c>
      <c r="N2241">
        <v>10345</v>
      </c>
      <c r="O2241" t="s">
        <v>12467</v>
      </c>
      <c r="P2241" t="s">
        <v>22</v>
      </c>
      <c r="Q2241" t="s">
        <v>12468</v>
      </c>
      <c r="R2241" t="s">
        <v>4731</v>
      </c>
      <c r="S2241" t="s">
        <v>12469</v>
      </c>
      <c r="T2241" t="s">
        <v>21</v>
      </c>
    </row>
    <row r="2242" spans="1:20" x14ac:dyDescent="0.25">
      <c r="A2242">
        <v>2241</v>
      </c>
      <c r="B2242" t="s">
        <v>12470</v>
      </c>
      <c r="C2242">
        <v>1</v>
      </c>
      <c r="D2242">
        <v>13</v>
      </c>
      <c r="E2242">
        <v>18</v>
      </c>
      <c r="F2242">
        <v>26</v>
      </c>
      <c r="G2242">
        <v>40</v>
      </c>
      <c r="H2242">
        <v>56</v>
      </c>
      <c r="I2242">
        <v>0</v>
      </c>
      <c r="J2242" t="s">
        <v>21</v>
      </c>
      <c r="K2242" t="s">
        <v>22</v>
      </c>
      <c r="L2242">
        <v>33</v>
      </c>
      <c r="M2242" t="s">
        <v>12471</v>
      </c>
      <c r="N2242">
        <v>1575</v>
      </c>
      <c r="O2242" t="s">
        <v>12472</v>
      </c>
      <c r="P2242" t="s">
        <v>12473</v>
      </c>
      <c r="Q2242" t="s">
        <v>12474</v>
      </c>
      <c r="R2242" t="s">
        <v>5012</v>
      </c>
      <c r="S2242" t="s">
        <v>12475</v>
      </c>
      <c r="T2242" t="s">
        <v>21</v>
      </c>
    </row>
    <row r="2243" spans="1:20" x14ac:dyDescent="0.25">
      <c r="A2243">
        <v>2242</v>
      </c>
      <c r="B2243" t="s">
        <v>12476</v>
      </c>
      <c r="C2243">
        <v>5</v>
      </c>
      <c r="D2243">
        <v>9</v>
      </c>
      <c r="E2243">
        <v>18</v>
      </c>
      <c r="F2243">
        <v>24</v>
      </c>
      <c r="G2243">
        <v>25</v>
      </c>
      <c r="H2243">
        <v>42</v>
      </c>
      <c r="I2243">
        <v>0</v>
      </c>
      <c r="J2243" t="s">
        <v>21</v>
      </c>
      <c r="K2243" t="s">
        <v>22</v>
      </c>
      <c r="L2243">
        <v>89</v>
      </c>
      <c r="M2243" t="s">
        <v>12477</v>
      </c>
      <c r="N2243">
        <v>4514</v>
      </c>
      <c r="O2243" t="s">
        <v>12478</v>
      </c>
      <c r="P2243" t="s">
        <v>12479</v>
      </c>
      <c r="Q2243" t="s">
        <v>12480</v>
      </c>
      <c r="R2243" t="s">
        <v>4593</v>
      </c>
      <c r="S2243" t="s">
        <v>12481</v>
      </c>
      <c r="T2243" t="s">
        <v>21</v>
      </c>
    </row>
    <row r="2244" spans="1:20" x14ac:dyDescent="0.25">
      <c r="A2244">
        <v>2243</v>
      </c>
      <c r="B2244" t="s">
        <v>12482</v>
      </c>
      <c r="C2244">
        <v>14</v>
      </c>
      <c r="D2244">
        <v>18</v>
      </c>
      <c r="E2244">
        <v>28</v>
      </c>
      <c r="F2244">
        <v>35</v>
      </c>
      <c r="G2244">
        <v>38</v>
      </c>
      <c r="H2244">
        <v>54</v>
      </c>
      <c r="I2244">
        <v>0</v>
      </c>
      <c r="J2244" t="s">
        <v>21</v>
      </c>
      <c r="K2244" t="s">
        <v>22</v>
      </c>
      <c r="L2244">
        <v>45</v>
      </c>
      <c r="M2244" t="s">
        <v>12483</v>
      </c>
      <c r="N2244">
        <v>3079</v>
      </c>
      <c r="O2244" t="s">
        <v>12484</v>
      </c>
      <c r="P2244" t="s">
        <v>12485</v>
      </c>
      <c r="Q2244" t="s">
        <v>12486</v>
      </c>
      <c r="R2244" t="s">
        <v>4845</v>
      </c>
      <c r="S2244" t="s">
        <v>12487</v>
      </c>
      <c r="T2244" t="s">
        <v>21</v>
      </c>
    </row>
    <row r="2245" spans="1:20" x14ac:dyDescent="0.25">
      <c r="A2245">
        <v>2244</v>
      </c>
      <c r="B2245" t="s">
        <v>12488</v>
      </c>
      <c r="C2245">
        <v>3</v>
      </c>
      <c r="D2245">
        <v>5</v>
      </c>
      <c r="E2245">
        <v>11</v>
      </c>
      <c r="F2245">
        <v>34</v>
      </c>
      <c r="G2245">
        <v>37</v>
      </c>
      <c r="H2245">
        <v>42</v>
      </c>
      <c r="I2245">
        <v>1</v>
      </c>
      <c r="J2245" t="s">
        <v>12489</v>
      </c>
      <c r="K2245" t="s">
        <v>12490</v>
      </c>
      <c r="L2245">
        <v>77</v>
      </c>
      <c r="M2245" t="s">
        <v>12491</v>
      </c>
      <c r="N2245">
        <v>4706</v>
      </c>
      <c r="O2245" t="s">
        <v>12492</v>
      </c>
      <c r="P2245" t="s">
        <v>12493</v>
      </c>
      <c r="Q2245" t="s">
        <v>12494</v>
      </c>
      <c r="R2245" t="s">
        <v>3927</v>
      </c>
      <c r="S2245" t="s">
        <v>12495</v>
      </c>
      <c r="T2245" t="s">
        <v>21</v>
      </c>
    </row>
    <row r="2246" spans="1:20" x14ac:dyDescent="0.25">
      <c r="A2246">
        <v>2245</v>
      </c>
      <c r="B2246" t="s">
        <v>12496</v>
      </c>
      <c r="C2246">
        <v>11</v>
      </c>
      <c r="D2246">
        <v>14</v>
      </c>
      <c r="E2246">
        <v>15</v>
      </c>
      <c r="F2246">
        <v>18</v>
      </c>
      <c r="G2246">
        <v>33</v>
      </c>
      <c r="H2246">
        <v>34</v>
      </c>
      <c r="I2246">
        <v>1</v>
      </c>
      <c r="J2246" t="s">
        <v>12497</v>
      </c>
      <c r="K2246" t="s">
        <v>12498</v>
      </c>
      <c r="L2246">
        <v>51</v>
      </c>
      <c r="M2246" t="s">
        <v>12499</v>
      </c>
      <c r="N2246">
        <v>3048</v>
      </c>
      <c r="O2246" t="s">
        <v>12500</v>
      </c>
      <c r="P2246" t="s">
        <v>22</v>
      </c>
      <c r="Q2246" t="s">
        <v>12501</v>
      </c>
      <c r="R2246" t="s">
        <v>4277</v>
      </c>
      <c r="S2246" t="s">
        <v>12502</v>
      </c>
      <c r="T2246" t="s">
        <v>21</v>
      </c>
    </row>
    <row r="2247" spans="1:20" x14ac:dyDescent="0.25">
      <c r="A2247">
        <v>2246</v>
      </c>
      <c r="B2247" t="s">
        <v>12503</v>
      </c>
      <c r="C2247">
        <v>5</v>
      </c>
      <c r="D2247">
        <v>9</v>
      </c>
      <c r="E2247">
        <v>24</v>
      </c>
      <c r="F2247">
        <v>27</v>
      </c>
      <c r="G2247">
        <v>33</v>
      </c>
      <c r="H2247">
        <v>46</v>
      </c>
      <c r="I2247">
        <v>0</v>
      </c>
      <c r="J2247" t="s">
        <v>21</v>
      </c>
      <c r="K2247" t="s">
        <v>22</v>
      </c>
      <c r="L2247">
        <v>51</v>
      </c>
      <c r="M2247" t="s">
        <v>12504</v>
      </c>
      <c r="N2247">
        <v>2227</v>
      </c>
      <c r="O2247" t="s">
        <v>12505</v>
      </c>
      <c r="P2247" t="s">
        <v>12506</v>
      </c>
      <c r="Q2247" t="s">
        <v>12507</v>
      </c>
      <c r="R2247" t="s">
        <v>4255</v>
      </c>
      <c r="S2247" t="s">
        <v>12508</v>
      </c>
      <c r="T2247" t="s">
        <v>21</v>
      </c>
    </row>
    <row r="2248" spans="1:20" x14ac:dyDescent="0.25">
      <c r="A2248">
        <v>2247</v>
      </c>
      <c r="B2248" t="s">
        <v>12509</v>
      </c>
      <c r="C2248">
        <v>1</v>
      </c>
      <c r="D2248">
        <v>42</v>
      </c>
      <c r="E2248">
        <v>44</v>
      </c>
      <c r="F2248">
        <v>47</v>
      </c>
      <c r="G2248">
        <v>48</v>
      </c>
      <c r="H2248">
        <v>53</v>
      </c>
      <c r="I2248">
        <v>0</v>
      </c>
      <c r="J2248" t="s">
        <v>21</v>
      </c>
      <c r="K2248" t="s">
        <v>22</v>
      </c>
      <c r="L2248">
        <v>10</v>
      </c>
      <c r="M2248" t="s">
        <v>12510</v>
      </c>
      <c r="N2248">
        <v>908</v>
      </c>
      <c r="O2248" t="s">
        <v>12511</v>
      </c>
      <c r="P2248" t="s">
        <v>12512</v>
      </c>
      <c r="Q2248" t="s">
        <v>12513</v>
      </c>
      <c r="R2248" t="s">
        <v>12514</v>
      </c>
      <c r="S2248" t="s">
        <v>12515</v>
      </c>
      <c r="T2248" t="s">
        <v>21</v>
      </c>
    </row>
    <row r="2249" spans="1:20" x14ac:dyDescent="0.25">
      <c r="A2249">
        <v>2248</v>
      </c>
      <c r="B2249" t="s">
        <v>12516</v>
      </c>
      <c r="C2249">
        <v>9</v>
      </c>
      <c r="D2249">
        <v>15</v>
      </c>
      <c r="E2249">
        <v>20</v>
      </c>
      <c r="F2249">
        <v>29</v>
      </c>
      <c r="G2249">
        <v>30</v>
      </c>
      <c r="H2249">
        <v>42</v>
      </c>
      <c r="I2249">
        <v>1</v>
      </c>
      <c r="J2249" t="s">
        <v>12489</v>
      </c>
      <c r="K2249" t="s">
        <v>12517</v>
      </c>
      <c r="L2249">
        <v>29</v>
      </c>
      <c r="M2249" t="s">
        <v>12518</v>
      </c>
      <c r="N2249">
        <v>1618</v>
      </c>
      <c r="O2249" t="s">
        <v>12519</v>
      </c>
      <c r="P2249" t="s">
        <v>22</v>
      </c>
      <c r="Q2249" t="s">
        <v>12520</v>
      </c>
      <c r="R2249" t="s">
        <v>5100</v>
      </c>
      <c r="S2249" t="s">
        <v>12521</v>
      </c>
      <c r="T2249" t="s">
        <v>21</v>
      </c>
    </row>
    <row r="2250" spans="1:20" x14ac:dyDescent="0.25">
      <c r="A2250">
        <v>2249</v>
      </c>
      <c r="B2250" t="s">
        <v>12522</v>
      </c>
      <c r="C2250">
        <v>4</v>
      </c>
      <c r="D2250">
        <v>9</v>
      </c>
      <c r="E2250">
        <v>31</v>
      </c>
      <c r="F2250">
        <v>47</v>
      </c>
      <c r="G2250">
        <v>49</v>
      </c>
      <c r="H2250">
        <v>53</v>
      </c>
      <c r="I2250">
        <v>0</v>
      </c>
      <c r="J2250" t="s">
        <v>21</v>
      </c>
      <c r="K2250" t="s">
        <v>22</v>
      </c>
      <c r="L2250">
        <v>27</v>
      </c>
      <c r="M2250" t="s">
        <v>12523</v>
      </c>
      <c r="N2250">
        <v>1782</v>
      </c>
      <c r="O2250" t="s">
        <v>12524</v>
      </c>
      <c r="P2250" t="s">
        <v>12525</v>
      </c>
      <c r="Q2250" t="s">
        <v>12526</v>
      </c>
      <c r="R2250" t="s">
        <v>12263</v>
      </c>
      <c r="S2250" t="s">
        <v>12527</v>
      </c>
      <c r="T2250" t="s">
        <v>21</v>
      </c>
    </row>
    <row r="2251" spans="1:20" x14ac:dyDescent="0.25">
      <c r="A2251">
        <v>2250</v>
      </c>
      <c r="B2251" t="s">
        <v>12528</v>
      </c>
      <c r="C2251">
        <v>27</v>
      </c>
      <c r="D2251">
        <v>33</v>
      </c>
      <c r="E2251">
        <v>39</v>
      </c>
      <c r="F2251">
        <v>52</v>
      </c>
      <c r="G2251">
        <v>57</v>
      </c>
      <c r="H2251">
        <v>58</v>
      </c>
      <c r="I2251">
        <v>0</v>
      </c>
      <c r="J2251" t="s">
        <v>21</v>
      </c>
      <c r="K2251" t="s">
        <v>22</v>
      </c>
      <c r="L2251">
        <v>27</v>
      </c>
      <c r="M2251" t="s">
        <v>12529</v>
      </c>
      <c r="N2251">
        <v>2385</v>
      </c>
      <c r="O2251" t="s">
        <v>12530</v>
      </c>
      <c r="P2251" t="s">
        <v>12531</v>
      </c>
      <c r="Q2251" t="s">
        <v>12532</v>
      </c>
      <c r="R2251" t="s">
        <v>4530</v>
      </c>
      <c r="S2251" t="s">
        <v>12533</v>
      </c>
      <c r="T2251" t="s">
        <v>21</v>
      </c>
    </row>
    <row r="2252" spans="1:20" x14ac:dyDescent="0.25">
      <c r="A2252">
        <v>2251</v>
      </c>
      <c r="B2252" t="s">
        <v>12534</v>
      </c>
      <c r="C2252">
        <v>5</v>
      </c>
      <c r="D2252">
        <v>15</v>
      </c>
      <c r="E2252">
        <v>22</v>
      </c>
      <c r="F2252">
        <v>26</v>
      </c>
      <c r="G2252">
        <v>54</v>
      </c>
      <c r="H2252">
        <v>58</v>
      </c>
      <c r="I2252">
        <v>0</v>
      </c>
      <c r="J2252" t="s">
        <v>21</v>
      </c>
      <c r="K2252" t="s">
        <v>22</v>
      </c>
      <c r="L2252">
        <v>29</v>
      </c>
      <c r="M2252" t="s">
        <v>12535</v>
      </c>
      <c r="N2252">
        <v>2222</v>
      </c>
      <c r="O2252" t="s">
        <v>12536</v>
      </c>
      <c r="P2252" t="s">
        <v>12537</v>
      </c>
      <c r="Q2252" t="s">
        <v>12538</v>
      </c>
      <c r="R2252" t="s">
        <v>4207</v>
      </c>
      <c r="S2252" t="s">
        <v>12539</v>
      </c>
      <c r="T2252" t="s">
        <v>21</v>
      </c>
    </row>
    <row r="2253" spans="1:20" x14ac:dyDescent="0.25">
      <c r="A2253">
        <v>2252</v>
      </c>
      <c r="B2253" t="s">
        <v>12540</v>
      </c>
      <c r="C2253">
        <v>1</v>
      </c>
      <c r="D2253">
        <v>17</v>
      </c>
      <c r="E2253">
        <v>30</v>
      </c>
      <c r="F2253">
        <v>37</v>
      </c>
      <c r="G2253">
        <v>46</v>
      </c>
      <c r="H2253">
        <v>50</v>
      </c>
      <c r="I2253">
        <v>0</v>
      </c>
      <c r="J2253" t="s">
        <v>21</v>
      </c>
      <c r="K2253" t="s">
        <v>22</v>
      </c>
      <c r="L2253">
        <v>20</v>
      </c>
      <c r="M2253" t="s">
        <v>12541</v>
      </c>
      <c r="N2253">
        <v>1723</v>
      </c>
      <c r="O2253" t="s">
        <v>12542</v>
      </c>
      <c r="P2253" t="s">
        <v>12543</v>
      </c>
      <c r="Q2253" t="s">
        <v>12544</v>
      </c>
      <c r="R2253" t="s">
        <v>4272</v>
      </c>
      <c r="S2253" t="s">
        <v>12545</v>
      </c>
      <c r="T2253" t="s">
        <v>21</v>
      </c>
    </row>
    <row r="2254" spans="1:20" x14ac:dyDescent="0.25">
      <c r="A2254">
        <v>2253</v>
      </c>
      <c r="B2254" t="s">
        <v>12546</v>
      </c>
      <c r="C2254">
        <v>31</v>
      </c>
      <c r="D2254">
        <v>32</v>
      </c>
      <c r="E2254">
        <v>33</v>
      </c>
      <c r="F2254">
        <v>39</v>
      </c>
      <c r="G2254">
        <v>52</v>
      </c>
      <c r="H2254">
        <v>55</v>
      </c>
      <c r="I2254">
        <v>0</v>
      </c>
      <c r="J2254" t="s">
        <v>21</v>
      </c>
      <c r="K2254" t="s">
        <v>22</v>
      </c>
      <c r="L2254">
        <v>26</v>
      </c>
      <c r="M2254" t="s">
        <v>12547</v>
      </c>
      <c r="N2254">
        <v>2224</v>
      </c>
      <c r="O2254" t="s">
        <v>12548</v>
      </c>
      <c r="P2254" t="s">
        <v>12549</v>
      </c>
      <c r="Q2254" t="s">
        <v>12550</v>
      </c>
      <c r="R2254" t="s">
        <v>4327</v>
      </c>
      <c r="S2254" t="s">
        <v>12551</v>
      </c>
      <c r="T2254" t="s">
        <v>21</v>
      </c>
    </row>
    <row r="2255" spans="1:20" x14ac:dyDescent="0.25">
      <c r="A2255">
        <v>2254</v>
      </c>
      <c r="B2255" t="s">
        <v>12552</v>
      </c>
      <c r="C2255">
        <v>4</v>
      </c>
      <c r="D2255">
        <v>9</v>
      </c>
      <c r="E2255">
        <v>24</v>
      </c>
      <c r="F2255">
        <v>44</v>
      </c>
      <c r="G2255">
        <v>47</v>
      </c>
      <c r="H2255">
        <v>56</v>
      </c>
      <c r="I2255">
        <v>0</v>
      </c>
      <c r="J2255" t="s">
        <v>21</v>
      </c>
      <c r="K2255" t="s">
        <v>22</v>
      </c>
      <c r="L2255">
        <v>55</v>
      </c>
      <c r="M2255" t="s">
        <v>12553</v>
      </c>
      <c r="N2255">
        <v>3561</v>
      </c>
      <c r="O2255" t="s">
        <v>12554</v>
      </c>
      <c r="P2255" t="s">
        <v>12555</v>
      </c>
      <c r="Q2255" t="s">
        <v>12556</v>
      </c>
      <c r="R2255" t="s">
        <v>5153</v>
      </c>
      <c r="S2255" t="s">
        <v>12557</v>
      </c>
      <c r="T2255" t="s">
        <v>21</v>
      </c>
    </row>
    <row r="2256" spans="1:20" x14ac:dyDescent="0.25">
      <c r="A2256">
        <v>2255</v>
      </c>
      <c r="B2256" t="s">
        <v>12558</v>
      </c>
      <c r="C2256">
        <v>15</v>
      </c>
      <c r="D2256">
        <v>20</v>
      </c>
      <c r="E2256">
        <v>39</v>
      </c>
      <c r="F2256">
        <v>41</v>
      </c>
      <c r="G2256">
        <v>49</v>
      </c>
      <c r="H2256">
        <v>57</v>
      </c>
      <c r="I2256">
        <v>0</v>
      </c>
      <c r="J2256" t="s">
        <v>21</v>
      </c>
      <c r="K2256" t="s">
        <v>22</v>
      </c>
      <c r="L2256">
        <v>25</v>
      </c>
      <c r="M2256" t="s">
        <v>12559</v>
      </c>
      <c r="N2256">
        <v>2144</v>
      </c>
      <c r="O2256" t="s">
        <v>12560</v>
      </c>
      <c r="P2256" t="s">
        <v>12561</v>
      </c>
      <c r="Q2256" t="s">
        <v>12562</v>
      </c>
      <c r="R2256" t="s">
        <v>7300</v>
      </c>
      <c r="S2256" t="s">
        <v>12563</v>
      </c>
      <c r="T2256" t="s">
        <v>21</v>
      </c>
    </row>
    <row r="2257" spans="1:20" x14ac:dyDescent="0.25">
      <c r="A2257">
        <v>2256</v>
      </c>
      <c r="B2257" t="s">
        <v>12564</v>
      </c>
      <c r="C2257">
        <v>9</v>
      </c>
      <c r="D2257">
        <v>10</v>
      </c>
      <c r="E2257">
        <v>30</v>
      </c>
      <c r="F2257">
        <v>37</v>
      </c>
      <c r="G2257">
        <v>47</v>
      </c>
      <c r="H2257">
        <v>54</v>
      </c>
      <c r="I2257">
        <v>0</v>
      </c>
      <c r="J2257" t="s">
        <v>21</v>
      </c>
      <c r="K2257" t="s">
        <v>22</v>
      </c>
      <c r="L2257">
        <v>45</v>
      </c>
      <c r="M2257" t="s">
        <v>12565</v>
      </c>
      <c r="N2257">
        <v>3334</v>
      </c>
      <c r="O2257" t="s">
        <v>12566</v>
      </c>
      <c r="P2257" t="s">
        <v>12567</v>
      </c>
      <c r="Q2257" t="s">
        <v>12568</v>
      </c>
      <c r="R2257" t="s">
        <v>5781</v>
      </c>
      <c r="S2257" t="s">
        <v>12569</v>
      </c>
      <c r="T2257" t="s">
        <v>21</v>
      </c>
    </row>
    <row r="2258" spans="1:20" x14ac:dyDescent="0.25">
      <c r="A2258">
        <v>2257</v>
      </c>
      <c r="B2258" t="s">
        <v>12570</v>
      </c>
      <c r="C2258">
        <v>18</v>
      </c>
      <c r="D2258">
        <v>21</v>
      </c>
      <c r="E2258">
        <v>30</v>
      </c>
      <c r="F2258">
        <v>31</v>
      </c>
      <c r="G2258">
        <v>34</v>
      </c>
      <c r="H2258">
        <v>51</v>
      </c>
      <c r="I2258">
        <v>0</v>
      </c>
      <c r="J2258" t="s">
        <v>21</v>
      </c>
      <c r="K2258" t="s">
        <v>22</v>
      </c>
      <c r="L2258">
        <v>32</v>
      </c>
      <c r="M2258" t="s">
        <v>12571</v>
      </c>
      <c r="N2258">
        <v>2791</v>
      </c>
      <c r="O2258" t="s">
        <v>12572</v>
      </c>
      <c r="P2258" t="s">
        <v>12573</v>
      </c>
      <c r="Q2258" t="s">
        <v>12574</v>
      </c>
      <c r="R2258" t="s">
        <v>6558</v>
      </c>
      <c r="S2258" t="s">
        <v>12575</v>
      </c>
      <c r="T2258" t="s">
        <v>21</v>
      </c>
    </row>
    <row r="2259" spans="1:20" x14ac:dyDescent="0.25">
      <c r="A2259">
        <v>2258</v>
      </c>
      <c r="B2259" t="s">
        <v>12576</v>
      </c>
      <c r="C2259">
        <v>1</v>
      </c>
      <c r="D2259">
        <v>5</v>
      </c>
      <c r="E2259">
        <v>7</v>
      </c>
      <c r="F2259">
        <v>14</v>
      </c>
      <c r="G2259">
        <v>23</v>
      </c>
      <c r="H2259">
        <v>26</v>
      </c>
      <c r="I2259">
        <v>0</v>
      </c>
      <c r="J2259" t="s">
        <v>21</v>
      </c>
      <c r="K2259" t="s">
        <v>22</v>
      </c>
      <c r="L2259">
        <v>113</v>
      </c>
      <c r="M2259" t="s">
        <v>12577</v>
      </c>
      <c r="N2259">
        <v>6772</v>
      </c>
      <c r="O2259" t="s">
        <v>12578</v>
      </c>
      <c r="P2259" t="s">
        <v>12579</v>
      </c>
      <c r="Q2259" t="s">
        <v>12580</v>
      </c>
      <c r="R2259" t="s">
        <v>5306</v>
      </c>
      <c r="S2259" t="s">
        <v>12581</v>
      </c>
      <c r="T2259" t="s">
        <v>21</v>
      </c>
    </row>
    <row r="2260" spans="1:20" x14ac:dyDescent="0.25">
      <c r="A2260">
        <v>2259</v>
      </c>
      <c r="B2260" t="s">
        <v>12582</v>
      </c>
      <c r="C2260">
        <v>20</v>
      </c>
      <c r="D2260">
        <v>27</v>
      </c>
      <c r="E2260">
        <v>41</v>
      </c>
      <c r="F2260">
        <v>54</v>
      </c>
      <c r="G2260">
        <v>56</v>
      </c>
      <c r="H2260">
        <v>58</v>
      </c>
      <c r="I2260">
        <v>0</v>
      </c>
      <c r="J2260" t="s">
        <v>21</v>
      </c>
      <c r="K2260" t="s">
        <v>22</v>
      </c>
      <c r="L2260">
        <v>31</v>
      </c>
      <c r="M2260" t="s">
        <v>12583</v>
      </c>
      <c r="N2260">
        <v>3356</v>
      </c>
      <c r="O2260" t="s">
        <v>12584</v>
      </c>
      <c r="P2260" t="s">
        <v>12585</v>
      </c>
      <c r="Q2260" t="s">
        <v>12586</v>
      </c>
      <c r="R2260" t="s">
        <v>8841</v>
      </c>
      <c r="S2260" t="s">
        <v>12587</v>
      </c>
      <c r="T2260" t="s">
        <v>21</v>
      </c>
    </row>
    <row r="2261" spans="1:20" x14ac:dyDescent="0.25">
      <c r="A2261">
        <v>2260</v>
      </c>
      <c r="B2261" t="s">
        <v>12588</v>
      </c>
      <c r="C2261">
        <v>12</v>
      </c>
      <c r="D2261">
        <v>14</v>
      </c>
      <c r="E2261">
        <v>34</v>
      </c>
      <c r="F2261">
        <v>35</v>
      </c>
      <c r="G2261">
        <v>37</v>
      </c>
      <c r="H2261">
        <v>47</v>
      </c>
      <c r="I2261">
        <v>0</v>
      </c>
      <c r="J2261" t="s">
        <v>21</v>
      </c>
      <c r="K2261" t="s">
        <v>22</v>
      </c>
      <c r="L2261">
        <v>91</v>
      </c>
      <c r="M2261" t="s">
        <v>12589</v>
      </c>
      <c r="N2261">
        <v>6688</v>
      </c>
      <c r="O2261" t="s">
        <v>12590</v>
      </c>
      <c r="P2261" t="s">
        <v>12591</v>
      </c>
      <c r="Q2261" t="s">
        <v>12592</v>
      </c>
      <c r="R2261" t="s">
        <v>9813</v>
      </c>
      <c r="S2261" t="s">
        <v>12593</v>
      </c>
      <c r="T2261" t="s">
        <v>21</v>
      </c>
    </row>
    <row r="2262" spans="1:20" x14ac:dyDescent="0.25">
      <c r="A2262">
        <v>2261</v>
      </c>
      <c r="B2262" t="s">
        <v>12594</v>
      </c>
      <c r="C2262">
        <v>7</v>
      </c>
      <c r="D2262">
        <v>23</v>
      </c>
      <c r="E2262">
        <v>26</v>
      </c>
      <c r="F2262">
        <v>27</v>
      </c>
      <c r="G2262">
        <v>29</v>
      </c>
      <c r="H2262">
        <v>51</v>
      </c>
      <c r="I2262">
        <v>0</v>
      </c>
      <c r="J2262" t="s">
        <v>21</v>
      </c>
      <c r="K2262" t="s">
        <v>22</v>
      </c>
      <c r="L2262">
        <v>141</v>
      </c>
      <c r="M2262" t="s">
        <v>12595</v>
      </c>
      <c r="N2262">
        <v>10502</v>
      </c>
      <c r="O2262" t="s">
        <v>12596</v>
      </c>
      <c r="P2262" t="s">
        <v>12597</v>
      </c>
      <c r="Q2262" t="s">
        <v>12598</v>
      </c>
      <c r="R2262" t="s">
        <v>9534</v>
      </c>
      <c r="S2262" t="s">
        <v>12599</v>
      </c>
      <c r="T2262" t="s">
        <v>21</v>
      </c>
    </row>
    <row r="2263" spans="1:20" x14ac:dyDescent="0.25">
      <c r="A2263">
        <v>2262</v>
      </c>
      <c r="B2263" t="s">
        <v>12600</v>
      </c>
      <c r="C2263">
        <v>7</v>
      </c>
      <c r="D2263">
        <v>8</v>
      </c>
      <c r="E2263">
        <v>14</v>
      </c>
      <c r="F2263">
        <v>23</v>
      </c>
      <c r="G2263">
        <v>30</v>
      </c>
      <c r="H2263">
        <v>46</v>
      </c>
      <c r="I2263">
        <v>1</v>
      </c>
      <c r="J2263" t="s">
        <v>6892</v>
      </c>
      <c r="K2263" t="s">
        <v>12601</v>
      </c>
      <c r="L2263">
        <v>198</v>
      </c>
      <c r="M2263" t="s">
        <v>12602</v>
      </c>
      <c r="N2263">
        <v>12850</v>
      </c>
      <c r="O2263" t="s">
        <v>12603</v>
      </c>
      <c r="P2263" t="s">
        <v>22</v>
      </c>
      <c r="Q2263" t="s">
        <v>12604</v>
      </c>
      <c r="R2263" t="s">
        <v>4731</v>
      </c>
      <c r="S2263" t="s">
        <v>12605</v>
      </c>
      <c r="T2263" t="s">
        <v>21</v>
      </c>
    </row>
    <row r="2264" spans="1:20" x14ac:dyDescent="0.25">
      <c r="A2264">
        <v>2263</v>
      </c>
      <c r="B2264" t="s">
        <v>12606</v>
      </c>
      <c r="C2264">
        <v>9</v>
      </c>
      <c r="D2264">
        <v>24</v>
      </c>
      <c r="E2264">
        <v>33</v>
      </c>
      <c r="F2264">
        <v>43</v>
      </c>
      <c r="G2264">
        <v>49</v>
      </c>
      <c r="H2264">
        <v>57</v>
      </c>
      <c r="I2264">
        <v>0</v>
      </c>
      <c r="J2264" t="s">
        <v>21</v>
      </c>
      <c r="K2264" t="s">
        <v>22</v>
      </c>
      <c r="L2264">
        <v>36</v>
      </c>
      <c r="M2264" t="s">
        <v>12607</v>
      </c>
      <c r="N2264">
        <v>2492</v>
      </c>
      <c r="O2264" t="s">
        <v>12608</v>
      </c>
      <c r="P2264" t="s">
        <v>12609</v>
      </c>
      <c r="Q2264" t="s">
        <v>12610</v>
      </c>
      <c r="R2264" t="s">
        <v>7088</v>
      </c>
      <c r="S2264" t="s">
        <v>12611</v>
      </c>
      <c r="T2264" t="s">
        <v>21</v>
      </c>
    </row>
    <row r="2265" spans="1:20" x14ac:dyDescent="0.25">
      <c r="A2265">
        <v>2264</v>
      </c>
      <c r="B2265" t="s">
        <v>12612</v>
      </c>
      <c r="C2265">
        <v>2</v>
      </c>
      <c r="D2265">
        <v>3</v>
      </c>
      <c r="E2265">
        <v>8</v>
      </c>
      <c r="F2265">
        <v>19</v>
      </c>
      <c r="G2265">
        <v>29</v>
      </c>
      <c r="H2265">
        <v>37</v>
      </c>
      <c r="I2265">
        <v>0</v>
      </c>
      <c r="J2265" t="s">
        <v>21</v>
      </c>
      <c r="K2265" t="s">
        <v>22</v>
      </c>
      <c r="L2265">
        <v>73</v>
      </c>
      <c r="M2265" t="s">
        <v>12613</v>
      </c>
      <c r="N2265">
        <v>4354</v>
      </c>
      <c r="O2265" t="s">
        <v>12614</v>
      </c>
      <c r="P2265" t="s">
        <v>12615</v>
      </c>
      <c r="Q2265" t="s">
        <v>12616</v>
      </c>
      <c r="R2265" t="s">
        <v>4303</v>
      </c>
      <c r="S2265" t="s">
        <v>12617</v>
      </c>
      <c r="T2265" t="s">
        <v>21</v>
      </c>
    </row>
    <row r="2266" spans="1:20" x14ac:dyDescent="0.25">
      <c r="A2266">
        <v>2265</v>
      </c>
      <c r="B2266" t="s">
        <v>12618</v>
      </c>
      <c r="C2266">
        <v>14</v>
      </c>
      <c r="D2266">
        <v>20</v>
      </c>
      <c r="E2266">
        <v>23</v>
      </c>
      <c r="F2266">
        <v>39</v>
      </c>
      <c r="G2266">
        <v>46</v>
      </c>
      <c r="H2266">
        <v>50</v>
      </c>
      <c r="I2266">
        <v>0</v>
      </c>
      <c r="J2266" t="s">
        <v>21</v>
      </c>
      <c r="K2266" t="s">
        <v>22</v>
      </c>
      <c r="L2266">
        <v>50</v>
      </c>
      <c r="M2266" t="s">
        <v>12619</v>
      </c>
      <c r="N2266">
        <v>2926</v>
      </c>
      <c r="O2266" t="s">
        <v>12620</v>
      </c>
      <c r="P2266" t="s">
        <v>12621</v>
      </c>
      <c r="Q2266" t="s">
        <v>12622</v>
      </c>
      <c r="R2266" t="s">
        <v>5293</v>
      </c>
      <c r="S2266" t="s">
        <v>12623</v>
      </c>
      <c r="T2266" t="s">
        <v>21</v>
      </c>
    </row>
    <row r="2267" spans="1:20" x14ac:dyDescent="0.25">
      <c r="A2267">
        <v>2266</v>
      </c>
      <c r="B2267" t="s">
        <v>12624</v>
      </c>
      <c r="C2267">
        <v>10</v>
      </c>
      <c r="D2267">
        <v>23</v>
      </c>
      <c r="E2267">
        <v>31</v>
      </c>
      <c r="F2267">
        <v>37</v>
      </c>
      <c r="G2267">
        <v>58</v>
      </c>
      <c r="H2267">
        <v>59</v>
      </c>
      <c r="I2267">
        <v>0</v>
      </c>
      <c r="J2267" t="s">
        <v>21</v>
      </c>
      <c r="K2267" t="s">
        <v>22</v>
      </c>
      <c r="L2267">
        <v>50</v>
      </c>
      <c r="M2267" t="s">
        <v>12625</v>
      </c>
      <c r="N2267">
        <v>4167</v>
      </c>
      <c r="O2267" t="s">
        <v>12626</v>
      </c>
      <c r="P2267" t="s">
        <v>12627</v>
      </c>
      <c r="Q2267" t="s">
        <v>12628</v>
      </c>
      <c r="R2267" t="s">
        <v>4313</v>
      </c>
      <c r="S2267" t="s">
        <v>12629</v>
      </c>
      <c r="T2267" t="s">
        <v>21</v>
      </c>
    </row>
    <row r="2268" spans="1:20" x14ac:dyDescent="0.25">
      <c r="A2268">
        <v>2267</v>
      </c>
      <c r="B2268" t="s">
        <v>12630</v>
      </c>
      <c r="C2268">
        <v>20</v>
      </c>
      <c r="D2268">
        <v>32</v>
      </c>
      <c r="E2268">
        <v>33</v>
      </c>
      <c r="F2268">
        <v>48</v>
      </c>
      <c r="G2268">
        <v>49</v>
      </c>
      <c r="H2268">
        <v>53</v>
      </c>
      <c r="I2268">
        <v>1</v>
      </c>
      <c r="J2268" t="s">
        <v>12489</v>
      </c>
      <c r="K2268" t="s">
        <v>12631</v>
      </c>
      <c r="L2268">
        <v>33</v>
      </c>
      <c r="M2268" t="s">
        <v>12632</v>
      </c>
      <c r="N2268">
        <v>4064</v>
      </c>
      <c r="O2268" t="s">
        <v>12633</v>
      </c>
      <c r="P2268" t="s">
        <v>22</v>
      </c>
      <c r="Q2268" t="s">
        <v>12634</v>
      </c>
      <c r="R2268" t="s">
        <v>4255</v>
      </c>
      <c r="S2268" t="s">
        <v>12635</v>
      </c>
      <c r="T2268" t="s">
        <v>21</v>
      </c>
    </row>
    <row r="2269" spans="1:20" x14ac:dyDescent="0.25">
      <c r="A2269">
        <v>2268</v>
      </c>
      <c r="B2269" t="s">
        <v>12636</v>
      </c>
      <c r="C2269">
        <v>4</v>
      </c>
      <c r="D2269">
        <v>13</v>
      </c>
      <c r="E2269">
        <v>23</v>
      </c>
      <c r="F2269">
        <v>28</v>
      </c>
      <c r="G2269">
        <v>30</v>
      </c>
      <c r="H2269">
        <v>52</v>
      </c>
      <c r="I2269">
        <v>0</v>
      </c>
      <c r="J2269" t="s">
        <v>21</v>
      </c>
      <c r="K2269" t="s">
        <v>22</v>
      </c>
      <c r="L2269">
        <v>48</v>
      </c>
      <c r="M2269" t="s">
        <v>12637</v>
      </c>
      <c r="N2269">
        <v>2953</v>
      </c>
      <c r="O2269" t="s">
        <v>12638</v>
      </c>
      <c r="P2269" t="s">
        <v>12639</v>
      </c>
      <c r="Q2269" t="s">
        <v>12640</v>
      </c>
      <c r="R2269" t="s">
        <v>4231</v>
      </c>
      <c r="S2269" t="s">
        <v>12641</v>
      </c>
      <c r="T2269" t="s">
        <v>21</v>
      </c>
    </row>
    <row r="2270" spans="1:20" x14ac:dyDescent="0.25">
      <c r="A2270">
        <v>2269</v>
      </c>
      <c r="B2270" t="s">
        <v>12642</v>
      </c>
      <c r="C2270">
        <v>1</v>
      </c>
      <c r="D2270">
        <v>11</v>
      </c>
      <c r="E2270">
        <v>14</v>
      </c>
      <c r="F2270">
        <v>23</v>
      </c>
      <c r="G2270">
        <v>29</v>
      </c>
      <c r="H2270">
        <v>55</v>
      </c>
      <c r="I2270">
        <v>0</v>
      </c>
      <c r="J2270" t="s">
        <v>21</v>
      </c>
      <c r="K2270" t="s">
        <v>22</v>
      </c>
      <c r="L2270">
        <v>47</v>
      </c>
      <c r="M2270" t="s">
        <v>12643</v>
      </c>
      <c r="N2270">
        <v>3225</v>
      </c>
      <c r="O2270" t="s">
        <v>12644</v>
      </c>
      <c r="P2270" t="s">
        <v>12645</v>
      </c>
      <c r="Q2270" t="s">
        <v>12646</v>
      </c>
      <c r="R2270" t="s">
        <v>4212</v>
      </c>
      <c r="S2270" t="s">
        <v>12647</v>
      </c>
      <c r="T2270" t="s">
        <v>21</v>
      </c>
    </row>
    <row r="2271" spans="1:20" x14ac:dyDescent="0.25">
      <c r="A2271">
        <v>2270</v>
      </c>
      <c r="B2271" t="s">
        <v>12648</v>
      </c>
      <c r="C2271">
        <v>14</v>
      </c>
      <c r="D2271">
        <v>16</v>
      </c>
      <c r="E2271">
        <v>38</v>
      </c>
      <c r="F2271">
        <v>39</v>
      </c>
      <c r="G2271">
        <v>41</v>
      </c>
      <c r="H2271">
        <v>48</v>
      </c>
      <c r="I2271">
        <v>0</v>
      </c>
      <c r="J2271" t="s">
        <v>21</v>
      </c>
      <c r="K2271" t="s">
        <v>22</v>
      </c>
      <c r="L2271">
        <v>53</v>
      </c>
      <c r="M2271" t="s">
        <v>12649</v>
      </c>
      <c r="N2271">
        <v>2707</v>
      </c>
      <c r="O2271" t="s">
        <v>12650</v>
      </c>
      <c r="P2271" t="s">
        <v>12651</v>
      </c>
      <c r="Q2271" t="s">
        <v>12652</v>
      </c>
      <c r="R2271" t="s">
        <v>4934</v>
      </c>
      <c r="S2271" t="s">
        <v>12653</v>
      </c>
      <c r="T2271" t="s">
        <v>21</v>
      </c>
    </row>
    <row r="2272" spans="1:20" x14ac:dyDescent="0.25">
      <c r="A2272">
        <v>2271</v>
      </c>
      <c r="B2272" t="s">
        <v>12654</v>
      </c>
      <c r="C2272">
        <v>6</v>
      </c>
      <c r="D2272">
        <v>10</v>
      </c>
      <c r="E2272">
        <v>27</v>
      </c>
      <c r="F2272">
        <v>28</v>
      </c>
      <c r="G2272">
        <v>41</v>
      </c>
      <c r="H2272">
        <v>52</v>
      </c>
      <c r="I2272">
        <v>0</v>
      </c>
      <c r="J2272" t="s">
        <v>21</v>
      </c>
      <c r="K2272" t="s">
        <v>22</v>
      </c>
      <c r="L2272">
        <v>50</v>
      </c>
      <c r="M2272" t="s">
        <v>12655</v>
      </c>
      <c r="N2272">
        <v>4150</v>
      </c>
      <c r="O2272" t="s">
        <v>12656</v>
      </c>
      <c r="P2272" t="s">
        <v>12657</v>
      </c>
      <c r="Q2272" t="s">
        <v>12658</v>
      </c>
      <c r="R2272" t="s">
        <v>6024</v>
      </c>
      <c r="S2272" t="s">
        <v>12659</v>
      </c>
      <c r="T2272" t="s">
        <v>21</v>
      </c>
    </row>
    <row r="2273" spans="1:20" x14ac:dyDescent="0.25">
      <c r="A2273">
        <v>2272</v>
      </c>
      <c r="B2273" t="s">
        <v>12660</v>
      </c>
      <c r="C2273">
        <v>2</v>
      </c>
      <c r="D2273">
        <v>5</v>
      </c>
      <c r="E2273">
        <v>11</v>
      </c>
      <c r="F2273">
        <v>24</v>
      </c>
      <c r="G2273">
        <v>41</v>
      </c>
      <c r="H2273">
        <v>49</v>
      </c>
      <c r="I2273">
        <v>0</v>
      </c>
      <c r="J2273" t="s">
        <v>21</v>
      </c>
      <c r="K2273" t="s">
        <v>22</v>
      </c>
      <c r="L2273">
        <v>71</v>
      </c>
      <c r="M2273" t="s">
        <v>12661</v>
      </c>
      <c r="N2273">
        <v>5667</v>
      </c>
      <c r="O2273" t="s">
        <v>12662</v>
      </c>
      <c r="P2273" t="s">
        <v>12663</v>
      </c>
      <c r="Q2273" t="s">
        <v>12664</v>
      </c>
      <c r="R2273" t="s">
        <v>4313</v>
      </c>
      <c r="S2273" t="s">
        <v>12665</v>
      </c>
      <c r="T2273" t="s">
        <v>21</v>
      </c>
    </row>
    <row r="2274" spans="1:20" x14ac:dyDescent="0.25">
      <c r="A2274">
        <v>2273</v>
      </c>
      <c r="B2274" t="s">
        <v>12666</v>
      </c>
      <c r="C2274">
        <v>15</v>
      </c>
      <c r="D2274">
        <v>16</v>
      </c>
      <c r="E2274">
        <v>20</v>
      </c>
      <c r="F2274">
        <v>38</v>
      </c>
      <c r="G2274">
        <v>40</v>
      </c>
      <c r="H2274">
        <v>58</v>
      </c>
      <c r="I2274">
        <v>1</v>
      </c>
      <c r="J2274" t="s">
        <v>12667</v>
      </c>
      <c r="K2274" t="s">
        <v>12668</v>
      </c>
      <c r="L2274">
        <v>48</v>
      </c>
      <c r="M2274" t="s">
        <v>12669</v>
      </c>
      <c r="N2274">
        <v>3830</v>
      </c>
      <c r="O2274" t="s">
        <v>12670</v>
      </c>
      <c r="P2274" t="s">
        <v>22</v>
      </c>
      <c r="Q2274" t="s">
        <v>12671</v>
      </c>
      <c r="R2274" t="s">
        <v>4255</v>
      </c>
      <c r="S2274" t="s">
        <v>12672</v>
      </c>
      <c r="T2274" t="s">
        <v>21</v>
      </c>
    </row>
    <row r="2275" spans="1:20" x14ac:dyDescent="0.25">
      <c r="A2275">
        <v>2274</v>
      </c>
      <c r="B2275" t="s">
        <v>12673</v>
      </c>
      <c r="C2275">
        <v>8</v>
      </c>
      <c r="D2275">
        <v>11</v>
      </c>
      <c r="E2275">
        <v>17</v>
      </c>
      <c r="F2275">
        <v>33</v>
      </c>
      <c r="G2275">
        <v>40</v>
      </c>
      <c r="H2275">
        <v>55</v>
      </c>
      <c r="I2275">
        <v>0</v>
      </c>
      <c r="J2275" t="s">
        <v>21</v>
      </c>
      <c r="K2275" t="s">
        <v>22</v>
      </c>
      <c r="L2275">
        <v>62</v>
      </c>
      <c r="M2275" t="s">
        <v>12674</v>
      </c>
      <c r="N2275">
        <v>2996</v>
      </c>
      <c r="O2275" t="s">
        <v>12675</v>
      </c>
      <c r="P2275" t="s">
        <v>12676</v>
      </c>
      <c r="Q2275" t="s">
        <v>12677</v>
      </c>
      <c r="R2275" t="s">
        <v>4695</v>
      </c>
      <c r="S2275" t="s">
        <v>12678</v>
      </c>
      <c r="T2275" t="s">
        <v>21</v>
      </c>
    </row>
    <row r="2276" spans="1:20" x14ac:dyDescent="0.25">
      <c r="A2276">
        <v>2275</v>
      </c>
      <c r="B2276" t="s">
        <v>12679</v>
      </c>
      <c r="C2276">
        <v>2</v>
      </c>
      <c r="D2276">
        <v>4</v>
      </c>
      <c r="E2276">
        <v>25</v>
      </c>
      <c r="F2276">
        <v>36</v>
      </c>
      <c r="G2276">
        <v>50</v>
      </c>
      <c r="H2276">
        <v>53</v>
      </c>
      <c r="I2276">
        <v>0</v>
      </c>
      <c r="J2276" t="s">
        <v>21</v>
      </c>
      <c r="K2276" t="s">
        <v>22</v>
      </c>
      <c r="L2276">
        <v>51</v>
      </c>
      <c r="M2276" t="s">
        <v>12680</v>
      </c>
      <c r="N2276">
        <v>3212</v>
      </c>
      <c r="O2276" t="s">
        <v>12681</v>
      </c>
      <c r="P2276" t="s">
        <v>12682</v>
      </c>
      <c r="Q2276" t="s">
        <v>12683</v>
      </c>
      <c r="R2276" t="s">
        <v>5280</v>
      </c>
      <c r="S2276" t="s">
        <v>12684</v>
      </c>
      <c r="T2276" t="s">
        <v>21</v>
      </c>
    </row>
    <row r="2277" spans="1:20" x14ac:dyDescent="0.25">
      <c r="A2277">
        <v>2276</v>
      </c>
      <c r="B2277" t="s">
        <v>12685</v>
      </c>
      <c r="C2277">
        <v>5</v>
      </c>
      <c r="D2277">
        <v>15</v>
      </c>
      <c r="E2277">
        <v>18</v>
      </c>
      <c r="F2277">
        <v>27</v>
      </c>
      <c r="G2277">
        <v>49</v>
      </c>
      <c r="H2277">
        <v>57</v>
      </c>
      <c r="I2277">
        <v>0</v>
      </c>
      <c r="J2277" t="s">
        <v>21</v>
      </c>
      <c r="K2277" t="s">
        <v>22</v>
      </c>
      <c r="L2277">
        <v>75</v>
      </c>
      <c r="M2277" t="s">
        <v>12686</v>
      </c>
      <c r="N2277">
        <v>5403</v>
      </c>
      <c r="O2277" t="s">
        <v>12687</v>
      </c>
      <c r="P2277" t="s">
        <v>12688</v>
      </c>
      <c r="Q2277" t="s">
        <v>12689</v>
      </c>
      <c r="R2277" t="s">
        <v>4303</v>
      </c>
      <c r="S2277" t="s">
        <v>12690</v>
      </c>
      <c r="T2277" t="s">
        <v>21</v>
      </c>
    </row>
    <row r="2278" spans="1:20" x14ac:dyDescent="0.25">
      <c r="A2278">
        <v>2277</v>
      </c>
      <c r="B2278" t="s">
        <v>12691</v>
      </c>
      <c r="C2278">
        <v>10</v>
      </c>
      <c r="D2278">
        <v>22</v>
      </c>
      <c r="E2278">
        <v>23</v>
      </c>
      <c r="F2278">
        <v>37</v>
      </c>
      <c r="G2278">
        <v>53</v>
      </c>
      <c r="H2278">
        <v>60</v>
      </c>
      <c r="I2278">
        <v>0</v>
      </c>
      <c r="J2278" t="s">
        <v>21</v>
      </c>
      <c r="K2278" t="s">
        <v>22</v>
      </c>
      <c r="L2278">
        <v>89</v>
      </c>
      <c r="M2278" t="s">
        <v>12692</v>
      </c>
      <c r="N2278">
        <v>5597</v>
      </c>
      <c r="O2278" t="s">
        <v>12693</v>
      </c>
      <c r="P2278" t="s">
        <v>12694</v>
      </c>
      <c r="Q2278" t="s">
        <v>12695</v>
      </c>
      <c r="R2278" t="s">
        <v>4308</v>
      </c>
      <c r="S2278" t="s">
        <v>12696</v>
      </c>
      <c r="T2278" t="s">
        <v>21</v>
      </c>
    </row>
    <row r="2279" spans="1:20" x14ac:dyDescent="0.25">
      <c r="A2279">
        <v>2278</v>
      </c>
      <c r="B2279" t="s">
        <v>12697</v>
      </c>
      <c r="C2279">
        <v>8</v>
      </c>
      <c r="D2279">
        <v>17</v>
      </c>
      <c r="E2279">
        <v>34</v>
      </c>
      <c r="F2279">
        <v>37</v>
      </c>
      <c r="G2279">
        <v>43</v>
      </c>
      <c r="H2279">
        <v>45</v>
      </c>
      <c r="I2279">
        <v>0</v>
      </c>
      <c r="J2279" t="s">
        <v>21</v>
      </c>
      <c r="K2279" t="s">
        <v>22</v>
      </c>
      <c r="L2279">
        <v>98</v>
      </c>
      <c r="M2279" t="s">
        <v>12698</v>
      </c>
      <c r="N2279">
        <v>6533</v>
      </c>
      <c r="O2279" t="s">
        <v>12699</v>
      </c>
      <c r="P2279" t="s">
        <v>12700</v>
      </c>
      <c r="Q2279" t="s">
        <v>12701</v>
      </c>
      <c r="R2279" t="s">
        <v>8235</v>
      </c>
      <c r="S2279" t="s">
        <v>12702</v>
      </c>
      <c r="T2279" t="s">
        <v>21</v>
      </c>
    </row>
    <row r="2280" spans="1:20" x14ac:dyDescent="0.25">
      <c r="A2280">
        <v>2279</v>
      </c>
      <c r="B2280" t="s">
        <v>12703</v>
      </c>
      <c r="C2280">
        <v>5</v>
      </c>
      <c r="D2280">
        <v>12</v>
      </c>
      <c r="E2280">
        <v>14</v>
      </c>
      <c r="F2280">
        <v>20</v>
      </c>
      <c r="G2280">
        <v>27</v>
      </c>
      <c r="H2280">
        <v>28</v>
      </c>
      <c r="I2280">
        <v>1</v>
      </c>
      <c r="J2280" t="s">
        <v>12246</v>
      </c>
      <c r="K2280" t="s">
        <v>12704</v>
      </c>
      <c r="L2280">
        <v>120</v>
      </c>
      <c r="M2280" t="s">
        <v>12705</v>
      </c>
      <c r="N2280">
        <v>6212</v>
      </c>
      <c r="O2280" t="s">
        <v>12706</v>
      </c>
      <c r="P2280" t="s">
        <v>12707</v>
      </c>
      <c r="Q2280" t="s">
        <v>12708</v>
      </c>
      <c r="R2280" t="s">
        <v>4272</v>
      </c>
      <c r="S2280" t="s">
        <v>12709</v>
      </c>
      <c r="T2280" t="s">
        <v>21</v>
      </c>
    </row>
    <row r="2281" spans="1:20" x14ac:dyDescent="0.25">
      <c r="A2281">
        <v>2280</v>
      </c>
      <c r="B2281" t="s">
        <v>12710</v>
      </c>
      <c r="C2281">
        <v>28</v>
      </c>
      <c r="D2281">
        <v>29</v>
      </c>
      <c r="E2281">
        <v>31</v>
      </c>
      <c r="F2281">
        <v>50</v>
      </c>
      <c r="G2281">
        <v>58</v>
      </c>
      <c r="H2281">
        <v>59</v>
      </c>
      <c r="I2281">
        <v>0</v>
      </c>
      <c r="J2281" t="s">
        <v>21</v>
      </c>
      <c r="K2281" t="s">
        <v>22</v>
      </c>
      <c r="L2281">
        <v>20</v>
      </c>
      <c r="M2281" t="s">
        <v>12711</v>
      </c>
      <c r="N2281">
        <v>1639</v>
      </c>
      <c r="O2281" t="s">
        <v>12712</v>
      </c>
      <c r="P2281" t="s">
        <v>12713</v>
      </c>
      <c r="Q2281" t="s">
        <v>12714</v>
      </c>
      <c r="R2281" t="s">
        <v>4327</v>
      </c>
      <c r="S2281" t="s">
        <v>12715</v>
      </c>
      <c r="T2281" t="s">
        <v>21</v>
      </c>
    </row>
    <row r="2282" spans="1:20" x14ac:dyDescent="0.25">
      <c r="A2282">
        <v>2281</v>
      </c>
      <c r="B2282" t="s">
        <v>12716</v>
      </c>
      <c r="C2282">
        <v>14</v>
      </c>
      <c r="D2282">
        <v>27</v>
      </c>
      <c r="E2282">
        <v>35</v>
      </c>
      <c r="F2282">
        <v>40</v>
      </c>
      <c r="G2282">
        <v>50</v>
      </c>
      <c r="H2282">
        <v>55</v>
      </c>
      <c r="I2282">
        <v>0</v>
      </c>
      <c r="J2282" t="s">
        <v>21</v>
      </c>
      <c r="K2282" t="s">
        <v>22</v>
      </c>
      <c r="L2282">
        <v>43</v>
      </c>
      <c r="M2282" t="s">
        <v>12717</v>
      </c>
      <c r="N2282">
        <v>2462</v>
      </c>
      <c r="O2282" t="s">
        <v>12718</v>
      </c>
      <c r="P2282" t="s">
        <v>12719</v>
      </c>
      <c r="Q2282" t="s">
        <v>12720</v>
      </c>
      <c r="R2282" t="s">
        <v>5320</v>
      </c>
      <c r="S2282" t="s">
        <v>12721</v>
      </c>
      <c r="T2282" t="s">
        <v>21</v>
      </c>
    </row>
    <row r="2283" spans="1:20" x14ac:dyDescent="0.25">
      <c r="A2283">
        <v>2282</v>
      </c>
      <c r="B2283" t="s">
        <v>12722</v>
      </c>
      <c r="C2283">
        <v>12</v>
      </c>
      <c r="D2283">
        <v>27</v>
      </c>
      <c r="E2283">
        <v>30</v>
      </c>
      <c r="F2283">
        <v>36</v>
      </c>
      <c r="G2283">
        <v>45</v>
      </c>
      <c r="H2283">
        <v>52</v>
      </c>
      <c r="I2283">
        <v>1</v>
      </c>
      <c r="J2283" t="s">
        <v>12723</v>
      </c>
      <c r="K2283" t="s">
        <v>12724</v>
      </c>
      <c r="L2283">
        <v>44</v>
      </c>
      <c r="M2283" t="s">
        <v>12725</v>
      </c>
      <c r="N2283">
        <v>3467</v>
      </c>
      <c r="O2283" t="s">
        <v>12726</v>
      </c>
      <c r="P2283" t="s">
        <v>22</v>
      </c>
      <c r="Q2283" t="s">
        <v>12727</v>
      </c>
      <c r="R2283" t="s">
        <v>4255</v>
      </c>
      <c r="S2283" t="s">
        <v>12728</v>
      </c>
      <c r="T2283" t="s">
        <v>21</v>
      </c>
    </row>
    <row r="2284" spans="1:20" x14ac:dyDescent="0.25">
      <c r="A2284">
        <v>2283</v>
      </c>
      <c r="B2284" t="s">
        <v>12729</v>
      </c>
      <c r="C2284">
        <v>4</v>
      </c>
      <c r="D2284">
        <v>24</v>
      </c>
      <c r="E2284">
        <v>37</v>
      </c>
      <c r="F2284">
        <v>43</v>
      </c>
      <c r="G2284">
        <v>59</v>
      </c>
      <c r="H2284">
        <v>60</v>
      </c>
      <c r="I2284">
        <v>0</v>
      </c>
      <c r="J2284" t="s">
        <v>21</v>
      </c>
      <c r="K2284" t="s">
        <v>22</v>
      </c>
      <c r="L2284">
        <v>41</v>
      </c>
      <c r="M2284" t="s">
        <v>12730</v>
      </c>
      <c r="N2284">
        <v>2615</v>
      </c>
      <c r="O2284" t="s">
        <v>12731</v>
      </c>
      <c r="P2284" t="s">
        <v>12732</v>
      </c>
      <c r="Q2284" t="s">
        <v>12733</v>
      </c>
      <c r="R2284" t="s">
        <v>8684</v>
      </c>
      <c r="S2284" t="s">
        <v>12734</v>
      </c>
      <c r="T2284" t="s">
        <v>21</v>
      </c>
    </row>
    <row r="2285" spans="1:20" x14ac:dyDescent="0.25">
      <c r="A2285">
        <v>2284</v>
      </c>
      <c r="B2285" t="s">
        <v>12735</v>
      </c>
      <c r="C2285">
        <v>4</v>
      </c>
      <c r="D2285">
        <v>10</v>
      </c>
      <c r="E2285">
        <v>12</v>
      </c>
      <c r="F2285">
        <v>14</v>
      </c>
      <c r="G2285">
        <v>36</v>
      </c>
      <c r="H2285">
        <v>46</v>
      </c>
      <c r="I2285">
        <v>0</v>
      </c>
      <c r="J2285" t="s">
        <v>21</v>
      </c>
      <c r="K2285" t="s">
        <v>22</v>
      </c>
      <c r="L2285">
        <v>43</v>
      </c>
      <c r="M2285" t="s">
        <v>12736</v>
      </c>
      <c r="N2285">
        <v>3278</v>
      </c>
      <c r="O2285" t="s">
        <v>12737</v>
      </c>
      <c r="P2285" t="s">
        <v>12738</v>
      </c>
      <c r="Q2285" t="s">
        <v>12739</v>
      </c>
      <c r="R2285" t="s">
        <v>4695</v>
      </c>
      <c r="S2285" t="s">
        <v>12740</v>
      </c>
      <c r="T2285" t="s">
        <v>21</v>
      </c>
    </row>
    <row r="2286" spans="1:20" x14ac:dyDescent="0.25">
      <c r="A2286">
        <v>2285</v>
      </c>
      <c r="B2286" t="s">
        <v>12741</v>
      </c>
      <c r="C2286">
        <v>1</v>
      </c>
      <c r="D2286">
        <v>7</v>
      </c>
      <c r="E2286">
        <v>10</v>
      </c>
      <c r="F2286">
        <v>12</v>
      </c>
      <c r="G2286">
        <v>33</v>
      </c>
      <c r="H2286">
        <v>42</v>
      </c>
      <c r="I2286">
        <v>2</v>
      </c>
      <c r="J2286" t="s">
        <v>12742</v>
      </c>
      <c r="K2286" t="s">
        <v>12743</v>
      </c>
      <c r="L2286">
        <v>160</v>
      </c>
      <c r="M2286" t="s">
        <v>12744</v>
      </c>
      <c r="N2286">
        <v>7967</v>
      </c>
      <c r="O2286" t="s">
        <v>12745</v>
      </c>
      <c r="P2286" t="s">
        <v>22</v>
      </c>
      <c r="Q2286" t="s">
        <v>12746</v>
      </c>
      <c r="R2286" t="s">
        <v>472</v>
      </c>
      <c r="S2286" t="s">
        <v>12747</v>
      </c>
      <c r="T2286" t="s">
        <v>21</v>
      </c>
    </row>
    <row r="2287" spans="1:20" x14ac:dyDescent="0.25">
      <c r="A2287">
        <v>2286</v>
      </c>
      <c r="B2287" t="s">
        <v>12748</v>
      </c>
      <c r="C2287">
        <v>9</v>
      </c>
      <c r="D2287">
        <v>21</v>
      </c>
      <c r="E2287">
        <v>30</v>
      </c>
      <c r="F2287">
        <v>41</v>
      </c>
      <c r="G2287">
        <v>42</v>
      </c>
      <c r="H2287">
        <v>43</v>
      </c>
      <c r="I2287">
        <v>0</v>
      </c>
      <c r="J2287" t="s">
        <v>21</v>
      </c>
      <c r="K2287" t="s">
        <v>22</v>
      </c>
      <c r="L2287">
        <v>28</v>
      </c>
      <c r="M2287" t="s">
        <v>12749</v>
      </c>
      <c r="N2287">
        <v>1649</v>
      </c>
      <c r="O2287" t="s">
        <v>12750</v>
      </c>
      <c r="P2287" t="s">
        <v>12751</v>
      </c>
      <c r="Q2287" t="s">
        <v>12752</v>
      </c>
      <c r="R2287" t="s">
        <v>5930</v>
      </c>
      <c r="S2287" t="s">
        <v>12753</v>
      </c>
      <c r="T2287" t="s">
        <v>21</v>
      </c>
    </row>
    <row r="2288" spans="1:20" x14ac:dyDescent="0.25">
      <c r="A2288">
        <v>2287</v>
      </c>
      <c r="B2288" t="s">
        <v>12754</v>
      </c>
      <c r="C2288">
        <v>2</v>
      </c>
      <c r="D2288">
        <v>4</v>
      </c>
      <c r="E2288">
        <v>6</v>
      </c>
      <c r="F2288">
        <v>29</v>
      </c>
      <c r="G2288">
        <v>41</v>
      </c>
      <c r="H2288">
        <v>56</v>
      </c>
      <c r="I2288">
        <v>0</v>
      </c>
      <c r="J2288" t="s">
        <v>21</v>
      </c>
      <c r="K2288" t="s">
        <v>22</v>
      </c>
      <c r="L2288">
        <v>45</v>
      </c>
      <c r="M2288" t="s">
        <v>12755</v>
      </c>
      <c r="N2288">
        <v>3261</v>
      </c>
      <c r="O2288" t="s">
        <v>12756</v>
      </c>
      <c r="P2288" t="s">
        <v>12757</v>
      </c>
      <c r="Q2288" t="s">
        <v>12758</v>
      </c>
      <c r="R2288" t="s">
        <v>4460</v>
      </c>
      <c r="S2288" t="s">
        <v>12759</v>
      </c>
      <c r="T2288" t="s">
        <v>21</v>
      </c>
    </row>
    <row r="2289" spans="1:20" x14ac:dyDescent="0.25">
      <c r="A2289">
        <v>2288</v>
      </c>
      <c r="B2289" t="s">
        <v>12760</v>
      </c>
      <c r="C2289">
        <v>2</v>
      </c>
      <c r="D2289">
        <v>26</v>
      </c>
      <c r="E2289">
        <v>35</v>
      </c>
      <c r="F2289">
        <v>39</v>
      </c>
      <c r="G2289">
        <v>40</v>
      </c>
      <c r="H2289">
        <v>56</v>
      </c>
      <c r="I2289">
        <v>0</v>
      </c>
      <c r="J2289" t="s">
        <v>21</v>
      </c>
      <c r="K2289" t="s">
        <v>22</v>
      </c>
      <c r="L2289">
        <v>16</v>
      </c>
      <c r="M2289" t="s">
        <v>12761</v>
      </c>
      <c r="N2289">
        <v>1545</v>
      </c>
      <c r="O2289" t="s">
        <v>12762</v>
      </c>
      <c r="P2289" t="s">
        <v>12763</v>
      </c>
      <c r="Q2289" t="s">
        <v>12764</v>
      </c>
      <c r="R2289" t="s">
        <v>4845</v>
      </c>
      <c r="S2289" t="s">
        <v>12765</v>
      </c>
      <c r="T2289" t="s">
        <v>21</v>
      </c>
    </row>
    <row r="2290" spans="1:20" x14ac:dyDescent="0.25">
      <c r="A2290">
        <v>2289</v>
      </c>
      <c r="B2290" t="s">
        <v>12766</v>
      </c>
      <c r="C2290">
        <v>6</v>
      </c>
      <c r="D2290">
        <v>9</v>
      </c>
      <c r="E2290">
        <v>34</v>
      </c>
      <c r="F2290">
        <v>37</v>
      </c>
      <c r="G2290">
        <v>38</v>
      </c>
      <c r="H2290">
        <v>45</v>
      </c>
      <c r="I2290">
        <v>0</v>
      </c>
      <c r="J2290" t="s">
        <v>21</v>
      </c>
      <c r="K2290" t="s">
        <v>22</v>
      </c>
      <c r="L2290">
        <v>33</v>
      </c>
      <c r="M2290" t="s">
        <v>12767</v>
      </c>
      <c r="N2290">
        <v>2808</v>
      </c>
      <c r="O2290" t="s">
        <v>12768</v>
      </c>
      <c r="P2290" t="s">
        <v>12769</v>
      </c>
      <c r="Q2290" t="s">
        <v>12770</v>
      </c>
      <c r="R2290" t="s">
        <v>5280</v>
      </c>
      <c r="S2290" t="s">
        <v>12771</v>
      </c>
      <c r="T2290" t="s">
        <v>21</v>
      </c>
    </row>
    <row r="2291" spans="1:20" x14ac:dyDescent="0.25">
      <c r="A2291">
        <v>2290</v>
      </c>
      <c r="B2291" t="s">
        <v>12772</v>
      </c>
      <c r="C2291">
        <v>5</v>
      </c>
      <c r="D2291">
        <v>18</v>
      </c>
      <c r="E2291">
        <v>36</v>
      </c>
      <c r="F2291">
        <v>44</v>
      </c>
      <c r="G2291">
        <v>57</v>
      </c>
      <c r="H2291">
        <v>60</v>
      </c>
      <c r="I2291">
        <v>0</v>
      </c>
      <c r="J2291" t="s">
        <v>21</v>
      </c>
      <c r="K2291" t="s">
        <v>22</v>
      </c>
      <c r="L2291">
        <v>96</v>
      </c>
      <c r="M2291" t="s">
        <v>12773</v>
      </c>
      <c r="N2291">
        <v>4532</v>
      </c>
      <c r="O2291" t="s">
        <v>12774</v>
      </c>
      <c r="P2291" t="s">
        <v>12775</v>
      </c>
      <c r="Q2291" t="s">
        <v>12776</v>
      </c>
      <c r="R2291" t="s">
        <v>4303</v>
      </c>
      <c r="S2291" t="s">
        <v>12777</v>
      </c>
      <c r="T2291" t="s">
        <v>21</v>
      </c>
    </row>
    <row r="2292" spans="1:20" x14ac:dyDescent="0.25">
      <c r="A2292">
        <v>2291</v>
      </c>
      <c r="B2292" t="s">
        <v>12778</v>
      </c>
      <c r="C2292">
        <v>12</v>
      </c>
      <c r="D2292">
        <v>26</v>
      </c>
      <c r="E2292">
        <v>31</v>
      </c>
      <c r="F2292">
        <v>36</v>
      </c>
      <c r="G2292">
        <v>37</v>
      </c>
      <c r="H2292">
        <v>49</v>
      </c>
      <c r="I2292">
        <v>0</v>
      </c>
      <c r="J2292" t="s">
        <v>21</v>
      </c>
      <c r="K2292" t="s">
        <v>22</v>
      </c>
      <c r="L2292">
        <v>37</v>
      </c>
      <c r="M2292" t="s">
        <v>12779</v>
      </c>
      <c r="N2292">
        <v>3269</v>
      </c>
      <c r="O2292" t="s">
        <v>12780</v>
      </c>
      <c r="P2292" t="s">
        <v>12781</v>
      </c>
      <c r="Q2292" t="s">
        <v>12782</v>
      </c>
      <c r="R2292" t="s">
        <v>4308</v>
      </c>
      <c r="S2292" t="s">
        <v>12783</v>
      </c>
      <c r="T2292" t="s">
        <v>21</v>
      </c>
    </row>
    <row r="2293" spans="1:20" x14ac:dyDescent="0.25">
      <c r="A2293">
        <v>2292</v>
      </c>
      <c r="B2293" t="s">
        <v>12784</v>
      </c>
      <c r="C2293">
        <v>6</v>
      </c>
      <c r="D2293">
        <v>16</v>
      </c>
      <c r="E2293">
        <v>18</v>
      </c>
      <c r="F2293">
        <v>33</v>
      </c>
      <c r="G2293">
        <v>42</v>
      </c>
      <c r="H2293">
        <v>57</v>
      </c>
      <c r="I2293">
        <v>0</v>
      </c>
      <c r="J2293" t="s">
        <v>21</v>
      </c>
      <c r="K2293" t="s">
        <v>22</v>
      </c>
      <c r="L2293">
        <v>94</v>
      </c>
      <c r="M2293" t="s">
        <v>12785</v>
      </c>
      <c r="N2293">
        <v>5865</v>
      </c>
      <c r="O2293" t="s">
        <v>12786</v>
      </c>
      <c r="P2293" t="s">
        <v>12787</v>
      </c>
      <c r="Q2293" t="s">
        <v>12788</v>
      </c>
      <c r="R2293" t="s">
        <v>5781</v>
      </c>
      <c r="S2293" t="s">
        <v>12789</v>
      </c>
      <c r="T2293" t="s">
        <v>21</v>
      </c>
    </row>
    <row r="2294" spans="1:20" x14ac:dyDescent="0.25">
      <c r="A2294">
        <v>2293</v>
      </c>
      <c r="B2294" t="s">
        <v>12790</v>
      </c>
      <c r="C2294">
        <v>1</v>
      </c>
      <c r="D2294">
        <v>2</v>
      </c>
      <c r="E2294">
        <v>10</v>
      </c>
      <c r="F2294">
        <v>37</v>
      </c>
      <c r="G2294">
        <v>42</v>
      </c>
      <c r="H2294">
        <v>48</v>
      </c>
      <c r="I2294">
        <v>0</v>
      </c>
      <c r="J2294" t="s">
        <v>21</v>
      </c>
      <c r="K2294" t="s">
        <v>22</v>
      </c>
      <c r="L2294">
        <v>69</v>
      </c>
      <c r="M2294" t="s">
        <v>12791</v>
      </c>
      <c r="N2294">
        <v>5498</v>
      </c>
      <c r="O2294" t="s">
        <v>12792</v>
      </c>
      <c r="P2294" t="s">
        <v>12793</v>
      </c>
      <c r="Q2294" t="s">
        <v>12794</v>
      </c>
      <c r="R2294" t="s">
        <v>4726</v>
      </c>
      <c r="S2294" t="s">
        <v>12795</v>
      </c>
      <c r="T2294" t="s">
        <v>21</v>
      </c>
    </row>
    <row r="2295" spans="1:20" x14ac:dyDescent="0.25">
      <c r="A2295">
        <v>2294</v>
      </c>
      <c r="B2295" t="s">
        <v>12796</v>
      </c>
      <c r="C2295">
        <v>9</v>
      </c>
      <c r="D2295">
        <v>15</v>
      </c>
      <c r="E2295">
        <v>20</v>
      </c>
      <c r="F2295">
        <v>33</v>
      </c>
      <c r="G2295">
        <v>41</v>
      </c>
      <c r="H2295">
        <v>43</v>
      </c>
      <c r="I2295">
        <v>0</v>
      </c>
      <c r="J2295" t="s">
        <v>21</v>
      </c>
      <c r="K2295" t="s">
        <v>22</v>
      </c>
      <c r="L2295">
        <v>49</v>
      </c>
      <c r="M2295" t="s">
        <v>12797</v>
      </c>
      <c r="N2295">
        <v>5779</v>
      </c>
      <c r="O2295" t="s">
        <v>12798</v>
      </c>
      <c r="P2295" t="s">
        <v>12799</v>
      </c>
      <c r="Q2295" t="s">
        <v>12800</v>
      </c>
      <c r="R2295" t="s">
        <v>12801</v>
      </c>
      <c r="S2295" t="s">
        <v>12802</v>
      </c>
      <c r="T2295" t="s">
        <v>21</v>
      </c>
    </row>
    <row r="2296" spans="1:20" x14ac:dyDescent="0.25">
      <c r="A2296">
        <v>2295</v>
      </c>
      <c r="B2296" t="s">
        <v>12803</v>
      </c>
      <c r="C2296">
        <v>6</v>
      </c>
      <c r="D2296">
        <v>13</v>
      </c>
      <c r="E2296">
        <v>26</v>
      </c>
      <c r="F2296">
        <v>28</v>
      </c>
      <c r="G2296">
        <v>35</v>
      </c>
      <c r="H2296">
        <v>41</v>
      </c>
      <c r="I2296">
        <v>0</v>
      </c>
      <c r="J2296" t="s">
        <v>21</v>
      </c>
      <c r="K2296" t="s">
        <v>22</v>
      </c>
      <c r="L2296">
        <v>162</v>
      </c>
      <c r="M2296" t="s">
        <v>12804</v>
      </c>
      <c r="N2296">
        <v>9693</v>
      </c>
      <c r="O2296" t="s">
        <v>12805</v>
      </c>
      <c r="P2296" t="s">
        <v>12806</v>
      </c>
      <c r="Q2296" t="s">
        <v>12807</v>
      </c>
      <c r="R2296" t="s">
        <v>12808</v>
      </c>
      <c r="S2296" t="s">
        <v>12809</v>
      </c>
      <c r="T2296" t="s">
        <v>21</v>
      </c>
    </row>
    <row r="2297" spans="1:20" x14ac:dyDescent="0.25">
      <c r="A2297">
        <v>2296</v>
      </c>
      <c r="B2297" t="s">
        <v>12810</v>
      </c>
      <c r="C2297">
        <v>1</v>
      </c>
      <c r="D2297">
        <v>6</v>
      </c>
      <c r="E2297">
        <v>21</v>
      </c>
      <c r="F2297">
        <v>29</v>
      </c>
      <c r="G2297">
        <v>36</v>
      </c>
      <c r="H2297">
        <v>59</v>
      </c>
      <c r="I2297">
        <v>2</v>
      </c>
      <c r="J2297" t="s">
        <v>12811</v>
      </c>
      <c r="K2297" t="s">
        <v>12812</v>
      </c>
      <c r="L2297">
        <v>166</v>
      </c>
      <c r="M2297" t="s">
        <v>12813</v>
      </c>
      <c r="N2297">
        <v>8642</v>
      </c>
      <c r="O2297" t="s">
        <v>12814</v>
      </c>
      <c r="P2297" t="s">
        <v>22</v>
      </c>
      <c r="Q2297" t="s">
        <v>12815</v>
      </c>
      <c r="R2297" t="s">
        <v>4255</v>
      </c>
      <c r="S2297" t="s">
        <v>12816</v>
      </c>
      <c r="T2297" t="s">
        <v>21</v>
      </c>
    </row>
    <row r="2298" spans="1:20" x14ac:dyDescent="0.25">
      <c r="A2298">
        <v>2297</v>
      </c>
      <c r="B2298" t="s">
        <v>12817</v>
      </c>
      <c r="C2298">
        <v>20</v>
      </c>
      <c r="D2298">
        <v>22</v>
      </c>
      <c r="E2298">
        <v>35</v>
      </c>
      <c r="F2298">
        <v>40</v>
      </c>
      <c r="G2298">
        <v>41</v>
      </c>
      <c r="H2298">
        <v>59</v>
      </c>
      <c r="I2298">
        <v>0</v>
      </c>
      <c r="J2298" t="s">
        <v>21</v>
      </c>
      <c r="K2298" t="s">
        <v>22</v>
      </c>
      <c r="L2298">
        <v>14</v>
      </c>
      <c r="M2298" t="s">
        <v>12818</v>
      </c>
      <c r="N2298">
        <v>1200</v>
      </c>
      <c r="O2298" t="s">
        <v>12819</v>
      </c>
      <c r="P2298" t="s">
        <v>12820</v>
      </c>
      <c r="Q2298" t="s">
        <v>12821</v>
      </c>
      <c r="R2298" t="s">
        <v>4341</v>
      </c>
      <c r="S2298" t="s">
        <v>12822</v>
      </c>
      <c r="T2298" t="s">
        <v>21</v>
      </c>
    </row>
    <row r="2299" spans="1:20" x14ac:dyDescent="0.25">
      <c r="A2299">
        <v>2298</v>
      </c>
      <c r="B2299" t="s">
        <v>12823</v>
      </c>
      <c r="C2299">
        <v>13</v>
      </c>
      <c r="D2299">
        <v>17</v>
      </c>
      <c r="E2299">
        <v>21</v>
      </c>
      <c r="F2299">
        <v>31</v>
      </c>
      <c r="G2299">
        <v>41</v>
      </c>
      <c r="H2299">
        <v>49</v>
      </c>
      <c r="I2299">
        <v>0</v>
      </c>
      <c r="J2299" t="s">
        <v>21</v>
      </c>
      <c r="K2299" t="s">
        <v>22</v>
      </c>
      <c r="L2299">
        <v>46</v>
      </c>
      <c r="M2299" t="s">
        <v>12824</v>
      </c>
      <c r="N2299">
        <v>3133</v>
      </c>
      <c r="O2299" t="s">
        <v>12825</v>
      </c>
      <c r="P2299" t="s">
        <v>12826</v>
      </c>
      <c r="Q2299" t="s">
        <v>12827</v>
      </c>
      <c r="R2299" t="s">
        <v>4189</v>
      </c>
      <c r="S2299" t="s">
        <v>12828</v>
      </c>
      <c r="T2299" t="s">
        <v>21</v>
      </c>
    </row>
    <row r="2300" spans="1:20" x14ac:dyDescent="0.25">
      <c r="A2300">
        <v>2299</v>
      </c>
      <c r="B2300" t="s">
        <v>12829</v>
      </c>
      <c r="C2300">
        <v>2</v>
      </c>
      <c r="D2300">
        <v>3</v>
      </c>
      <c r="E2300">
        <v>19</v>
      </c>
      <c r="F2300">
        <v>40</v>
      </c>
      <c r="G2300">
        <v>44</v>
      </c>
      <c r="H2300">
        <v>60</v>
      </c>
      <c r="I2300">
        <v>0</v>
      </c>
      <c r="J2300" t="s">
        <v>21</v>
      </c>
      <c r="K2300" t="s">
        <v>22</v>
      </c>
      <c r="L2300">
        <v>22</v>
      </c>
      <c r="M2300" t="s">
        <v>12830</v>
      </c>
      <c r="N2300">
        <v>1903</v>
      </c>
      <c r="O2300" t="s">
        <v>12831</v>
      </c>
      <c r="P2300" t="s">
        <v>12832</v>
      </c>
      <c r="Q2300" t="s">
        <v>12833</v>
      </c>
      <c r="R2300" t="s">
        <v>4934</v>
      </c>
      <c r="S2300" t="s">
        <v>12834</v>
      </c>
      <c r="T2300" t="s">
        <v>21</v>
      </c>
    </row>
    <row r="2301" spans="1:20" x14ac:dyDescent="0.25">
      <c r="A2301">
        <v>2300</v>
      </c>
      <c r="B2301" t="s">
        <v>12835</v>
      </c>
      <c r="C2301">
        <v>9</v>
      </c>
      <c r="D2301">
        <v>21</v>
      </c>
      <c r="E2301">
        <v>37</v>
      </c>
      <c r="F2301">
        <v>39</v>
      </c>
      <c r="G2301">
        <v>43</v>
      </c>
      <c r="H2301">
        <v>54</v>
      </c>
      <c r="I2301">
        <v>0</v>
      </c>
      <c r="J2301" t="s">
        <v>21</v>
      </c>
      <c r="K2301" t="s">
        <v>22</v>
      </c>
      <c r="L2301">
        <v>76</v>
      </c>
      <c r="M2301" t="s">
        <v>12836</v>
      </c>
      <c r="N2301">
        <v>3877</v>
      </c>
      <c r="O2301" t="s">
        <v>12837</v>
      </c>
      <c r="P2301" t="s">
        <v>12838</v>
      </c>
      <c r="Q2301" t="s">
        <v>12839</v>
      </c>
      <c r="R2301" t="s">
        <v>5153</v>
      </c>
      <c r="S2301" t="s">
        <v>12840</v>
      </c>
      <c r="T2301" t="s">
        <v>21</v>
      </c>
    </row>
    <row r="2302" spans="1:20" x14ac:dyDescent="0.25">
      <c r="A2302">
        <v>2301</v>
      </c>
      <c r="B2302" t="s">
        <v>12841</v>
      </c>
      <c r="C2302">
        <v>17</v>
      </c>
      <c r="D2302">
        <v>18</v>
      </c>
      <c r="E2302">
        <v>35</v>
      </c>
      <c r="F2302">
        <v>36</v>
      </c>
      <c r="G2302">
        <v>47</v>
      </c>
      <c r="H2302">
        <v>52</v>
      </c>
      <c r="I2302">
        <v>0</v>
      </c>
      <c r="J2302" t="s">
        <v>21</v>
      </c>
      <c r="K2302" t="s">
        <v>22</v>
      </c>
      <c r="L2302">
        <v>66</v>
      </c>
      <c r="M2302" t="s">
        <v>12842</v>
      </c>
      <c r="N2302">
        <v>4333</v>
      </c>
      <c r="O2302" t="s">
        <v>12843</v>
      </c>
      <c r="P2302" t="s">
        <v>12844</v>
      </c>
      <c r="Q2302" t="s">
        <v>12845</v>
      </c>
      <c r="R2302" t="s">
        <v>6031</v>
      </c>
      <c r="S2302" t="s">
        <v>12846</v>
      </c>
      <c r="T2302" t="s">
        <v>21</v>
      </c>
    </row>
    <row r="2303" spans="1:20" x14ac:dyDescent="0.25">
      <c r="A2303">
        <v>2302</v>
      </c>
      <c r="B2303" t="s">
        <v>12847</v>
      </c>
      <c r="C2303">
        <v>18</v>
      </c>
      <c r="D2303">
        <v>22</v>
      </c>
      <c r="E2303">
        <v>25</v>
      </c>
      <c r="F2303">
        <v>27</v>
      </c>
      <c r="G2303">
        <v>43</v>
      </c>
      <c r="H2303">
        <v>44</v>
      </c>
      <c r="I2303">
        <v>0</v>
      </c>
      <c r="J2303" t="s">
        <v>21</v>
      </c>
      <c r="K2303" t="s">
        <v>22</v>
      </c>
      <c r="L2303">
        <v>126</v>
      </c>
      <c r="M2303" t="s">
        <v>12848</v>
      </c>
      <c r="N2303">
        <v>6684</v>
      </c>
      <c r="O2303" t="s">
        <v>12849</v>
      </c>
      <c r="P2303" t="s">
        <v>12850</v>
      </c>
      <c r="Q2303" t="s">
        <v>12851</v>
      </c>
      <c r="R2303" t="s">
        <v>6558</v>
      </c>
      <c r="S2303" t="s">
        <v>12852</v>
      </c>
      <c r="T2303" t="s">
        <v>21</v>
      </c>
    </row>
    <row r="2304" spans="1:20" x14ac:dyDescent="0.25">
      <c r="A2304">
        <v>2303</v>
      </c>
      <c r="B2304" t="s">
        <v>12853</v>
      </c>
      <c r="C2304">
        <v>3</v>
      </c>
      <c r="D2304">
        <v>7</v>
      </c>
      <c r="E2304">
        <v>17</v>
      </c>
      <c r="F2304">
        <v>20</v>
      </c>
      <c r="G2304">
        <v>48</v>
      </c>
      <c r="H2304">
        <v>50</v>
      </c>
      <c r="I2304">
        <v>0</v>
      </c>
      <c r="J2304" t="s">
        <v>21</v>
      </c>
      <c r="K2304" t="s">
        <v>22</v>
      </c>
      <c r="L2304">
        <v>145</v>
      </c>
      <c r="M2304" t="s">
        <v>12854</v>
      </c>
      <c r="N2304">
        <v>8431</v>
      </c>
      <c r="O2304" t="s">
        <v>12855</v>
      </c>
      <c r="P2304" t="s">
        <v>12856</v>
      </c>
      <c r="Q2304" t="s">
        <v>12857</v>
      </c>
      <c r="R2304" t="s">
        <v>8796</v>
      </c>
      <c r="S2304" t="s">
        <v>12858</v>
      </c>
      <c r="T2304" t="s">
        <v>21</v>
      </c>
    </row>
    <row r="2305" spans="1:20" x14ac:dyDescent="0.25">
      <c r="A2305">
        <v>2304</v>
      </c>
      <c r="B2305" t="s">
        <v>12859</v>
      </c>
      <c r="C2305">
        <v>12</v>
      </c>
      <c r="D2305">
        <v>21</v>
      </c>
      <c r="E2305">
        <v>29</v>
      </c>
      <c r="F2305">
        <v>54</v>
      </c>
      <c r="G2305">
        <v>56</v>
      </c>
      <c r="H2305">
        <v>57</v>
      </c>
      <c r="I2305">
        <v>0</v>
      </c>
      <c r="J2305" t="s">
        <v>21</v>
      </c>
      <c r="K2305" t="s">
        <v>22</v>
      </c>
      <c r="L2305">
        <v>90</v>
      </c>
      <c r="M2305" t="s">
        <v>12860</v>
      </c>
      <c r="N2305">
        <v>5934</v>
      </c>
      <c r="O2305" t="s">
        <v>12861</v>
      </c>
      <c r="P2305" t="s">
        <v>12862</v>
      </c>
      <c r="Q2305" t="s">
        <v>12863</v>
      </c>
      <c r="R2305" t="s">
        <v>9813</v>
      </c>
      <c r="S2305" t="s">
        <v>12864</v>
      </c>
      <c r="T2305" t="s">
        <v>21</v>
      </c>
    </row>
    <row r="2306" spans="1:20" x14ac:dyDescent="0.25">
      <c r="A2306">
        <v>2305</v>
      </c>
      <c r="B2306" t="s">
        <v>12865</v>
      </c>
      <c r="C2306">
        <v>7</v>
      </c>
      <c r="D2306">
        <v>16</v>
      </c>
      <c r="E2306">
        <v>22</v>
      </c>
      <c r="F2306">
        <v>38</v>
      </c>
      <c r="G2306">
        <v>55</v>
      </c>
      <c r="H2306">
        <v>57</v>
      </c>
      <c r="I2306">
        <v>0</v>
      </c>
      <c r="J2306" t="s">
        <v>21</v>
      </c>
      <c r="K2306" t="s">
        <v>22</v>
      </c>
      <c r="L2306">
        <v>124</v>
      </c>
      <c r="M2306" t="s">
        <v>12866</v>
      </c>
      <c r="N2306">
        <v>9225</v>
      </c>
      <c r="O2306" t="s">
        <v>12867</v>
      </c>
      <c r="P2306" t="s">
        <v>12868</v>
      </c>
      <c r="Q2306" t="s">
        <v>12869</v>
      </c>
      <c r="R2306" t="s">
        <v>9534</v>
      </c>
      <c r="S2306" t="s">
        <v>12870</v>
      </c>
      <c r="T2306" t="s">
        <v>21</v>
      </c>
    </row>
    <row r="2307" spans="1:20" x14ac:dyDescent="0.25">
      <c r="A2307">
        <v>2306</v>
      </c>
      <c r="B2307" t="s">
        <v>12871</v>
      </c>
      <c r="C2307">
        <v>3</v>
      </c>
      <c r="D2307">
        <v>19</v>
      </c>
      <c r="E2307">
        <v>28</v>
      </c>
      <c r="F2307">
        <v>33</v>
      </c>
      <c r="G2307">
        <v>57</v>
      </c>
      <c r="H2307">
        <v>58</v>
      </c>
      <c r="I2307">
        <v>1</v>
      </c>
      <c r="J2307" t="s">
        <v>12872</v>
      </c>
      <c r="K2307" t="s">
        <v>12873</v>
      </c>
      <c r="L2307">
        <v>258</v>
      </c>
      <c r="M2307" t="s">
        <v>12874</v>
      </c>
      <c r="N2307">
        <v>15713</v>
      </c>
      <c r="O2307" t="s">
        <v>12875</v>
      </c>
      <c r="P2307" t="s">
        <v>22</v>
      </c>
      <c r="Q2307" t="s">
        <v>12876</v>
      </c>
      <c r="R2307" t="s">
        <v>472</v>
      </c>
      <c r="S2307" t="s">
        <v>12877</v>
      </c>
      <c r="T2307" t="s">
        <v>21</v>
      </c>
    </row>
    <row r="2308" spans="1:20" x14ac:dyDescent="0.25">
      <c r="A2308">
        <v>2307</v>
      </c>
      <c r="B2308" t="s">
        <v>12878</v>
      </c>
      <c r="C2308">
        <v>16</v>
      </c>
      <c r="D2308">
        <v>33</v>
      </c>
      <c r="E2308">
        <v>38</v>
      </c>
      <c r="F2308">
        <v>46</v>
      </c>
      <c r="G2308">
        <v>53</v>
      </c>
      <c r="H2308">
        <v>55</v>
      </c>
      <c r="I2308">
        <v>0</v>
      </c>
      <c r="J2308" t="s">
        <v>21</v>
      </c>
      <c r="K2308" t="s">
        <v>22</v>
      </c>
      <c r="L2308">
        <v>45</v>
      </c>
      <c r="M2308" t="s">
        <v>12879</v>
      </c>
      <c r="N2308">
        <v>2828</v>
      </c>
      <c r="O2308" t="s">
        <v>12880</v>
      </c>
      <c r="P2308" t="s">
        <v>12881</v>
      </c>
      <c r="Q2308" t="s">
        <v>12882</v>
      </c>
      <c r="R2308" t="s">
        <v>5930</v>
      </c>
      <c r="S2308" t="s">
        <v>12883</v>
      </c>
      <c r="T2308" t="s">
        <v>21</v>
      </c>
    </row>
    <row r="2309" spans="1:20" x14ac:dyDescent="0.25">
      <c r="A2309">
        <v>2308</v>
      </c>
      <c r="B2309" t="s">
        <v>12884</v>
      </c>
      <c r="C2309">
        <v>9</v>
      </c>
      <c r="D2309">
        <v>13</v>
      </c>
      <c r="E2309">
        <v>26</v>
      </c>
      <c r="F2309">
        <v>38</v>
      </c>
      <c r="G2309">
        <v>58</v>
      </c>
      <c r="H2309">
        <v>60</v>
      </c>
      <c r="I2309">
        <v>1</v>
      </c>
      <c r="J2309" t="s">
        <v>5329</v>
      </c>
      <c r="K2309" t="s">
        <v>12885</v>
      </c>
      <c r="L2309">
        <v>57</v>
      </c>
      <c r="M2309" t="s">
        <v>12886</v>
      </c>
      <c r="N2309">
        <v>3408</v>
      </c>
      <c r="O2309" t="s">
        <v>12887</v>
      </c>
      <c r="P2309" t="s">
        <v>22</v>
      </c>
      <c r="Q2309" t="s">
        <v>12888</v>
      </c>
      <c r="R2309" t="s">
        <v>4255</v>
      </c>
      <c r="S2309" t="s">
        <v>12889</v>
      </c>
      <c r="T2309" t="s">
        <v>21</v>
      </c>
    </row>
    <row r="2310" spans="1:20" x14ac:dyDescent="0.25">
      <c r="A2310">
        <v>2309</v>
      </c>
      <c r="B2310" t="s">
        <v>12890</v>
      </c>
      <c r="C2310">
        <v>9</v>
      </c>
      <c r="D2310">
        <v>11</v>
      </c>
      <c r="E2310">
        <v>29</v>
      </c>
      <c r="F2310">
        <v>30</v>
      </c>
      <c r="G2310">
        <v>33</v>
      </c>
      <c r="H2310">
        <v>60</v>
      </c>
      <c r="I2310">
        <v>0</v>
      </c>
      <c r="J2310" t="s">
        <v>21</v>
      </c>
      <c r="K2310" t="s">
        <v>22</v>
      </c>
      <c r="L2310">
        <v>38</v>
      </c>
      <c r="M2310" t="s">
        <v>12891</v>
      </c>
      <c r="N2310">
        <v>3092</v>
      </c>
      <c r="O2310" t="s">
        <v>12892</v>
      </c>
      <c r="P2310" t="s">
        <v>12893</v>
      </c>
      <c r="Q2310" t="s">
        <v>12894</v>
      </c>
      <c r="R2310" t="s">
        <v>5320</v>
      </c>
      <c r="S2310" t="s">
        <v>12895</v>
      </c>
      <c r="T2310" t="s">
        <v>21</v>
      </c>
    </row>
    <row r="2311" spans="1:20" x14ac:dyDescent="0.25">
      <c r="A2311">
        <v>2310</v>
      </c>
      <c r="B2311" t="s">
        <v>12896</v>
      </c>
      <c r="C2311">
        <v>13</v>
      </c>
      <c r="D2311">
        <v>17</v>
      </c>
      <c r="E2311">
        <v>28</v>
      </c>
      <c r="F2311">
        <v>29</v>
      </c>
      <c r="G2311">
        <v>42</v>
      </c>
      <c r="H2311">
        <v>53</v>
      </c>
      <c r="I2311">
        <v>0</v>
      </c>
      <c r="J2311" t="s">
        <v>21</v>
      </c>
      <c r="K2311" t="s">
        <v>22</v>
      </c>
      <c r="L2311">
        <v>52</v>
      </c>
      <c r="M2311" t="s">
        <v>12897</v>
      </c>
      <c r="N2311">
        <v>3573</v>
      </c>
      <c r="O2311" t="s">
        <v>12898</v>
      </c>
      <c r="P2311" t="s">
        <v>12899</v>
      </c>
      <c r="Q2311" t="s">
        <v>12900</v>
      </c>
      <c r="R2311" t="s">
        <v>4934</v>
      </c>
      <c r="S2311" t="s">
        <v>12901</v>
      </c>
      <c r="T2311" t="s">
        <v>21</v>
      </c>
    </row>
    <row r="2312" spans="1:20" x14ac:dyDescent="0.25">
      <c r="A2312">
        <v>2311</v>
      </c>
      <c r="B2312" t="s">
        <v>12902</v>
      </c>
      <c r="C2312">
        <v>3</v>
      </c>
      <c r="D2312">
        <v>5</v>
      </c>
      <c r="E2312">
        <v>9</v>
      </c>
      <c r="F2312">
        <v>35</v>
      </c>
      <c r="G2312">
        <v>43</v>
      </c>
      <c r="H2312">
        <v>60</v>
      </c>
      <c r="I2312">
        <v>0</v>
      </c>
      <c r="J2312" t="s">
        <v>21</v>
      </c>
      <c r="K2312" t="s">
        <v>22</v>
      </c>
      <c r="L2312">
        <v>58</v>
      </c>
      <c r="M2312" t="s">
        <v>12903</v>
      </c>
      <c r="N2312">
        <v>5162</v>
      </c>
      <c r="O2312" t="s">
        <v>12904</v>
      </c>
      <c r="P2312" t="s">
        <v>12905</v>
      </c>
      <c r="Q2312" t="s">
        <v>12906</v>
      </c>
      <c r="R2312" t="s">
        <v>5293</v>
      </c>
      <c r="S2312" t="s">
        <v>12907</v>
      </c>
      <c r="T2312" t="s">
        <v>21</v>
      </c>
    </row>
    <row r="2313" spans="1:20" x14ac:dyDescent="0.25">
      <c r="A2313">
        <v>2312</v>
      </c>
      <c r="B2313" t="s">
        <v>12908</v>
      </c>
      <c r="C2313">
        <v>3</v>
      </c>
      <c r="D2313">
        <v>27</v>
      </c>
      <c r="E2313">
        <v>39</v>
      </c>
      <c r="F2313">
        <v>46</v>
      </c>
      <c r="G2313">
        <v>47</v>
      </c>
      <c r="H2313">
        <v>60</v>
      </c>
      <c r="I2313">
        <v>0</v>
      </c>
      <c r="J2313" t="s">
        <v>21</v>
      </c>
      <c r="K2313" t="s">
        <v>22</v>
      </c>
      <c r="L2313">
        <v>43</v>
      </c>
      <c r="M2313" t="s">
        <v>12909</v>
      </c>
      <c r="N2313">
        <v>3773</v>
      </c>
      <c r="O2313" t="s">
        <v>12910</v>
      </c>
      <c r="P2313" t="s">
        <v>12911</v>
      </c>
      <c r="Q2313" t="s">
        <v>12912</v>
      </c>
      <c r="R2313" t="s">
        <v>4313</v>
      </c>
      <c r="S2313" t="s">
        <v>12913</v>
      </c>
      <c r="T2313" t="s">
        <v>21</v>
      </c>
    </row>
    <row r="2314" spans="1:20" x14ac:dyDescent="0.25">
      <c r="A2314">
        <v>2313</v>
      </c>
      <c r="B2314" t="s">
        <v>12914</v>
      </c>
      <c r="C2314">
        <v>3</v>
      </c>
      <c r="D2314">
        <v>20</v>
      </c>
      <c r="E2314">
        <v>26</v>
      </c>
      <c r="F2314">
        <v>45</v>
      </c>
      <c r="G2314">
        <v>49</v>
      </c>
      <c r="H2314">
        <v>58</v>
      </c>
      <c r="I2314">
        <v>0</v>
      </c>
      <c r="J2314" t="s">
        <v>21</v>
      </c>
      <c r="K2314" t="s">
        <v>22</v>
      </c>
      <c r="L2314">
        <v>66</v>
      </c>
      <c r="M2314" t="s">
        <v>12915</v>
      </c>
      <c r="N2314">
        <v>5055</v>
      </c>
      <c r="O2314" t="s">
        <v>12916</v>
      </c>
      <c r="P2314" t="s">
        <v>12917</v>
      </c>
      <c r="Q2314" t="s">
        <v>12918</v>
      </c>
      <c r="R2314" t="s">
        <v>4726</v>
      </c>
      <c r="S2314" t="s">
        <v>12919</v>
      </c>
      <c r="T2314" t="s">
        <v>21</v>
      </c>
    </row>
    <row r="2315" spans="1:20" x14ac:dyDescent="0.25">
      <c r="A2315">
        <v>2314</v>
      </c>
      <c r="B2315" t="s">
        <v>12920</v>
      </c>
      <c r="C2315">
        <v>6</v>
      </c>
      <c r="D2315">
        <v>7</v>
      </c>
      <c r="E2315">
        <v>28</v>
      </c>
      <c r="F2315">
        <v>42</v>
      </c>
      <c r="G2315">
        <v>45</v>
      </c>
      <c r="H2315">
        <v>49</v>
      </c>
      <c r="I2315">
        <v>1</v>
      </c>
      <c r="J2315" t="s">
        <v>12489</v>
      </c>
      <c r="K2315" t="s">
        <v>12921</v>
      </c>
      <c r="L2315">
        <v>105</v>
      </c>
      <c r="M2315" t="s">
        <v>12922</v>
      </c>
      <c r="N2315">
        <v>7551</v>
      </c>
      <c r="O2315" t="s">
        <v>12923</v>
      </c>
      <c r="P2315" t="s">
        <v>12924</v>
      </c>
      <c r="Q2315" t="s">
        <v>12925</v>
      </c>
      <c r="R2315" t="s">
        <v>4245</v>
      </c>
      <c r="S2315" t="s">
        <v>12926</v>
      </c>
      <c r="T2315" t="s">
        <v>12927</v>
      </c>
    </row>
    <row r="2316" spans="1:20" x14ac:dyDescent="0.25">
      <c r="A2316">
        <v>2315</v>
      </c>
      <c r="B2316" t="s">
        <v>12928</v>
      </c>
      <c r="C2316">
        <v>1</v>
      </c>
      <c r="D2316">
        <v>10</v>
      </c>
      <c r="E2316">
        <v>17</v>
      </c>
      <c r="F2316">
        <v>26</v>
      </c>
      <c r="G2316">
        <v>30</v>
      </c>
      <c r="H2316">
        <v>53</v>
      </c>
      <c r="I2316">
        <v>0</v>
      </c>
      <c r="J2316" t="s">
        <v>21</v>
      </c>
      <c r="K2316" t="s">
        <v>22</v>
      </c>
      <c r="L2316">
        <v>55</v>
      </c>
      <c r="M2316" t="s">
        <v>12929</v>
      </c>
      <c r="N2316">
        <v>3898</v>
      </c>
      <c r="O2316" t="s">
        <v>12930</v>
      </c>
      <c r="P2316" t="s">
        <v>12931</v>
      </c>
      <c r="Q2316" t="s">
        <v>12932</v>
      </c>
      <c r="R2316" t="s">
        <v>5280</v>
      </c>
      <c r="S2316" t="s">
        <v>12933</v>
      </c>
      <c r="T2316" t="s">
        <v>21</v>
      </c>
    </row>
    <row r="2317" spans="1:20" x14ac:dyDescent="0.25">
      <c r="A2317">
        <v>2316</v>
      </c>
      <c r="B2317" t="s">
        <v>12934</v>
      </c>
      <c r="C2317">
        <v>2</v>
      </c>
      <c r="D2317">
        <v>11</v>
      </c>
      <c r="E2317">
        <v>43</v>
      </c>
      <c r="F2317">
        <v>49</v>
      </c>
      <c r="G2317">
        <v>52</v>
      </c>
      <c r="H2317">
        <v>56</v>
      </c>
      <c r="I2317">
        <v>0</v>
      </c>
      <c r="J2317" t="s">
        <v>21</v>
      </c>
      <c r="K2317" t="s">
        <v>22</v>
      </c>
      <c r="L2317">
        <v>56</v>
      </c>
      <c r="M2317" t="s">
        <v>12935</v>
      </c>
      <c r="N2317">
        <v>3984</v>
      </c>
      <c r="O2317" t="s">
        <v>12936</v>
      </c>
      <c r="P2317" t="s">
        <v>12937</v>
      </c>
      <c r="Q2317" t="s">
        <v>12938</v>
      </c>
      <c r="R2317" t="s">
        <v>5685</v>
      </c>
      <c r="S2317" t="s">
        <v>12939</v>
      </c>
      <c r="T2317" t="s">
        <v>21</v>
      </c>
    </row>
    <row r="2318" spans="1:20" x14ac:dyDescent="0.25">
      <c r="A2318">
        <v>2317</v>
      </c>
      <c r="B2318" t="s">
        <v>12940</v>
      </c>
      <c r="C2318">
        <v>3</v>
      </c>
      <c r="D2318">
        <v>8</v>
      </c>
      <c r="E2318">
        <v>30</v>
      </c>
      <c r="F2318">
        <v>33</v>
      </c>
      <c r="G2318">
        <v>35</v>
      </c>
      <c r="H2318">
        <v>48</v>
      </c>
      <c r="I2318">
        <v>0</v>
      </c>
      <c r="J2318" t="s">
        <v>21</v>
      </c>
      <c r="K2318" t="s">
        <v>22</v>
      </c>
      <c r="L2318">
        <v>132</v>
      </c>
      <c r="M2318" t="s">
        <v>12941</v>
      </c>
      <c r="N2318">
        <v>7472</v>
      </c>
      <c r="O2318" t="s">
        <v>12942</v>
      </c>
      <c r="P2318" t="s">
        <v>12943</v>
      </c>
      <c r="Q2318" t="s">
        <v>12944</v>
      </c>
      <c r="R2318" t="s">
        <v>4308</v>
      </c>
      <c r="S2318" t="s">
        <v>12945</v>
      </c>
      <c r="T2318" t="s">
        <v>21</v>
      </c>
    </row>
    <row r="2319" spans="1:20" x14ac:dyDescent="0.25">
      <c r="A2319">
        <v>2318</v>
      </c>
      <c r="B2319" t="s">
        <v>12946</v>
      </c>
      <c r="C2319">
        <v>28</v>
      </c>
      <c r="D2319">
        <v>44</v>
      </c>
      <c r="E2319">
        <v>52</v>
      </c>
      <c r="F2319">
        <v>54</v>
      </c>
      <c r="G2319">
        <v>58</v>
      </c>
      <c r="H2319">
        <v>60</v>
      </c>
      <c r="I2319">
        <v>0</v>
      </c>
      <c r="J2319" t="s">
        <v>21</v>
      </c>
      <c r="K2319" t="s">
        <v>22</v>
      </c>
      <c r="L2319">
        <v>59</v>
      </c>
      <c r="M2319" t="s">
        <v>12947</v>
      </c>
      <c r="N2319">
        <v>5014</v>
      </c>
      <c r="O2319" t="s">
        <v>12948</v>
      </c>
      <c r="P2319" t="s">
        <v>12949</v>
      </c>
      <c r="Q2319" t="s">
        <v>12950</v>
      </c>
      <c r="R2319" t="s">
        <v>6558</v>
      </c>
      <c r="S2319" t="s">
        <v>12951</v>
      </c>
      <c r="T2319" t="s">
        <v>21</v>
      </c>
    </row>
    <row r="2320" spans="1:20" x14ac:dyDescent="0.25">
      <c r="A2320">
        <v>2319</v>
      </c>
      <c r="B2320" t="s">
        <v>12952</v>
      </c>
      <c r="C2320">
        <v>6</v>
      </c>
      <c r="D2320">
        <v>17</v>
      </c>
      <c r="E2320">
        <v>25</v>
      </c>
      <c r="F2320">
        <v>35</v>
      </c>
      <c r="G2320">
        <v>40</v>
      </c>
      <c r="H2320">
        <v>49</v>
      </c>
      <c r="I2320">
        <v>0</v>
      </c>
      <c r="J2320" t="s">
        <v>21</v>
      </c>
      <c r="K2320" t="s">
        <v>22</v>
      </c>
      <c r="L2320">
        <v>51</v>
      </c>
      <c r="M2320" t="s">
        <v>12953</v>
      </c>
      <c r="N2320">
        <v>5009</v>
      </c>
      <c r="O2320" t="s">
        <v>12954</v>
      </c>
      <c r="P2320" t="s">
        <v>12955</v>
      </c>
      <c r="Q2320" t="s">
        <v>12956</v>
      </c>
      <c r="R2320" t="s">
        <v>6096</v>
      </c>
      <c r="S2320" t="s">
        <v>12957</v>
      </c>
      <c r="T2320" t="s">
        <v>21</v>
      </c>
    </row>
    <row r="2321" spans="1:20" x14ac:dyDescent="0.25">
      <c r="A2321">
        <v>2320</v>
      </c>
      <c r="B2321" t="s">
        <v>12958</v>
      </c>
      <c r="C2321">
        <v>6</v>
      </c>
      <c r="D2321">
        <v>30</v>
      </c>
      <c r="E2321">
        <v>35</v>
      </c>
      <c r="F2321">
        <v>39</v>
      </c>
      <c r="G2321">
        <v>42</v>
      </c>
      <c r="H2321">
        <v>48</v>
      </c>
      <c r="I2321">
        <v>1</v>
      </c>
      <c r="J2321" t="s">
        <v>12959</v>
      </c>
      <c r="K2321" t="s">
        <v>12960</v>
      </c>
      <c r="L2321">
        <v>92</v>
      </c>
      <c r="M2321" t="s">
        <v>12961</v>
      </c>
      <c r="N2321">
        <v>6334</v>
      </c>
      <c r="O2321" t="s">
        <v>12962</v>
      </c>
      <c r="P2321" t="s">
        <v>22</v>
      </c>
      <c r="Q2321" t="s">
        <v>12963</v>
      </c>
      <c r="R2321" t="s">
        <v>472</v>
      </c>
      <c r="S2321" t="s">
        <v>12964</v>
      </c>
      <c r="T2321" t="s">
        <v>21</v>
      </c>
    </row>
    <row r="2322" spans="1:20" x14ac:dyDescent="0.25">
      <c r="A2322">
        <v>2321</v>
      </c>
      <c r="B2322" t="s">
        <v>12965</v>
      </c>
      <c r="C2322">
        <v>14</v>
      </c>
      <c r="D2322">
        <v>25</v>
      </c>
      <c r="E2322">
        <v>28</v>
      </c>
      <c r="F2322">
        <v>41</v>
      </c>
      <c r="G2322">
        <v>43</v>
      </c>
      <c r="H2322">
        <v>46</v>
      </c>
      <c r="I2322">
        <v>1</v>
      </c>
      <c r="J2322" t="s">
        <v>12966</v>
      </c>
      <c r="K2322" t="s">
        <v>12967</v>
      </c>
      <c r="L2322">
        <v>40</v>
      </c>
      <c r="M2322" t="s">
        <v>12968</v>
      </c>
      <c r="N2322">
        <v>2494</v>
      </c>
      <c r="O2322" t="s">
        <v>12969</v>
      </c>
      <c r="P2322" t="s">
        <v>22</v>
      </c>
      <c r="Q2322" t="s">
        <v>12970</v>
      </c>
      <c r="R2322" t="s">
        <v>472</v>
      </c>
      <c r="S2322" t="s">
        <v>12971</v>
      </c>
      <c r="T2322" t="s">
        <v>21</v>
      </c>
    </row>
    <row r="2323" spans="1:20" x14ac:dyDescent="0.25">
      <c r="A2323">
        <v>2322</v>
      </c>
      <c r="B2323" t="s">
        <v>12972</v>
      </c>
      <c r="C2323">
        <v>2</v>
      </c>
      <c r="D2323">
        <v>5</v>
      </c>
      <c r="E2323">
        <v>10</v>
      </c>
      <c r="F2323">
        <v>29</v>
      </c>
      <c r="G2323">
        <v>34</v>
      </c>
      <c r="H2323">
        <v>41</v>
      </c>
      <c r="I2323">
        <v>0</v>
      </c>
      <c r="J2323" t="s">
        <v>21</v>
      </c>
      <c r="K2323" t="s">
        <v>22</v>
      </c>
      <c r="L2323">
        <v>65</v>
      </c>
      <c r="M2323" t="s">
        <v>12973</v>
      </c>
      <c r="N2323">
        <v>3753</v>
      </c>
      <c r="O2323" t="s">
        <v>12974</v>
      </c>
      <c r="P2323" t="s">
        <v>12975</v>
      </c>
      <c r="Q2323" t="s">
        <v>12976</v>
      </c>
      <c r="R2323" t="s">
        <v>4231</v>
      </c>
      <c r="S2323" t="s">
        <v>12977</v>
      </c>
      <c r="T2323" t="s">
        <v>21</v>
      </c>
    </row>
    <row r="2324" spans="1:20" x14ac:dyDescent="0.25">
      <c r="A2324">
        <v>2323</v>
      </c>
      <c r="B2324" t="s">
        <v>12978</v>
      </c>
      <c r="C2324">
        <v>20</v>
      </c>
      <c r="D2324">
        <v>27</v>
      </c>
      <c r="E2324">
        <v>35</v>
      </c>
      <c r="F2324">
        <v>39</v>
      </c>
      <c r="G2324">
        <v>50</v>
      </c>
      <c r="H2324">
        <v>59</v>
      </c>
      <c r="I2324">
        <v>0</v>
      </c>
      <c r="J2324" t="s">
        <v>21</v>
      </c>
      <c r="K2324" t="s">
        <v>22</v>
      </c>
      <c r="L2324">
        <v>29</v>
      </c>
      <c r="M2324" t="s">
        <v>12979</v>
      </c>
      <c r="N2324">
        <v>1825</v>
      </c>
      <c r="O2324" t="s">
        <v>12980</v>
      </c>
      <c r="P2324" t="s">
        <v>12981</v>
      </c>
      <c r="Q2324" t="s">
        <v>12982</v>
      </c>
      <c r="R2324" t="s">
        <v>4460</v>
      </c>
      <c r="S2324" t="s">
        <v>12983</v>
      </c>
      <c r="T2324" t="s">
        <v>21</v>
      </c>
    </row>
    <row r="2325" spans="1:20" x14ac:dyDescent="0.25">
      <c r="A2325">
        <v>2324</v>
      </c>
      <c r="B2325" t="s">
        <v>12984</v>
      </c>
      <c r="C2325">
        <v>2</v>
      </c>
      <c r="D2325">
        <v>16</v>
      </c>
      <c r="E2325">
        <v>19</v>
      </c>
      <c r="F2325">
        <v>31</v>
      </c>
      <c r="G2325">
        <v>43</v>
      </c>
      <c r="H2325">
        <v>60</v>
      </c>
      <c r="I2325">
        <v>0</v>
      </c>
      <c r="J2325" t="s">
        <v>21</v>
      </c>
      <c r="K2325" t="s">
        <v>22</v>
      </c>
      <c r="L2325">
        <v>43</v>
      </c>
      <c r="M2325" t="s">
        <v>12985</v>
      </c>
      <c r="N2325">
        <v>3451</v>
      </c>
      <c r="O2325" t="s">
        <v>12986</v>
      </c>
      <c r="P2325" t="s">
        <v>12987</v>
      </c>
      <c r="Q2325" t="s">
        <v>12988</v>
      </c>
      <c r="R2325" t="s">
        <v>4934</v>
      </c>
      <c r="S2325" t="s">
        <v>12989</v>
      </c>
      <c r="T2325" t="s">
        <v>21</v>
      </c>
    </row>
    <row r="2326" spans="1:20" x14ac:dyDescent="0.25">
      <c r="A2326">
        <v>2325</v>
      </c>
      <c r="B2326" t="s">
        <v>12990</v>
      </c>
      <c r="C2326">
        <v>33</v>
      </c>
      <c r="D2326">
        <v>34</v>
      </c>
      <c r="E2326">
        <v>37</v>
      </c>
      <c r="F2326">
        <v>46</v>
      </c>
      <c r="G2326">
        <v>52</v>
      </c>
      <c r="H2326">
        <v>60</v>
      </c>
      <c r="I2326">
        <v>0</v>
      </c>
      <c r="J2326" t="s">
        <v>21</v>
      </c>
      <c r="K2326" t="s">
        <v>22</v>
      </c>
      <c r="L2326">
        <v>27</v>
      </c>
      <c r="M2326" t="s">
        <v>12991</v>
      </c>
      <c r="N2326">
        <v>2233</v>
      </c>
      <c r="O2326" t="s">
        <v>12992</v>
      </c>
      <c r="P2326" t="s">
        <v>12993</v>
      </c>
      <c r="Q2326" t="s">
        <v>12994</v>
      </c>
      <c r="R2326" t="s">
        <v>5685</v>
      </c>
      <c r="S2326" t="s">
        <v>12995</v>
      </c>
      <c r="T2326" t="s">
        <v>21</v>
      </c>
    </row>
    <row r="2327" spans="1:20" x14ac:dyDescent="0.25">
      <c r="A2327">
        <v>2326</v>
      </c>
      <c r="B2327" t="s">
        <v>12996</v>
      </c>
      <c r="C2327">
        <v>10</v>
      </c>
      <c r="D2327">
        <v>16</v>
      </c>
      <c r="E2327">
        <v>27</v>
      </c>
      <c r="F2327">
        <v>34</v>
      </c>
      <c r="G2327">
        <v>36</v>
      </c>
      <c r="H2327">
        <v>57</v>
      </c>
      <c r="I2327">
        <v>0</v>
      </c>
      <c r="J2327" t="s">
        <v>21</v>
      </c>
      <c r="K2327" t="s">
        <v>22</v>
      </c>
      <c r="L2327">
        <v>55</v>
      </c>
      <c r="M2327" t="s">
        <v>12997</v>
      </c>
      <c r="N2327">
        <v>3883</v>
      </c>
      <c r="O2327" t="s">
        <v>12998</v>
      </c>
      <c r="P2327" t="s">
        <v>12999</v>
      </c>
      <c r="Q2327" t="s">
        <v>13000</v>
      </c>
      <c r="R2327" t="s">
        <v>4308</v>
      </c>
      <c r="S2327" t="s">
        <v>13001</v>
      </c>
      <c r="T2327" t="s">
        <v>21</v>
      </c>
    </row>
    <row r="2328" spans="1:20" x14ac:dyDescent="0.25">
      <c r="A2328">
        <v>2327</v>
      </c>
      <c r="B2328" t="s">
        <v>13002</v>
      </c>
      <c r="C2328">
        <v>30</v>
      </c>
      <c r="D2328">
        <v>37</v>
      </c>
      <c r="E2328">
        <v>45</v>
      </c>
      <c r="F2328">
        <v>54</v>
      </c>
      <c r="G2328">
        <v>57</v>
      </c>
      <c r="H2328">
        <v>58</v>
      </c>
      <c r="I2328">
        <v>0</v>
      </c>
      <c r="J2328" t="s">
        <v>21</v>
      </c>
      <c r="K2328" t="s">
        <v>22</v>
      </c>
      <c r="L2328">
        <v>47</v>
      </c>
      <c r="M2328" t="s">
        <v>13003</v>
      </c>
      <c r="N2328">
        <v>3521</v>
      </c>
      <c r="O2328" t="s">
        <v>13004</v>
      </c>
      <c r="P2328" t="s">
        <v>13005</v>
      </c>
      <c r="Q2328" t="s">
        <v>13006</v>
      </c>
      <c r="R2328" t="s">
        <v>6076</v>
      </c>
      <c r="S2328" t="s">
        <v>13007</v>
      </c>
      <c r="T2328" t="s">
        <v>21</v>
      </c>
    </row>
    <row r="2329" spans="1:20" x14ac:dyDescent="0.25">
      <c r="A2329">
        <v>2328</v>
      </c>
      <c r="B2329" t="s">
        <v>13008</v>
      </c>
      <c r="C2329">
        <v>8</v>
      </c>
      <c r="D2329">
        <v>11</v>
      </c>
      <c r="E2329">
        <v>14</v>
      </c>
      <c r="F2329">
        <v>39</v>
      </c>
      <c r="G2329">
        <v>48</v>
      </c>
      <c r="H2329">
        <v>53</v>
      </c>
      <c r="I2329">
        <v>0</v>
      </c>
      <c r="J2329" t="s">
        <v>21</v>
      </c>
      <c r="K2329" t="s">
        <v>22</v>
      </c>
      <c r="L2329">
        <v>67</v>
      </c>
      <c r="M2329" t="s">
        <v>13009</v>
      </c>
      <c r="N2329">
        <v>5059</v>
      </c>
      <c r="O2329" t="s">
        <v>13010</v>
      </c>
      <c r="P2329" t="s">
        <v>13011</v>
      </c>
      <c r="Q2329" t="s">
        <v>13012</v>
      </c>
      <c r="R2329" t="s">
        <v>4726</v>
      </c>
      <c r="S2329" t="s">
        <v>13013</v>
      </c>
      <c r="T2329" t="s">
        <v>21</v>
      </c>
    </row>
    <row r="2330" spans="1:20" x14ac:dyDescent="0.25">
      <c r="A2330">
        <v>2329</v>
      </c>
      <c r="B2330" t="s">
        <v>13014</v>
      </c>
      <c r="C2330">
        <v>12</v>
      </c>
      <c r="D2330">
        <v>14</v>
      </c>
      <c r="E2330">
        <v>28</v>
      </c>
      <c r="F2330">
        <v>42</v>
      </c>
      <c r="G2330">
        <v>45</v>
      </c>
      <c r="H2330">
        <v>55</v>
      </c>
      <c r="I2330">
        <v>2</v>
      </c>
      <c r="J2330" t="s">
        <v>13015</v>
      </c>
      <c r="K2330" t="s">
        <v>13016</v>
      </c>
      <c r="L2330">
        <v>93</v>
      </c>
      <c r="M2330" t="s">
        <v>13017</v>
      </c>
      <c r="N2330">
        <v>6837</v>
      </c>
      <c r="O2330" t="s">
        <v>13018</v>
      </c>
      <c r="P2330" t="s">
        <v>13019</v>
      </c>
      <c r="Q2330" t="s">
        <v>13020</v>
      </c>
      <c r="R2330" t="s">
        <v>12339</v>
      </c>
      <c r="S2330" t="s">
        <v>13019</v>
      </c>
      <c r="T2330" t="s">
        <v>21</v>
      </c>
    </row>
    <row r="2331" spans="1:20" x14ac:dyDescent="0.25">
      <c r="A2331">
        <v>2330</v>
      </c>
      <c r="B2331" t="s">
        <v>13021</v>
      </c>
      <c r="C2331">
        <v>17</v>
      </c>
      <c r="D2331">
        <v>20</v>
      </c>
      <c r="E2331">
        <v>22</v>
      </c>
      <c r="F2331">
        <v>35</v>
      </c>
      <c r="G2331">
        <v>41</v>
      </c>
      <c r="H2331">
        <v>42</v>
      </c>
      <c r="I2331">
        <v>2</v>
      </c>
      <c r="J2331" t="s">
        <v>13022</v>
      </c>
      <c r="K2331" t="s">
        <v>13023</v>
      </c>
      <c r="L2331">
        <v>1384</v>
      </c>
      <c r="M2331" t="s">
        <v>13024</v>
      </c>
      <c r="N2331">
        <v>105342</v>
      </c>
      <c r="O2331" t="s">
        <v>13025</v>
      </c>
      <c r="P2331" t="s">
        <v>22</v>
      </c>
      <c r="Q2331" t="s">
        <v>13026</v>
      </c>
      <c r="R2331" t="s">
        <v>4217</v>
      </c>
      <c r="S2331" t="s">
        <v>22</v>
      </c>
      <c r="T2331" t="s">
        <v>21</v>
      </c>
    </row>
    <row r="2332" spans="1:20" x14ac:dyDescent="0.25">
      <c r="A2332">
        <v>2331</v>
      </c>
      <c r="B2332" t="s">
        <v>13027</v>
      </c>
      <c r="C2332">
        <v>11</v>
      </c>
      <c r="D2332">
        <v>13</v>
      </c>
      <c r="E2332">
        <v>16</v>
      </c>
      <c r="F2332">
        <v>36</v>
      </c>
      <c r="G2332">
        <v>53</v>
      </c>
      <c r="H2332">
        <v>57</v>
      </c>
      <c r="I2332">
        <v>0</v>
      </c>
      <c r="J2332" t="s">
        <v>21</v>
      </c>
      <c r="K2332" t="s">
        <v>22</v>
      </c>
      <c r="L2332">
        <v>10</v>
      </c>
      <c r="M2332" t="s">
        <v>13028</v>
      </c>
      <c r="N2332">
        <v>808</v>
      </c>
      <c r="O2332" t="s">
        <v>13029</v>
      </c>
      <c r="P2332" t="s">
        <v>13030</v>
      </c>
      <c r="Q2332" t="s">
        <v>13031</v>
      </c>
      <c r="R2332" t="s">
        <v>4408</v>
      </c>
      <c r="S2332" t="s">
        <v>13032</v>
      </c>
      <c r="T2332" t="s">
        <v>21</v>
      </c>
    </row>
    <row r="2333" spans="1:20" x14ac:dyDescent="0.25">
      <c r="A2333">
        <v>2332</v>
      </c>
      <c r="B2333" t="s">
        <v>13033</v>
      </c>
      <c r="C2333">
        <v>12</v>
      </c>
      <c r="D2333">
        <v>33</v>
      </c>
      <c r="E2333">
        <v>35</v>
      </c>
      <c r="F2333">
        <v>36</v>
      </c>
      <c r="G2333">
        <v>44</v>
      </c>
      <c r="H2333">
        <v>52</v>
      </c>
      <c r="I2333">
        <v>0</v>
      </c>
      <c r="J2333" t="s">
        <v>21</v>
      </c>
      <c r="K2333" t="s">
        <v>22</v>
      </c>
      <c r="L2333">
        <v>32</v>
      </c>
      <c r="M2333" t="s">
        <v>13034</v>
      </c>
      <c r="N2333">
        <v>2688</v>
      </c>
      <c r="O2333" t="s">
        <v>13035</v>
      </c>
      <c r="P2333" t="s">
        <v>13036</v>
      </c>
      <c r="Q2333" t="s">
        <v>13037</v>
      </c>
      <c r="R2333" t="s">
        <v>4346</v>
      </c>
      <c r="S2333" t="s">
        <v>13038</v>
      </c>
      <c r="T2333" t="s">
        <v>21</v>
      </c>
    </row>
    <row r="2334" spans="1:20" x14ac:dyDescent="0.25">
      <c r="A2334">
        <v>2333</v>
      </c>
      <c r="B2334" t="s">
        <v>13039</v>
      </c>
      <c r="C2334">
        <v>9</v>
      </c>
      <c r="D2334">
        <v>16</v>
      </c>
      <c r="E2334">
        <v>31</v>
      </c>
      <c r="F2334">
        <v>41</v>
      </c>
      <c r="G2334">
        <v>53</v>
      </c>
      <c r="H2334">
        <v>55</v>
      </c>
      <c r="I2334">
        <v>0</v>
      </c>
      <c r="J2334" t="s">
        <v>21</v>
      </c>
      <c r="K2334" t="s">
        <v>22</v>
      </c>
      <c r="L2334">
        <v>16</v>
      </c>
      <c r="M2334" t="s">
        <v>13040</v>
      </c>
      <c r="N2334">
        <v>1994</v>
      </c>
      <c r="O2334" t="s">
        <v>13041</v>
      </c>
      <c r="P2334" t="s">
        <v>13042</v>
      </c>
      <c r="Q2334" t="s">
        <v>13043</v>
      </c>
      <c r="R2334" t="s">
        <v>3726</v>
      </c>
      <c r="S2334" t="s">
        <v>13044</v>
      </c>
      <c r="T2334" t="s">
        <v>21</v>
      </c>
    </row>
    <row r="2335" spans="1:20" x14ac:dyDescent="0.25">
      <c r="A2335">
        <v>2334</v>
      </c>
      <c r="B2335" t="s">
        <v>13045</v>
      </c>
      <c r="C2335">
        <v>4</v>
      </c>
      <c r="D2335">
        <v>13</v>
      </c>
      <c r="E2335">
        <v>20</v>
      </c>
      <c r="F2335">
        <v>22</v>
      </c>
      <c r="G2335">
        <v>25</v>
      </c>
      <c r="H2335">
        <v>60</v>
      </c>
      <c r="I2335">
        <v>1</v>
      </c>
      <c r="J2335" t="s">
        <v>13046</v>
      </c>
      <c r="K2335" t="s">
        <v>13047</v>
      </c>
      <c r="L2335">
        <v>66</v>
      </c>
      <c r="M2335" t="s">
        <v>13048</v>
      </c>
      <c r="N2335">
        <v>4609</v>
      </c>
      <c r="O2335" t="s">
        <v>13049</v>
      </c>
      <c r="P2335" t="s">
        <v>13050</v>
      </c>
      <c r="Q2335" t="s">
        <v>13051</v>
      </c>
      <c r="R2335" t="s">
        <v>4530</v>
      </c>
      <c r="S2335" t="s">
        <v>13052</v>
      </c>
      <c r="T2335" t="s">
        <v>21</v>
      </c>
    </row>
    <row r="2336" spans="1:20" x14ac:dyDescent="0.25">
      <c r="A2336">
        <v>2335</v>
      </c>
      <c r="B2336" t="s">
        <v>13053</v>
      </c>
      <c r="C2336">
        <v>9</v>
      </c>
      <c r="D2336">
        <v>18</v>
      </c>
      <c r="E2336">
        <v>23</v>
      </c>
      <c r="F2336">
        <v>42</v>
      </c>
      <c r="G2336">
        <v>47</v>
      </c>
      <c r="H2336">
        <v>49</v>
      </c>
      <c r="I2336">
        <v>0</v>
      </c>
      <c r="J2336" t="s">
        <v>21</v>
      </c>
      <c r="K2336" t="s">
        <v>22</v>
      </c>
      <c r="L2336">
        <v>91</v>
      </c>
      <c r="M2336" t="s">
        <v>13054</v>
      </c>
      <c r="N2336">
        <v>5286</v>
      </c>
      <c r="O2336" t="s">
        <v>13055</v>
      </c>
      <c r="P2336" t="s">
        <v>13056</v>
      </c>
      <c r="Q2336" t="s">
        <v>13057</v>
      </c>
      <c r="R2336" t="s">
        <v>4207</v>
      </c>
      <c r="S2336" t="s">
        <v>13058</v>
      </c>
      <c r="T2336" t="s">
        <v>21</v>
      </c>
    </row>
    <row r="2337" spans="1:20" x14ac:dyDescent="0.25">
      <c r="A2337">
        <v>2336</v>
      </c>
      <c r="B2337" t="s">
        <v>13059</v>
      </c>
      <c r="C2337">
        <v>8</v>
      </c>
      <c r="D2337">
        <v>10</v>
      </c>
      <c r="E2337">
        <v>20</v>
      </c>
      <c r="F2337">
        <v>27</v>
      </c>
      <c r="G2337">
        <v>28</v>
      </c>
      <c r="H2337">
        <v>50</v>
      </c>
      <c r="I2337">
        <v>0</v>
      </c>
      <c r="J2337" t="s">
        <v>21</v>
      </c>
      <c r="K2337" t="s">
        <v>22</v>
      </c>
      <c r="L2337">
        <v>75</v>
      </c>
      <c r="M2337" t="s">
        <v>13060</v>
      </c>
      <c r="N2337">
        <v>4701</v>
      </c>
      <c r="O2337" t="s">
        <v>13061</v>
      </c>
      <c r="P2337" t="s">
        <v>13062</v>
      </c>
      <c r="Q2337" t="s">
        <v>13063</v>
      </c>
      <c r="R2337" t="s">
        <v>4245</v>
      </c>
      <c r="S2337" t="s">
        <v>13064</v>
      </c>
      <c r="T2337" t="s">
        <v>21</v>
      </c>
    </row>
    <row r="2338" spans="1:20" x14ac:dyDescent="0.25">
      <c r="A2338">
        <v>2337</v>
      </c>
      <c r="B2338" t="s">
        <v>13065</v>
      </c>
      <c r="C2338">
        <v>2</v>
      </c>
      <c r="D2338">
        <v>9</v>
      </c>
      <c r="E2338">
        <v>34</v>
      </c>
      <c r="F2338">
        <v>49</v>
      </c>
      <c r="G2338">
        <v>51</v>
      </c>
      <c r="H2338">
        <v>55</v>
      </c>
      <c r="I2338">
        <v>1</v>
      </c>
      <c r="J2338" t="s">
        <v>6151</v>
      </c>
      <c r="K2338" t="s">
        <v>13066</v>
      </c>
      <c r="L2338">
        <v>84</v>
      </c>
      <c r="M2338" t="s">
        <v>13067</v>
      </c>
      <c r="N2338">
        <v>4321</v>
      </c>
      <c r="O2338" t="s">
        <v>13068</v>
      </c>
      <c r="P2338" t="s">
        <v>22</v>
      </c>
      <c r="Q2338" t="s">
        <v>13069</v>
      </c>
      <c r="R2338" t="s">
        <v>4731</v>
      </c>
      <c r="S2338" t="s">
        <v>13070</v>
      </c>
      <c r="T2338" t="s">
        <v>21</v>
      </c>
    </row>
    <row r="2339" spans="1:20" x14ac:dyDescent="0.25">
      <c r="A2339">
        <v>2338</v>
      </c>
      <c r="B2339" t="s">
        <v>13071</v>
      </c>
      <c r="C2339">
        <v>8</v>
      </c>
      <c r="D2339">
        <v>21</v>
      </c>
      <c r="E2339">
        <v>23</v>
      </c>
      <c r="F2339">
        <v>34</v>
      </c>
      <c r="G2339">
        <v>42</v>
      </c>
      <c r="H2339">
        <v>47</v>
      </c>
      <c r="I2339">
        <v>0</v>
      </c>
      <c r="J2339" t="s">
        <v>21</v>
      </c>
      <c r="K2339" t="s">
        <v>22</v>
      </c>
      <c r="L2339">
        <v>22</v>
      </c>
      <c r="M2339" t="s">
        <v>13072</v>
      </c>
      <c r="N2339">
        <v>1692</v>
      </c>
      <c r="O2339" t="s">
        <v>13073</v>
      </c>
      <c r="P2339" t="s">
        <v>13074</v>
      </c>
      <c r="Q2339" t="s">
        <v>13075</v>
      </c>
      <c r="R2339" t="s">
        <v>4408</v>
      </c>
      <c r="S2339" t="s">
        <v>13076</v>
      </c>
      <c r="T2339" t="s">
        <v>21</v>
      </c>
    </row>
    <row r="2340" spans="1:20" x14ac:dyDescent="0.25">
      <c r="A2340">
        <v>2339</v>
      </c>
      <c r="B2340" t="s">
        <v>13077</v>
      </c>
      <c r="C2340">
        <v>4</v>
      </c>
      <c r="D2340">
        <v>18</v>
      </c>
      <c r="E2340">
        <v>29</v>
      </c>
      <c r="F2340">
        <v>47</v>
      </c>
      <c r="G2340">
        <v>48</v>
      </c>
      <c r="H2340">
        <v>59</v>
      </c>
      <c r="I2340">
        <v>0</v>
      </c>
      <c r="J2340" t="s">
        <v>21</v>
      </c>
      <c r="K2340" t="s">
        <v>22</v>
      </c>
      <c r="L2340">
        <v>19</v>
      </c>
      <c r="M2340" t="s">
        <v>13078</v>
      </c>
      <c r="N2340">
        <v>1746</v>
      </c>
      <c r="O2340" t="s">
        <v>13079</v>
      </c>
      <c r="P2340" t="s">
        <v>13080</v>
      </c>
      <c r="Q2340" t="s">
        <v>13081</v>
      </c>
      <c r="R2340" t="s">
        <v>4690</v>
      </c>
      <c r="S2340" t="s">
        <v>13082</v>
      </c>
      <c r="T2340" t="s">
        <v>21</v>
      </c>
    </row>
    <row r="2341" spans="1:20" x14ac:dyDescent="0.25">
      <c r="A2341">
        <v>2340</v>
      </c>
      <c r="B2341" t="s">
        <v>13083</v>
      </c>
      <c r="C2341">
        <v>16</v>
      </c>
      <c r="D2341">
        <v>21</v>
      </c>
      <c r="E2341">
        <v>28</v>
      </c>
      <c r="F2341">
        <v>41</v>
      </c>
      <c r="G2341">
        <v>49</v>
      </c>
      <c r="H2341">
        <v>51</v>
      </c>
      <c r="I2341">
        <v>0</v>
      </c>
      <c r="J2341" t="s">
        <v>21</v>
      </c>
      <c r="K2341" t="s">
        <v>22</v>
      </c>
      <c r="L2341">
        <v>24</v>
      </c>
      <c r="M2341" t="s">
        <v>13084</v>
      </c>
      <c r="N2341">
        <v>2408</v>
      </c>
      <c r="O2341" t="s">
        <v>13085</v>
      </c>
      <c r="P2341" t="s">
        <v>13086</v>
      </c>
      <c r="Q2341" t="s">
        <v>13087</v>
      </c>
      <c r="R2341" t="s">
        <v>4717</v>
      </c>
      <c r="S2341" t="s">
        <v>13088</v>
      </c>
      <c r="T2341" t="s">
        <v>21</v>
      </c>
    </row>
    <row r="2342" spans="1:20" x14ac:dyDescent="0.25">
      <c r="A2342">
        <v>2341</v>
      </c>
      <c r="B2342" t="s">
        <v>13089</v>
      </c>
      <c r="C2342">
        <v>4</v>
      </c>
      <c r="D2342">
        <v>9</v>
      </c>
      <c r="E2342">
        <v>31</v>
      </c>
      <c r="F2342">
        <v>32</v>
      </c>
      <c r="G2342">
        <v>42</v>
      </c>
      <c r="H2342">
        <v>46</v>
      </c>
      <c r="I2342">
        <v>1</v>
      </c>
      <c r="J2342" t="s">
        <v>13090</v>
      </c>
      <c r="K2342" t="s">
        <v>13091</v>
      </c>
      <c r="L2342">
        <v>59</v>
      </c>
      <c r="M2342" t="s">
        <v>13092</v>
      </c>
      <c r="N2342">
        <v>3548</v>
      </c>
      <c r="O2342" t="s">
        <v>13093</v>
      </c>
      <c r="P2342" t="s">
        <v>22</v>
      </c>
      <c r="Q2342" t="s">
        <v>13094</v>
      </c>
      <c r="R2342" t="s">
        <v>4255</v>
      </c>
      <c r="S2342" t="s">
        <v>13095</v>
      </c>
      <c r="T2342" t="s">
        <v>21</v>
      </c>
    </row>
    <row r="2343" spans="1:20" x14ac:dyDescent="0.25">
      <c r="A2343">
        <v>2342</v>
      </c>
      <c r="B2343" t="s">
        <v>13096</v>
      </c>
      <c r="C2343">
        <v>17</v>
      </c>
      <c r="D2343">
        <v>20</v>
      </c>
      <c r="E2343">
        <v>24</v>
      </c>
      <c r="F2343">
        <v>27</v>
      </c>
      <c r="G2343">
        <v>40</v>
      </c>
      <c r="H2343">
        <v>60</v>
      </c>
      <c r="I2343">
        <v>0</v>
      </c>
      <c r="J2343" t="s">
        <v>21</v>
      </c>
      <c r="K2343" t="s">
        <v>22</v>
      </c>
      <c r="L2343">
        <v>35</v>
      </c>
      <c r="M2343" t="s">
        <v>13097</v>
      </c>
      <c r="N2343">
        <v>2233</v>
      </c>
      <c r="O2343" t="s">
        <v>13098</v>
      </c>
      <c r="P2343" t="s">
        <v>13099</v>
      </c>
      <c r="Q2343" t="s">
        <v>13100</v>
      </c>
      <c r="R2343" t="s">
        <v>4990</v>
      </c>
      <c r="S2343" t="s">
        <v>13101</v>
      </c>
      <c r="T2343" t="s">
        <v>21</v>
      </c>
    </row>
    <row r="2344" spans="1:20" x14ac:dyDescent="0.25">
      <c r="A2344">
        <v>2343</v>
      </c>
      <c r="B2344" t="s">
        <v>13102</v>
      </c>
      <c r="C2344">
        <v>4</v>
      </c>
      <c r="D2344">
        <v>31</v>
      </c>
      <c r="E2344">
        <v>42</v>
      </c>
      <c r="F2344">
        <v>45</v>
      </c>
      <c r="G2344">
        <v>49</v>
      </c>
      <c r="H2344">
        <v>56</v>
      </c>
      <c r="I2344">
        <v>0</v>
      </c>
      <c r="J2344" t="s">
        <v>21</v>
      </c>
      <c r="K2344" t="s">
        <v>22</v>
      </c>
      <c r="L2344">
        <v>24</v>
      </c>
      <c r="M2344" t="s">
        <v>13103</v>
      </c>
      <c r="N2344">
        <v>2507</v>
      </c>
      <c r="O2344" t="s">
        <v>13104</v>
      </c>
      <c r="P2344" t="s">
        <v>13105</v>
      </c>
      <c r="Q2344" t="s">
        <v>13106</v>
      </c>
      <c r="R2344" t="s">
        <v>4460</v>
      </c>
      <c r="S2344" t="s">
        <v>13107</v>
      </c>
      <c r="T2344" t="s">
        <v>21</v>
      </c>
    </row>
    <row r="2345" spans="1:20" x14ac:dyDescent="0.25">
      <c r="A2345">
        <v>2344</v>
      </c>
      <c r="B2345" t="s">
        <v>13108</v>
      </c>
      <c r="C2345">
        <v>11</v>
      </c>
      <c r="D2345">
        <v>17</v>
      </c>
      <c r="E2345">
        <v>25</v>
      </c>
      <c r="F2345">
        <v>38</v>
      </c>
      <c r="G2345">
        <v>52</v>
      </c>
      <c r="H2345">
        <v>57</v>
      </c>
      <c r="I2345">
        <v>0</v>
      </c>
      <c r="J2345" t="s">
        <v>21</v>
      </c>
      <c r="K2345" t="s">
        <v>22</v>
      </c>
      <c r="L2345">
        <v>59</v>
      </c>
      <c r="M2345" t="s">
        <v>13109</v>
      </c>
      <c r="N2345">
        <v>4548</v>
      </c>
      <c r="O2345" t="s">
        <v>13110</v>
      </c>
      <c r="P2345" t="s">
        <v>13111</v>
      </c>
      <c r="Q2345" t="s">
        <v>13112</v>
      </c>
      <c r="R2345" t="s">
        <v>5320</v>
      </c>
      <c r="S2345" t="s">
        <v>13113</v>
      </c>
      <c r="T2345" t="s">
        <v>21</v>
      </c>
    </row>
    <row r="2346" spans="1:20" x14ac:dyDescent="0.25">
      <c r="A2346">
        <v>2345</v>
      </c>
      <c r="B2346" t="s">
        <v>13114</v>
      </c>
      <c r="C2346">
        <v>7</v>
      </c>
      <c r="D2346">
        <v>16</v>
      </c>
      <c r="E2346">
        <v>19</v>
      </c>
      <c r="F2346">
        <v>22</v>
      </c>
      <c r="G2346">
        <v>28</v>
      </c>
      <c r="H2346">
        <v>55</v>
      </c>
      <c r="I2346">
        <v>0</v>
      </c>
      <c r="J2346" t="s">
        <v>21</v>
      </c>
      <c r="K2346" t="s">
        <v>22</v>
      </c>
      <c r="L2346">
        <v>75</v>
      </c>
      <c r="M2346" t="s">
        <v>13115</v>
      </c>
      <c r="N2346">
        <v>4970</v>
      </c>
      <c r="O2346" t="s">
        <v>13116</v>
      </c>
      <c r="P2346" t="s">
        <v>13117</v>
      </c>
      <c r="Q2346" t="s">
        <v>13118</v>
      </c>
      <c r="R2346" t="s">
        <v>5685</v>
      </c>
      <c r="S2346" t="s">
        <v>13119</v>
      </c>
      <c r="T2346" t="s">
        <v>21</v>
      </c>
    </row>
    <row r="2347" spans="1:20" x14ac:dyDescent="0.25">
      <c r="A2347">
        <v>2346</v>
      </c>
      <c r="B2347" t="s">
        <v>13120</v>
      </c>
      <c r="C2347">
        <v>3</v>
      </c>
      <c r="D2347">
        <v>4</v>
      </c>
      <c r="E2347">
        <v>11</v>
      </c>
      <c r="F2347">
        <v>40</v>
      </c>
      <c r="G2347">
        <v>42</v>
      </c>
      <c r="H2347">
        <v>58</v>
      </c>
      <c r="I2347">
        <v>0</v>
      </c>
      <c r="J2347" t="s">
        <v>21</v>
      </c>
      <c r="K2347" t="s">
        <v>22</v>
      </c>
      <c r="L2347">
        <v>53</v>
      </c>
      <c r="M2347" t="s">
        <v>13121</v>
      </c>
      <c r="N2347">
        <v>4812</v>
      </c>
      <c r="O2347" t="s">
        <v>13122</v>
      </c>
      <c r="P2347" t="s">
        <v>13123</v>
      </c>
      <c r="Q2347" t="s">
        <v>13124</v>
      </c>
      <c r="R2347" t="s">
        <v>7300</v>
      </c>
      <c r="S2347" t="s">
        <v>13125</v>
      </c>
      <c r="T2347" t="s">
        <v>21</v>
      </c>
    </row>
    <row r="2348" spans="1:20" x14ac:dyDescent="0.25">
      <c r="A2348">
        <v>2347</v>
      </c>
      <c r="B2348" t="s">
        <v>13126</v>
      </c>
      <c r="C2348">
        <v>8</v>
      </c>
      <c r="D2348">
        <v>9</v>
      </c>
      <c r="E2348">
        <v>17</v>
      </c>
      <c r="F2348">
        <v>30</v>
      </c>
      <c r="G2348">
        <v>58</v>
      </c>
      <c r="H2348">
        <v>60</v>
      </c>
      <c r="I2348">
        <v>0</v>
      </c>
      <c r="J2348" t="s">
        <v>21</v>
      </c>
      <c r="K2348" t="s">
        <v>22</v>
      </c>
      <c r="L2348">
        <v>74</v>
      </c>
      <c r="M2348" t="s">
        <v>13127</v>
      </c>
      <c r="N2348">
        <v>5504</v>
      </c>
      <c r="O2348" t="s">
        <v>13128</v>
      </c>
      <c r="P2348" t="s">
        <v>13129</v>
      </c>
      <c r="Q2348" t="s">
        <v>13130</v>
      </c>
      <c r="R2348" t="s">
        <v>6558</v>
      </c>
      <c r="S2348" t="s">
        <v>13131</v>
      </c>
      <c r="T2348" t="s">
        <v>21</v>
      </c>
    </row>
    <row r="2349" spans="1:20" x14ac:dyDescent="0.25">
      <c r="A2349">
        <v>2348</v>
      </c>
      <c r="B2349" t="s">
        <v>13132</v>
      </c>
      <c r="C2349">
        <v>2</v>
      </c>
      <c r="D2349">
        <v>3</v>
      </c>
      <c r="E2349">
        <v>7</v>
      </c>
      <c r="F2349">
        <v>48</v>
      </c>
      <c r="G2349">
        <v>51</v>
      </c>
      <c r="H2349">
        <v>54</v>
      </c>
      <c r="I2349">
        <v>1</v>
      </c>
      <c r="J2349" t="s">
        <v>5309</v>
      </c>
      <c r="K2349" t="s">
        <v>13133</v>
      </c>
      <c r="L2349">
        <v>107</v>
      </c>
      <c r="M2349" t="s">
        <v>13134</v>
      </c>
      <c r="N2349">
        <v>6601</v>
      </c>
      <c r="O2349" t="s">
        <v>13135</v>
      </c>
      <c r="P2349" t="s">
        <v>22</v>
      </c>
      <c r="Q2349" t="s">
        <v>13136</v>
      </c>
      <c r="R2349" t="s">
        <v>4255</v>
      </c>
      <c r="S2349" t="s">
        <v>13137</v>
      </c>
      <c r="T2349" t="s">
        <v>21</v>
      </c>
    </row>
    <row r="2350" spans="1:20" x14ac:dyDescent="0.25">
      <c r="A2350">
        <v>2349</v>
      </c>
      <c r="B2350" t="s">
        <v>13138</v>
      </c>
      <c r="C2350">
        <v>5</v>
      </c>
      <c r="D2350">
        <v>10</v>
      </c>
      <c r="E2350">
        <v>25</v>
      </c>
      <c r="F2350">
        <v>32</v>
      </c>
      <c r="G2350">
        <v>49</v>
      </c>
      <c r="H2350">
        <v>54</v>
      </c>
      <c r="I2350">
        <v>1</v>
      </c>
      <c r="J2350" t="s">
        <v>6892</v>
      </c>
      <c r="K2350" t="s">
        <v>13139</v>
      </c>
      <c r="L2350">
        <v>59</v>
      </c>
      <c r="M2350" t="s">
        <v>13140</v>
      </c>
      <c r="N2350">
        <v>3150</v>
      </c>
      <c r="O2350" t="s">
        <v>13141</v>
      </c>
      <c r="P2350" t="s">
        <v>13142</v>
      </c>
      <c r="Q2350" t="s">
        <v>13143</v>
      </c>
      <c r="R2350" t="s">
        <v>4245</v>
      </c>
      <c r="S2350" t="s">
        <v>13144</v>
      </c>
      <c r="T2350" t="s">
        <v>21</v>
      </c>
    </row>
    <row r="2351" spans="1:20" x14ac:dyDescent="0.25">
      <c r="A2351">
        <v>2350</v>
      </c>
      <c r="B2351" t="s">
        <v>13145</v>
      </c>
      <c r="C2351">
        <v>25</v>
      </c>
      <c r="D2351">
        <v>28</v>
      </c>
      <c r="E2351">
        <v>29</v>
      </c>
      <c r="F2351">
        <v>34</v>
      </c>
      <c r="G2351">
        <v>41</v>
      </c>
      <c r="H2351">
        <v>45</v>
      </c>
      <c r="I2351">
        <v>0</v>
      </c>
      <c r="J2351" t="s">
        <v>21</v>
      </c>
      <c r="K2351" t="s">
        <v>22</v>
      </c>
      <c r="L2351">
        <v>40</v>
      </c>
      <c r="M2351" t="s">
        <v>13146</v>
      </c>
      <c r="N2351">
        <v>2828</v>
      </c>
      <c r="O2351" t="s">
        <v>13147</v>
      </c>
      <c r="P2351" t="s">
        <v>13148</v>
      </c>
      <c r="Q2351" t="s">
        <v>13149</v>
      </c>
      <c r="R2351" t="s">
        <v>5280</v>
      </c>
      <c r="S2351" t="s">
        <v>13150</v>
      </c>
      <c r="T2351" t="s">
        <v>21</v>
      </c>
    </row>
    <row r="2352" spans="1:20" x14ac:dyDescent="0.25">
      <c r="A2352">
        <v>2351</v>
      </c>
      <c r="B2352" t="s">
        <v>13151</v>
      </c>
      <c r="C2352">
        <v>19</v>
      </c>
      <c r="D2352">
        <v>22</v>
      </c>
      <c r="E2352">
        <v>35</v>
      </c>
      <c r="F2352">
        <v>41</v>
      </c>
      <c r="G2352">
        <v>47</v>
      </c>
      <c r="H2352">
        <v>49</v>
      </c>
      <c r="I2352">
        <v>0</v>
      </c>
      <c r="J2352" t="s">
        <v>21</v>
      </c>
      <c r="K2352" t="s">
        <v>22</v>
      </c>
      <c r="L2352">
        <v>72</v>
      </c>
      <c r="M2352" t="s">
        <v>13152</v>
      </c>
      <c r="N2352">
        <v>4604</v>
      </c>
      <c r="O2352" t="s">
        <v>13153</v>
      </c>
      <c r="P2352" t="s">
        <v>13154</v>
      </c>
      <c r="Q2352" t="s">
        <v>13155</v>
      </c>
      <c r="R2352" t="s">
        <v>4934</v>
      </c>
      <c r="S2352" t="s">
        <v>13156</v>
      </c>
      <c r="T2352" t="s">
        <v>21</v>
      </c>
    </row>
    <row r="2353" spans="1:20" x14ac:dyDescent="0.25">
      <c r="A2353">
        <v>2352</v>
      </c>
      <c r="B2353" t="s">
        <v>13157</v>
      </c>
      <c r="C2353">
        <v>9</v>
      </c>
      <c r="D2353">
        <v>17</v>
      </c>
      <c r="E2353">
        <v>38</v>
      </c>
      <c r="F2353">
        <v>41</v>
      </c>
      <c r="G2353">
        <v>49</v>
      </c>
      <c r="H2353">
        <v>55</v>
      </c>
      <c r="I2353">
        <v>0</v>
      </c>
      <c r="J2353" t="s">
        <v>21</v>
      </c>
      <c r="K2353" t="s">
        <v>22</v>
      </c>
      <c r="L2353">
        <v>102</v>
      </c>
      <c r="M2353" t="s">
        <v>13158</v>
      </c>
      <c r="N2353">
        <v>5124</v>
      </c>
      <c r="O2353" t="s">
        <v>13159</v>
      </c>
      <c r="P2353" t="s">
        <v>13160</v>
      </c>
      <c r="Q2353" t="s">
        <v>13161</v>
      </c>
      <c r="R2353" t="s">
        <v>4308</v>
      </c>
      <c r="S2353" t="s">
        <v>13162</v>
      </c>
      <c r="T2353" t="s">
        <v>21</v>
      </c>
    </row>
    <row r="2354" spans="1:20" x14ac:dyDescent="0.25">
      <c r="A2354">
        <v>2353</v>
      </c>
      <c r="B2354" t="s">
        <v>13163</v>
      </c>
      <c r="C2354">
        <v>3</v>
      </c>
      <c r="D2354">
        <v>19</v>
      </c>
      <c r="E2354">
        <v>34</v>
      </c>
      <c r="F2354">
        <v>41</v>
      </c>
      <c r="G2354">
        <v>48</v>
      </c>
      <c r="H2354">
        <v>53</v>
      </c>
      <c r="I2354">
        <v>0</v>
      </c>
      <c r="J2354" t="s">
        <v>21</v>
      </c>
      <c r="K2354" t="s">
        <v>22</v>
      </c>
      <c r="L2354">
        <v>71</v>
      </c>
      <c r="M2354" t="s">
        <v>13164</v>
      </c>
      <c r="N2354">
        <v>5457</v>
      </c>
      <c r="O2354" t="s">
        <v>13165</v>
      </c>
      <c r="P2354" t="s">
        <v>13166</v>
      </c>
      <c r="Q2354" t="s">
        <v>13167</v>
      </c>
      <c r="R2354" t="s">
        <v>4313</v>
      </c>
      <c r="S2354" t="s">
        <v>13168</v>
      </c>
      <c r="T2354" t="s">
        <v>21</v>
      </c>
    </row>
    <row r="2355" spans="1:20" x14ac:dyDescent="0.25">
      <c r="A2355">
        <v>2354</v>
      </c>
      <c r="B2355" t="s">
        <v>13169</v>
      </c>
      <c r="C2355">
        <v>6</v>
      </c>
      <c r="D2355">
        <v>18</v>
      </c>
      <c r="E2355">
        <v>25</v>
      </c>
      <c r="F2355">
        <v>30</v>
      </c>
      <c r="G2355">
        <v>42</v>
      </c>
      <c r="H2355">
        <v>54</v>
      </c>
      <c r="I2355">
        <v>2</v>
      </c>
      <c r="J2355" t="s">
        <v>12489</v>
      </c>
      <c r="K2355" t="s">
        <v>13170</v>
      </c>
      <c r="L2355">
        <v>169</v>
      </c>
      <c r="M2355" t="s">
        <v>13171</v>
      </c>
      <c r="N2355">
        <v>6593</v>
      </c>
      <c r="O2355" t="s">
        <v>13172</v>
      </c>
      <c r="P2355" t="s">
        <v>13173</v>
      </c>
      <c r="Q2355" t="s">
        <v>13174</v>
      </c>
      <c r="R2355" t="s">
        <v>4245</v>
      </c>
      <c r="S2355" t="s">
        <v>13175</v>
      </c>
      <c r="T2355" t="s">
        <v>21</v>
      </c>
    </row>
    <row r="2356" spans="1:20" x14ac:dyDescent="0.25">
      <c r="A2356">
        <v>2355</v>
      </c>
      <c r="B2356" t="s">
        <v>13176</v>
      </c>
      <c r="C2356">
        <v>7</v>
      </c>
      <c r="D2356">
        <v>30</v>
      </c>
      <c r="E2356">
        <v>31</v>
      </c>
      <c r="F2356">
        <v>41</v>
      </c>
      <c r="G2356">
        <v>50</v>
      </c>
      <c r="H2356">
        <v>56</v>
      </c>
      <c r="I2356">
        <v>0</v>
      </c>
      <c r="J2356" t="s">
        <v>21</v>
      </c>
      <c r="K2356" t="s">
        <v>22</v>
      </c>
      <c r="L2356">
        <v>29</v>
      </c>
      <c r="M2356" t="s">
        <v>13177</v>
      </c>
      <c r="N2356">
        <v>2014</v>
      </c>
      <c r="O2356" t="s">
        <v>13178</v>
      </c>
      <c r="P2356" t="s">
        <v>13179</v>
      </c>
      <c r="Q2356" t="s">
        <v>13180</v>
      </c>
      <c r="R2356" t="s">
        <v>5280</v>
      </c>
      <c r="S2356" t="s">
        <v>13181</v>
      </c>
      <c r="T2356" t="s">
        <v>21</v>
      </c>
    </row>
    <row r="2357" spans="1:20" x14ac:dyDescent="0.25">
      <c r="A2357">
        <v>2356</v>
      </c>
      <c r="B2357" t="s">
        <v>13182</v>
      </c>
      <c r="C2357">
        <v>3</v>
      </c>
      <c r="D2357">
        <v>10</v>
      </c>
      <c r="E2357">
        <v>25</v>
      </c>
      <c r="F2357">
        <v>36</v>
      </c>
      <c r="G2357">
        <v>51</v>
      </c>
      <c r="H2357">
        <v>58</v>
      </c>
      <c r="I2357">
        <v>1</v>
      </c>
      <c r="J2357" t="s">
        <v>12489</v>
      </c>
      <c r="K2357" t="s">
        <v>13183</v>
      </c>
      <c r="L2357">
        <v>100</v>
      </c>
      <c r="M2357" t="s">
        <v>13184</v>
      </c>
      <c r="N2357">
        <v>5821</v>
      </c>
      <c r="O2357" t="s">
        <v>13185</v>
      </c>
      <c r="P2357" t="s">
        <v>22</v>
      </c>
      <c r="Q2357" t="s">
        <v>13186</v>
      </c>
      <c r="R2357" t="s">
        <v>4255</v>
      </c>
      <c r="S2357" t="s">
        <v>13187</v>
      </c>
      <c r="T2357" t="s">
        <v>21</v>
      </c>
    </row>
    <row r="2358" spans="1:20" x14ac:dyDescent="0.25">
      <c r="A2358">
        <v>2357</v>
      </c>
      <c r="B2358" t="s">
        <v>13188</v>
      </c>
      <c r="C2358">
        <v>19</v>
      </c>
      <c r="D2358">
        <v>28</v>
      </c>
      <c r="E2358">
        <v>30</v>
      </c>
      <c r="F2358">
        <v>34</v>
      </c>
      <c r="G2358">
        <v>40</v>
      </c>
      <c r="H2358">
        <v>51</v>
      </c>
      <c r="I2358">
        <v>0</v>
      </c>
      <c r="J2358" t="s">
        <v>21</v>
      </c>
      <c r="K2358" t="s">
        <v>22</v>
      </c>
      <c r="L2358">
        <v>18</v>
      </c>
      <c r="M2358" t="s">
        <v>13189</v>
      </c>
      <c r="N2358">
        <v>1287</v>
      </c>
      <c r="O2358" t="s">
        <v>13190</v>
      </c>
      <c r="P2358" t="s">
        <v>13191</v>
      </c>
      <c r="Q2358" t="s">
        <v>13192</v>
      </c>
      <c r="R2358" t="s">
        <v>4341</v>
      </c>
      <c r="S2358" t="s">
        <v>13193</v>
      </c>
      <c r="T2358" t="s">
        <v>21</v>
      </c>
    </row>
    <row r="2359" spans="1:20" x14ac:dyDescent="0.25">
      <c r="A2359">
        <v>2358</v>
      </c>
      <c r="B2359" t="s">
        <v>13194</v>
      </c>
      <c r="C2359">
        <v>5</v>
      </c>
      <c r="D2359">
        <v>9</v>
      </c>
      <c r="E2359">
        <v>11</v>
      </c>
      <c r="F2359">
        <v>16</v>
      </c>
      <c r="G2359">
        <v>43</v>
      </c>
      <c r="H2359">
        <v>57</v>
      </c>
      <c r="I2359">
        <v>0</v>
      </c>
      <c r="J2359" t="s">
        <v>21</v>
      </c>
      <c r="K2359" t="s">
        <v>22</v>
      </c>
      <c r="L2359">
        <v>66</v>
      </c>
      <c r="M2359" t="s">
        <v>13195</v>
      </c>
      <c r="N2359">
        <v>3627</v>
      </c>
      <c r="O2359" t="s">
        <v>13196</v>
      </c>
      <c r="P2359" t="s">
        <v>13197</v>
      </c>
      <c r="Q2359" t="s">
        <v>13198</v>
      </c>
      <c r="R2359" t="s">
        <v>4346</v>
      </c>
      <c r="S2359" t="s">
        <v>13199</v>
      </c>
      <c r="T2359" t="s">
        <v>21</v>
      </c>
    </row>
    <row r="2360" spans="1:20" x14ac:dyDescent="0.25">
      <c r="A2360">
        <v>2359</v>
      </c>
      <c r="B2360" t="s">
        <v>13200</v>
      </c>
      <c r="C2360">
        <v>31</v>
      </c>
      <c r="D2360">
        <v>32</v>
      </c>
      <c r="E2360">
        <v>39</v>
      </c>
      <c r="F2360">
        <v>42</v>
      </c>
      <c r="G2360">
        <v>43</v>
      </c>
      <c r="H2360">
        <v>51</v>
      </c>
      <c r="I2360">
        <v>0</v>
      </c>
      <c r="J2360" t="s">
        <v>21</v>
      </c>
      <c r="K2360" t="s">
        <v>22</v>
      </c>
      <c r="L2360">
        <v>17</v>
      </c>
      <c r="M2360" t="s">
        <v>13201</v>
      </c>
      <c r="N2360">
        <v>1053</v>
      </c>
      <c r="O2360" t="s">
        <v>13202</v>
      </c>
      <c r="P2360" t="s">
        <v>13203</v>
      </c>
      <c r="Q2360" t="s">
        <v>13204</v>
      </c>
      <c r="R2360" t="s">
        <v>4245</v>
      </c>
      <c r="S2360" t="s">
        <v>13205</v>
      </c>
      <c r="T2360" t="s">
        <v>21</v>
      </c>
    </row>
    <row r="2361" spans="1:20" x14ac:dyDescent="0.25">
      <c r="A2361">
        <v>2360</v>
      </c>
      <c r="B2361" t="s">
        <v>13206</v>
      </c>
      <c r="C2361">
        <v>10</v>
      </c>
      <c r="D2361">
        <v>15</v>
      </c>
      <c r="E2361">
        <v>21</v>
      </c>
      <c r="F2361">
        <v>24</v>
      </c>
      <c r="G2361">
        <v>29</v>
      </c>
      <c r="H2361">
        <v>45</v>
      </c>
      <c r="I2361">
        <v>0</v>
      </c>
      <c r="J2361" t="s">
        <v>21</v>
      </c>
      <c r="K2361" t="s">
        <v>22</v>
      </c>
      <c r="L2361">
        <v>36</v>
      </c>
      <c r="M2361" t="s">
        <v>13207</v>
      </c>
      <c r="N2361">
        <v>3646</v>
      </c>
      <c r="O2361" t="s">
        <v>13208</v>
      </c>
      <c r="P2361" t="s">
        <v>13209</v>
      </c>
      <c r="Q2361" t="s">
        <v>13210</v>
      </c>
      <c r="R2361" t="s">
        <v>5280</v>
      </c>
      <c r="S2361" t="s">
        <v>13211</v>
      </c>
      <c r="T2361" t="s">
        <v>21</v>
      </c>
    </row>
    <row r="2362" spans="1:20" x14ac:dyDescent="0.25">
      <c r="A2362">
        <v>2361</v>
      </c>
      <c r="B2362" t="s">
        <v>13212</v>
      </c>
      <c r="C2362">
        <v>14</v>
      </c>
      <c r="D2362">
        <v>21</v>
      </c>
      <c r="E2362">
        <v>22</v>
      </c>
      <c r="F2362">
        <v>29</v>
      </c>
      <c r="G2362">
        <v>35</v>
      </c>
      <c r="H2362">
        <v>46</v>
      </c>
      <c r="I2362">
        <v>0</v>
      </c>
      <c r="J2362" t="s">
        <v>21</v>
      </c>
      <c r="K2362" t="s">
        <v>22</v>
      </c>
      <c r="L2362">
        <v>61</v>
      </c>
      <c r="M2362" t="s">
        <v>13213</v>
      </c>
      <c r="N2362">
        <v>3782</v>
      </c>
      <c r="O2362" t="s">
        <v>13214</v>
      </c>
      <c r="P2362" t="s">
        <v>13215</v>
      </c>
      <c r="Q2362" t="s">
        <v>13216</v>
      </c>
      <c r="R2362" t="s">
        <v>4303</v>
      </c>
      <c r="S2362" t="s">
        <v>13217</v>
      </c>
      <c r="T2362" t="s">
        <v>21</v>
      </c>
    </row>
    <row r="2363" spans="1:20" x14ac:dyDescent="0.25">
      <c r="A2363">
        <v>2362</v>
      </c>
      <c r="B2363" t="s">
        <v>13218</v>
      </c>
      <c r="C2363">
        <v>3</v>
      </c>
      <c r="D2363">
        <v>20</v>
      </c>
      <c r="E2363">
        <v>22</v>
      </c>
      <c r="F2363">
        <v>32</v>
      </c>
      <c r="G2363">
        <v>35</v>
      </c>
      <c r="H2363">
        <v>50</v>
      </c>
      <c r="I2363">
        <v>0</v>
      </c>
      <c r="J2363" t="s">
        <v>21</v>
      </c>
      <c r="K2363" t="s">
        <v>22</v>
      </c>
      <c r="L2363">
        <v>41</v>
      </c>
      <c r="M2363" t="s">
        <v>13219</v>
      </c>
      <c r="N2363">
        <v>3883</v>
      </c>
      <c r="O2363" t="s">
        <v>13220</v>
      </c>
      <c r="P2363" t="s">
        <v>13221</v>
      </c>
      <c r="Q2363" t="s">
        <v>13222</v>
      </c>
      <c r="R2363" t="s">
        <v>4308</v>
      </c>
      <c r="S2363" t="s">
        <v>13223</v>
      </c>
      <c r="T2363" t="s">
        <v>21</v>
      </c>
    </row>
    <row r="2364" spans="1:20" x14ac:dyDescent="0.25">
      <c r="A2364">
        <v>2363</v>
      </c>
      <c r="B2364" t="s">
        <v>13224</v>
      </c>
      <c r="C2364">
        <v>6</v>
      </c>
      <c r="D2364">
        <v>14</v>
      </c>
      <c r="E2364">
        <v>24</v>
      </c>
      <c r="F2364">
        <v>34</v>
      </c>
      <c r="G2364">
        <v>39</v>
      </c>
      <c r="H2364">
        <v>58</v>
      </c>
      <c r="I2364">
        <v>1</v>
      </c>
      <c r="J2364" t="s">
        <v>12246</v>
      </c>
      <c r="K2364" t="s">
        <v>13225</v>
      </c>
      <c r="L2364">
        <v>77</v>
      </c>
      <c r="M2364" t="s">
        <v>13226</v>
      </c>
      <c r="N2364">
        <v>5169</v>
      </c>
      <c r="O2364" t="s">
        <v>13227</v>
      </c>
      <c r="P2364" t="s">
        <v>22</v>
      </c>
      <c r="Q2364" t="s">
        <v>13228</v>
      </c>
      <c r="R2364" t="s">
        <v>4255</v>
      </c>
      <c r="S2364" t="s">
        <v>13229</v>
      </c>
      <c r="T2364" t="s">
        <v>21</v>
      </c>
    </row>
    <row r="2365" spans="1:20" x14ac:dyDescent="0.25">
      <c r="A2365">
        <v>2364</v>
      </c>
      <c r="B2365" t="s">
        <v>13230</v>
      </c>
      <c r="C2365">
        <v>20</v>
      </c>
      <c r="D2365">
        <v>33</v>
      </c>
      <c r="E2365">
        <v>42</v>
      </c>
      <c r="F2365">
        <v>44</v>
      </c>
      <c r="G2365">
        <v>51</v>
      </c>
      <c r="H2365">
        <v>56</v>
      </c>
      <c r="I2365">
        <v>0</v>
      </c>
      <c r="J2365" t="s">
        <v>21</v>
      </c>
      <c r="K2365" t="s">
        <v>22</v>
      </c>
      <c r="L2365">
        <v>180</v>
      </c>
      <c r="M2365" t="s">
        <v>13231</v>
      </c>
      <c r="N2365">
        <v>1719</v>
      </c>
      <c r="O2365" t="s">
        <v>13232</v>
      </c>
      <c r="P2365" t="s">
        <v>13233</v>
      </c>
      <c r="Q2365" t="s">
        <v>13234</v>
      </c>
      <c r="R2365" t="s">
        <v>4245</v>
      </c>
      <c r="S2365" t="s">
        <v>13235</v>
      </c>
      <c r="T2365" t="s">
        <v>21</v>
      </c>
    </row>
    <row r="2366" spans="1:20" x14ac:dyDescent="0.25">
      <c r="A2366">
        <v>2365</v>
      </c>
      <c r="B2366" t="s">
        <v>13236</v>
      </c>
      <c r="C2366">
        <v>1</v>
      </c>
      <c r="D2366">
        <v>17</v>
      </c>
      <c r="E2366">
        <v>28</v>
      </c>
      <c r="F2366">
        <v>37</v>
      </c>
      <c r="G2366">
        <v>44</v>
      </c>
      <c r="H2366">
        <v>50</v>
      </c>
      <c r="I2366">
        <v>0</v>
      </c>
      <c r="J2366" t="s">
        <v>21</v>
      </c>
      <c r="K2366" t="s">
        <v>22</v>
      </c>
      <c r="L2366">
        <v>40</v>
      </c>
      <c r="M2366" t="s">
        <v>13237</v>
      </c>
      <c r="N2366">
        <v>2940</v>
      </c>
      <c r="O2366" t="s">
        <v>13238</v>
      </c>
      <c r="P2366" t="s">
        <v>13239</v>
      </c>
      <c r="Q2366" t="s">
        <v>13240</v>
      </c>
      <c r="R2366" t="s">
        <v>5241</v>
      </c>
      <c r="S2366" t="s">
        <v>13241</v>
      </c>
      <c r="T2366" t="s">
        <v>21</v>
      </c>
    </row>
    <row r="2367" spans="1:20" x14ac:dyDescent="0.25">
      <c r="A2367">
        <v>2366</v>
      </c>
      <c r="B2367" t="s">
        <v>13242</v>
      </c>
      <c r="C2367">
        <v>4</v>
      </c>
      <c r="D2367">
        <v>27</v>
      </c>
      <c r="E2367">
        <v>33</v>
      </c>
      <c r="F2367">
        <v>35</v>
      </c>
      <c r="G2367">
        <v>38</v>
      </c>
      <c r="H2367">
        <v>41</v>
      </c>
      <c r="I2367">
        <v>0</v>
      </c>
      <c r="J2367" t="s">
        <v>21</v>
      </c>
      <c r="K2367" t="s">
        <v>22</v>
      </c>
      <c r="L2367">
        <v>76</v>
      </c>
      <c r="M2367" t="s">
        <v>13243</v>
      </c>
      <c r="N2367">
        <v>4869</v>
      </c>
      <c r="O2367" t="s">
        <v>13244</v>
      </c>
      <c r="P2367" t="s">
        <v>13245</v>
      </c>
      <c r="Q2367" t="s">
        <v>13246</v>
      </c>
      <c r="R2367" t="s">
        <v>5685</v>
      </c>
      <c r="S2367" t="s">
        <v>13247</v>
      </c>
      <c r="T2367" t="s">
        <v>21</v>
      </c>
    </row>
    <row r="2368" spans="1:20" x14ac:dyDescent="0.25">
      <c r="A2368">
        <v>2367</v>
      </c>
      <c r="B2368" t="s">
        <v>13248</v>
      </c>
      <c r="C2368">
        <v>5</v>
      </c>
      <c r="D2368">
        <v>23</v>
      </c>
      <c r="E2368">
        <v>29</v>
      </c>
      <c r="F2368">
        <v>34</v>
      </c>
      <c r="G2368">
        <v>53</v>
      </c>
      <c r="H2368">
        <v>60</v>
      </c>
      <c r="I2368">
        <v>0</v>
      </c>
      <c r="J2368" t="s">
        <v>21</v>
      </c>
      <c r="K2368" t="s">
        <v>22</v>
      </c>
      <c r="L2368">
        <v>63</v>
      </c>
      <c r="M2368" t="s">
        <v>13249</v>
      </c>
      <c r="N2368">
        <v>4551</v>
      </c>
      <c r="O2368" t="s">
        <v>13250</v>
      </c>
      <c r="P2368" t="s">
        <v>13251</v>
      </c>
      <c r="Q2368" t="s">
        <v>13252</v>
      </c>
      <c r="R2368" t="s">
        <v>5293</v>
      </c>
      <c r="S2368" t="s">
        <v>13253</v>
      </c>
      <c r="T2368" t="s">
        <v>21</v>
      </c>
    </row>
    <row r="2369" spans="1:20" x14ac:dyDescent="0.25">
      <c r="A2369">
        <v>2368</v>
      </c>
      <c r="B2369" t="s">
        <v>13254</v>
      </c>
      <c r="C2369">
        <v>4</v>
      </c>
      <c r="D2369">
        <v>7</v>
      </c>
      <c r="E2369">
        <v>13</v>
      </c>
      <c r="F2369">
        <v>25</v>
      </c>
      <c r="G2369">
        <v>36</v>
      </c>
      <c r="H2369">
        <v>58</v>
      </c>
      <c r="I2369">
        <v>1</v>
      </c>
      <c r="J2369" t="s">
        <v>13255</v>
      </c>
      <c r="K2369" t="s">
        <v>13256</v>
      </c>
      <c r="L2369">
        <v>152</v>
      </c>
      <c r="M2369" t="s">
        <v>13257</v>
      </c>
      <c r="N2369">
        <v>7476</v>
      </c>
      <c r="O2369" t="s">
        <v>13258</v>
      </c>
      <c r="P2369" t="s">
        <v>22</v>
      </c>
      <c r="Q2369" t="s">
        <v>13259</v>
      </c>
      <c r="R2369" t="s">
        <v>4731</v>
      </c>
      <c r="S2369" t="s">
        <v>13260</v>
      </c>
      <c r="T2369" t="s">
        <v>21</v>
      </c>
    </row>
    <row r="2370" spans="1:20" x14ac:dyDescent="0.25">
      <c r="A2370">
        <v>2369</v>
      </c>
      <c r="B2370" t="s">
        <v>13261</v>
      </c>
      <c r="C2370">
        <v>4</v>
      </c>
      <c r="D2370">
        <v>9</v>
      </c>
      <c r="E2370">
        <v>17</v>
      </c>
      <c r="F2370">
        <v>19</v>
      </c>
      <c r="G2370">
        <v>37</v>
      </c>
      <c r="H2370">
        <v>60</v>
      </c>
      <c r="I2370">
        <v>0</v>
      </c>
      <c r="J2370" t="s">
        <v>21</v>
      </c>
      <c r="K2370" t="s">
        <v>22</v>
      </c>
      <c r="L2370">
        <v>47</v>
      </c>
      <c r="M2370" t="s">
        <v>13262</v>
      </c>
      <c r="N2370">
        <v>3447</v>
      </c>
      <c r="O2370" t="s">
        <v>13263</v>
      </c>
      <c r="P2370" t="s">
        <v>13264</v>
      </c>
      <c r="Q2370" t="s">
        <v>13265</v>
      </c>
      <c r="R2370" t="s">
        <v>4272</v>
      </c>
      <c r="S2370" t="s">
        <v>13266</v>
      </c>
      <c r="T2370" t="s">
        <v>21</v>
      </c>
    </row>
    <row r="2371" spans="1:20" x14ac:dyDescent="0.25">
      <c r="A2371">
        <v>2370</v>
      </c>
      <c r="B2371" t="s">
        <v>13267</v>
      </c>
      <c r="C2371">
        <v>7</v>
      </c>
      <c r="D2371">
        <v>31</v>
      </c>
      <c r="E2371">
        <v>37</v>
      </c>
      <c r="F2371">
        <v>42</v>
      </c>
      <c r="G2371">
        <v>44</v>
      </c>
      <c r="H2371">
        <v>56</v>
      </c>
      <c r="I2371">
        <v>0</v>
      </c>
      <c r="J2371" t="s">
        <v>21</v>
      </c>
      <c r="K2371" t="s">
        <v>22</v>
      </c>
      <c r="L2371">
        <v>29</v>
      </c>
      <c r="M2371" t="s">
        <v>13268</v>
      </c>
      <c r="N2371">
        <v>3835</v>
      </c>
      <c r="O2371" t="s">
        <v>13269</v>
      </c>
      <c r="P2371" t="s">
        <v>13270</v>
      </c>
      <c r="Q2371" t="s">
        <v>13271</v>
      </c>
      <c r="R2371" t="s">
        <v>5280</v>
      </c>
      <c r="S2371" t="s">
        <v>13272</v>
      </c>
      <c r="T2371" t="s">
        <v>21</v>
      </c>
    </row>
    <row r="2372" spans="1:20" x14ac:dyDescent="0.25">
      <c r="A2372">
        <v>2371</v>
      </c>
      <c r="B2372" t="s">
        <v>13273</v>
      </c>
      <c r="C2372">
        <v>4</v>
      </c>
      <c r="D2372">
        <v>15</v>
      </c>
      <c r="E2372">
        <v>30</v>
      </c>
      <c r="F2372">
        <v>36</v>
      </c>
      <c r="G2372">
        <v>39</v>
      </c>
      <c r="H2372">
        <v>48</v>
      </c>
      <c r="I2372">
        <v>0</v>
      </c>
      <c r="J2372" t="s">
        <v>21</v>
      </c>
      <c r="K2372" t="s">
        <v>22</v>
      </c>
      <c r="L2372">
        <v>53</v>
      </c>
      <c r="M2372" t="s">
        <v>13274</v>
      </c>
      <c r="N2372">
        <v>3480</v>
      </c>
      <c r="O2372" t="s">
        <v>13275</v>
      </c>
      <c r="P2372" t="s">
        <v>13276</v>
      </c>
      <c r="Q2372" t="s">
        <v>13277</v>
      </c>
      <c r="R2372" t="s">
        <v>4303</v>
      </c>
      <c r="S2372" t="s">
        <v>13278</v>
      </c>
      <c r="T2372" t="s">
        <v>21</v>
      </c>
    </row>
    <row r="2373" spans="1:20" x14ac:dyDescent="0.25">
      <c r="A2373">
        <v>2372</v>
      </c>
      <c r="B2373" t="s">
        <v>13279</v>
      </c>
      <c r="C2373">
        <v>3</v>
      </c>
      <c r="D2373">
        <v>19</v>
      </c>
      <c r="E2373">
        <v>25</v>
      </c>
      <c r="F2373">
        <v>44</v>
      </c>
      <c r="G2373">
        <v>46</v>
      </c>
      <c r="H2373">
        <v>57</v>
      </c>
      <c r="I2373">
        <v>0</v>
      </c>
      <c r="J2373" t="s">
        <v>21</v>
      </c>
      <c r="K2373" t="s">
        <v>22</v>
      </c>
      <c r="L2373">
        <v>128</v>
      </c>
      <c r="M2373" t="s">
        <v>13280</v>
      </c>
      <c r="N2373">
        <v>7636</v>
      </c>
      <c r="O2373" t="s">
        <v>13281</v>
      </c>
      <c r="P2373" t="s">
        <v>13282</v>
      </c>
      <c r="Q2373" t="s">
        <v>13283</v>
      </c>
      <c r="R2373" t="s">
        <v>4308</v>
      </c>
      <c r="S2373" t="s">
        <v>13284</v>
      </c>
      <c r="T2373" t="s">
        <v>21</v>
      </c>
    </row>
    <row r="2374" spans="1:20" x14ac:dyDescent="0.25">
      <c r="A2374">
        <v>2373</v>
      </c>
      <c r="B2374" t="s">
        <v>13285</v>
      </c>
      <c r="C2374">
        <v>23</v>
      </c>
      <c r="D2374">
        <v>24</v>
      </c>
      <c r="E2374">
        <v>26</v>
      </c>
      <c r="F2374">
        <v>44</v>
      </c>
      <c r="G2374">
        <v>49</v>
      </c>
      <c r="H2374">
        <v>60</v>
      </c>
      <c r="I2374">
        <v>0</v>
      </c>
      <c r="J2374" t="s">
        <v>21</v>
      </c>
      <c r="K2374" t="s">
        <v>22</v>
      </c>
      <c r="L2374">
        <v>72</v>
      </c>
      <c r="M2374" t="s">
        <v>13286</v>
      </c>
      <c r="N2374">
        <v>5432</v>
      </c>
      <c r="O2374" t="s">
        <v>13287</v>
      </c>
      <c r="P2374" t="s">
        <v>13288</v>
      </c>
      <c r="Q2374" t="s">
        <v>13289</v>
      </c>
      <c r="R2374" t="s">
        <v>7573</v>
      </c>
      <c r="S2374" t="s">
        <v>13290</v>
      </c>
      <c r="T2374" t="s">
        <v>21</v>
      </c>
    </row>
    <row r="2375" spans="1:20" x14ac:dyDescent="0.25">
      <c r="A2375">
        <v>2374</v>
      </c>
      <c r="B2375" t="s">
        <v>13291</v>
      </c>
      <c r="C2375">
        <v>12</v>
      </c>
      <c r="D2375">
        <v>13</v>
      </c>
      <c r="E2375">
        <v>25</v>
      </c>
      <c r="F2375">
        <v>37</v>
      </c>
      <c r="G2375">
        <v>39</v>
      </c>
      <c r="H2375">
        <v>41</v>
      </c>
      <c r="I2375">
        <v>0</v>
      </c>
      <c r="J2375" t="s">
        <v>21</v>
      </c>
      <c r="K2375" t="s">
        <v>22</v>
      </c>
      <c r="L2375">
        <v>125</v>
      </c>
      <c r="M2375" t="s">
        <v>13292</v>
      </c>
      <c r="N2375">
        <v>8177</v>
      </c>
      <c r="O2375" t="s">
        <v>13293</v>
      </c>
      <c r="P2375" t="s">
        <v>13294</v>
      </c>
      <c r="Q2375" t="s">
        <v>13295</v>
      </c>
      <c r="R2375" t="s">
        <v>8841</v>
      </c>
      <c r="S2375" t="s">
        <v>13296</v>
      </c>
      <c r="T2375" t="s">
        <v>21</v>
      </c>
    </row>
    <row r="2376" spans="1:20" x14ac:dyDescent="0.25">
      <c r="A2376">
        <v>2375</v>
      </c>
      <c r="B2376" t="s">
        <v>13297</v>
      </c>
      <c r="C2376">
        <v>2</v>
      </c>
      <c r="D2376">
        <v>6</v>
      </c>
      <c r="E2376">
        <v>44</v>
      </c>
      <c r="F2376">
        <v>46</v>
      </c>
      <c r="G2376">
        <v>53</v>
      </c>
      <c r="H2376">
        <v>58</v>
      </c>
      <c r="I2376">
        <v>0</v>
      </c>
      <c r="J2376" t="s">
        <v>21</v>
      </c>
      <c r="K2376" t="s">
        <v>22</v>
      </c>
      <c r="L2376">
        <v>144</v>
      </c>
      <c r="M2376" t="s">
        <v>13298</v>
      </c>
      <c r="N2376">
        <v>8909</v>
      </c>
      <c r="O2376" t="s">
        <v>13299</v>
      </c>
      <c r="P2376" t="s">
        <v>13300</v>
      </c>
      <c r="Q2376" t="s">
        <v>13301</v>
      </c>
      <c r="R2376" t="s">
        <v>9534</v>
      </c>
      <c r="S2376" t="s">
        <v>13302</v>
      </c>
      <c r="T2376" t="s">
        <v>21</v>
      </c>
    </row>
    <row r="2377" spans="1:20" x14ac:dyDescent="0.25">
      <c r="A2377">
        <v>2376</v>
      </c>
      <c r="B2377" t="s">
        <v>13303</v>
      </c>
      <c r="C2377">
        <v>12</v>
      </c>
      <c r="D2377">
        <v>14</v>
      </c>
      <c r="E2377">
        <v>17</v>
      </c>
      <c r="F2377">
        <v>18</v>
      </c>
      <c r="G2377">
        <v>19</v>
      </c>
      <c r="H2377">
        <v>22</v>
      </c>
      <c r="I2377">
        <v>2</v>
      </c>
      <c r="J2377" t="s">
        <v>13304</v>
      </c>
      <c r="K2377" t="s">
        <v>13305</v>
      </c>
      <c r="L2377">
        <v>433</v>
      </c>
      <c r="M2377" t="s">
        <v>13306</v>
      </c>
      <c r="N2377">
        <v>19908</v>
      </c>
      <c r="O2377" t="s">
        <v>13307</v>
      </c>
      <c r="P2377" t="s">
        <v>22</v>
      </c>
      <c r="Q2377" t="s">
        <v>13308</v>
      </c>
      <c r="R2377" t="s">
        <v>4255</v>
      </c>
      <c r="S2377" t="s">
        <v>13309</v>
      </c>
      <c r="T2377" t="s">
        <v>21</v>
      </c>
    </row>
    <row r="2378" spans="1:20" x14ac:dyDescent="0.25">
      <c r="A2378">
        <v>2377</v>
      </c>
      <c r="B2378" t="s">
        <v>13310</v>
      </c>
      <c r="C2378">
        <v>5</v>
      </c>
      <c r="D2378">
        <v>18</v>
      </c>
      <c r="E2378">
        <v>29</v>
      </c>
      <c r="F2378">
        <v>35</v>
      </c>
      <c r="G2378">
        <v>43</v>
      </c>
      <c r="H2378">
        <v>44</v>
      </c>
      <c r="I2378">
        <v>0</v>
      </c>
      <c r="J2378" t="s">
        <v>21</v>
      </c>
      <c r="K2378" t="s">
        <v>22</v>
      </c>
      <c r="L2378">
        <v>35</v>
      </c>
      <c r="M2378" t="s">
        <v>13311</v>
      </c>
      <c r="N2378">
        <v>2890</v>
      </c>
      <c r="O2378" t="s">
        <v>13312</v>
      </c>
      <c r="P2378" t="s">
        <v>13313</v>
      </c>
      <c r="Q2378" t="s">
        <v>13314</v>
      </c>
      <c r="R2378" t="s">
        <v>13315</v>
      </c>
      <c r="S2378" t="s">
        <v>13316</v>
      </c>
      <c r="T2378" t="s">
        <v>21</v>
      </c>
    </row>
    <row r="2379" spans="1:20" x14ac:dyDescent="0.25">
      <c r="A2379">
        <v>2378</v>
      </c>
      <c r="B2379" t="s">
        <v>13317</v>
      </c>
      <c r="C2379">
        <v>11</v>
      </c>
      <c r="D2379">
        <v>37</v>
      </c>
      <c r="E2379">
        <v>38</v>
      </c>
      <c r="F2379">
        <v>41</v>
      </c>
      <c r="G2379">
        <v>49</v>
      </c>
      <c r="H2379">
        <v>54</v>
      </c>
      <c r="I2379">
        <v>0</v>
      </c>
      <c r="J2379" t="s">
        <v>21</v>
      </c>
      <c r="K2379" t="s">
        <v>22</v>
      </c>
      <c r="L2379">
        <v>33</v>
      </c>
      <c r="M2379" t="s">
        <v>13318</v>
      </c>
      <c r="N2379">
        <v>2518</v>
      </c>
      <c r="O2379" t="s">
        <v>13319</v>
      </c>
      <c r="P2379" t="s">
        <v>13320</v>
      </c>
      <c r="Q2379" t="s">
        <v>13321</v>
      </c>
      <c r="R2379" t="s">
        <v>3726</v>
      </c>
      <c r="S2379" t="s">
        <v>13322</v>
      </c>
      <c r="T2379" t="s">
        <v>21</v>
      </c>
    </row>
    <row r="2380" spans="1:20" x14ac:dyDescent="0.25">
      <c r="A2380">
        <v>2379</v>
      </c>
      <c r="B2380" t="s">
        <v>13323</v>
      </c>
      <c r="C2380">
        <v>2</v>
      </c>
      <c r="D2380">
        <v>8</v>
      </c>
      <c r="E2380">
        <v>26</v>
      </c>
      <c r="F2380">
        <v>32</v>
      </c>
      <c r="G2380">
        <v>46</v>
      </c>
      <c r="H2380">
        <v>56</v>
      </c>
      <c r="I2380">
        <v>0</v>
      </c>
      <c r="J2380" t="s">
        <v>21</v>
      </c>
      <c r="K2380" t="s">
        <v>22</v>
      </c>
      <c r="L2380">
        <v>72</v>
      </c>
      <c r="M2380" t="s">
        <v>13324</v>
      </c>
      <c r="N2380">
        <v>4222</v>
      </c>
      <c r="O2380" t="s">
        <v>13325</v>
      </c>
      <c r="P2380" t="s">
        <v>13326</v>
      </c>
      <c r="Q2380" t="s">
        <v>13327</v>
      </c>
      <c r="R2380" t="s">
        <v>7300</v>
      </c>
      <c r="S2380" t="s">
        <v>13328</v>
      </c>
      <c r="T2380" t="s">
        <v>21</v>
      </c>
    </row>
    <row r="2381" spans="1:20" x14ac:dyDescent="0.25">
      <c r="A2381">
        <v>2380</v>
      </c>
      <c r="B2381" t="s">
        <v>13329</v>
      </c>
      <c r="C2381">
        <v>11</v>
      </c>
      <c r="D2381">
        <v>16</v>
      </c>
      <c r="E2381">
        <v>20</v>
      </c>
      <c r="F2381">
        <v>24</v>
      </c>
      <c r="G2381">
        <v>39</v>
      </c>
      <c r="H2381">
        <v>53</v>
      </c>
      <c r="I2381">
        <v>1</v>
      </c>
      <c r="J2381" t="s">
        <v>13330</v>
      </c>
      <c r="K2381" t="s">
        <v>13331</v>
      </c>
      <c r="L2381">
        <v>59</v>
      </c>
      <c r="M2381" t="s">
        <v>13332</v>
      </c>
      <c r="N2381">
        <v>5566</v>
      </c>
      <c r="O2381" t="s">
        <v>13333</v>
      </c>
      <c r="P2381" t="s">
        <v>22</v>
      </c>
      <c r="Q2381" t="s">
        <v>13334</v>
      </c>
      <c r="R2381" t="s">
        <v>472</v>
      </c>
      <c r="S2381" t="s">
        <v>13335</v>
      </c>
      <c r="T2381" t="s">
        <v>21</v>
      </c>
    </row>
    <row r="2382" spans="1:20" x14ac:dyDescent="0.25">
      <c r="A2382">
        <v>2381</v>
      </c>
      <c r="B2382" t="s">
        <v>13336</v>
      </c>
      <c r="C2382">
        <v>7</v>
      </c>
      <c r="D2382">
        <v>23</v>
      </c>
      <c r="E2382">
        <v>32</v>
      </c>
      <c r="F2382">
        <v>41</v>
      </c>
      <c r="G2382">
        <v>42</v>
      </c>
      <c r="H2382">
        <v>47</v>
      </c>
      <c r="I2382">
        <v>0</v>
      </c>
      <c r="J2382" t="s">
        <v>21</v>
      </c>
      <c r="K2382" t="s">
        <v>22</v>
      </c>
      <c r="L2382">
        <v>37</v>
      </c>
      <c r="M2382" t="s">
        <v>13337</v>
      </c>
      <c r="N2382">
        <v>2458</v>
      </c>
      <c r="O2382" t="s">
        <v>13338</v>
      </c>
      <c r="P2382" t="s">
        <v>13339</v>
      </c>
      <c r="Q2382" t="s">
        <v>13340</v>
      </c>
      <c r="R2382" t="s">
        <v>4231</v>
      </c>
      <c r="S2382" t="s">
        <v>13341</v>
      </c>
      <c r="T2382" t="s">
        <v>21</v>
      </c>
    </row>
    <row r="2383" spans="1:20" x14ac:dyDescent="0.25">
      <c r="A2383">
        <v>2382</v>
      </c>
      <c r="B2383" t="s">
        <v>13342</v>
      </c>
      <c r="C2383">
        <v>6</v>
      </c>
      <c r="D2383">
        <v>9</v>
      </c>
      <c r="E2383">
        <v>19</v>
      </c>
      <c r="F2383">
        <v>38</v>
      </c>
      <c r="G2383">
        <v>53</v>
      </c>
      <c r="H2383">
        <v>55</v>
      </c>
      <c r="I2383">
        <v>1</v>
      </c>
      <c r="J2383" t="s">
        <v>12489</v>
      </c>
      <c r="K2383" t="s">
        <v>13343</v>
      </c>
      <c r="L2383">
        <v>52</v>
      </c>
      <c r="M2383" t="s">
        <v>13344</v>
      </c>
      <c r="N2383">
        <v>4044</v>
      </c>
      <c r="O2383" t="s">
        <v>13345</v>
      </c>
      <c r="P2383" t="s">
        <v>22</v>
      </c>
      <c r="Q2383" t="s">
        <v>13346</v>
      </c>
      <c r="R2383" t="s">
        <v>4255</v>
      </c>
      <c r="S2383" t="s">
        <v>13347</v>
      </c>
      <c r="T2383" t="s">
        <v>21</v>
      </c>
    </row>
    <row r="2384" spans="1:20" x14ac:dyDescent="0.25">
      <c r="A2384">
        <v>2383</v>
      </c>
      <c r="B2384" t="s">
        <v>13348</v>
      </c>
      <c r="C2384">
        <v>13</v>
      </c>
      <c r="D2384">
        <v>15</v>
      </c>
      <c r="E2384">
        <v>16</v>
      </c>
      <c r="F2384">
        <v>20</v>
      </c>
      <c r="G2384">
        <v>40</v>
      </c>
      <c r="H2384">
        <v>41</v>
      </c>
      <c r="I2384">
        <v>1</v>
      </c>
      <c r="J2384" t="s">
        <v>12246</v>
      </c>
      <c r="K2384" t="s">
        <v>13349</v>
      </c>
      <c r="L2384">
        <v>47</v>
      </c>
      <c r="M2384" t="s">
        <v>13350</v>
      </c>
      <c r="N2384">
        <v>2151</v>
      </c>
      <c r="O2384" t="s">
        <v>13351</v>
      </c>
      <c r="P2384" t="s">
        <v>22</v>
      </c>
      <c r="Q2384" t="s">
        <v>13352</v>
      </c>
      <c r="R2384" t="s">
        <v>4255</v>
      </c>
      <c r="S2384" t="s">
        <v>13353</v>
      </c>
      <c r="T2384" t="s">
        <v>21</v>
      </c>
    </row>
    <row r="2385" spans="1:20" x14ac:dyDescent="0.25">
      <c r="A2385">
        <v>2384</v>
      </c>
      <c r="B2385" t="s">
        <v>13354</v>
      </c>
      <c r="C2385">
        <v>9</v>
      </c>
      <c r="D2385">
        <v>13</v>
      </c>
      <c r="E2385">
        <v>22</v>
      </c>
      <c r="F2385">
        <v>25</v>
      </c>
      <c r="G2385">
        <v>26</v>
      </c>
      <c r="H2385">
        <v>31</v>
      </c>
      <c r="I2385">
        <v>0</v>
      </c>
      <c r="J2385" t="s">
        <v>21</v>
      </c>
      <c r="K2385" t="s">
        <v>22</v>
      </c>
      <c r="L2385">
        <v>57</v>
      </c>
      <c r="M2385" t="s">
        <v>13355</v>
      </c>
      <c r="N2385">
        <v>3781</v>
      </c>
      <c r="O2385" t="s">
        <v>13356</v>
      </c>
      <c r="P2385" t="s">
        <v>13357</v>
      </c>
      <c r="Q2385" t="s">
        <v>13358</v>
      </c>
      <c r="R2385" t="s">
        <v>4272</v>
      </c>
      <c r="S2385" t="s">
        <v>13359</v>
      </c>
      <c r="T2385" t="s">
        <v>21</v>
      </c>
    </row>
    <row r="2386" spans="1:20" x14ac:dyDescent="0.25">
      <c r="A2386">
        <v>2385</v>
      </c>
      <c r="B2386" t="s">
        <v>13360</v>
      </c>
      <c r="C2386">
        <v>12</v>
      </c>
      <c r="D2386">
        <v>24</v>
      </c>
      <c r="E2386">
        <v>32</v>
      </c>
      <c r="F2386">
        <v>37</v>
      </c>
      <c r="G2386">
        <v>43</v>
      </c>
      <c r="H2386">
        <v>60</v>
      </c>
      <c r="I2386">
        <v>0</v>
      </c>
      <c r="J2386" t="s">
        <v>21</v>
      </c>
      <c r="K2386" t="s">
        <v>22</v>
      </c>
      <c r="L2386">
        <v>32</v>
      </c>
      <c r="M2386" t="s">
        <v>13361</v>
      </c>
      <c r="N2386">
        <v>2340</v>
      </c>
      <c r="O2386" t="s">
        <v>13362</v>
      </c>
      <c r="P2386" t="s">
        <v>13363</v>
      </c>
      <c r="Q2386" t="s">
        <v>13364</v>
      </c>
      <c r="R2386" t="s">
        <v>4245</v>
      </c>
      <c r="S2386" t="s">
        <v>13365</v>
      </c>
      <c r="T2386" t="s">
        <v>21</v>
      </c>
    </row>
    <row r="2387" spans="1:20" x14ac:dyDescent="0.25">
      <c r="A2387">
        <v>2386</v>
      </c>
      <c r="B2387" t="s">
        <v>13366</v>
      </c>
      <c r="C2387">
        <v>11</v>
      </c>
      <c r="D2387">
        <v>13</v>
      </c>
      <c r="E2387">
        <v>16</v>
      </c>
      <c r="F2387">
        <v>35</v>
      </c>
      <c r="G2387">
        <v>49</v>
      </c>
      <c r="H2387">
        <v>50</v>
      </c>
      <c r="I2387">
        <v>0</v>
      </c>
      <c r="J2387" t="s">
        <v>21</v>
      </c>
      <c r="K2387" t="s">
        <v>22</v>
      </c>
      <c r="L2387">
        <v>44</v>
      </c>
      <c r="M2387" t="s">
        <v>13367</v>
      </c>
      <c r="N2387">
        <v>3087</v>
      </c>
      <c r="O2387" t="s">
        <v>13368</v>
      </c>
      <c r="P2387" t="s">
        <v>13369</v>
      </c>
      <c r="Q2387" t="s">
        <v>13370</v>
      </c>
      <c r="R2387" t="s">
        <v>5280</v>
      </c>
      <c r="S2387" t="s">
        <v>13371</v>
      </c>
      <c r="T2387" t="s">
        <v>21</v>
      </c>
    </row>
    <row r="2388" spans="1:20" x14ac:dyDescent="0.25">
      <c r="A2388">
        <v>2387</v>
      </c>
      <c r="B2388" t="s">
        <v>13372</v>
      </c>
      <c r="C2388">
        <v>8</v>
      </c>
      <c r="D2388">
        <v>26</v>
      </c>
      <c r="E2388">
        <v>30</v>
      </c>
      <c r="F2388">
        <v>31</v>
      </c>
      <c r="G2388">
        <v>38</v>
      </c>
      <c r="H2388">
        <v>48</v>
      </c>
      <c r="I2388">
        <v>0</v>
      </c>
      <c r="J2388" t="s">
        <v>21</v>
      </c>
      <c r="K2388" t="s">
        <v>22</v>
      </c>
      <c r="L2388">
        <v>30</v>
      </c>
      <c r="M2388" t="s">
        <v>13373</v>
      </c>
      <c r="N2388">
        <v>3038</v>
      </c>
      <c r="O2388" t="s">
        <v>13374</v>
      </c>
      <c r="P2388" t="s">
        <v>13375</v>
      </c>
      <c r="Q2388" t="s">
        <v>13376</v>
      </c>
      <c r="R2388" t="s">
        <v>4934</v>
      </c>
      <c r="S2388" t="s">
        <v>13377</v>
      </c>
      <c r="T2388" t="s">
        <v>21</v>
      </c>
    </row>
    <row r="2389" spans="1:20" x14ac:dyDescent="0.25">
      <c r="A2389">
        <v>2388</v>
      </c>
      <c r="B2389" t="s">
        <v>13378</v>
      </c>
      <c r="C2389">
        <v>8</v>
      </c>
      <c r="D2389">
        <v>30</v>
      </c>
      <c r="E2389">
        <v>33</v>
      </c>
      <c r="F2389">
        <v>37</v>
      </c>
      <c r="G2389">
        <v>45</v>
      </c>
      <c r="H2389">
        <v>48</v>
      </c>
      <c r="I2389">
        <v>0</v>
      </c>
      <c r="J2389" t="s">
        <v>21</v>
      </c>
      <c r="K2389" t="s">
        <v>22</v>
      </c>
      <c r="L2389">
        <v>83</v>
      </c>
      <c r="M2389" t="s">
        <v>13379</v>
      </c>
      <c r="N2389">
        <v>5329</v>
      </c>
      <c r="O2389" t="s">
        <v>13380</v>
      </c>
      <c r="P2389" t="s">
        <v>13381</v>
      </c>
      <c r="Q2389" t="s">
        <v>13382</v>
      </c>
      <c r="R2389" t="s">
        <v>4308</v>
      </c>
      <c r="S2389" t="s">
        <v>13383</v>
      </c>
      <c r="T2389" t="s">
        <v>21</v>
      </c>
    </row>
    <row r="2390" spans="1:20" x14ac:dyDescent="0.25">
      <c r="A2390">
        <v>2389</v>
      </c>
      <c r="B2390" t="s">
        <v>13384</v>
      </c>
      <c r="C2390">
        <v>16</v>
      </c>
      <c r="D2390">
        <v>30</v>
      </c>
      <c r="E2390">
        <v>37</v>
      </c>
      <c r="F2390">
        <v>39</v>
      </c>
      <c r="G2390">
        <v>40</v>
      </c>
      <c r="H2390">
        <v>51</v>
      </c>
      <c r="I2390">
        <v>0</v>
      </c>
      <c r="J2390" t="s">
        <v>21</v>
      </c>
      <c r="K2390" t="s">
        <v>22</v>
      </c>
      <c r="L2390">
        <v>57</v>
      </c>
      <c r="M2390" t="s">
        <v>13385</v>
      </c>
      <c r="N2390">
        <v>3887</v>
      </c>
      <c r="O2390" t="s">
        <v>13386</v>
      </c>
      <c r="P2390" t="s">
        <v>13387</v>
      </c>
      <c r="Q2390" t="s">
        <v>13388</v>
      </c>
      <c r="R2390" t="s">
        <v>9210</v>
      </c>
      <c r="S2390" t="s">
        <v>13389</v>
      </c>
      <c r="T2390" t="s">
        <v>21</v>
      </c>
    </row>
    <row r="2391" spans="1:20" x14ac:dyDescent="0.25">
      <c r="A2391">
        <v>2390</v>
      </c>
      <c r="B2391" t="s">
        <v>13390</v>
      </c>
      <c r="C2391">
        <v>9</v>
      </c>
      <c r="D2391">
        <v>13</v>
      </c>
      <c r="E2391">
        <v>20</v>
      </c>
      <c r="F2391">
        <v>22</v>
      </c>
      <c r="G2391">
        <v>32</v>
      </c>
      <c r="H2391">
        <v>56</v>
      </c>
      <c r="I2391">
        <v>0</v>
      </c>
      <c r="J2391" t="s">
        <v>21</v>
      </c>
      <c r="K2391" t="s">
        <v>22</v>
      </c>
      <c r="L2391">
        <v>102</v>
      </c>
      <c r="M2391" t="s">
        <v>13391</v>
      </c>
      <c r="N2391">
        <v>7787</v>
      </c>
      <c r="O2391" t="s">
        <v>13392</v>
      </c>
      <c r="P2391" t="s">
        <v>13393</v>
      </c>
      <c r="Q2391" t="s">
        <v>13394</v>
      </c>
      <c r="R2391" t="s">
        <v>6096</v>
      </c>
      <c r="S2391" t="s">
        <v>13395</v>
      </c>
      <c r="T2391" t="s">
        <v>21</v>
      </c>
    </row>
    <row r="2392" spans="1:20" x14ac:dyDescent="0.25">
      <c r="A2392">
        <v>2391</v>
      </c>
      <c r="B2392" t="s">
        <v>13396</v>
      </c>
      <c r="C2392">
        <v>5</v>
      </c>
      <c r="D2392">
        <v>8</v>
      </c>
      <c r="E2392">
        <v>13</v>
      </c>
      <c r="F2392">
        <v>27</v>
      </c>
      <c r="G2392">
        <v>36</v>
      </c>
      <c r="H2392">
        <v>50</v>
      </c>
      <c r="I2392">
        <v>1</v>
      </c>
      <c r="J2392" t="s">
        <v>7310</v>
      </c>
      <c r="K2392" t="s">
        <v>13397</v>
      </c>
      <c r="L2392">
        <v>192</v>
      </c>
      <c r="M2392" t="s">
        <v>13398</v>
      </c>
      <c r="N2392">
        <v>13379</v>
      </c>
      <c r="O2392" t="s">
        <v>13399</v>
      </c>
      <c r="P2392" t="s">
        <v>22</v>
      </c>
      <c r="Q2392" t="s">
        <v>13400</v>
      </c>
      <c r="R2392" t="s">
        <v>4255</v>
      </c>
      <c r="S2392" t="s">
        <v>13401</v>
      </c>
      <c r="T2392" t="s">
        <v>21</v>
      </c>
    </row>
    <row r="2393" spans="1:20" x14ac:dyDescent="0.25">
      <c r="A2393">
        <v>2392</v>
      </c>
      <c r="B2393" t="s">
        <v>13402</v>
      </c>
      <c r="C2393">
        <v>11</v>
      </c>
      <c r="D2393">
        <v>15</v>
      </c>
      <c r="E2393">
        <v>23</v>
      </c>
      <c r="F2393">
        <v>25</v>
      </c>
      <c r="G2393">
        <v>34</v>
      </c>
      <c r="H2393">
        <v>53</v>
      </c>
      <c r="I2393">
        <v>0</v>
      </c>
      <c r="J2393" t="s">
        <v>21</v>
      </c>
      <c r="K2393" t="s">
        <v>22</v>
      </c>
      <c r="L2393">
        <v>31</v>
      </c>
      <c r="M2393" t="s">
        <v>13403</v>
      </c>
      <c r="N2393">
        <v>2525</v>
      </c>
      <c r="O2393" t="s">
        <v>13404</v>
      </c>
      <c r="P2393" t="s">
        <v>13405</v>
      </c>
      <c r="Q2393" t="s">
        <v>13406</v>
      </c>
      <c r="R2393" t="s">
        <v>4231</v>
      </c>
      <c r="S2393" t="s">
        <v>13407</v>
      </c>
      <c r="T2393" t="s">
        <v>21</v>
      </c>
    </row>
    <row r="2394" spans="1:20" x14ac:dyDescent="0.25">
      <c r="A2394">
        <v>2393</v>
      </c>
      <c r="B2394" t="s">
        <v>13408</v>
      </c>
      <c r="C2394">
        <v>26</v>
      </c>
      <c r="D2394">
        <v>27</v>
      </c>
      <c r="E2394">
        <v>28</v>
      </c>
      <c r="F2394">
        <v>32</v>
      </c>
      <c r="G2394">
        <v>38</v>
      </c>
      <c r="H2394">
        <v>51</v>
      </c>
      <c r="I2394">
        <v>0</v>
      </c>
      <c r="J2394" t="s">
        <v>21</v>
      </c>
      <c r="K2394" t="s">
        <v>22</v>
      </c>
      <c r="L2394">
        <v>28</v>
      </c>
      <c r="M2394" t="s">
        <v>13409</v>
      </c>
      <c r="N2394">
        <v>2368</v>
      </c>
      <c r="O2394" t="s">
        <v>13410</v>
      </c>
      <c r="P2394" t="s">
        <v>13411</v>
      </c>
      <c r="Q2394" t="s">
        <v>13412</v>
      </c>
      <c r="R2394" t="s">
        <v>3726</v>
      </c>
      <c r="S2394" t="s">
        <v>13413</v>
      </c>
      <c r="T2394" t="s">
        <v>21</v>
      </c>
    </row>
    <row r="2395" spans="1:20" x14ac:dyDescent="0.25">
      <c r="A2395">
        <v>2394</v>
      </c>
      <c r="B2395" t="s">
        <v>13414</v>
      </c>
      <c r="C2395">
        <v>5</v>
      </c>
      <c r="D2395">
        <v>16</v>
      </c>
      <c r="E2395">
        <v>25</v>
      </c>
      <c r="F2395">
        <v>36</v>
      </c>
      <c r="G2395">
        <v>42</v>
      </c>
      <c r="H2395">
        <v>44</v>
      </c>
      <c r="I2395">
        <v>0</v>
      </c>
      <c r="J2395" t="s">
        <v>21</v>
      </c>
      <c r="K2395" t="s">
        <v>22</v>
      </c>
      <c r="L2395">
        <v>48</v>
      </c>
      <c r="M2395" t="s">
        <v>13415</v>
      </c>
      <c r="N2395">
        <v>4144</v>
      </c>
      <c r="O2395" t="s">
        <v>13416</v>
      </c>
      <c r="P2395" t="s">
        <v>13417</v>
      </c>
      <c r="Q2395" t="s">
        <v>13418</v>
      </c>
      <c r="R2395" t="s">
        <v>5293</v>
      </c>
      <c r="S2395" t="s">
        <v>13419</v>
      </c>
      <c r="T2395" t="s">
        <v>21</v>
      </c>
    </row>
    <row r="2396" spans="1:20" x14ac:dyDescent="0.25">
      <c r="A2396">
        <v>2395</v>
      </c>
      <c r="B2396" t="s">
        <v>13420</v>
      </c>
      <c r="C2396">
        <v>4</v>
      </c>
      <c r="D2396">
        <v>11</v>
      </c>
      <c r="E2396">
        <v>12</v>
      </c>
      <c r="F2396">
        <v>44</v>
      </c>
      <c r="G2396">
        <v>45</v>
      </c>
      <c r="H2396">
        <v>57</v>
      </c>
      <c r="I2396">
        <v>0</v>
      </c>
      <c r="J2396" t="s">
        <v>21</v>
      </c>
      <c r="K2396" t="s">
        <v>22</v>
      </c>
      <c r="L2396">
        <v>72</v>
      </c>
      <c r="M2396" t="s">
        <v>13421</v>
      </c>
      <c r="N2396">
        <v>6026</v>
      </c>
      <c r="O2396" t="s">
        <v>13422</v>
      </c>
      <c r="P2396" t="s">
        <v>13423</v>
      </c>
      <c r="Q2396" t="s">
        <v>13424</v>
      </c>
      <c r="R2396" t="s">
        <v>6076</v>
      </c>
      <c r="S2396" t="s">
        <v>13425</v>
      </c>
      <c r="T2396" t="s">
        <v>21</v>
      </c>
    </row>
    <row r="2397" spans="1:20" x14ac:dyDescent="0.25">
      <c r="A2397">
        <v>2396</v>
      </c>
      <c r="B2397" t="s">
        <v>13426</v>
      </c>
      <c r="C2397">
        <v>2</v>
      </c>
      <c r="D2397">
        <v>3</v>
      </c>
      <c r="E2397">
        <v>25</v>
      </c>
      <c r="F2397">
        <v>39</v>
      </c>
      <c r="G2397">
        <v>42</v>
      </c>
      <c r="H2397">
        <v>49</v>
      </c>
      <c r="I2397">
        <v>0</v>
      </c>
      <c r="J2397" t="s">
        <v>21</v>
      </c>
      <c r="K2397" t="s">
        <v>22</v>
      </c>
      <c r="L2397">
        <v>49</v>
      </c>
      <c r="M2397" t="s">
        <v>13427</v>
      </c>
      <c r="N2397">
        <v>5934</v>
      </c>
      <c r="O2397" t="s">
        <v>13428</v>
      </c>
      <c r="P2397" t="s">
        <v>13429</v>
      </c>
      <c r="Q2397" t="s">
        <v>13430</v>
      </c>
      <c r="R2397" t="s">
        <v>5254</v>
      </c>
      <c r="S2397" t="s">
        <v>13431</v>
      </c>
      <c r="T2397" t="s">
        <v>21</v>
      </c>
    </row>
    <row r="2398" spans="1:20" x14ac:dyDescent="0.25">
      <c r="A2398">
        <v>2397</v>
      </c>
      <c r="B2398" t="s">
        <v>13432</v>
      </c>
      <c r="C2398">
        <v>6</v>
      </c>
      <c r="D2398">
        <v>14</v>
      </c>
      <c r="E2398">
        <v>20</v>
      </c>
      <c r="F2398">
        <v>39</v>
      </c>
      <c r="G2398">
        <v>46</v>
      </c>
      <c r="H2398">
        <v>48</v>
      </c>
      <c r="I2398">
        <v>0</v>
      </c>
      <c r="J2398" t="s">
        <v>21</v>
      </c>
      <c r="K2398" t="s">
        <v>22</v>
      </c>
      <c r="L2398">
        <v>79</v>
      </c>
      <c r="M2398" t="s">
        <v>13433</v>
      </c>
      <c r="N2398">
        <v>6058</v>
      </c>
      <c r="O2398" t="s">
        <v>13434</v>
      </c>
      <c r="P2398" t="s">
        <v>13435</v>
      </c>
      <c r="Q2398" t="s">
        <v>13436</v>
      </c>
      <c r="R2398" t="s">
        <v>9210</v>
      </c>
      <c r="S2398" t="s">
        <v>13437</v>
      </c>
      <c r="T2398" t="s">
        <v>21</v>
      </c>
    </row>
    <row r="2399" spans="1:20" x14ac:dyDescent="0.25">
      <c r="A2399">
        <v>2398</v>
      </c>
      <c r="B2399" t="s">
        <v>13438</v>
      </c>
      <c r="C2399">
        <v>8</v>
      </c>
      <c r="D2399">
        <v>17</v>
      </c>
      <c r="E2399">
        <v>30</v>
      </c>
      <c r="F2399">
        <v>36</v>
      </c>
      <c r="G2399">
        <v>54</v>
      </c>
      <c r="H2399">
        <v>59</v>
      </c>
      <c r="I2399">
        <v>1</v>
      </c>
      <c r="J2399" t="s">
        <v>13439</v>
      </c>
      <c r="K2399" t="s">
        <v>13440</v>
      </c>
      <c r="L2399">
        <v>78</v>
      </c>
      <c r="M2399" t="s">
        <v>13441</v>
      </c>
      <c r="N2399">
        <v>5421</v>
      </c>
      <c r="O2399" t="s">
        <v>13442</v>
      </c>
      <c r="P2399" t="s">
        <v>22</v>
      </c>
      <c r="Q2399" t="s">
        <v>13443</v>
      </c>
      <c r="R2399" t="s">
        <v>4255</v>
      </c>
      <c r="S2399" t="s">
        <v>13444</v>
      </c>
      <c r="T2399" t="s">
        <v>21</v>
      </c>
    </row>
    <row r="2400" spans="1:20" x14ac:dyDescent="0.25">
      <c r="A2400">
        <v>2399</v>
      </c>
      <c r="B2400" t="s">
        <v>13445</v>
      </c>
      <c r="C2400">
        <v>27</v>
      </c>
      <c r="D2400">
        <v>35</v>
      </c>
      <c r="E2400">
        <v>42</v>
      </c>
      <c r="F2400">
        <v>44</v>
      </c>
      <c r="G2400">
        <v>51</v>
      </c>
      <c r="H2400">
        <v>52</v>
      </c>
      <c r="I2400">
        <v>0</v>
      </c>
      <c r="J2400" t="s">
        <v>21</v>
      </c>
      <c r="K2400" t="s">
        <v>22</v>
      </c>
      <c r="L2400">
        <v>34</v>
      </c>
      <c r="M2400" t="s">
        <v>13446</v>
      </c>
      <c r="N2400">
        <v>1706</v>
      </c>
      <c r="O2400" t="s">
        <v>13447</v>
      </c>
      <c r="P2400" t="s">
        <v>13448</v>
      </c>
      <c r="Q2400" t="s">
        <v>13449</v>
      </c>
      <c r="R2400" t="s">
        <v>4212</v>
      </c>
      <c r="S2400" t="s">
        <v>13450</v>
      </c>
      <c r="T2400" t="s">
        <v>21</v>
      </c>
    </row>
    <row r="2401" spans="1:20" x14ac:dyDescent="0.25">
      <c r="A2401">
        <v>2400</v>
      </c>
      <c r="B2401" t="s">
        <v>13451</v>
      </c>
      <c r="C2401">
        <v>9</v>
      </c>
      <c r="D2401">
        <v>21</v>
      </c>
      <c r="E2401">
        <v>25</v>
      </c>
      <c r="F2401">
        <v>26</v>
      </c>
      <c r="G2401">
        <v>36</v>
      </c>
      <c r="H2401">
        <v>53</v>
      </c>
      <c r="I2401">
        <v>0</v>
      </c>
      <c r="J2401" t="s">
        <v>21</v>
      </c>
      <c r="K2401" t="s">
        <v>22</v>
      </c>
      <c r="L2401">
        <v>52</v>
      </c>
      <c r="M2401" t="s">
        <v>13452</v>
      </c>
      <c r="N2401">
        <v>3623</v>
      </c>
      <c r="O2401" t="s">
        <v>13453</v>
      </c>
      <c r="P2401" t="s">
        <v>13454</v>
      </c>
      <c r="Q2401" t="s">
        <v>13455</v>
      </c>
      <c r="R2401" t="s">
        <v>5685</v>
      </c>
      <c r="S2401" t="s">
        <v>13456</v>
      </c>
      <c r="T2401" t="s">
        <v>21</v>
      </c>
    </row>
    <row r="2402" spans="1:20" x14ac:dyDescent="0.25">
      <c r="A2402">
        <v>2401</v>
      </c>
      <c r="B2402" t="s">
        <v>13457</v>
      </c>
      <c r="C2402">
        <v>8</v>
      </c>
      <c r="D2402">
        <v>11</v>
      </c>
      <c r="E2402">
        <v>13</v>
      </c>
      <c r="F2402">
        <v>33</v>
      </c>
      <c r="G2402">
        <v>38</v>
      </c>
      <c r="H2402">
        <v>48</v>
      </c>
      <c r="I2402">
        <v>0</v>
      </c>
      <c r="J2402" t="s">
        <v>21</v>
      </c>
      <c r="K2402" t="s">
        <v>22</v>
      </c>
      <c r="L2402">
        <v>128</v>
      </c>
      <c r="M2402" t="s">
        <v>13458</v>
      </c>
      <c r="N2402">
        <v>8020</v>
      </c>
      <c r="O2402" t="s">
        <v>13459</v>
      </c>
      <c r="P2402" t="s">
        <v>13460</v>
      </c>
      <c r="Q2402" t="s">
        <v>13461</v>
      </c>
      <c r="R2402" t="s">
        <v>7566</v>
      </c>
      <c r="S2402" t="s">
        <v>13462</v>
      </c>
      <c r="T2402" t="s">
        <v>21</v>
      </c>
    </row>
    <row r="2403" spans="1:20" x14ac:dyDescent="0.25">
      <c r="A2403">
        <v>2402</v>
      </c>
      <c r="B2403" t="s">
        <v>13463</v>
      </c>
      <c r="C2403">
        <v>6</v>
      </c>
      <c r="D2403">
        <v>22</v>
      </c>
      <c r="E2403">
        <v>25</v>
      </c>
      <c r="F2403">
        <v>29</v>
      </c>
      <c r="G2403">
        <v>30</v>
      </c>
      <c r="H2403">
        <v>60</v>
      </c>
      <c r="I2403">
        <v>1</v>
      </c>
      <c r="J2403" t="s">
        <v>13464</v>
      </c>
      <c r="K2403" t="s">
        <v>13465</v>
      </c>
      <c r="L2403">
        <v>128</v>
      </c>
      <c r="M2403" t="s">
        <v>13466</v>
      </c>
      <c r="N2403">
        <v>6285</v>
      </c>
      <c r="O2403" t="s">
        <v>13467</v>
      </c>
      <c r="P2403" t="s">
        <v>22</v>
      </c>
      <c r="Q2403" t="s">
        <v>13468</v>
      </c>
      <c r="R2403" t="s">
        <v>472</v>
      </c>
      <c r="S2403" t="s">
        <v>13469</v>
      </c>
      <c r="T2403" t="s">
        <v>21</v>
      </c>
    </row>
    <row r="2404" spans="1:20" x14ac:dyDescent="0.25">
      <c r="A2404">
        <v>2403</v>
      </c>
      <c r="B2404" t="s">
        <v>13470</v>
      </c>
      <c r="C2404">
        <v>10</v>
      </c>
      <c r="D2404">
        <v>12</v>
      </c>
      <c r="E2404">
        <v>14</v>
      </c>
      <c r="F2404">
        <v>32</v>
      </c>
      <c r="G2404">
        <v>33</v>
      </c>
      <c r="H2404">
        <v>34</v>
      </c>
      <c r="I2404">
        <v>0</v>
      </c>
      <c r="J2404" t="s">
        <v>21</v>
      </c>
      <c r="K2404" t="s">
        <v>22</v>
      </c>
      <c r="L2404">
        <v>65</v>
      </c>
      <c r="M2404" t="s">
        <v>13471</v>
      </c>
      <c r="N2404">
        <v>2793</v>
      </c>
      <c r="O2404" t="s">
        <v>13472</v>
      </c>
      <c r="P2404" t="s">
        <v>13473</v>
      </c>
      <c r="Q2404" t="s">
        <v>13474</v>
      </c>
      <c r="R2404" t="s">
        <v>5930</v>
      </c>
      <c r="S2404" t="s">
        <v>13475</v>
      </c>
      <c r="T2404" t="s">
        <v>21</v>
      </c>
    </row>
    <row r="2405" spans="1:20" x14ac:dyDescent="0.25">
      <c r="A2405">
        <v>2404</v>
      </c>
      <c r="B2405" t="s">
        <v>13476</v>
      </c>
      <c r="C2405">
        <v>1</v>
      </c>
      <c r="D2405">
        <v>19</v>
      </c>
      <c r="E2405">
        <v>35</v>
      </c>
      <c r="F2405">
        <v>40</v>
      </c>
      <c r="G2405">
        <v>47</v>
      </c>
      <c r="H2405">
        <v>54</v>
      </c>
      <c r="I2405">
        <v>0</v>
      </c>
      <c r="J2405" t="s">
        <v>21</v>
      </c>
      <c r="K2405" t="s">
        <v>22</v>
      </c>
      <c r="L2405">
        <v>43</v>
      </c>
      <c r="M2405" t="s">
        <v>13477</v>
      </c>
      <c r="N2405">
        <v>2492</v>
      </c>
      <c r="O2405" t="s">
        <v>13478</v>
      </c>
      <c r="P2405" t="s">
        <v>13479</v>
      </c>
      <c r="Q2405" t="s">
        <v>13480</v>
      </c>
      <c r="R2405" t="s">
        <v>5241</v>
      </c>
      <c r="S2405" t="s">
        <v>13481</v>
      </c>
      <c r="T2405" t="s">
        <v>21</v>
      </c>
    </row>
    <row r="2406" spans="1:20" x14ac:dyDescent="0.25">
      <c r="A2406">
        <v>2405</v>
      </c>
      <c r="B2406" t="s">
        <v>13482</v>
      </c>
      <c r="C2406">
        <v>21</v>
      </c>
      <c r="D2406">
        <v>38</v>
      </c>
      <c r="E2406">
        <v>48</v>
      </c>
      <c r="F2406">
        <v>49</v>
      </c>
      <c r="G2406">
        <v>53</v>
      </c>
      <c r="H2406">
        <v>59</v>
      </c>
      <c r="I2406">
        <v>0</v>
      </c>
      <c r="J2406" t="s">
        <v>21</v>
      </c>
      <c r="K2406" t="s">
        <v>22</v>
      </c>
      <c r="L2406">
        <v>18</v>
      </c>
      <c r="M2406" t="s">
        <v>13483</v>
      </c>
      <c r="N2406">
        <v>2630</v>
      </c>
      <c r="O2406" t="s">
        <v>13484</v>
      </c>
      <c r="P2406" t="s">
        <v>13485</v>
      </c>
      <c r="Q2406" t="s">
        <v>13486</v>
      </c>
      <c r="R2406" t="s">
        <v>5685</v>
      </c>
      <c r="S2406" t="s">
        <v>13487</v>
      </c>
      <c r="T2406" t="s">
        <v>21</v>
      </c>
    </row>
    <row r="2407" spans="1:20" x14ac:dyDescent="0.25">
      <c r="A2407">
        <v>2406</v>
      </c>
      <c r="B2407" t="s">
        <v>13488</v>
      </c>
      <c r="C2407">
        <v>8</v>
      </c>
      <c r="D2407">
        <v>12</v>
      </c>
      <c r="E2407">
        <v>29</v>
      </c>
      <c r="F2407">
        <v>43</v>
      </c>
      <c r="G2407">
        <v>54</v>
      </c>
      <c r="H2407">
        <v>60</v>
      </c>
      <c r="I2407">
        <v>0</v>
      </c>
      <c r="J2407" t="s">
        <v>21</v>
      </c>
      <c r="K2407" t="s">
        <v>22</v>
      </c>
      <c r="L2407">
        <v>64</v>
      </c>
      <c r="M2407" t="s">
        <v>13489</v>
      </c>
      <c r="N2407">
        <v>5120</v>
      </c>
      <c r="O2407" t="s">
        <v>13490</v>
      </c>
      <c r="P2407" t="s">
        <v>13491</v>
      </c>
      <c r="Q2407" t="s">
        <v>13492</v>
      </c>
      <c r="R2407" t="s">
        <v>4308</v>
      </c>
      <c r="S2407" t="s">
        <v>13493</v>
      </c>
      <c r="T2407" t="s">
        <v>21</v>
      </c>
    </row>
    <row r="2408" spans="1:20" x14ac:dyDescent="0.25">
      <c r="A2408">
        <v>2407</v>
      </c>
      <c r="B2408" t="s">
        <v>13494</v>
      </c>
      <c r="C2408">
        <v>13</v>
      </c>
      <c r="D2408">
        <v>17</v>
      </c>
      <c r="E2408">
        <v>31</v>
      </c>
      <c r="F2408">
        <v>43</v>
      </c>
      <c r="G2408">
        <v>54</v>
      </c>
      <c r="H2408">
        <v>55</v>
      </c>
      <c r="I2408">
        <v>0</v>
      </c>
      <c r="J2408" t="s">
        <v>21</v>
      </c>
      <c r="K2408" t="s">
        <v>22</v>
      </c>
      <c r="L2408">
        <v>45</v>
      </c>
      <c r="M2408" t="s">
        <v>13495</v>
      </c>
      <c r="N2408">
        <v>4411</v>
      </c>
      <c r="O2408" t="s">
        <v>13496</v>
      </c>
      <c r="P2408" t="s">
        <v>13497</v>
      </c>
      <c r="Q2408" t="s">
        <v>13498</v>
      </c>
      <c r="R2408" t="s">
        <v>4313</v>
      </c>
      <c r="S2408" t="s">
        <v>13499</v>
      </c>
      <c r="T2408" t="s">
        <v>21</v>
      </c>
    </row>
    <row r="2409" spans="1:20" x14ac:dyDescent="0.25">
      <c r="A2409">
        <v>2408</v>
      </c>
      <c r="B2409" t="s">
        <v>13500</v>
      </c>
      <c r="C2409">
        <v>4</v>
      </c>
      <c r="D2409">
        <v>29</v>
      </c>
      <c r="E2409">
        <v>30</v>
      </c>
      <c r="F2409">
        <v>38</v>
      </c>
      <c r="G2409">
        <v>43</v>
      </c>
      <c r="H2409">
        <v>57</v>
      </c>
      <c r="I2409">
        <v>1</v>
      </c>
      <c r="J2409" t="s">
        <v>13501</v>
      </c>
      <c r="K2409" t="s">
        <v>13502</v>
      </c>
      <c r="L2409">
        <v>65</v>
      </c>
      <c r="M2409" t="s">
        <v>13503</v>
      </c>
      <c r="N2409">
        <v>4828</v>
      </c>
      <c r="O2409" t="s">
        <v>13504</v>
      </c>
      <c r="P2409" t="s">
        <v>22</v>
      </c>
      <c r="Q2409" t="s">
        <v>13505</v>
      </c>
      <c r="R2409" t="s">
        <v>472</v>
      </c>
      <c r="S2409" t="s">
        <v>13506</v>
      </c>
      <c r="T2409" t="s">
        <v>21</v>
      </c>
    </row>
    <row r="2410" spans="1:20" x14ac:dyDescent="0.25">
      <c r="A2410">
        <v>2409</v>
      </c>
      <c r="B2410" t="s">
        <v>13507</v>
      </c>
      <c r="C2410">
        <v>2</v>
      </c>
      <c r="D2410">
        <v>29</v>
      </c>
      <c r="E2410">
        <v>39</v>
      </c>
      <c r="F2410">
        <v>49</v>
      </c>
      <c r="G2410">
        <v>52</v>
      </c>
      <c r="H2410">
        <v>58</v>
      </c>
      <c r="I2410">
        <v>0</v>
      </c>
      <c r="J2410" t="s">
        <v>21</v>
      </c>
      <c r="K2410" t="s">
        <v>22</v>
      </c>
      <c r="L2410">
        <v>23</v>
      </c>
      <c r="M2410" t="s">
        <v>13508</v>
      </c>
      <c r="N2410">
        <v>1364</v>
      </c>
      <c r="O2410" t="s">
        <v>13509</v>
      </c>
      <c r="P2410" t="s">
        <v>13510</v>
      </c>
      <c r="Q2410" t="s">
        <v>13511</v>
      </c>
      <c r="R2410" t="s">
        <v>13512</v>
      </c>
      <c r="S2410" t="s">
        <v>13513</v>
      </c>
      <c r="T2410" t="s">
        <v>21</v>
      </c>
    </row>
    <row r="2411" spans="1:20" x14ac:dyDescent="0.25">
      <c r="A2411">
        <v>2410</v>
      </c>
      <c r="B2411" t="s">
        <v>13514</v>
      </c>
      <c r="C2411">
        <v>7</v>
      </c>
      <c r="D2411">
        <v>10</v>
      </c>
      <c r="E2411">
        <v>27</v>
      </c>
      <c r="F2411">
        <v>35</v>
      </c>
      <c r="G2411">
        <v>43</v>
      </c>
      <c r="H2411">
        <v>59</v>
      </c>
      <c r="I2411">
        <v>2</v>
      </c>
      <c r="J2411" t="s">
        <v>13515</v>
      </c>
      <c r="K2411" t="s">
        <v>13516</v>
      </c>
      <c r="L2411">
        <v>93</v>
      </c>
      <c r="M2411" t="s">
        <v>13517</v>
      </c>
      <c r="N2411">
        <v>5939</v>
      </c>
      <c r="O2411" t="s">
        <v>13518</v>
      </c>
      <c r="P2411" t="s">
        <v>22</v>
      </c>
      <c r="Q2411" t="s">
        <v>13519</v>
      </c>
      <c r="R2411" t="s">
        <v>472</v>
      </c>
      <c r="S2411" t="s">
        <v>13520</v>
      </c>
      <c r="T2411" t="s">
        <v>21</v>
      </c>
    </row>
    <row r="2412" spans="1:20" x14ac:dyDescent="0.25">
      <c r="A2412">
        <v>2411</v>
      </c>
      <c r="B2412" t="s">
        <v>13521</v>
      </c>
      <c r="C2412">
        <v>7</v>
      </c>
      <c r="D2412">
        <v>26</v>
      </c>
      <c r="E2412">
        <v>29</v>
      </c>
      <c r="F2412">
        <v>34</v>
      </c>
      <c r="G2412">
        <v>43</v>
      </c>
      <c r="H2412">
        <v>44</v>
      </c>
      <c r="I2412">
        <v>0</v>
      </c>
      <c r="J2412" t="s">
        <v>21</v>
      </c>
      <c r="K2412" t="s">
        <v>22</v>
      </c>
      <c r="L2412">
        <v>35</v>
      </c>
      <c r="M2412" t="s">
        <v>13522</v>
      </c>
      <c r="N2412">
        <v>2517</v>
      </c>
      <c r="O2412" t="s">
        <v>13523</v>
      </c>
      <c r="P2412" t="s">
        <v>13524</v>
      </c>
      <c r="Q2412" t="s">
        <v>13525</v>
      </c>
      <c r="R2412" t="s">
        <v>4231</v>
      </c>
      <c r="S2412" t="s">
        <v>13526</v>
      </c>
      <c r="T2412" t="s">
        <v>21</v>
      </c>
    </row>
    <row r="2413" spans="1:20" x14ac:dyDescent="0.25">
      <c r="A2413">
        <v>2412</v>
      </c>
      <c r="B2413" t="s">
        <v>13527</v>
      </c>
      <c r="C2413">
        <v>9</v>
      </c>
      <c r="D2413">
        <v>16</v>
      </c>
      <c r="E2413">
        <v>34</v>
      </c>
      <c r="F2413">
        <v>36</v>
      </c>
      <c r="G2413">
        <v>49</v>
      </c>
      <c r="H2413">
        <v>60</v>
      </c>
      <c r="I2413">
        <v>0</v>
      </c>
      <c r="J2413" t="s">
        <v>21</v>
      </c>
      <c r="K2413" t="s">
        <v>22</v>
      </c>
      <c r="L2413">
        <v>37</v>
      </c>
      <c r="M2413" t="s">
        <v>13528</v>
      </c>
      <c r="N2413">
        <v>3285</v>
      </c>
      <c r="O2413" t="s">
        <v>13529</v>
      </c>
      <c r="P2413" t="s">
        <v>13530</v>
      </c>
      <c r="Q2413" t="s">
        <v>13531</v>
      </c>
      <c r="R2413" t="s">
        <v>4194</v>
      </c>
      <c r="S2413" t="s">
        <v>13532</v>
      </c>
      <c r="T2413" t="s">
        <v>21</v>
      </c>
    </row>
    <row r="2414" spans="1:20" x14ac:dyDescent="0.25">
      <c r="A2414">
        <v>2413</v>
      </c>
      <c r="B2414" t="s">
        <v>13533</v>
      </c>
      <c r="C2414">
        <v>3</v>
      </c>
      <c r="D2414">
        <v>22</v>
      </c>
      <c r="E2414">
        <v>37</v>
      </c>
      <c r="F2414">
        <v>40</v>
      </c>
      <c r="G2414">
        <v>41</v>
      </c>
      <c r="H2414">
        <v>48</v>
      </c>
      <c r="I2414">
        <v>0</v>
      </c>
      <c r="J2414" t="s">
        <v>21</v>
      </c>
      <c r="K2414" t="s">
        <v>22</v>
      </c>
      <c r="L2414">
        <v>12</v>
      </c>
      <c r="M2414" t="s">
        <v>13534</v>
      </c>
      <c r="N2414">
        <v>1759</v>
      </c>
      <c r="O2414" t="s">
        <v>13535</v>
      </c>
      <c r="P2414" t="s">
        <v>13536</v>
      </c>
      <c r="Q2414" t="s">
        <v>13537</v>
      </c>
      <c r="R2414" t="s">
        <v>13538</v>
      </c>
      <c r="S2414" t="s">
        <v>13539</v>
      </c>
      <c r="T2414" t="s">
        <v>21</v>
      </c>
    </row>
    <row r="2415" spans="1:20" x14ac:dyDescent="0.25">
      <c r="A2415">
        <v>2414</v>
      </c>
      <c r="B2415" t="s">
        <v>13540</v>
      </c>
      <c r="C2415">
        <v>4</v>
      </c>
      <c r="D2415">
        <v>5</v>
      </c>
      <c r="E2415">
        <v>6</v>
      </c>
      <c r="F2415">
        <v>14</v>
      </c>
      <c r="G2415">
        <v>29</v>
      </c>
      <c r="H2415">
        <v>38</v>
      </c>
      <c r="I2415">
        <v>0</v>
      </c>
      <c r="J2415" t="s">
        <v>21</v>
      </c>
      <c r="K2415" t="s">
        <v>22</v>
      </c>
      <c r="L2415">
        <v>39</v>
      </c>
      <c r="M2415" t="s">
        <v>13541</v>
      </c>
      <c r="N2415">
        <v>3415</v>
      </c>
      <c r="O2415" t="s">
        <v>13542</v>
      </c>
      <c r="P2415" t="s">
        <v>13543</v>
      </c>
      <c r="Q2415" t="s">
        <v>13544</v>
      </c>
      <c r="R2415" t="s">
        <v>5320</v>
      </c>
      <c r="S2415" t="s">
        <v>13545</v>
      </c>
      <c r="T2415" t="s">
        <v>21</v>
      </c>
    </row>
    <row r="2416" spans="1:20" x14ac:dyDescent="0.25">
      <c r="A2416">
        <v>2415</v>
      </c>
      <c r="B2416" t="s">
        <v>13546</v>
      </c>
      <c r="C2416">
        <v>10</v>
      </c>
      <c r="D2416">
        <v>12</v>
      </c>
      <c r="E2416">
        <v>26</v>
      </c>
      <c r="F2416">
        <v>29</v>
      </c>
      <c r="G2416">
        <v>35</v>
      </c>
      <c r="H2416">
        <v>60</v>
      </c>
      <c r="I2416">
        <v>0</v>
      </c>
      <c r="J2416" t="s">
        <v>21</v>
      </c>
      <c r="K2416" t="s">
        <v>22</v>
      </c>
      <c r="L2416">
        <v>61</v>
      </c>
      <c r="M2416" t="s">
        <v>13547</v>
      </c>
      <c r="N2416">
        <v>4773</v>
      </c>
      <c r="O2416" t="s">
        <v>13548</v>
      </c>
      <c r="P2416" t="s">
        <v>13549</v>
      </c>
      <c r="Q2416" t="s">
        <v>13550</v>
      </c>
      <c r="R2416" t="s">
        <v>4967</v>
      </c>
      <c r="S2416" t="s">
        <v>13551</v>
      </c>
      <c r="T2416" t="s">
        <v>21</v>
      </c>
    </row>
    <row r="2417" spans="1:20" x14ac:dyDescent="0.25">
      <c r="A2417">
        <v>2416</v>
      </c>
      <c r="B2417" t="s">
        <v>13552</v>
      </c>
      <c r="C2417">
        <v>6</v>
      </c>
      <c r="D2417">
        <v>7</v>
      </c>
      <c r="E2417">
        <v>11</v>
      </c>
      <c r="F2417">
        <v>26</v>
      </c>
      <c r="G2417">
        <v>37</v>
      </c>
      <c r="H2417">
        <v>57</v>
      </c>
      <c r="I2417">
        <v>1</v>
      </c>
      <c r="J2417" t="s">
        <v>12667</v>
      </c>
      <c r="K2417" t="s">
        <v>13553</v>
      </c>
      <c r="L2417">
        <v>86</v>
      </c>
      <c r="M2417" t="s">
        <v>13554</v>
      </c>
      <c r="N2417">
        <v>5658</v>
      </c>
      <c r="O2417" t="s">
        <v>13555</v>
      </c>
      <c r="P2417" t="s">
        <v>22</v>
      </c>
      <c r="Q2417" t="s">
        <v>13556</v>
      </c>
      <c r="R2417" t="s">
        <v>472</v>
      </c>
      <c r="S2417" t="s">
        <v>13557</v>
      </c>
      <c r="T2417" t="s">
        <v>21</v>
      </c>
    </row>
    <row r="2418" spans="1:20" x14ac:dyDescent="0.25">
      <c r="A2418">
        <v>2417</v>
      </c>
      <c r="B2418" t="s">
        <v>13558</v>
      </c>
      <c r="C2418">
        <v>3</v>
      </c>
      <c r="D2418">
        <v>7</v>
      </c>
      <c r="E2418">
        <v>10</v>
      </c>
      <c r="F2418">
        <v>11</v>
      </c>
      <c r="G2418">
        <v>27</v>
      </c>
      <c r="H2418">
        <v>46</v>
      </c>
      <c r="I2418">
        <v>0</v>
      </c>
      <c r="J2418" t="s">
        <v>21</v>
      </c>
      <c r="K2418" t="s">
        <v>22</v>
      </c>
      <c r="L2418">
        <v>131</v>
      </c>
      <c r="M2418" t="s">
        <v>13559</v>
      </c>
      <c r="N2418">
        <v>7708</v>
      </c>
      <c r="O2418" t="s">
        <v>13560</v>
      </c>
      <c r="P2418" t="s">
        <v>13561</v>
      </c>
      <c r="Q2418" t="s">
        <v>13562</v>
      </c>
      <c r="R2418" t="s">
        <v>5930</v>
      </c>
      <c r="S2418" t="s">
        <v>13563</v>
      </c>
      <c r="T2418" t="s">
        <v>21</v>
      </c>
    </row>
    <row r="2419" spans="1:20" x14ac:dyDescent="0.25">
      <c r="A2419">
        <v>2418</v>
      </c>
      <c r="B2419" t="s">
        <v>13564</v>
      </c>
      <c r="C2419">
        <v>2</v>
      </c>
      <c r="D2419">
        <v>11</v>
      </c>
      <c r="E2419">
        <v>19</v>
      </c>
      <c r="F2419">
        <v>27</v>
      </c>
      <c r="G2419">
        <v>57</v>
      </c>
      <c r="H2419">
        <v>60</v>
      </c>
      <c r="I2419">
        <v>0</v>
      </c>
      <c r="J2419" t="s">
        <v>21</v>
      </c>
      <c r="K2419" t="s">
        <v>22</v>
      </c>
      <c r="L2419">
        <v>80</v>
      </c>
      <c r="M2419" t="s">
        <v>13565</v>
      </c>
      <c r="N2419">
        <v>3919</v>
      </c>
      <c r="O2419" t="s">
        <v>13566</v>
      </c>
      <c r="P2419" t="s">
        <v>13567</v>
      </c>
      <c r="Q2419" t="s">
        <v>13568</v>
      </c>
      <c r="R2419" t="s">
        <v>12263</v>
      </c>
      <c r="S2419" t="s">
        <v>13569</v>
      </c>
      <c r="T2419" t="s">
        <v>21</v>
      </c>
    </row>
    <row r="2420" spans="1:20" x14ac:dyDescent="0.25">
      <c r="A2420">
        <v>2419</v>
      </c>
      <c r="B2420" t="s">
        <v>13570</v>
      </c>
      <c r="C2420">
        <v>10</v>
      </c>
      <c r="D2420">
        <v>35</v>
      </c>
      <c r="E2420">
        <v>43</v>
      </c>
      <c r="F2420">
        <v>48</v>
      </c>
      <c r="G2420">
        <v>50</v>
      </c>
      <c r="H2420">
        <v>53</v>
      </c>
      <c r="I2420">
        <v>1</v>
      </c>
      <c r="J2420" t="s">
        <v>5329</v>
      </c>
      <c r="K2420" t="s">
        <v>13571</v>
      </c>
      <c r="L2420">
        <v>31</v>
      </c>
      <c r="M2420" t="s">
        <v>13572</v>
      </c>
      <c r="N2420">
        <v>3078</v>
      </c>
      <c r="O2420" t="s">
        <v>13573</v>
      </c>
      <c r="P2420" t="s">
        <v>13574</v>
      </c>
      <c r="Q2420" t="s">
        <v>13575</v>
      </c>
      <c r="R2420" t="s">
        <v>13576</v>
      </c>
      <c r="S2420" t="s">
        <v>13577</v>
      </c>
      <c r="T2420" t="s">
        <v>21</v>
      </c>
    </row>
    <row r="2421" spans="1:20" x14ac:dyDescent="0.25">
      <c r="A2421">
        <v>2420</v>
      </c>
      <c r="B2421" t="s">
        <v>13578</v>
      </c>
      <c r="C2421">
        <v>5</v>
      </c>
      <c r="D2421">
        <v>8</v>
      </c>
      <c r="E2421">
        <v>29</v>
      </c>
      <c r="F2421">
        <v>39</v>
      </c>
      <c r="G2421">
        <v>44</v>
      </c>
      <c r="H2421">
        <v>60</v>
      </c>
      <c r="I2421">
        <v>0</v>
      </c>
      <c r="J2421" t="s">
        <v>21</v>
      </c>
      <c r="K2421" t="s">
        <v>22</v>
      </c>
      <c r="L2421">
        <v>18</v>
      </c>
      <c r="M2421" t="s">
        <v>13579</v>
      </c>
      <c r="N2421">
        <v>2198</v>
      </c>
      <c r="O2421" t="s">
        <v>13580</v>
      </c>
      <c r="P2421" t="s">
        <v>13581</v>
      </c>
      <c r="Q2421" t="s">
        <v>13582</v>
      </c>
      <c r="R2421" t="s">
        <v>4298</v>
      </c>
      <c r="S2421" t="s">
        <v>13583</v>
      </c>
      <c r="T2421" t="s">
        <v>21</v>
      </c>
    </row>
    <row r="2422" spans="1:20" x14ac:dyDescent="0.25">
      <c r="A2422">
        <v>2421</v>
      </c>
      <c r="B2422" t="s">
        <v>13584</v>
      </c>
      <c r="C2422">
        <v>2</v>
      </c>
      <c r="D2422">
        <v>3</v>
      </c>
      <c r="E2422">
        <v>32</v>
      </c>
      <c r="F2422">
        <v>35</v>
      </c>
      <c r="G2422">
        <v>48</v>
      </c>
      <c r="H2422">
        <v>57</v>
      </c>
      <c r="I2422">
        <v>0</v>
      </c>
      <c r="J2422" t="s">
        <v>21</v>
      </c>
      <c r="K2422" t="s">
        <v>22</v>
      </c>
      <c r="L2422">
        <v>49</v>
      </c>
      <c r="M2422" t="s">
        <v>13585</v>
      </c>
      <c r="N2422">
        <v>3678</v>
      </c>
      <c r="O2422" t="s">
        <v>13586</v>
      </c>
      <c r="P2422" t="s">
        <v>13587</v>
      </c>
      <c r="Q2422" t="s">
        <v>13588</v>
      </c>
      <c r="R2422" t="s">
        <v>13589</v>
      </c>
      <c r="S2422" t="s">
        <v>13590</v>
      </c>
      <c r="T2422" t="s">
        <v>21</v>
      </c>
    </row>
    <row r="2423" spans="1:20" x14ac:dyDescent="0.25">
      <c r="A2423">
        <v>2422</v>
      </c>
      <c r="B2423" t="s">
        <v>13591</v>
      </c>
      <c r="C2423">
        <v>2</v>
      </c>
      <c r="D2423">
        <v>7</v>
      </c>
      <c r="E2423">
        <v>10</v>
      </c>
      <c r="F2423">
        <v>20</v>
      </c>
      <c r="G2423">
        <v>30</v>
      </c>
      <c r="H2423">
        <v>46</v>
      </c>
      <c r="I2423">
        <v>0</v>
      </c>
      <c r="J2423" t="s">
        <v>21</v>
      </c>
      <c r="K2423" t="s">
        <v>22</v>
      </c>
      <c r="L2423">
        <v>110</v>
      </c>
      <c r="M2423" t="s">
        <v>13592</v>
      </c>
      <c r="N2423">
        <v>6942</v>
      </c>
      <c r="O2423" t="s">
        <v>13593</v>
      </c>
      <c r="P2423" t="s">
        <v>13594</v>
      </c>
      <c r="Q2423" t="s">
        <v>13595</v>
      </c>
      <c r="R2423" t="s">
        <v>4303</v>
      </c>
      <c r="S2423" t="s">
        <v>13596</v>
      </c>
      <c r="T2423" t="s">
        <v>21</v>
      </c>
    </row>
    <row r="2424" spans="1:20" x14ac:dyDescent="0.25">
      <c r="A2424">
        <v>2423</v>
      </c>
      <c r="B2424" t="s">
        <v>13597</v>
      </c>
      <c r="C2424">
        <v>16</v>
      </c>
      <c r="D2424">
        <v>18</v>
      </c>
      <c r="E2424">
        <v>38</v>
      </c>
      <c r="F2424">
        <v>48</v>
      </c>
      <c r="G2424">
        <v>51</v>
      </c>
      <c r="H2424">
        <v>60</v>
      </c>
      <c r="I2424">
        <v>0</v>
      </c>
      <c r="J2424" t="s">
        <v>21</v>
      </c>
      <c r="K2424" t="s">
        <v>22</v>
      </c>
      <c r="L2424">
        <v>40</v>
      </c>
      <c r="M2424" t="s">
        <v>13598</v>
      </c>
      <c r="N2424">
        <v>3295</v>
      </c>
      <c r="O2424" t="s">
        <v>13599</v>
      </c>
      <c r="P2424" t="s">
        <v>13600</v>
      </c>
      <c r="Q2424" t="s">
        <v>13601</v>
      </c>
      <c r="R2424" t="s">
        <v>4308</v>
      </c>
      <c r="S2424" t="s">
        <v>13602</v>
      </c>
      <c r="T2424" t="s">
        <v>21</v>
      </c>
    </row>
    <row r="2425" spans="1:20" x14ac:dyDescent="0.25">
      <c r="A2425">
        <v>2424</v>
      </c>
      <c r="B2425" t="s">
        <v>13603</v>
      </c>
      <c r="C2425">
        <v>3</v>
      </c>
      <c r="D2425">
        <v>16</v>
      </c>
      <c r="E2425">
        <v>17</v>
      </c>
      <c r="F2425">
        <v>37</v>
      </c>
      <c r="G2425">
        <v>38</v>
      </c>
      <c r="H2425">
        <v>53</v>
      </c>
      <c r="I2425">
        <v>0</v>
      </c>
      <c r="J2425" t="s">
        <v>21</v>
      </c>
      <c r="K2425" t="s">
        <v>22</v>
      </c>
      <c r="L2425">
        <v>101</v>
      </c>
      <c r="M2425" t="s">
        <v>13604</v>
      </c>
      <c r="N2425">
        <v>6968</v>
      </c>
      <c r="O2425" t="s">
        <v>13605</v>
      </c>
      <c r="P2425" t="s">
        <v>13606</v>
      </c>
      <c r="Q2425" t="s">
        <v>13607</v>
      </c>
      <c r="R2425" t="s">
        <v>9210</v>
      </c>
      <c r="S2425" t="s">
        <v>13608</v>
      </c>
      <c r="T2425" t="s">
        <v>21</v>
      </c>
    </row>
    <row r="2426" spans="1:20" x14ac:dyDescent="0.25">
      <c r="A2426">
        <v>2425</v>
      </c>
      <c r="B2426" t="s">
        <v>13609</v>
      </c>
      <c r="C2426">
        <v>10</v>
      </c>
      <c r="D2426">
        <v>31</v>
      </c>
      <c r="E2426">
        <v>38</v>
      </c>
      <c r="F2426">
        <v>46</v>
      </c>
      <c r="G2426">
        <v>49</v>
      </c>
      <c r="H2426">
        <v>54</v>
      </c>
      <c r="I2426">
        <v>0</v>
      </c>
      <c r="J2426" t="s">
        <v>21</v>
      </c>
      <c r="K2426" t="s">
        <v>22</v>
      </c>
      <c r="L2426">
        <v>75</v>
      </c>
      <c r="M2426" t="s">
        <v>13610</v>
      </c>
      <c r="N2426">
        <v>5048</v>
      </c>
      <c r="O2426" t="s">
        <v>13611</v>
      </c>
      <c r="P2426" t="s">
        <v>13612</v>
      </c>
      <c r="Q2426" t="s">
        <v>13613</v>
      </c>
      <c r="R2426" t="s">
        <v>6096</v>
      </c>
      <c r="S2426" t="s">
        <v>13614</v>
      </c>
      <c r="T2426" t="s">
        <v>21</v>
      </c>
    </row>
    <row r="2427" spans="1:20" x14ac:dyDescent="0.25">
      <c r="A2427">
        <v>2426</v>
      </c>
      <c r="B2427" t="s">
        <v>13615</v>
      </c>
      <c r="C2427">
        <v>5</v>
      </c>
      <c r="D2427">
        <v>11</v>
      </c>
      <c r="E2427">
        <v>24</v>
      </c>
      <c r="F2427">
        <v>27</v>
      </c>
      <c r="G2427">
        <v>32</v>
      </c>
      <c r="H2427">
        <v>57</v>
      </c>
      <c r="I2427">
        <v>0</v>
      </c>
      <c r="J2427" t="s">
        <v>21</v>
      </c>
      <c r="K2427" t="s">
        <v>22</v>
      </c>
      <c r="L2427">
        <v>249</v>
      </c>
      <c r="M2427" t="s">
        <v>13616</v>
      </c>
      <c r="N2427">
        <v>15271</v>
      </c>
      <c r="O2427" t="s">
        <v>13617</v>
      </c>
      <c r="P2427" t="s">
        <v>13618</v>
      </c>
      <c r="Q2427" t="s">
        <v>13619</v>
      </c>
      <c r="R2427" t="s">
        <v>9813</v>
      </c>
      <c r="S2427" t="s">
        <v>13620</v>
      </c>
      <c r="T2427" t="s">
        <v>21</v>
      </c>
    </row>
    <row r="2428" spans="1:20" x14ac:dyDescent="0.25">
      <c r="A2428">
        <v>2427</v>
      </c>
      <c r="B2428" t="s">
        <v>13621</v>
      </c>
      <c r="C2428">
        <v>3</v>
      </c>
      <c r="D2428">
        <v>19</v>
      </c>
      <c r="E2428">
        <v>25</v>
      </c>
      <c r="F2428">
        <v>37</v>
      </c>
      <c r="G2428">
        <v>44</v>
      </c>
      <c r="H2428">
        <v>56</v>
      </c>
      <c r="I2428">
        <v>5</v>
      </c>
      <c r="J2428" t="s">
        <v>13622</v>
      </c>
      <c r="K2428" t="s">
        <v>13623</v>
      </c>
      <c r="L2428">
        <v>680</v>
      </c>
      <c r="M2428" t="s">
        <v>13624</v>
      </c>
      <c r="N2428">
        <v>19557</v>
      </c>
      <c r="O2428" t="s">
        <v>13625</v>
      </c>
      <c r="P2428" t="s">
        <v>22</v>
      </c>
      <c r="Q2428" t="s">
        <v>13626</v>
      </c>
      <c r="R2428" t="s">
        <v>472</v>
      </c>
      <c r="S2428" t="s">
        <v>13627</v>
      </c>
      <c r="T2428" t="s">
        <v>21</v>
      </c>
    </row>
    <row r="2429" spans="1:20" x14ac:dyDescent="0.25">
      <c r="A2429">
        <v>2428</v>
      </c>
      <c r="B2429" t="s">
        <v>13628</v>
      </c>
      <c r="C2429">
        <v>3</v>
      </c>
      <c r="D2429">
        <v>9</v>
      </c>
      <c r="E2429">
        <v>25</v>
      </c>
      <c r="F2429">
        <v>28</v>
      </c>
      <c r="G2429">
        <v>29</v>
      </c>
      <c r="H2429">
        <v>39</v>
      </c>
      <c r="I2429">
        <v>0</v>
      </c>
      <c r="J2429" t="s">
        <v>21</v>
      </c>
      <c r="K2429" t="s">
        <v>22</v>
      </c>
      <c r="L2429">
        <v>50</v>
      </c>
      <c r="M2429" t="s">
        <v>13629</v>
      </c>
      <c r="N2429">
        <v>4168</v>
      </c>
      <c r="O2429" t="s">
        <v>13630</v>
      </c>
      <c r="P2429" t="s">
        <v>13631</v>
      </c>
      <c r="Q2429" t="s">
        <v>13632</v>
      </c>
      <c r="R2429" t="s">
        <v>4346</v>
      </c>
      <c r="S2429" t="s">
        <v>13633</v>
      </c>
      <c r="T2429" t="s">
        <v>21</v>
      </c>
    </row>
    <row r="2430" spans="1:20" x14ac:dyDescent="0.25">
      <c r="A2430">
        <v>2429</v>
      </c>
      <c r="B2430" t="s">
        <v>13634</v>
      </c>
      <c r="C2430">
        <v>11</v>
      </c>
      <c r="D2430">
        <v>37</v>
      </c>
      <c r="E2430">
        <v>53</v>
      </c>
      <c r="F2430">
        <v>55</v>
      </c>
      <c r="G2430">
        <v>56</v>
      </c>
      <c r="H2430">
        <v>60</v>
      </c>
      <c r="I2430">
        <v>0</v>
      </c>
      <c r="J2430" t="s">
        <v>21</v>
      </c>
      <c r="K2430" t="s">
        <v>22</v>
      </c>
      <c r="L2430">
        <v>31</v>
      </c>
      <c r="M2430" t="s">
        <v>13635</v>
      </c>
      <c r="N2430">
        <v>2462</v>
      </c>
      <c r="O2430" t="s">
        <v>13636</v>
      </c>
      <c r="P2430" t="s">
        <v>13637</v>
      </c>
      <c r="Q2430" t="s">
        <v>13638</v>
      </c>
      <c r="R2430" t="s">
        <v>5293</v>
      </c>
      <c r="S2430" t="s">
        <v>13639</v>
      </c>
      <c r="T2430" t="s">
        <v>21</v>
      </c>
    </row>
    <row r="2431" spans="1:20" x14ac:dyDescent="0.25">
      <c r="A2431">
        <v>2430</v>
      </c>
      <c r="B2431" t="s">
        <v>13640</v>
      </c>
      <c r="C2431">
        <v>19</v>
      </c>
      <c r="D2431">
        <v>26</v>
      </c>
      <c r="E2431">
        <v>39</v>
      </c>
      <c r="F2431">
        <v>45</v>
      </c>
      <c r="G2431">
        <v>46</v>
      </c>
      <c r="H2431">
        <v>56</v>
      </c>
      <c r="I2431">
        <v>1</v>
      </c>
      <c r="J2431" t="s">
        <v>13641</v>
      </c>
      <c r="K2431" t="s">
        <v>13642</v>
      </c>
      <c r="L2431">
        <v>37</v>
      </c>
      <c r="M2431" t="s">
        <v>13643</v>
      </c>
      <c r="N2431">
        <v>4109</v>
      </c>
      <c r="O2431" t="s">
        <v>13644</v>
      </c>
      <c r="P2431" t="s">
        <v>22</v>
      </c>
      <c r="Q2431" t="s">
        <v>13645</v>
      </c>
      <c r="R2431" t="s">
        <v>472</v>
      </c>
      <c r="S2431" t="s">
        <v>13646</v>
      </c>
      <c r="T2431" t="s">
        <v>21</v>
      </c>
    </row>
    <row r="2432" spans="1:20" x14ac:dyDescent="0.25">
      <c r="A2432">
        <v>2431</v>
      </c>
      <c r="B2432" t="s">
        <v>13647</v>
      </c>
      <c r="C2432">
        <v>8</v>
      </c>
      <c r="D2432">
        <v>11</v>
      </c>
      <c r="E2432">
        <v>22</v>
      </c>
      <c r="F2432">
        <v>25</v>
      </c>
      <c r="G2432">
        <v>26</v>
      </c>
      <c r="H2432">
        <v>36</v>
      </c>
      <c r="I2432">
        <v>0</v>
      </c>
      <c r="J2432" t="s">
        <v>21</v>
      </c>
      <c r="K2432" t="s">
        <v>22</v>
      </c>
      <c r="L2432">
        <v>46</v>
      </c>
      <c r="M2432" t="s">
        <v>13648</v>
      </c>
      <c r="N2432">
        <v>2988</v>
      </c>
      <c r="O2432" t="s">
        <v>13649</v>
      </c>
      <c r="P2432" t="s">
        <v>13650</v>
      </c>
      <c r="Q2432" t="s">
        <v>13651</v>
      </c>
      <c r="R2432" t="s">
        <v>4231</v>
      </c>
      <c r="S2432" t="s">
        <v>13652</v>
      </c>
      <c r="T2432" t="s">
        <v>21</v>
      </c>
    </row>
    <row r="2433" spans="1:20" x14ac:dyDescent="0.25">
      <c r="A2433">
        <v>2432</v>
      </c>
      <c r="B2433" t="s">
        <v>13653</v>
      </c>
      <c r="C2433">
        <v>7</v>
      </c>
      <c r="D2433">
        <v>29</v>
      </c>
      <c r="E2433">
        <v>38</v>
      </c>
      <c r="F2433">
        <v>40</v>
      </c>
      <c r="G2433">
        <v>44</v>
      </c>
      <c r="H2433">
        <v>52</v>
      </c>
      <c r="I2433">
        <v>0</v>
      </c>
      <c r="J2433" t="s">
        <v>21</v>
      </c>
      <c r="K2433" t="s">
        <v>22</v>
      </c>
      <c r="L2433">
        <v>21</v>
      </c>
      <c r="M2433" t="s">
        <v>13654</v>
      </c>
      <c r="N2433">
        <v>2572</v>
      </c>
      <c r="O2433" t="s">
        <v>13655</v>
      </c>
      <c r="P2433" t="s">
        <v>13656</v>
      </c>
      <c r="Q2433" t="s">
        <v>13657</v>
      </c>
      <c r="R2433" t="s">
        <v>3726</v>
      </c>
      <c r="S2433" t="s">
        <v>13658</v>
      </c>
      <c r="T2433" t="s">
        <v>21</v>
      </c>
    </row>
    <row r="2434" spans="1:20" x14ac:dyDescent="0.25">
      <c r="A2434">
        <v>2433</v>
      </c>
      <c r="B2434" t="s">
        <v>13659</v>
      </c>
      <c r="C2434">
        <v>8</v>
      </c>
      <c r="D2434">
        <v>9</v>
      </c>
      <c r="E2434">
        <v>32</v>
      </c>
      <c r="F2434">
        <v>52</v>
      </c>
      <c r="G2434">
        <v>53</v>
      </c>
      <c r="H2434">
        <v>57</v>
      </c>
      <c r="I2434">
        <v>0</v>
      </c>
      <c r="J2434" t="s">
        <v>21</v>
      </c>
      <c r="K2434" t="s">
        <v>22</v>
      </c>
      <c r="L2434">
        <v>31</v>
      </c>
      <c r="M2434" t="s">
        <v>13660</v>
      </c>
      <c r="N2434">
        <v>2625</v>
      </c>
      <c r="O2434" t="s">
        <v>13661</v>
      </c>
      <c r="P2434" t="s">
        <v>13662</v>
      </c>
      <c r="Q2434" t="s">
        <v>13663</v>
      </c>
      <c r="R2434" t="s">
        <v>3927</v>
      </c>
      <c r="S2434" t="s">
        <v>13664</v>
      </c>
      <c r="T2434" t="s">
        <v>21</v>
      </c>
    </row>
    <row r="2435" spans="1:20" x14ac:dyDescent="0.25">
      <c r="A2435">
        <v>2434</v>
      </c>
      <c r="B2435" t="s">
        <v>13665</v>
      </c>
      <c r="C2435">
        <v>1</v>
      </c>
      <c r="D2435">
        <v>2</v>
      </c>
      <c r="E2435">
        <v>14</v>
      </c>
      <c r="F2435">
        <v>28</v>
      </c>
      <c r="G2435">
        <v>40</v>
      </c>
      <c r="H2435">
        <v>51</v>
      </c>
      <c r="I2435">
        <v>0</v>
      </c>
      <c r="J2435" t="s">
        <v>21</v>
      </c>
      <c r="K2435" t="s">
        <v>22</v>
      </c>
      <c r="L2435">
        <v>37</v>
      </c>
      <c r="M2435" t="s">
        <v>13666</v>
      </c>
      <c r="N2435">
        <v>3663</v>
      </c>
      <c r="O2435" t="s">
        <v>13667</v>
      </c>
      <c r="P2435" t="s">
        <v>13668</v>
      </c>
      <c r="Q2435" t="s">
        <v>13669</v>
      </c>
      <c r="R2435" t="s">
        <v>6024</v>
      </c>
      <c r="S2435" t="s">
        <v>13670</v>
      </c>
      <c r="T2435" t="s">
        <v>21</v>
      </c>
    </row>
    <row r="2436" spans="1:20" x14ac:dyDescent="0.25">
      <c r="A2436">
        <v>2435</v>
      </c>
      <c r="B2436" t="s">
        <v>13671</v>
      </c>
      <c r="C2436">
        <v>5</v>
      </c>
      <c r="D2436">
        <v>22</v>
      </c>
      <c r="E2436">
        <v>30</v>
      </c>
      <c r="F2436">
        <v>32</v>
      </c>
      <c r="G2436">
        <v>33</v>
      </c>
      <c r="H2436">
        <v>36</v>
      </c>
      <c r="I2436">
        <v>0</v>
      </c>
      <c r="J2436" t="s">
        <v>21</v>
      </c>
      <c r="K2436" t="s">
        <v>22</v>
      </c>
      <c r="L2436">
        <v>46</v>
      </c>
      <c r="M2436" t="s">
        <v>13672</v>
      </c>
      <c r="N2436">
        <v>3051</v>
      </c>
      <c r="O2436" t="s">
        <v>13673</v>
      </c>
      <c r="P2436" t="s">
        <v>13674</v>
      </c>
      <c r="Q2436" t="s">
        <v>13675</v>
      </c>
      <c r="R2436" t="s">
        <v>4308</v>
      </c>
      <c r="S2436" t="s">
        <v>13676</v>
      </c>
      <c r="T2436" t="s">
        <v>21</v>
      </c>
    </row>
    <row r="2437" spans="1:20" x14ac:dyDescent="0.25">
      <c r="A2437">
        <v>2436</v>
      </c>
      <c r="B2437" t="s">
        <v>13677</v>
      </c>
      <c r="C2437">
        <v>5</v>
      </c>
      <c r="D2437">
        <v>15</v>
      </c>
      <c r="E2437">
        <v>28</v>
      </c>
      <c r="F2437">
        <v>32</v>
      </c>
      <c r="G2437">
        <v>38</v>
      </c>
      <c r="H2437">
        <v>54</v>
      </c>
      <c r="I2437">
        <v>1</v>
      </c>
      <c r="J2437" t="s">
        <v>13678</v>
      </c>
      <c r="K2437" t="s">
        <v>13679</v>
      </c>
      <c r="L2437">
        <v>65</v>
      </c>
      <c r="M2437" t="s">
        <v>13680</v>
      </c>
      <c r="N2437">
        <v>4285</v>
      </c>
      <c r="O2437" t="s">
        <v>13681</v>
      </c>
      <c r="P2437" t="s">
        <v>22</v>
      </c>
      <c r="Q2437" t="s">
        <v>13682</v>
      </c>
      <c r="R2437" t="s">
        <v>472</v>
      </c>
      <c r="S2437" t="s">
        <v>13683</v>
      </c>
      <c r="T2437" t="s">
        <v>21</v>
      </c>
    </row>
    <row r="2438" spans="1:20" x14ac:dyDescent="0.25">
      <c r="A2438">
        <v>2437</v>
      </c>
      <c r="B2438" t="s">
        <v>13684</v>
      </c>
      <c r="C2438">
        <v>1</v>
      </c>
      <c r="D2438">
        <v>19</v>
      </c>
      <c r="E2438">
        <v>41</v>
      </c>
      <c r="F2438">
        <v>46</v>
      </c>
      <c r="G2438">
        <v>48</v>
      </c>
      <c r="H2438">
        <v>55</v>
      </c>
      <c r="I2438">
        <v>0</v>
      </c>
      <c r="J2438" t="s">
        <v>21</v>
      </c>
      <c r="K2438" t="s">
        <v>22</v>
      </c>
      <c r="L2438">
        <v>16</v>
      </c>
      <c r="M2438" t="s">
        <v>13685</v>
      </c>
      <c r="N2438">
        <v>1416</v>
      </c>
      <c r="O2438" t="s">
        <v>13686</v>
      </c>
      <c r="P2438" t="s">
        <v>13687</v>
      </c>
      <c r="Q2438" t="s">
        <v>13688</v>
      </c>
      <c r="R2438" t="s">
        <v>5930</v>
      </c>
      <c r="S2438" t="s">
        <v>13689</v>
      </c>
      <c r="T2438" t="s">
        <v>21</v>
      </c>
    </row>
    <row r="2439" spans="1:20" x14ac:dyDescent="0.25">
      <c r="A2439">
        <v>2438</v>
      </c>
      <c r="B2439" t="s">
        <v>13690</v>
      </c>
      <c r="C2439">
        <v>4</v>
      </c>
      <c r="D2439">
        <v>11</v>
      </c>
      <c r="E2439">
        <v>19</v>
      </c>
      <c r="F2439">
        <v>25</v>
      </c>
      <c r="G2439">
        <v>37</v>
      </c>
      <c r="H2439">
        <v>55</v>
      </c>
      <c r="I2439">
        <v>1</v>
      </c>
      <c r="J2439" t="s">
        <v>12489</v>
      </c>
      <c r="K2439" t="s">
        <v>13691</v>
      </c>
      <c r="L2439">
        <v>99</v>
      </c>
      <c r="M2439" t="s">
        <v>13692</v>
      </c>
      <c r="N2439">
        <v>5073</v>
      </c>
      <c r="O2439" t="s">
        <v>13693</v>
      </c>
      <c r="P2439" t="s">
        <v>22</v>
      </c>
      <c r="Q2439" t="s">
        <v>13694</v>
      </c>
      <c r="R2439" t="s">
        <v>472</v>
      </c>
      <c r="S2439" t="s">
        <v>13695</v>
      </c>
      <c r="T2439" t="s">
        <v>21</v>
      </c>
    </row>
    <row r="2440" spans="1:20" x14ac:dyDescent="0.25">
      <c r="A2440">
        <v>2439</v>
      </c>
      <c r="B2440" t="s">
        <v>13696</v>
      </c>
      <c r="C2440">
        <v>2</v>
      </c>
      <c r="D2440">
        <v>8</v>
      </c>
      <c r="E2440">
        <v>34</v>
      </c>
      <c r="F2440">
        <v>38</v>
      </c>
      <c r="G2440">
        <v>47</v>
      </c>
      <c r="H2440">
        <v>51</v>
      </c>
      <c r="I2440">
        <v>0</v>
      </c>
      <c r="J2440" t="s">
        <v>21</v>
      </c>
      <c r="K2440" t="s">
        <v>22</v>
      </c>
      <c r="L2440">
        <v>46</v>
      </c>
      <c r="M2440" t="s">
        <v>13697</v>
      </c>
      <c r="N2440">
        <v>3008</v>
      </c>
      <c r="O2440" t="s">
        <v>13698</v>
      </c>
      <c r="P2440" t="s">
        <v>13699</v>
      </c>
      <c r="Q2440" t="s">
        <v>13700</v>
      </c>
      <c r="R2440" t="s">
        <v>13701</v>
      </c>
      <c r="S2440" t="s">
        <v>13699</v>
      </c>
      <c r="T2440" t="s">
        <v>21</v>
      </c>
    </row>
    <row r="2441" spans="1:20" x14ac:dyDescent="0.25">
      <c r="A2441">
        <v>2440</v>
      </c>
      <c r="B2441" t="s">
        <v>13702</v>
      </c>
      <c r="C2441">
        <v>12</v>
      </c>
      <c r="D2441">
        <v>15</v>
      </c>
      <c r="E2441">
        <v>23</v>
      </c>
      <c r="F2441">
        <v>32</v>
      </c>
      <c r="G2441">
        <v>33</v>
      </c>
      <c r="H2441">
        <v>46</v>
      </c>
      <c r="I2441">
        <v>2</v>
      </c>
      <c r="J2441" t="s">
        <v>13703</v>
      </c>
      <c r="K2441" t="s">
        <v>13704</v>
      </c>
      <c r="L2441">
        <v>1712</v>
      </c>
      <c r="M2441" t="s">
        <v>13705</v>
      </c>
      <c r="N2441">
        <v>143494</v>
      </c>
      <c r="O2441" t="s">
        <v>13706</v>
      </c>
      <c r="P2441" t="s">
        <v>22</v>
      </c>
      <c r="Q2441" t="s">
        <v>13707</v>
      </c>
      <c r="R2441" t="s">
        <v>472</v>
      </c>
      <c r="S2441" t="s">
        <v>22</v>
      </c>
      <c r="T2441" t="s">
        <v>21</v>
      </c>
    </row>
    <row r="2442" spans="1:20" x14ac:dyDescent="0.25">
      <c r="A2442">
        <v>2441</v>
      </c>
      <c r="B2442" t="s">
        <v>13708</v>
      </c>
      <c r="C2442">
        <v>9</v>
      </c>
      <c r="D2442">
        <v>41</v>
      </c>
      <c r="E2442">
        <v>42</v>
      </c>
      <c r="F2442">
        <v>46</v>
      </c>
      <c r="G2442">
        <v>47</v>
      </c>
      <c r="H2442">
        <v>54</v>
      </c>
      <c r="I2442">
        <v>0</v>
      </c>
      <c r="J2442" t="s">
        <v>21</v>
      </c>
      <c r="K2442" t="s">
        <v>22</v>
      </c>
      <c r="L2442">
        <v>18</v>
      </c>
      <c r="M2442" t="s">
        <v>13709</v>
      </c>
      <c r="N2442">
        <v>1588</v>
      </c>
      <c r="O2442" t="s">
        <v>13710</v>
      </c>
      <c r="P2442" t="s">
        <v>13711</v>
      </c>
      <c r="Q2442" t="s">
        <v>13712</v>
      </c>
      <c r="R2442" t="s">
        <v>4341</v>
      </c>
      <c r="S2442" t="s">
        <v>13713</v>
      </c>
      <c r="T2442" t="s">
        <v>21</v>
      </c>
    </row>
    <row r="2443" spans="1:20" x14ac:dyDescent="0.25">
      <c r="A2443">
        <v>2442</v>
      </c>
      <c r="B2443" t="s">
        <v>13714</v>
      </c>
      <c r="C2443">
        <v>2</v>
      </c>
      <c r="D2443">
        <v>7</v>
      </c>
      <c r="E2443">
        <v>9</v>
      </c>
      <c r="F2443">
        <v>25</v>
      </c>
      <c r="G2443">
        <v>41</v>
      </c>
      <c r="H2443">
        <v>49</v>
      </c>
      <c r="I2443">
        <v>0</v>
      </c>
      <c r="J2443" t="s">
        <v>21</v>
      </c>
      <c r="K2443" t="s">
        <v>22</v>
      </c>
      <c r="L2443">
        <v>63</v>
      </c>
      <c r="M2443" t="s">
        <v>13715</v>
      </c>
      <c r="N2443">
        <v>4651</v>
      </c>
      <c r="O2443" t="s">
        <v>13716</v>
      </c>
      <c r="P2443" t="s">
        <v>13717</v>
      </c>
      <c r="Q2443" t="s">
        <v>13718</v>
      </c>
      <c r="R2443" t="s">
        <v>4460</v>
      </c>
      <c r="S2443" t="s">
        <v>13719</v>
      </c>
      <c r="T2443" t="s">
        <v>21</v>
      </c>
    </row>
    <row r="2444" spans="1:20" x14ac:dyDescent="0.25">
      <c r="A2444">
        <v>2443</v>
      </c>
      <c r="B2444" t="s">
        <v>13720</v>
      </c>
      <c r="C2444">
        <v>1</v>
      </c>
      <c r="D2444">
        <v>5</v>
      </c>
      <c r="E2444">
        <v>12</v>
      </c>
      <c r="F2444">
        <v>13</v>
      </c>
      <c r="G2444">
        <v>17</v>
      </c>
      <c r="H2444">
        <v>31</v>
      </c>
      <c r="I2444">
        <v>2</v>
      </c>
      <c r="J2444" t="s">
        <v>13721</v>
      </c>
      <c r="K2444" t="s">
        <v>13722</v>
      </c>
      <c r="L2444">
        <v>161</v>
      </c>
      <c r="M2444" t="s">
        <v>13723</v>
      </c>
      <c r="N2444">
        <v>8131</v>
      </c>
      <c r="O2444" t="s">
        <v>13724</v>
      </c>
      <c r="P2444" t="s">
        <v>22</v>
      </c>
      <c r="Q2444" t="s">
        <v>13725</v>
      </c>
      <c r="R2444" t="s">
        <v>472</v>
      </c>
      <c r="S2444" t="s">
        <v>13726</v>
      </c>
      <c r="T2444" t="s">
        <v>21</v>
      </c>
    </row>
    <row r="2445" spans="1:20" x14ac:dyDescent="0.25">
      <c r="A2445">
        <v>2444</v>
      </c>
      <c r="B2445" t="s">
        <v>13727</v>
      </c>
      <c r="C2445">
        <v>15</v>
      </c>
      <c r="D2445">
        <v>17</v>
      </c>
      <c r="E2445">
        <v>20</v>
      </c>
      <c r="F2445">
        <v>35</v>
      </c>
      <c r="G2445">
        <v>37</v>
      </c>
      <c r="H2445">
        <v>43</v>
      </c>
      <c r="I2445">
        <v>0</v>
      </c>
      <c r="J2445" t="s">
        <v>21</v>
      </c>
      <c r="K2445" t="s">
        <v>22</v>
      </c>
      <c r="L2445">
        <v>58</v>
      </c>
      <c r="M2445" t="s">
        <v>13728</v>
      </c>
      <c r="N2445">
        <v>3161</v>
      </c>
      <c r="O2445" t="s">
        <v>13729</v>
      </c>
      <c r="P2445" t="s">
        <v>13730</v>
      </c>
      <c r="Q2445" t="s">
        <v>13731</v>
      </c>
      <c r="R2445" t="s">
        <v>3927</v>
      </c>
      <c r="S2445" t="s">
        <v>13732</v>
      </c>
      <c r="T2445" t="s">
        <v>21</v>
      </c>
    </row>
    <row r="2446" spans="1:20" x14ac:dyDescent="0.25">
      <c r="A2446">
        <v>2445</v>
      </c>
      <c r="B2446" t="s">
        <v>13733</v>
      </c>
      <c r="C2446">
        <v>11</v>
      </c>
      <c r="D2446">
        <v>25</v>
      </c>
      <c r="E2446">
        <v>32</v>
      </c>
      <c r="F2446">
        <v>37</v>
      </c>
      <c r="G2446">
        <v>47</v>
      </c>
      <c r="H2446">
        <v>56</v>
      </c>
      <c r="I2446">
        <v>0</v>
      </c>
      <c r="J2446" t="s">
        <v>21</v>
      </c>
      <c r="K2446" t="s">
        <v>22</v>
      </c>
      <c r="L2446">
        <v>63</v>
      </c>
      <c r="M2446" t="s">
        <v>13734</v>
      </c>
      <c r="N2446">
        <v>3802</v>
      </c>
      <c r="O2446" t="s">
        <v>13735</v>
      </c>
      <c r="P2446" t="s">
        <v>13736</v>
      </c>
      <c r="Q2446" t="s">
        <v>13737</v>
      </c>
      <c r="R2446" t="s">
        <v>4245</v>
      </c>
      <c r="S2446" t="s">
        <v>13738</v>
      </c>
      <c r="T2446" t="s">
        <v>21</v>
      </c>
    </row>
    <row r="2447" spans="1:20" x14ac:dyDescent="0.25">
      <c r="A2447">
        <v>2446</v>
      </c>
      <c r="B2447" t="s">
        <v>13739</v>
      </c>
      <c r="C2447">
        <v>1</v>
      </c>
      <c r="D2447">
        <v>13</v>
      </c>
      <c r="E2447">
        <v>27</v>
      </c>
      <c r="F2447">
        <v>41</v>
      </c>
      <c r="G2447">
        <v>51</v>
      </c>
      <c r="H2447">
        <v>58</v>
      </c>
      <c r="I2447">
        <v>0</v>
      </c>
      <c r="J2447" t="s">
        <v>21</v>
      </c>
      <c r="K2447" t="s">
        <v>22</v>
      </c>
      <c r="L2447">
        <v>74</v>
      </c>
      <c r="M2447" t="s">
        <v>13740</v>
      </c>
      <c r="N2447">
        <v>4344</v>
      </c>
      <c r="O2447" t="s">
        <v>13741</v>
      </c>
      <c r="P2447" t="s">
        <v>13742</v>
      </c>
      <c r="Q2447" t="s">
        <v>13743</v>
      </c>
      <c r="R2447" t="s">
        <v>9908</v>
      </c>
      <c r="S2447" t="s">
        <v>13744</v>
      </c>
      <c r="T2447" t="s">
        <v>21</v>
      </c>
    </row>
    <row r="2448" spans="1:20" x14ac:dyDescent="0.25">
      <c r="A2448">
        <v>2447</v>
      </c>
      <c r="B2448" t="s">
        <v>13745</v>
      </c>
      <c r="C2448">
        <v>13</v>
      </c>
      <c r="D2448">
        <v>19</v>
      </c>
      <c r="E2448">
        <v>29</v>
      </c>
      <c r="F2448">
        <v>42</v>
      </c>
      <c r="G2448">
        <v>49</v>
      </c>
      <c r="H2448">
        <v>52</v>
      </c>
      <c r="I2448">
        <v>0</v>
      </c>
      <c r="J2448" t="s">
        <v>21</v>
      </c>
      <c r="K2448" t="s">
        <v>22</v>
      </c>
      <c r="L2448">
        <v>42</v>
      </c>
      <c r="M2448" t="s">
        <v>13746</v>
      </c>
      <c r="N2448">
        <v>3080</v>
      </c>
      <c r="O2448" t="s">
        <v>13747</v>
      </c>
      <c r="P2448" t="s">
        <v>13748</v>
      </c>
      <c r="Q2448" t="s">
        <v>13749</v>
      </c>
      <c r="R2448" t="s">
        <v>6017</v>
      </c>
      <c r="S2448" t="s">
        <v>13750</v>
      </c>
      <c r="T2448" t="s">
        <v>21</v>
      </c>
    </row>
    <row r="2449" spans="1:20" x14ac:dyDescent="0.25">
      <c r="A2449">
        <v>2448</v>
      </c>
      <c r="B2449" t="s">
        <v>13751</v>
      </c>
      <c r="C2449">
        <v>18</v>
      </c>
      <c r="D2449">
        <v>30</v>
      </c>
      <c r="E2449">
        <v>32</v>
      </c>
      <c r="F2449">
        <v>35</v>
      </c>
      <c r="G2449">
        <v>40</v>
      </c>
      <c r="H2449">
        <v>48</v>
      </c>
      <c r="I2449">
        <v>0</v>
      </c>
      <c r="J2449" t="s">
        <v>21</v>
      </c>
      <c r="K2449" t="s">
        <v>22</v>
      </c>
      <c r="L2449">
        <v>53</v>
      </c>
      <c r="M2449" t="s">
        <v>13752</v>
      </c>
      <c r="N2449">
        <v>3529</v>
      </c>
      <c r="O2449" t="s">
        <v>13753</v>
      </c>
      <c r="P2449" t="s">
        <v>13754</v>
      </c>
      <c r="Q2449" t="s">
        <v>13755</v>
      </c>
      <c r="R2449" t="s">
        <v>5153</v>
      </c>
      <c r="S2449" t="s">
        <v>13756</v>
      </c>
      <c r="T2449" t="s">
        <v>21</v>
      </c>
    </row>
    <row r="2450" spans="1:20" x14ac:dyDescent="0.25">
      <c r="A2450">
        <v>2449</v>
      </c>
      <c r="B2450" t="s">
        <v>13757</v>
      </c>
      <c r="C2450">
        <v>14</v>
      </c>
      <c r="D2450">
        <v>20</v>
      </c>
      <c r="E2450">
        <v>21</v>
      </c>
      <c r="F2450">
        <v>31</v>
      </c>
      <c r="G2450">
        <v>49</v>
      </c>
      <c r="H2450">
        <v>52</v>
      </c>
      <c r="I2450">
        <v>1</v>
      </c>
      <c r="J2450" t="s">
        <v>6607</v>
      </c>
      <c r="K2450" t="s">
        <v>13758</v>
      </c>
      <c r="L2450">
        <v>65</v>
      </c>
      <c r="M2450" t="s">
        <v>13759</v>
      </c>
      <c r="N2450">
        <v>3771</v>
      </c>
      <c r="O2450" t="s">
        <v>13760</v>
      </c>
      <c r="P2450" t="s">
        <v>13761</v>
      </c>
      <c r="Q2450" t="s">
        <v>13762</v>
      </c>
      <c r="R2450" t="s">
        <v>4272</v>
      </c>
      <c r="S2450" t="s">
        <v>13763</v>
      </c>
      <c r="T2450" t="s">
        <v>21</v>
      </c>
    </row>
    <row r="2451" spans="1:20" x14ac:dyDescent="0.25">
      <c r="A2451">
        <v>2450</v>
      </c>
      <c r="B2451" t="s">
        <v>13764</v>
      </c>
      <c r="C2451">
        <v>2</v>
      </c>
      <c r="D2451">
        <v>6</v>
      </c>
      <c r="E2451">
        <v>11</v>
      </c>
      <c r="F2451">
        <v>15</v>
      </c>
      <c r="G2451">
        <v>17</v>
      </c>
      <c r="H2451">
        <v>39</v>
      </c>
      <c r="I2451">
        <v>0</v>
      </c>
      <c r="J2451" t="s">
        <v>21</v>
      </c>
      <c r="K2451" t="s">
        <v>22</v>
      </c>
      <c r="L2451">
        <v>94</v>
      </c>
      <c r="M2451" t="s">
        <v>13765</v>
      </c>
      <c r="N2451">
        <v>5633</v>
      </c>
      <c r="O2451" t="s">
        <v>13766</v>
      </c>
      <c r="P2451" t="s">
        <v>13767</v>
      </c>
      <c r="Q2451" t="s">
        <v>13768</v>
      </c>
      <c r="R2451" t="s">
        <v>4212</v>
      </c>
      <c r="S2451" t="s">
        <v>13769</v>
      </c>
      <c r="T2451" t="s">
        <v>21</v>
      </c>
    </row>
    <row r="2452" spans="1:20" x14ac:dyDescent="0.25">
      <c r="A2452">
        <v>2451</v>
      </c>
      <c r="B2452" t="s">
        <v>13770</v>
      </c>
      <c r="C2452">
        <v>13</v>
      </c>
      <c r="D2452">
        <v>26</v>
      </c>
      <c r="E2452">
        <v>31</v>
      </c>
      <c r="F2452">
        <v>46</v>
      </c>
      <c r="G2452">
        <v>51</v>
      </c>
      <c r="H2452">
        <v>60</v>
      </c>
      <c r="I2452">
        <v>1</v>
      </c>
      <c r="J2452" t="s">
        <v>6138</v>
      </c>
      <c r="K2452" t="s">
        <v>13771</v>
      </c>
      <c r="L2452">
        <v>60</v>
      </c>
      <c r="M2452" t="s">
        <v>13772</v>
      </c>
      <c r="N2452">
        <v>4536</v>
      </c>
      <c r="O2452" t="s">
        <v>13773</v>
      </c>
      <c r="P2452" t="s">
        <v>22</v>
      </c>
      <c r="Q2452" t="s">
        <v>13774</v>
      </c>
      <c r="R2452" t="s">
        <v>472</v>
      </c>
      <c r="S2452" t="s">
        <v>13775</v>
      </c>
      <c r="T2452" t="s">
        <v>21</v>
      </c>
    </row>
    <row r="2453" spans="1:20" x14ac:dyDescent="0.25">
      <c r="A2453">
        <v>2452</v>
      </c>
      <c r="B2453" t="s">
        <v>13776</v>
      </c>
      <c r="C2453">
        <v>8</v>
      </c>
      <c r="D2453">
        <v>10</v>
      </c>
      <c r="E2453">
        <v>51</v>
      </c>
      <c r="F2453">
        <v>56</v>
      </c>
      <c r="G2453">
        <v>57</v>
      </c>
      <c r="H2453">
        <v>58</v>
      </c>
      <c r="I2453">
        <v>0</v>
      </c>
      <c r="J2453" t="s">
        <v>21</v>
      </c>
      <c r="K2453" t="s">
        <v>22</v>
      </c>
      <c r="L2453">
        <v>23</v>
      </c>
      <c r="M2453" t="s">
        <v>13777</v>
      </c>
      <c r="N2453">
        <v>2117</v>
      </c>
      <c r="O2453" t="s">
        <v>13778</v>
      </c>
      <c r="P2453" t="s">
        <v>13779</v>
      </c>
      <c r="Q2453" t="s">
        <v>13780</v>
      </c>
      <c r="R2453" t="s">
        <v>4231</v>
      </c>
      <c r="S2453" t="s">
        <v>13781</v>
      </c>
      <c r="T2453" t="s">
        <v>21</v>
      </c>
    </row>
    <row r="2454" spans="1:20" x14ac:dyDescent="0.25">
      <c r="A2454">
        <v>2453</v>
      </c>
      <c r="B2454" t="s">
        <v>13782</v>
      </c>
      <c r="C2454">
        <v>10</v>
      </c>
      <c r="D2454">
        <v>14</v>
      </c>
      <c r="E2454">
        <v>15</v>
      </c>
      <c r="F2454">
        <v>24</v>
      </c>
      <c r="G2454">
        <v>34</v>
      </c>
      <c r="H2454">
        <v>44</v>
      </c>
      <c r="I2454">
        <v>0</v>
      </c>
      <c r="J2454" t="s">
        <v>21</v>
      </c>
      <c r="K2454" t="s">
        <v>22</v>
      </c>
      <c r="L2454">
        <v>63</v>
      </c>
      <c r="M2454" t="s">
        <v>13783</v>
      </c>
      <c r="N2454">
        <v>3892</v>
      </c>
      <c r="O2454" t="s">
        <v>13784</v>
      </c>
      <c r="P2454" t="s">
        <v>13785</v>
      </c>
      <c r="Q2454" t="s">
        <v>13786</v>
      </c>
      <c r="R2454" t="s">
        <v>3726</v>
      </c>
      <c r="S2454" t="s">
        <v>13787</v>
      </c>
      <c r="T2454" t="s">
        <v>21</v>
      </c>
    </row>
    <row r="2455" spans="1:20" x14ac:dyDescent="0.25">
      <c r="A2455">
        <v>2454</v>
      </c>
      <c r="B2455" t="s">
        <v>13788</v>
      </c>
      <c r="C2455">
        <v>9</v>
      </c>
      <c r="D2455">
        <v>14</v>
      </c>
      <c r="E2455">
        <v>22</v>
      </c>
      <c r="F2455">
        <v>24</v>
      </c>
      <c r="G2455">
        <v>44</v>
      </c>
      <c r="H2455">
        <v>47</v>
      </c>
      <c r="I2455">
        <v>0</v>
      </c>
      <c r="J2455" t="s">
        <v>21</v>
      </c>
      <c r="K2455" t="s">
        <v>22</v>
      </c>
      <c r="L2455">
        <v>49</v>
      </c>
      <c r="M2455" t="s">
        <v>13789</v>
      </c>
      <c r="N2455">
        <v>4523</v>
      </c>
      <c r="O2455" t="s">
        <v>13790</v>
      </c>
      <c r="P2455" t="s">
        <v>13791</v>
      </c>
      <c r="Q2455" t="s">
        <v>13792</v>
      </c>
      <c r="R2455" t="s">
        <v>6017</v>
      </c>
      <c r="S2455" t="s">
        <v>13793</v>
      </c>
      <c r="T2455" t="s">
        <v>21</v>
      </c>
    </row>
    <row r="2456" spans="1:20" x14ac:dyDescent="0.25">
      <c r="A2456">
        <v>2455</v>
      </c>
      <c r="B2456" t="s">
        <v>13794</v>
      </c>
      <c r="C2456">
        <v>21</v>
      </c>
      <c r="D2456">
        <v>38</v>
      </c>
      <c r="E2456">
        <v>50</v>
      </c>
      <c r="F2456">
        <v>53</v>
      </c>
      <c r="G2456">
        <v>56</v>
      </c>
      <c r="H2456">
        <v>59</v>
      </c>
      <c r="I2456">
        <v>0</v>
      </c>
      <c r="J2456" t="s">
        <v>21</v>
      </c>
      <c r="K2456" t="s">
        <v>22</v>
      </c>
      <c r="L2456">
        <v>44</v>
      </c>
      <c r="M2456" t="s">
        <v>13795</v>
      </c>
      <c r="N2456">
        <v>3811</v>
      </c>
      <c r="O2456" t="s">
        <v>13796</v>
      </c>
      <c r="P2456" t="s">
        <v>13797</v>
      </c>
      <c r="Q2456" t="s">
        <v>13798</v>
      </c>
      <c r="R2456" t="s">
        <v>6024</v>
      </c>
      <c r="S2456" t="s">
        <v>13799</v>
      </c>
      <c r="T2456" t="s">
        <v>21</v>
      </c>
    </row>
    <row r="2457" spans="1:20" x14ac:dyDescent="0.25">
      <c r="A2457">
        <v>2456</v>
      </c>
      <c r="B2457" t="s">
        <v>13800</v>
      </c>
      <c r="C2457">
        <v>28</v>
      </c>
      <c r="D2457">
        <v>34</v>
      </c>
      <c r="E2457">
        <v>40</v>
      </c>
      <c r="F2457">
        <v>41</v>
      </c>
      <c r="G2457">
        <v>52</v>
      </c>
      <c r="H2457">
        <v>55</v>
      </c>
      <c r="I2457">
        <v>0</v>
      </c>
      <c r="J2457" t="s">
        <v>21</v>
      </c>
      <c r="K2457" t="s">
        <v>22</v>
      </c>
      <c r="L2457">
        <v>31</v>
      </c>
      <c r="M2457" t="s">
        <v>13801</v>
      </c>
      <c r="N2457">
        <v>2581</v>
      </c>
      <c r="O2457" t="s">
        <v>13802</v>
      </c>
      <c r="P2457" t="s">
        <v>13803</v>
      </c>
      <c r="Q2457" t="s">
        <v>13804</v>
      </c>
      <c r="R2457" t="s">
        <v>4308</v>
      </c>
      <c r="S2457" t="s">
        <v>13805</v>
      </c>
      <c r="T2457" t="s">
        <v>21</v>
      </c>
    </row>
    <row r="2458" spans="1:20" x14ac:dyDescent="0.25">
      <c r="A2458">
        <v>2457</v>
      </c>
      <c r="B2458" t="s">
        <v>13806</v>
      </c>
      <c r="C2458">
        <v>10</v>
      </c>
      <c r="D2458">
        <v>19</v>
      </c>
      <c r="E2458">
        <v>46</v>
      </c>
      <c r="F2458">
        <v>47</v>
      </c>
      <c r="G2458">
        <v>49</v>
      </c>
      <c r="H2458">
        <v>50</v>
      </c>
      <c r="I2458">
        <v>0</v>
      </c>
      <c r="J2458" t="s">
        <v>21</v>
      </c>
      <c r="K2458" t="s">
        <v>22</v>
      </c>
      <c r="L2458">
        <v>51</v>
      </c>
      <c r="M2458" t="s">
        <v>13807</v>
      </c>
      <c r="N2458">
        <v>4414</v>
      </c>
      <c r="O2458" t="s">
        <v>13808</v>
      </c>
      <c r="P2458" t="s">
        <v>13809</v>
      </c>
      <c r="Q2458" t="s">
        <v>13810</v>
      </c>
      <c r="R2458" t="s">
        <v>6558</v>
      </c>
      <c r="S2458" t="s">
        <v>13811</v>
      </c>
      <c r="T2458" t="s">
        <v>21</v>
      </c>
    </row>
    <row r="2459" spans="1:20" x14ac:dyDescent="0.25">
      <c r="A2459">
        <v>2458</v>
      </c>
      <c r="B2459" t="s">
        <v>13812</v>
      </c>
      <c r="C2459">
        <v>15</v>
      </c>
      <c r="D2459">
        <v>40</v>
      </c>
      <c r="E2459">
        <v>44</v>
      </c>
      <c r="F2459">
        <v>45</v>
      </c>
      <c r="G2459">
        <v>47</v>
      </c>
      <c r="H2459">
        <v>51</v>
      </c>
      <c r="I2459">
        <v>0</v>
      </c>
      <c r="J2459" t="s">
        <v>21</v>
      </c>
      <c r="K2459" t="s">
        <v>22</v>
      </c>
      <c r="L2459">
        <v>79</v>
      </c>
      <c r="M2459" t="s">
        <v>13813</v>
      </c>
      <c r="N2459">
        <v>5279</v>
      </c>
      <c r="O2459" t="s">
        <v>13814</v>
      </c>
      <c r="P2459" t="s">
        <v>13815</v>
      </c>
      <c r="Q2459" t="s">
        <v>13816</v>
      </c>
      <c r="R2459" t="s">
        <v>10126</v>
      </c>
      <c r="S2459" t="s">
        <v>13817</v>
      </c>
      <c r="T2459" t="s">
        <v>21</v>
      </c>
    </row>
    <row r="2460" spans="1:20" x14ac:dyDescent="0.25">
      <c r="A2460">
        <v>2459</v>
      </c>
      <c r="B2460" t="s">
        <v>13818</v>
      </c>
      <c r="C2460">
        <v>15</v>
      </c>
      <c r="D2460">
        <v>24</v>
      </c>
      <c r="E2460">
        <v>33</v>
      </c>
      <c r="F2460">
        <v>49</v>
      </c>
      <c r="G2460">
        <v>53</v>
      </c>
      <c r="H2460">
        <v>59</v>
      </c>
      <c r="I2460">
        <v>0</v>
      </c>
      <c r="J2460" t="s">
        <v>21</v>
      </c>
      <c r="K2460" t="s">
        <v>22</v>
      </c>
      <c r="L2460">
        <v>84</v>
      </c>
      <c r="M2460" t="s">
        <v>13819</v>
      </c>
      <c r="N2460">
        <v>6200</v>
      </c>
      <c r="O2460" t="s">
        <v>13820</v>
      </c>
      <c r="P2460" t="s">
        <v>13821</v>
      </c>
      <c r="Q2460" t="s">
        <v>13822</v>
      </c>
      <c r="R2460" t="s">
        <v>9813</v>
      </c>
      <c r="S2460" t="s">
        <v>13823</v>
      </c>
      <c r="T2460" t="s">
        <v>21</v>
      </c>
    </row>
    <row r="2461" spans="1:20" x14ac:dyDescent="0.25">
      <c r="A2461">
        <v>2460</v>
      </c>
      <c r="B2461" t="s">
        <v>13824</v>
      </c>
      <c r="C2461">
        <v>16</v>
      </c>
      <c r="D2461">
        <v>17</v>
      </c>
      <c r="E2461">
        <v>18</v>
      </c>
      <c r="F2461">
        <v>28</v>
      </c>
      <c r="G2461">
        <v>35</v>
      </c>
      <c r="H2461">
        <v>47</v>
      </c>
      <c r="I2461">
        <v>0</v>
      </c>
      <c r="J2461" t="s">
        <v>21</v>
      </c>
      <c r="K2461" t="s">
        <v>22</v>
      </c>
      <c r="L2461">
        <v>155</v>
      </c>
      <c r="M2461" t="s">
        <v>13825</v>
      </c>
      <c r="N2461">
        <v>11542</v>
      </c>
      <c r="O2461" t="s">
        <v>13826</v>
      </c>
      <c r="P2461" t="s">
        <v>13827</v>
      </c>
      <c r="Q2461" t="s">
        <v>13828</v>
      </c>
      <c r="R2461" t="s">
        <v>13829</v>
      </c>
      <c r="S2461" t="s">
        <v>13830</v>
      </c>
      <c r="T2461" t="s">
        <v>21</v>
      </c>
    </row>
    <row r="2462" spans="1:20" x14ac:dyDescent="0.25">
      <c r="A2462">
        <v>2461</v>
      </c>
      <c r="B2462" t="s">
        <v>13831</v>
      </c>
      <c r="C2462">
        <v>8</v>
      </c>
      <c r="D2462">
        <v>11</v>
      </c>
      <c r="E2462">
        <v>16</v>
      </c>
      <c r="F2462">
        <v>21</v>
      </c>
      <c r="G2462">
        <v>32</v>
      </c>
      <c r="H2462">
        <v>37</v>
      </c>
      <c r="I2462">
        <v>0</v>
      </c>
      <c r="J2462" t="s">
        <v>21</v>
      </c>
      <c r="K2462" t="s">
        <v>22</v>
      </c>
      <c r="L2462">
        <v>278</v>
      </c>
      <c r="M2462" t="s">
        <v>13832</v>
      </c>
      <c r="N2462">
        <v>17238</v>
      </c>
      <c r="O2462" t="s">
        <v>13833</v>
      </c>
      <c r="P2462" t="s">
        <v>13834</v>
      </c>
      <c r="Q2462" t="s">
        <v>13835</v>
      </c>
      <c r="R2462" t="s">
        <v>9515</v>
      </c>
      <c r="S2462" t="s">
        <v>13836</v>
      </c>
      <c r="T2462" t="s">
        <v>21</v>
      </c>
    </row>
    <row r="2463" spans="1:20" x14ac:dyDescent="0.25">
      <c r="A2463">
        <v>2462</v>
      </c>
      <c r="B2463" t="s">
        <v>13837</v>
      </c>
      <c r="C2463">
        <v>3</v>
      </c>
      <c r="D2463">
        <v>16</v>
      </c>
      <c r="E2463">
        <v>23</v>
      </c>
      <c r="F2463">
        <v>41</v>
      </c>
      <c r="G2463">
        <v>45</v>
      </c>
      <c r="H2463">
        <v>57</v>
      </c>
      <c r="I2463">
        <v>0</v>
      </c>
      <c r="J2463" t="s">
        <v>21</v>
      </c>
      <c r="K2463" t="s">
        <v>22</v>
      </c>
      <c r="L2463">
        <v>294</v>
      </c>
      <c r="M2463" t="s">
        <v>13838</v>
      </c>
      <c r="N2463">
        <v>19576</v>
      </c>
      <c r="O2463" t="s">
        <v>13839</v>
      </c>
      <c r="P2463" t="s">
        <v>13840</v>
      </c>
      <c r="Q2463" t="s">
        <v>13841</v>
      </c>
      <c r="R2463" t="s">
        <v>13842</v>
      </c>
      <c r="S2463" t="s">
        <v>13843</v>
      </c>
      <c r="T2463" t="s">
        <v>21</v>
      </c>
    </row>
    <row r="2464" spans="1:20" x14ac:dyDescent="0.25">
      <c r="A2464">
        <v>2463</v>
      </c>
      <c r="B2464" t="s">
        <v>13844</v>
      </c>
      <c r="C2464">
        <v>11</v>
      </c>
      <c r="D2464">
        <v>16</v>
      </c>
      <c r="E2464">
        <v>31</v>
      </c>
      <c r="F2464">
        <v>37</v>
      </c>
      <c r="G2464">
        <v>42</v>
      </c>
      <c r="H2464">
        <v>51</v>
      </c>
      <c r="I2464">
        <v>0</v>
      </c>
      <c r="J2464" t="s">
        <v>21</v>
      </c>
      <c r="K2464" t="s">
        <v>22</v>
      </c>
      <c r="L2464">
        <v>281</v>
      </c>
      <c r="M2464" t="s">
        <v>13845</v>
      </c>
      <c r="N2464">
        <v>20541</v>
      </c>
      <c r="O2464" t="s">
        <v>13846</v>
      </c>
      <c r="P2464" t="s">
        <v>13847</v>
      </c>
      <c r="Q2464" t="s">
        <v>13848</v>
      </c>
      <c r="R2464" t="s">
        <v>12436</v>
      </c>
      <c r="S2464" t="s">
        <v>13849</v>
      </c>
      <c r="T2464" t="s">
        <v>21</v>
      </c>
    </row>
    <row r="2465" spans="1:20" x14ac:dyDescent="0.25">
      <c r="A2465">
        <v>2464</v>
      </c>
      <c r="B2465" t="s">
        <v>13850</v>
      </c>
      <c r="C2465">
        <v>2</v>
      </c>
      <c r="D2465">
        <v>7</v>
      </c>
      <c r="E2465">
        <v>24</v>
      </c>
      <c r="F2465">
        <v>43</v>
      </c>
      <c r="G2465">
        <v>52</v>
      </c>
      <c r="H2465">
        <v>56</v>
      </c>
      <c r="I2465">
        <v>2</v>
      </c>
      <c r="J2465" t="s">
        <v>13851</v>
      </c>
      <c r="K2465" t="s">
        <v>13852</v>
      </c>
      <c r="L2465">
        <v>496</v>
      </c>
      <c r="M2465" t="s">
        <v>13853</v>
      </c>
      <c r="N2465">
        <v>31802</v>
      </c>
      <c r="O2465" t="s">
        <v>13854</v>
      </c>
      <c r="P2465" t="s">
        <v>13855</v>
      </c>
      <c r="Q2465" t="s">
        <v>13856</v>
      </c>
      <c r="R2465" t="s">
        <v>8841</v>
      </c>
      <c r="S2465" t="s">
        <v>13857</v>
      </c>
      <c r="T2465" t="s">
        <v>21</v>
      </c>
    </row>
    <row r="2466" spans="1:20" x14ac:dyDescent="0.25">
      <c r="A2466">
        <v>2465</v>
      </c>
      <c r="B2466" t="s">
        <v>13858</v>
      </c>
      <c r="C2466">
        <v>3</v>
      </c>
      <c r="D2466">
        <v>8</v>
      </c>
      <c r="E2466">
        <v>23</v>
      </c>
      <c r="F2466">
        <v>29</v>
      </c>
      <c r="G2466">
        <v>53</v>
      </c>
      <c r="H2466">
        <v>54</v>
      </c>
      <c r="I2466">
        <v>0</v>
      </c>
      <c r="J2466" t="s">
        <v>21</v>
      </c>
      <c r="K2466" t="s">
        <v>22</v>
      </c>
      <c r="L2466">
        <v>160</v>
      </c>
      <c r="M2466" t="s">
        <v>13859</v>
      </c>
      <c r="N2466">
        <v>11384</v>
      </c>
      <c r="O2466" t="s">
        <v>13860</v>
      </c>
      <c r="P2466" t="s">
        <v>13861</v>
      </c>
      <c r="Q2466" t="s">
        <v>13862</v>
      </c>
      <c r="R2466" t="s">
        <v>9813</v>
      </c>
      <c r="S2466" t="s">
        <v>13863</v>
      </c>
      <c r="T2466" t="s">
        <v>21</v>
      </c>
    </row>
    <row r="2467" spans="1:20" x14ac:dyDescent="0.25">
      <c r="A2467">
        <v>2466</v>
      </c>
      <c r="B2467" t="s">
        <v>13864</v>
      </c>
      <c r="C2467">
        <v>2</v>
      </c>
      <c r="D2467">
        <v>3</v>
      </c>
      <c r="E2467">
        <v>13</v>
      </c>
      <c r="F2467">
        <v>20</v>
      </c>
      <c r="G2467">
        <v>53</v>
      </c>
      <c r="H2467">
        <v>54</v>
      </c>
      <c r="I2467">
        <v>0</v>
      </c>
      <c r="J2467" t="s">
        <v>21</v>
      </c>
      <c r="K2467" t="s">
        <v>22</v>
      </c>
      <c r="L2467">
        <v>156</v>
      </c>
      <c r="M2467" t="s">
        <v>13865</v>
      </c>
      <c r="N2467">
        <v>10583</v>
      </c>
      <c r="O2467" t="s">
        <v>13866</v>
      </c>
      <c r="P2467" t="s">
        <v>13867</v>
      </c>
      <c r="Q2467" t="s">
        <v>13868</v>
      </c>
      <c r="R2467" t="s">
        <v>9508</v>
      </c>
      <c r="S2467" t="s">
        <v>13869</v>
      </c>
      <c r="T2467" t="s">
        <v>21</v>
      </c>
    </row>
    <row r="2468" spans="1:20" x14ac:dyDescent="0.25">
      <c r="A2468">
        <v>2467</v>
      </c>
      <c r="B2468" t="s">
        <v>13870</v>
      </c>
      <c r="C2468">
        <v>1</v>
      </c>
      <c r="D2468">
        <v>10</v>
      </c>
      <c r="E2468">
        <v>19</v>
      </c>
      <c r="F2468">
        <v>34</v>
      </c>
      <c r="G2468">
        <v>35</v>
      </c>
      <c r="H2468">
        <v>45</v>
      </c>
      <c r="I2468">
        <v>0</v>
      </c>
      <c r="J2468" t="s">
        <v>21</v>
      </c>
      <c r="K2468" t="s">
        <v>22</v>
      </c>
      <c r="L2468">
        <v>168</v>
      </c>
      <c r="M2468" t="s">
        <v>13871</v>
      </c>
      <c r="N2468">
        <v>11371</v>
      </c>
      <c r="O2468" t="s">
        <v>13872</v>
      </c>
      <c r="P2468" t="s">
        <v>13873</v>
      </c>
      <c r="Q2468" t="s">
        <v>13874</v>
      </c>
      <c r="R2468" t="s">
        <v>5600</v>
      </c>
      <c r="S2468" t="s">
        <v>13875</v>
      </c>
      <c r="T2468" t="s">
        <v>21</v>
      </c>
    </row>
    <row r="2469" spans="1:20" x14ac:dyDescent="0.25">
      <c r="A2469">
        <v>2468</v>
      </c>
      <c r="B2469" t="s">
        <v>13876</v>
      </c>
      <c r="C2469">
        <v>22</v>
      </c>
      <c r="D2469">
        <v>35</v>
      </c>
      <c r="E2469">
        <v>41</v>
      </c>
      <c r="F2469">
        <v>42</v>
      </c>
      <c r="G2469">
        <v>53</v>
      </c>
      <c r="H2469">
        <v>57</v>
      </c>
      <c r="I2469">
        <v>1</v>
      </c>
      <c r="J2469" t="s">
        <v>5329</v>
      </c>
      <c r="K2469" t="s">
        <v>13877</v>
      </c>
      <c r="L2469">
        <v>267</v>
      </c>
      <c r="M2469" t="s">
        <v>13878</v>
      </c>
      <c r="N2469">
        <v>20734</v>
      </c>
      <c r="O2469" t="s">
        <v>13879</v>
      </c>
      <c r="P2469" t="s">
        <v>22</v>
      </c>
      <c r="Q2469" t="s">
        <v>13880</v>
      </c>
      <c r="R2469" t="s">
        <v>472</v>
      </c>
      <c r="S2469" t="s">
        <v>13881</v>
      </c>
      <c r="T2469" t="s">
        <v>21</v>
      </c>
    </row>
    <row r="2470" spans="1:20" x14ac:dyDescent="0.25">
      <c r="A2470">
        <v>2469</v>
      </c>
      <c r="B2470" t="s">
        <v>13882</v>
      </c>
      <c r="C2470">
        <v>5</v>
      </c>
      <c r="D2470">
        <v>28</v>
      </c>
      <c r="E2470">
        <v>30</v>
      </c>
      <c r="F2470">
        <v>38</v>
      </c>
      <c r="G2470">
        <v>52</v>
      </c>
      <c r="H2470">
        <v>55</v>
      </c>
      <c r="I2470">
        <v>0</v>
      </c>
      <c r="J2470" t="s">
        <v>21</v>
      </c>
      <c r="K2470" t="s">
        <v>22</v>
      </c>
      <c r="L2470">
        <v>34</v>
      </c>
      <c r="M2470" t="s">
        <v>13883</v>
      </c>
      <c r="N2470">
        <v>2246</v>
      </c>
      <c r="O2470" t="s">
        <v>13884</v>
      </c>
      <c r="P2470" t="s">
        <v>13885</v>
      </c>
      <c r="Q2470" t="s">
        <v>13886</v>
      </c>
      <c r="R2470" t="s">
        <v>4313</v>
      </c>
      <c r="S2470" t="s">
        <v>13887</v>
      </c>
      <c r="T2470" t="s">
        <v>21</v>
      </c>
    </row>
    <row r="2471" spans="1:20" x14ac:dyDescent="0.25">
      <c r="A2471">
        <v>2470</v>
      </c>
      <c r="B2471" t="s">
        <v>13888</v>
      </c>
      <c r="C2471">
        <v>8</v>
      </c>
      <c r="D2471">
        <v>33</v>
      </c>
      <c r="E2471">
        <v>40</v>
      </c>
      <c r="F2471">
        <v>42</v>
      </c>
      <c r="G2471">
        <v>48</v>
      </c>
      <c r="H2471">
        <v>51</v>
      </c>
      <c r="I2471">
        <v>0</v>
      </c>
      <c r="J2471" t="s">
        <v>21</v>
      </c>
      <c r="K2471" t="s">
        <v>22</v>
      </c>
      <c r="L2471">
        <v>81</v>
      </c>
      <c r="M2471" t="s">
        <v>13889</v>
      </c>
      <c r="N2471">
        <v>6197</v>
      </c>
      <c r="O2471" t="s">
        <v>13890</v>
      </c>
      <c r="P2471" t="s">
        <v>13891</v>
      </c>
      <c r="Q2471" t="s">
        <v>13892</v>
      </c>
      <c r="R2471" t="s">
        <v>8796</v>
      </c>
      <c r="S2471" t="s">
        <v>13893</v>
      </c>
      <c r="T2471" t="s">
        <v>21</v>
      </c>
    </row>
    <row r="2472" spans="1:20" x14ac:dyDescent="0.25">
      <c r="A2472">
        <v>2471</v>
      </c>
      <c r="B2472" t="s">
        <v>13894</v>
      </c>
      <c r="C2472">
        <v>8</v>
      </c>
      <c r="D2472">
        <v>23</v>
      </c>
      <c r="E2472">
        <v>29</v>
      </c>
      <c r="F2472">
        <v>30</v>
      </c>
      <c r="G2472">
        <v>36</v>
      </c>
      <c r="H2472">
        <v>55</v>
      </c>
      <c r="I2472">
        <v>0</v>
      </c>
      <c r="J2472" t="s">
        <v>21</v>
      </c>
      <c r="K2472" t="s">
        <v>22</v>
      </c>
      <c r="L2472">
        <v>95</v>
      </c>
      <c r="M2472" t="s">
        <v>13895</v>
      </c>
      <c r="N2472">
        <v>7346</v>
      </c>
      <c r="O2472" t="s">
        <v>13896</v>
      </c>
      <c r="P2472" t="s">
        <v>13897</v>
      </c>
      <c r="Q2472" t="s">
        <v>13898</v>
      </c>
      <c r="R2472" t="s">
        <v>5705</v>
      </c>
      <c r="S2472" t="s">
        <v>13899</v>
      </c>
      <c r="T2472" t="s">
        <v>21</v>
      </c>
    </row>
    <row r="2473" spans="1:20" x14ac:dyDescent="0.25">
      <c r="A2473">
        <v>2472</v>
      </c>
      <c r="B2473" t="s">
        <v>13900</v>
      </c>
      <c r="C2473">
        <v>5</v>
      </c>
      <c r="D2473">
        <v>13</v>
      </c>
      <c r="E2473">
        <v>18</v>
      </c>
      <c r="F2473">
        <v>23</v>
      </c>
      <c r="G2473">
        <v>35</v>
      </c>
      <c r="H2473">
        <v>36</v>
      </c>
      <c r="I2473">
        <v>1</v>
      </c>
      <c r="J2473" t="s">
        <v>10840</v>
      </c>
      <c r="K2473" t="s">
        <v>13901</v>
      </c>
      <c r="L2473">
        <v>233</v>
      </c>
      <c r="M2473" t="s">
        <v>13902</v>
      </c>
      <c r="N2473">
        <v>14583</v>
      </c>
      <c r="O2473" t="s">
        <v>13903</v>
      </c>
      <c r="P2473" t="s">
        <v>22</v>
      </c>
      <c r="Q2473" t="s">
        <v>13904</v>
      </c>
      <c r="R2473" t="s">
        <v>472</v>
      </c>
      <c r="S2473" t="s">
        <v>13905</v>
      </c>
      <c r="T2473" t="s">
        <v>21</v>
      </c>
    </row>
    <row r="2474" spans="1:20" x14ac:dyDescent="0.25">
      <c r="A2474">
        <v>2473</v>
      </c>
      <c r="B2474" t="s">
        <v>13906</v>
      </c>
      <c r="C2474">
        <v>15</v>
      </c>
      <c r="D2474">
        <v>18</v>
      </c>
      <c r="E2474">
        <v>28</v>
      </c>
      <c r="F2474">
        <v>42</v>
      </c>
      <c r="G2474">
        <v>55</v>
      </c>
      <c r="H2474">
        <v>60</v>
      </c>
      <c r="I2474">
        <v>0</v>
      </c>
      <c r="J2474" t="s">
        <v>21</v>
      </c>
      <c r="K2474" t="s">
        <v>22</v>
      </c>
      <c r="L2474">
        <v>23</v>
      </c>
      <c r="M2474" t="s">
        <v>13907</v>
      </c>
      <c r="N2474">
        <v>2630</v>
      </c>
      <c r="O2474" t="s">
        <v>13908</v>
      </c>
      <c r="P2474" t="s">
        <v>13909</v>
      </c>
      <c r="Q2474" t="s">
        <v>13910</v>
      </c>
      <c r="R2474" t="s">
        <v>4593</v>
      </c>
      <c r="S2474" t="s">
        <v>13911</v>
      </c>
      <c r="T2474" t="s">
        <v>21</v>
      </c>
    </row>
    <row r="2475" spans="1:20" x14ac:dyDescent="0.25">
      <c r="A2475">
        <v>2474</v>
      </c>
      <c r="B2475" t="s">
        <v>13912</v>
      </c>
      <c r="C2475">
        <v>22</v>
      </c>
      <c r="D2475">
        <v>30</v>
      </c>
      <c r="E2475">
        <v>38</v>
      </c>
      <c r="F2475">
        <v>39</v>
      </c>
      <c r="G2475">
        <v>49</v>
      </c>
      <c r="H2475">
        <v>56</v>
      </c>
      <c r="I2475">
        <v>0</v>
      </c>
      <c r="J2475" t="s">
        <v>21</v>
      </c>
      <c r="K2475" t="s">
        <v>22</v>
      </c>
      <c r="L2475">
        <v>27</v>
      </c>
      <c r="M2475" t="s">
        <v>13913</v>
      </c>
      <c r="N2475">
        <v>2372</v>
      </c>
      <c r="O2475" t="s">
        <v>13914</v>
      </c>
      <c r="P2475" t="s">
        <v>13915</v>
      </c>
      <c r="Q2475" t="s">
        <v>13916</v>
      </c>
      <c r="R2475" t="s">
        <v>5153</v>
      </c>
      <c r="S2475" t="s">
        <v>13917</v>
      </c>
      <c r="T2475" t="s">
        <v>21</v>
      </c>
    </row>
    <row r="2476" spans="1:20" x14ac:dyDescent="0.25">
      <c r="A2476">
        <v>2475</v>
      </c>
      <c r="B2476" t="s">
        <v>13918</v>
      </c>
      <c r="C2476">
        <v>1</v>
      </c>
      <c r="D2476">
        <v>40</v>
      </c>
      <c r="E2476">
        <v>44</v>
      </c>
      <c r="F2476">
        <v>45</v>
      </c>
      <c r="G2476">
        <v>58</v>
      </c>
      <c r="H2476">
        <v>60</v>
      </c>
      <c r="I2476">
        <v>0</v>
      </c>
      <c r="J2476" t="s">
        <v>21</v>
      </c>
      <c r="K2476" t="s">
        <v>22</v>
      </c>
      <c r="L2476">
        <v>44</v>
      </c>
      <c r="M2476" t="s">
        <v>13919</v>
      </c>
      <c r="N2476">
        <v>3054</v>
      </c>
      <c r="O2476" t="s">
        <v>13920</v>
      </c>
      <c r="P2476" t="s">
        <v>13921</v>
      </c>
      <c r="Q2476" t="s">
        <v>13922</v>
      </c>
      <c r="R2476" t="s">
        <v>4308</v>
      </c>
      <c r="S2476" t="s">
        <v>13923</v>
      </c>
      <c r="T2476" t="s">
        <v>21</v>
      </c>
    </row>
    <row r="2477" spans="1:20" x14ac:dyDescent="0.25">
      <c r="A2477">
        <v>2476</v>
      </c>
      <c r="B2477" t="s">
        <v>13924</v>
      </c>
      <c r="C2477">
        <v>2</v>
      </c>
      <c r="D2477">
        <v>7</v>
      </c>
      <c r="E2477">
        <v>32</v>
      </c>
      <c r="F2477">
        <v>46</v>
      </c>
      <c r="G2477">
        <v>49</v>
      </c>
      <c r="H2477">
        <v>55</v>
      </c>
      <c r="I2477">
        <v>0</v>
      </c>
      <c r="J2477" t="s">
        <v>21</v>
      </c>
      <c r="K2477" t="s">
        <v>22</v>
      </c>
      <c r="L2477">
        <v>72</v>
      </c>
      <c r="M2477" t="s">
        <v>13925</v>
      </c>
      <c r="N2477">
        <v>4799</v>
      </c>
      <c r="O2477" t="s">
        <v>13926</v>
      </c>
      <c r="P2477" t="s">
        <v>13927</v>
      </c>
      <c r="Q2477" t="s">
        <v>13928</v>
      </c>
      <c r="R2477" t="s">
        <v>7573</v>
      </c>
      <c r="S2477" t="s">
        <v>13929</v>
      </c>
      <c r="T2477" t="s">
        <v>21</v>
      </c>
    </row>
    <row r="2478" spans="1:20" x14ac:dyDescent="0.25">
      <c r="A2478">
        <v>2477</v>
      </c>
      <c r="B2478" t="s">
        <v>13930</v>
      </c>
      <c r="C2478">
        <v>20</v>
      </c>
      <c r="D2478">
        <v>33</v>
      </c>
      <c r="E2478">
        <v>37</v>
      </c>
      <c r="F2478">
        <v>38</v>
      </c>
      <c r="G2478">
        <v>49</v>
      </c>
      <c r="H2478">
        <v>50</v>
      </c>
      <c r="I2478">
        <v>0</v>
      </c>
      <c r="J2478" t="s">
        <v>21</v>
      </c>
      <c r="K2478" t="s">
        <v>22</v>
      </c>
      <c r="L2478">
        <v>45</v>
      </c>
      <c r="M2478" t="s">
        <v>13931</v>
      </c>
      <c r="N2478">
        <v>4787</v>
      </c>
      <c r="O2478" t="s">
        <v>13932</v>
      </c>
      <c r="P2478" t="s">
        <v>13933</v>
      </c>
      <c r="Q2478" t="s">
        <v>13934</v>
      </c>
      <c r="R2478" t="s">
        <v>8796</v>
      </c>
      <c r="S2478" t="s">
        <v>13935</v>
      </c>
      <c r="T2478" t="s">
        <v>21</v>
      </c>
    </row>
    <row r="2479" spans="1:20" x14ac:dyDescent="0.25">
      <c r="A2479">
        <v>2478</v>
      </c>
      <c r="B2479" t="s">
        <v>13936</v>
      </c>
      <c r="C2479">
        <v>2</v>
      </c>
      <c r="D2479">
        <v>17</v>
      </c>
      <c r="E2479">
        <v>23</v>
      </c>
      <c r="F2479">
        <v>28</v>
      </c>
      <c r="G2479">
        <v>39</v>
      </c>
      <c r="H2479">
        <v>46</v>
      </c>
      <c r="I2479">
        <v>1</v>
      </c>
      <c r="J2479" t="s">
        <v>13937</v>
      </c>
      <c r="K2479" t="s">
        <v>13938</v>
      </c>
      <c r="L2479">
        <v>196</v>
      </c>
      <c r="M2479" t="s">
        <v>13939</v>
      </c>
      <c r="N2479">
        <v>10963</v>
      </c>
      <c r="O2479" t="s">
        <v>13940</v>
      </c>
      <c r="P2479" t="s">
        <v>22</v>
      </c>
      <c r="Q2479" t="s">
        <v>13941</v>
      </c>
      <c r="R2479" t="s">
        <v>472</v>
      </c>
      <c r="S2479" t="s">
        <v>13942</v>
      </c>
      <c r="T2479" t="s">
        <v>21</v>
      </c>
    </row>
    <row r="2480" spans="1:20" x14ac:dyDescent="0.25">
      <c r="A2480">
        <v>2479</v>
      </c>
      <c r="B2480" t="s">
        <v>13943</v>
      </c>
      <c r="C2480">
        <v>10</v>
      </c>
      <c r="D2480">
        <v>15</v>
      </c>
      <c r="E2480">
        <v>17</v>
      </c>
      <c r="F2480">
        <v>20</v>
      </c>
      <c r="G2480">
        <v>21</v>
      </c>
      <c r="H2480">
        <v>35</v>
      </c>
      <c r="I2480">
        <v>1</v>
      </c>
      <c r="J2480" t="s">
        <v>13944</v>
      </c>
      <c r="K2480" t="s">
        <v>13945</v>
      </c>
      <c r="L2480">
        <v>90</v>
      </c>
      <c r="M2480" t="s">
        <v>13946</v>
      </c>
      <c r="N2480">
        <v>5989</v>
      </c>
      <c r="O2480" t="s">
        <v>13947</v>
      </c>
      <c r="P2480" t="s">
        <v>13948</v>
      </c>
      <c r="Q2480" t="s">
        <v>13949</v>
      </c>
      <c r="R2480" t="s">
        <v>5280</v>
      </c>
      <c r="S2480" t="s">
        <v>13950</v>
      </c>
      <c r="T2480" t="s">
        <v>21</v>
      </c>
    </row>
    <row r="2481" spans="1:20" x14ac:dyDescent="0.25">
      <c r="A2481">
        <v>2480</v>
      </c>
      <c r="B2481" t="s">
        <v>13951</v>
      </c>
      <c r="C2481">
        <v>4</v>
      </c>
      <c r="D2481">
        <v>6</v>
      </c>
      <c r="E2481">
        <v>9</v>
      </c>
      <c r="F2481">
        <v>31</v>
      </c>
      <c r="G2481">
        <v>50</v>
      </c>
      <c r="H2481">
        <v>56</v>
      </c>
      <c r="I2481">
        <v>0</v>
      </c>
      <c r="J2481" t="s">
        <v>21</v>
      </c>
      <c r="K2481" t="s">
        <v>22</v>
      </c>
      <c r="L2481">
        <v>74</v>
      </c>
      <c r="M2481" t="s">
        <v>13952</v>
      </c>
      <c r="N2481">
        <v>4757</v>
      </c>
      <c r="O2481" t="s">
        <v>13953</v>
      </c>
      <c r="P2481" t="s">
        <v>13954</v>
      </c>
      <c r="Q2481" t="s">
        <v>13955</v>
      </c>
      <c r="R2481" t="s">
        <v>4967</v>
      </c>
      <c r="S2481" t="s">
        <v>13956</v>
      </c>
      <c r="T2481" t="s">
        <v>21</v>
      </c>
    </row>
    <row r="2482" spans="1:20" x14ac:dyDescent="0.25">
      <c r="A2482">
        <v>2481</v>
      </c>
      <c r="B2482" t="s">
        <v>13957</v>
      </c>
      <c r="C2482">
        <v>1</v>
      </c>
      <c r="D2482">
        <v>8</v>
      </c>
      <c r="E2482">
        <v>21</v>
      </c>
      <c r="F2482">
        <v>27</v>
      </c>
      <c r="G2482">
        <v>36</v>
      </c>
      <c r="H2482">
        <v>37</v>
      </c>
      <c r="I2482">
        <v>0</v>
      </c>
      <c r="J2482" t="s">
        <v>21</v>
      </c>
      <c r="K2482" t="s">
        <v>22</v>
      </c>
      <c r="L2482">
        <v>72</v>
      </c>
      <c r="M2482" t="s">
        <v>13958</v>
      </c>
      <c r="N2482">
        <v>5710</v>
      </c>
      <c r="O2482" t="s">
        <v>13959</v>
      </c>
      <c r="P2482" t="s">
        <v>13960</v>
      </c>
      <c r="Q2482" t="s">
        <v>13961</v>
      </c>
      <c r="R2482" t="s">
        <v>4313</v>
      </c>
      <c r="S2482" t="s">
        <v>13962</v>
      </c>
      <c r="T2482" t="s">
        <v>21</v>
      </c>
    </row>
    <row r="2483" spans="1:20" x14ac:dyDescent="0.25">
      <c r="A2483">
        <v>2482</v>
      </c>
      <c r="B2483" t="s">
        <v>13963</v>
      </c>
      <c r="C2483">
        <v>1</v>
      </c>
      <c r="D2483">
        <v>32</v>
      </c>
      <c r="E2483">
        <v>35</v>
      </c>
      <c r="F2483">
        <v>44</v>
      </c>
      <c r="G2483">
        <v>45</v>
      </c>
      <c r="H2483">
        <v>57</v>
      </c>
      <c r="I2483">
        <v>0</v>
      </c>
      <c r="J2483" t="s">
        <v>21</v>
      </c>
      <c r="K2483" t="s">
        <v>22</v>
      </c>
      <c r="L2483">
        <v>52</v>
      </c>
      <c r="M2483" t="s">
        <v>13964</v>
      </c>
      <c r="N2483">
        <v>5101</v>
      </c>
      <c r="O2483" t="s">
        <v>13965</v>
      </c>
      <c r="P2483" t="s">
        <v>13966</v>
      </c>
      <c r="Q2483" t="s">
        <v>13967</v>
      </c>
      <c r="R2483" t="s">
        <v>6083</v>
      </c>
      <c r="S2483" t="s">
        <v>13968</v>
      </c>
      <c r="T2483" t="s">
        <v>21</v>
      </c>
    </row>
    <row r="2484" spans="1:20" x14ac:dyDescent="0.25">
      <c r="A2484">
        <v>2483</v>
      </c>
      <c r="B2484" t="s">
        <v>13969</v>
      </c>
      <c r="C2484">
        <v>20</v>
      </c>
      <c r="D2484">
        <v>34</v>
      </c>
      <c r="E2484">
        <v>38</v>
      </c>
      <c r="F2484">
        <v>40</v>
      </c>
      <c r="G2484">
        <v>49</v>
      </c>
      <c r="H2484">
        <v>54</v>
      </c>
      <c r="I2484">
        <v>0</v>
      </c>
      <c r="J2484" t="s">
        <v>21</v>
      </c>
      <c r="K2484" t="s">
        <v>22</v>
      </c>
      <c r="L2484">
        <v>72</v>
      </c>
      <c r="M2484" t="s">
        <v>13970</v>
      </c>
      <c r="N2484">
        <v>5242</v>
      </c>
      <c r="O2484" t="s">
        <v>13971</v>
      </c>
      <c r="P2484" t="s">
        <v>13972</v>
      </c>
      <c r="Q2484" t="s">
        <v>13973</v>
      </c>
      <c r="R2484" t="s">
        <v>9210</v>
      </c>
      <c r="S2484" t="s">
        <v>13974</v>
      </c>
      <c r="T2484" t="s">
        <v>21</v>
      </c>
    </row>
    <row r="2485" spans="1:20" x14ac:dyDescent="0.25">
      <c r="A2485">
        <v>2484</v>
      </c>
      <c r="B2485" t="s">
        <v>13975</v>
      </c>
      <c r="C2485">
        <v>11</v>
      </c>
      <c r="D2485">
        <v>14</v>
      </c>
      <c r="E2485">
        <v>36</v>
      </c>
      <c r="F2485">
        <v>41</v>
      </c>
      <c r="G2485">
        <v>54</v>
      </c>
      <c r="H2485">
        <v>59</v>
      </c>
      <c r="I2485">
        <v>0</v>
      </c>
      <c r="J2485" t="s">
        <v>21</v>
      </c>
      <c r="K2485" t="s">
        <v>22</v>
      </c>
      <c r="L2485">
        <v>121</v>
      </c>
      <c r="M2485" t="s">
        <v>13976</v>
      </c>
      <c r="N2485">
        <v>7558</v>
      </c>
      <c r="O2485" t="s">
        <v>13977</v>
      </c>
      <c r="P2485" t="s">
        <v>13978</v>
      </c>
      <c r="Q2485" t="s">
        <v>13979</v>
      </c>
      <c r="R2485" t="s">
        <v>9534</v>
      </c>
      <c r="S2485" t="s">
        <v>13980</v>
      </c>
      <c r="T2485" t="s">
        <v>21</v>
      </c>
    </row>
    <row r="2486" spans="1:20" x14ac:dyDescent="0.25">
      <c r="A2486">
        <v>2485</v>
      </c>
      <c r="B2486" t="s">
        <v>13981</v>
      </c>
      <c r="C2486">
        <v>5</v>
      </c>
      <c r="D2486">
        <v>12</v>
      </c>
      <c r="E2486">
        <v>32</v>
      </c>
      <c r="F2486">
        <v>38</v>
      </c>
      <c r="G2486">
        <v>47</v>
      </c>
      <c r="H2486">
        <v>60</v>
      </c>
      <c r="I2486">
        <v>0</v>
      </c>
      <c r="J2486" t="s">
        <v>21</v>
      </c>
      <c r="K2486" t="s">
        <v>22</v>
      </c>
      <c r="L2486">
        <v>188</v>
      </c>
      <c r="M2486" t="s">
        <v>13982</v>
      </c>
      <c r="N2486">
        <v>13488</v>
      </c>
      <c r="O2486" t="s">
        <v>13983</v>
      </c>
      <c r="P2486" t="s">
        <v>13984</v>
      </c>
      <c r="Q2486" t="s">
        <v>13985</v>
      </c>
      <c r="R2486" t="s">
        <v>5600</v>
      </c>
      <c r="S2486" t="s">
        <v>13986</v>
      </c>
      <c r="T2486" t="s">
        <v>21</v>
      </c>
    </row>
    <row r="2487" spans="1:20" x14ac:dyDescent="0.25">
      <c r="A2487">
        <v>2486</v>
      </c>
      <c r="B2487" t="s">
        <v>13987</v>
      </c>
      <c r="C2487">
        <v>8</v>
      </c>
      <c r="D2487">
        <v>9</v>
      </c>
      <c r="E2487">
        <v>17</v>
      </c>
      <c r="F2487">
        <v>19</v>
      </c>
      <c r="G2487">
        <v>33</v>
      </c>
      <c r="H2487">
        <v>56</v>
      </c>
      <c r="I2487">
        <v>1</v>
      </c>
      <c r="J2487" t="s">
        <v>6607</v>
      </c>
      <c r="K2487" t="s">
        <v>13988</v>
      </c>
      <c r="L2487">
        <v>231</v>
      </c>
      <c r="M2487" t="s">
        <v>13989</v>
      </c>
      <c r="N2487">
        <v>15582</v>
      </c>
      <c r="O2487" t="s">
        <v>13990</v>
      </c>
      <c r="P2487" t="s">
        <v>22</v>
      </c>
      <c r="Q2487" t="s">
        <v>13991</v>
      </c>
      <c r="R2487" t="s">
        <v>472</v>
      </c>
      <c r="S2487" t="s">
        <v>13992</v>
      </c>
      <c r="T2487" t="s">
        <v>21</v>
      </c>
    </row>
    <row r="2488" spans="1:20" x14ac:dyDescent="0.25">
      <c r="A2488">
        <v>2487</v>
      </c>
      <c r="B2488" t="s">
        <v>13993</v>
      </c>
      <c r="C2488">
        <v>23</v>
      </c>
      <c r="D2488">
        <v>36</v>
      </c>
      <c r="E2488">
        <v>42</v>
      </c>
      <c r="F2488">
        <v>48</v>
      </c>
      <c r="G2488">
        <v>54</v>
      </c>
      <c r="H2488">
        <v>58</v>
      </c>
      <c r="I2488">
        <v>1</v>
      </c>
      <c r="J2488" t="s">
        <v>5309</v>
      </c>
      <c r="K2488" t="s">
        <v>13994</v>
      </c>
      <c r="L2488">
        <v>141</v>
      </c>
      <c r="M2488" t="s">
        <v>13995</v>
      </c>
      <c r="N2488">
        <v>4588</v>
      </c>
      <c r="O2488" t="s">
        <v>13996</v>
      </c>
      <c r="P2488" t="s">
        <v>22</v>
      </c>
      <c r="Q2488" t="s">
        <v>13997</v>
      </c>
      <c r="R2488" t="s">
        <v>4408</v>
      </c>
      <c r="S2488" t="s">
        <v>13998</v>
      </c>
      <c r="T2488" t="s">
        <v>21</v>
      </c>
    </row>
    <row r="2489" spans="1:20" x14ac:dyDescent="0.25">
      <c r="A2489">
        <v>2488</v>
      </c>
      <c r="B2489" t="s">
        <v>13999</v>
      </c>
      <c r="C2489">
        <v>17</v>
      </c>
      <c r="D2489">
        <v>31</v>
      </c>
      <c r="E2489">
        <v>34</v>
      </c>
      <c r="F2489">
        <v>40</v>
      </c>
      <c r="G2489">
        <v>56</v>
      </c>
      <c r="H2489">
        <v>57</v>
      </c>
      <c r="I2489">
        <v>0</v>
      </c>
      <c r="J2489" t="s">
        <v>21</v>
      </c>
      <c r="K2489" t="s">
        <v>22</v>
      </c>
      <c r="L2489">
        <v>39</v>
      </c>
      <c r="M2489" t="s">
        <v>14000</v>
      </c>
      <c r="N2489">
        <v>2541</v>
      </c>
      <c r="O2489" t="s">
        <v>14001</v>
      </c>
      <c r="P2489" t="s">
        <v>14002</v>
      </c>
      <c r="Q2489" t="s">
        <v>14003</v>
      </c>
      <c r="R2489" t="s">
        <v>4189</v>
      </c>
      <c r="S2489" t="s">
        <v>14004</v>
      </c>
      <c r="T2489" t="s">
        <v>21</v>
      </c>
    </row>
    <row r="2490" spans="1:20" x14ac:dyDescent="0.25">
      <c r="A2490">
        <v>2489</v>
      </c>
      <c r="B2490" t="s">
        <v>14005</v>
      </c>
      <c r="C2490">
        <v>3</v>
      </c>
      <c r="D2490">
        <v>10</v>
      </c>
      <c r="E2490">
        <v>13</v>
      </c>
      <c r="F2490">
        <v>25</v>
      </c>
      <c r="G2490">
        <v>41</v>
      </c>
      <c r="H2490">
        <v>42</v>
      </c>
      <c r="I2490">
        <v>0</v>
      </c>
      <c r="J2490" t="s">
        <v>21</v>
      </c>
      <c r="K2490" t="s">
        <v>22</v>
      </c>
      <c r="L2490">
        <v>92</v>
      </c>
      <c r="M2490" t="s">
        <v>14006</v>
      </c>
      <c r="N2490">
        <v>6187</v>
      </c>
      <c r="O2490" t="s">
        <v>14007</v>
      </c>
      <c r="P2490" t="s">
        <v>14008</v>
      </c>
      <c r="Q2490" t="s">
        <v>14009</v>
      </c>
      <c r="R2490" t="s">
        <v>4308</v>
      </c>
      <c r="S2490" t="s">
        <v>14010</v>
      </c>
      <c r="T2490" t="s">
        <v>21</v>
      </c>
    </row>
    <row r="2491" spans="1:20" x14ac:dyDescent="0.25">
      <c r="A2491">
        <v>2490</v>
      </c>
      <c r="B2491" t="s">
        <v>14011</v>
      </c>
      <c r="C2491">
        <v>11</v>
      </c>
      <c r="D2491">
        <v>16</v>
      </c>
      <c r="E2491">
        <v>17</v>
      </c>
      <c r="F2491">
        <v>41</v>
      </c>
      <c r="G2491">
        <v>46</v>
      </c>
      <c r="H2491">
        <v>59</v>
      </c>
      <c r="I2491">
        <v>0</v>
      </c>
      <c r="J2491" t="s">
        <v>21</v>
      </c>
      <c r="K2491" t="s">
        <v>22</v>
      </c>
      <c r="L2491">
        <v>65</v>
      </c>
      <c r="M2491" t="s">
        <v>14012</v>
      </c>
      <c r="N2491">
        <v>5432</v>
      </c>
      <c r="O2491" t="s">
        <v>14013</v>
      </c>
      <c r="P2491" t="s">
        <v>14014</v>
      </c>
      <c r="Q2491" t="s">
        <v>14015</v>
      </c>
      <c r="R2491" t="s">
        <v>4726</v>
      </c>
      <c r="S2491" t="s">
        <v>14016</v>
      </c>
      <c r="T2491" t="s">
        <v>21</v>
      </c>
    </row>
    <row r="2492" spans="1:20" x14ac:dyDescent="0.25">
      <c r="A2492">
        <v>2491</v>
      </c>
      <c r="B2492" t="s">
        <v>14017</v>
      </c>
      <c r="C2492">
        <v>22</v>
      </c>
      <c r="D2492">
        <v>29</v>
      </c>
      <c r="E2492">
        <v>38</v>
      </c>
      <c r="F2492">
        <v>43</v>
      </c>
      <c r="G2492">
        <v>48</v>
      </c>
      <c r="H2492">
        <v>53</v>
      </c>
      <c r="I2492">
        <v>0</v>
      </c>
      <c r="J2492" t="s">
        <v>21</v>
      </c>
      <c r="K2492" t="s">
        <v>22</v>
      </c>
      <c r="L2492">
        <v>83</v>
      </c>
      <c r="M2492" t="s">
        <v>14018</v>
      </c>
      <c r="N2492">
        <v>6198</v>
      </c>
      <c r="O2492" t="s">
        <v>14019</v>
      </c>
      <c r="P2492" t="s">
        <v>14020</v>
      </c>
      <c r="Q2492" t="s">
        <v>14021</v>
      </c>
      <c r="R2492" t="s">
        <v>8796</v>
      </c>
      <c r="S2492" t="s">
        <v>14022</v>
      </c>
      <c r="T2492" t="s">
        <v>21</v>
      </c>
    </row>
    <row r="2493" spans="1:20" x14ac:dyDescent="0.25">
      <c r="A2493">
        <v>2492</v>
      </c>
      <c r="B2493" t="s">
        <v>14023</v>
      </c>
      <c r="C2493">
        <v>10</v>
      </c>
      <c r="D2493">
        <v>30</v>
      </c>
      <c r="E2493">
        <v>31</v>
      </c>
      <c r="F2493">
        <v>33</v>
      </c>
      <c r="G2493">
        <v>42</v>
      </c>
      <c r="H2493">
        <v>52</v>
      </c>
      <c r="I2493">
        <v>0</v>
      </c>
      <c r="J2493" t="s">
        <v>21</v>
      </c>
      <c r="K2493" t="s">
        <v>22</v>
      </c>
      <c r="L2493">
        <v>65</v>
      </c>
      <c r="M2493" t="s">
        <v>14024</v>
      </c>
      <c r="N2493">
        <v>6645</v>
      </c>
      <c r="O2493" t="s">
        <v>14025</v>
      </c>
      <c r="P2493" t="s">
        <v>14026</v>
      </c>
      <c r="Q2493" t="s">
        <v>14027</v>
      </c>
      <c r="R2493" t="s">
        <v>5705</v>
      </c>
      <c r="S2493" t="s">
        <v>14028</v>
      </c>
      <c r="T2493" t="s">
        <v>21</v>
      </c>
    </row>
    <row r="2494" spans="1:20" x14ac:dyDescent="0.25">
      <c r="A2494">
        <v>2493</v>
      </c>
      <c r="B2494" t="s">
        <v>14029</v>
      </c>
      <c r="C2494">
        <v>4</v>
      </c>
      <c r="D2494">
        <v>9</v>
      </c>
      <c r="E2494">
        <v>37</v>
      </c>
      <c r="F2494">
        <v>43</v>
      </c>
      <c r="G2494">
        <v>44</v>
      </c>
      <c r="H2494">
        <v>56</v>
      </c>
      <c r="I2494">
        <v>0</v>
      </c>
      <c r="J2494" t="s">
        <v>21</v>
      </c>
      <c r="K2494" t="s">
        <v>22</v>
      </c>
      <c r="L2494">
        <v>149</v>
      </c>
      <c r="M2494" t="s">
        <v>14030</v>
      </c>
      <c r="N2494">
        <v>9549</v>
      </c>
      <c r="O2494" t="s">
        <v>14031</v>
      </c>
      <c r="P2494" t="s">
        <v>14032</v>
      </c>
      <c r="Q2494" t="s">
        <v>14033</v>
      </c>
      <c r="R2494" t="s">
        <v>8841</v>
      </c>
      <c r="S2494" t="s">
        <v>14034</v>
      </c>
      <c r="T2494" t="s">
        <v>21</v>
      </c>
    </row>
    <row r="2495" spans="1:20" x14ac:dyDescent="0.25">
      <c r="A2495">
        <v>2494</v>
      </c>
      <c r="B2495" t="s">
        <v>14035</v>
      </c>
      <c r="C2495">
        <v>1</v>
      </c>
      <c r="D2495">
        <v>4</v>
      </c>
      <c r="E2495">
        <v>10</v>
      </c>
      <c r="F2495">
        <v>22</v>
      </c>
      <c r="G2495">
        <v>53</v>
      </c>
      <c r="H2495">
        <v>54</v>
      </c>
      <c r="I2495">
        <v>1</v>
      </c>
      <c r="J2495" t="s">
        <v>14036</v>
      </c>
      <c r="K2495" t="s">
        <v>14037</v>
      </c>
      <c r="L2495">
        <v>157</v>
      </c>
      <c r="M2495" t="s">
        <v>14038</v>
      </c>
      <c r="N2495">
        <v>11899</v>
      </c>
      <c r="O2495" t="s">
        <v>14039</v>
      </c>
      <c r="P2495" t="s">
        <v>14040</v>
      </c>
      <c r="Q2495" t="s">
        <v>14041</v>
      </c>
      <c r="R2495" t="s">
        <v>4967</v>
      </c>
      <c r="S2495" t="s">
        <v>14042</v>
      </c>
      <c r="T2495" t="s">
        <v>21</v>
      </c>
    </row>
    <row r="2496" spans="1:20" x14ac:dyDescent="0.25">
      <c r="A2496">
        <v>2495</v>
      </c>
      <c r="B2496" t="s">
        <v>14043</v>
      </c>
      <c r="C2496">
        <v>8</v>
      </c>
      <c r="D2496">
        <v>12</v>
      </c>
      <c r="E2496">
        <v>14</v>
      </c>
      <c r="F2496">
        <v>30</v>
      </c>
      <c r="G2496">
        <v>33</v>
      </c>
      <c r="H2496">
        <v>41</v>
      </c>
      <c r="I2496">
        <v>0</v>
      </c>
      <c r="J2496" t="s">
        <v>21</v>
      </c>
      <c r="K2496" t="s">
        <v>22</v>
      </c>
      <c r="L2496">
        <v>37</v>
      </c>
      <c r="M2496" t="s">
        <v>14044</v>
      </c>
      <c r="N2496">
        <v>3602</v>
      </c>
      <c r="O2496" t="s">
        <v>14045</v>
      </c>
      <c r="P2496" t="s">
        <v>14046</v>
      </c>
      <c r="Q2496" t="s">
        <v>14047</v>
      </c>
      <c r="R2496" t="s">
        <v>6024</v>
      </c>
      <c r="S2496" t="s">
        <v>14048</v>
      </c>
      <c r="T2496" t="s">
        <v>21</v>
      </c>
    </row>
    <row r="2497" spans="1:20" x14ac:dyDescent="0.25">
      <c r="A2497">
        <v>2496</v>
      </c>
      <c r="B2497" t="s">
        <v>14049</v>
      </c>
      <c r="C2497">
        <v>7</v>
      </c>
      <c r="D2497">
        <v>26</v>
      </c>
      <c r="E2497">
        <v>31</v>
      </c>
      <c r="F2497">
        <v>38</v>
      </c>
      <c r="G2497">
        <v>46</v>
      </c>
      <c r="H2497">
        <v>58</v>
      </c>
      <c r="I2497">
        <v>0</v>
      </c>
      <c r="J2497" t="s">
        <v>21</v>
      </c>
      <c r="K2497" t="s">
        <v>22</v>
      </c>
      <c r="L2497">
        <v>50</v>
      </c>
      <c r="M2497" t="s">
        <v>14050</v>
      </c>
      <c r="N2497">
        <v>3505</v>
      </c>
      <c r="O2497" t="s">
        <v>14051</v>
      </c>
      <c r="P2497" t="s">
        <v>14052</v>
      </c>
      <c r="Q2497" t="s">
        <v>14053</v>
      </c>
      <c r="R2497" t="s">
        <v>6031</v>
      </c>
      <c r="S2497" t="s">
        <v>14054</v>
      </c>
      <c r="T2497" t="s">
        <v>21</v>
      </c>
    </row>
    <row r="2498" spans="1:20" x14ac:dyDescent="0.25">
      <c r="A2498">
        <v>2497</v>
      </c>
      <c r="B2498" t="s">
        <v>14055</v>
      </c>
      <c r="C2498">
        <v>5</v>
      </c>
      <c r="D2498">
        <v>14</v>
      </c>
      <c r="E2498">
        <v>23</v>
      </c>
      <c r="F2498">
        <v>46</v>
      </c>
      <c r="G2498">
        <v>48</v>
      </c>
      <c r="H2498">
        <v>52</v>
      </c>
      <c r="I2498">
        <v>0</v>
      </c>
      <c r="J2498" t="s">
        <v>21</v>
      </c>
      <c r="K2498" t="s">
        <v>22</v>
      </c>
      <c r="L2498">
        <v>87</v>
      </c>
      <c r="M2498" t="s">
        <v>14056</v>
      </c>
      <c r="N2498">
        <v>6309</v>
      </c>
      <c r="O2498" t="s">
        <v>14057</v>
      </c>
      <c r="P2498" t="s">
        <v>14058</v>
      </c>
      <c r="Q2498" t="s">
        <v>14059</v>
      </c>
      <c r="R2498" t="s">
        <v>5254</v>
      </c>
      <c r="S2498" t="s">
        <v>14060</v>
      </c>
      <c r="T2498" t="s">
        <v>21</v>
      </c>
    </row>
    <row r="2499" spans="1:20" x14ac:dyDescent="0.25">
      <c r="A2499">
        <v>2498</v>
      </c>
      <c r="B2499" t="s">
        <v>14061</v>
      </c>
      <c r="C2499">
        <v>9</v>
      </c>
      <c r="D2499">
        <v>12</v>
      </c>
      <c r="E2499">
        <v>26</v>
      </c>
      <c r="F2499">
        <v>29</v>
      </c>
      <c r="G2499">
        <v>46</v>
      </c>
      <c r="H2499">
        <v>47</v>
      </c>
      <c r="I2499">
        <v>1</v>
      </c>
      <c r="J2499" t="s">
        <v>6607</v>
      </c>
      <c r="K2499" t="s">
        <v>14062</v>
      </c>
      <c r="L2499">
        <v>88</v>
      </c>
      <c r="M2499" t="s">
        <v>14063</v>
      </c>
      <c r="N2499">
        <v>7866</v>
      </c>
      <c r="O2499" t="s">
        <v>14064</v>
      </c>
      <c r="P2499" t="s">
        <v>22</v>
      </c>
      <c r="Q2499" t="s">
        <v>14065</v>
      </c>
      <c r="R2499" t="s">
        <v>472</v>
      </c>
      <c r="S2499" t="s">
        <v>14066</v>
      </c>
      <c r="T2499" t="s">
        <v>21</v>
      </c>
    </row>
    <row r="2500" spans="1:20" x14ac:dyDescent="0.25">
      <c r="A2500">
        <v>2499</v>
      </c>
      <c r="B2500" t="s">
        <v>14067</v>
      </c>
      <c r="C2500">
        <v>11</v>
      </c>
      <c r="D2500">
        <v>19</v>
      </c>
      <c r="E2500">
        <v>38</v>
      </c>
      <c r="F2500">
        <v>47</v>
      </c>
      <c r="G2500">
        <v>56</v>
      </c>
      <c r="H2500">
        <v>59</v>
      </c>
      <c r="I2500">
        <v>0</v>
      </c>
      <c r="J2500" t="s">
        <v>21</v>
      </c>
      <c r="K2500" t="s">
        <v>22</v>
      </c>
      <c r="L2500">
        <v>30</v>
      </c>
      <c r="M2500" t="s">
        <v>14068</v>
      </c>
      <c r="N2500">
        <v>3158</v>
      </c>
      <c r="O2500" t="s">
        <v>14069</v>
      </c>
      <c r="P2500" t="s">
        <v>14070</v>
      </c>
      <c r="Q2500" t="s">
        <v>14071</v>
      </c>
      <c r="R2500" t="s">
        <v>5280</v>
      </c>
      <c r="S2500" t="s">
        <v>14072</v>
      </c>
      <c r="T2500" t="s">
        <v>21</v>
      </c>
    </row>
    <row r="2501" spans="1:20" x14ac:dyDescent="0.25">
      <c r="A2501">
        <v>2500</v>
      </c>
      <c r="B2501" t="s">
        <v>14073</v>
      </c>
      <c r="C2501">
        <v>5</v>
      </c>
      <c r="D2501">
        <v>16</v>
      </c>
      <c r="E2501">
        <v>25</v>
      </c>
      <c r="F2501">
        <v>32</v>
      </c>
      <c r="G2501">
        <v>39</v>
      </c>
      <c r="H2501">
        <v>55</v>
      </c>
      <c r="I2501">
        <v>1</v>
      </c>
      <c r="J2501" t="s">
        <v>14074</v>
      </c>
      <c r="K2501" t="s">
        <v>14075</v>
      </c>
      <c r="L2501">
        <v>84</v>
      </c>
      <c r="M2501" t="s">
        <v>14076</v>
      </c>
      <c r="N2501">
        <v>4928</v>
      </c>
      <c r="O2501" t="s">
        <v>14077</v>
      </c>
      <c r="P2501" t="s">
        <v>22</v>
      </c>
      <c r="Q2501" t="s">
        <v>14078</v>
      </c>
      <c r="R2501" t="s">
        <v>472</v>
      </c>
      <c r="S2501" t="s">
        <v>14079</v>
      </c>
      <c r="T2501" t="s">
        <v>21</v>
      </c>
    </row>
    <row r="2502" spans="1:20" x14ac:dyDescent="0.25">
      <c r="A2502">
        <v>2501</v>
      </c>
      <c r="B2502" t="s">
        <v>14080</v>
      </c>
      <c r="C2502">
        <v>11</v>
      </c>
      <c r="D2502">
        <v>27</v>
      </c>
      <c r="E2502">
        <v>32</v>
      </c>
      <c r="F2502">
        <v>40</v>
      </c>
      <c r="G2502">
        <v>58</v>
      </c>
      <c r="H2502">
        <v>59</v>
      </c>
      <c r="I2502">
        <v>0</v>
      </c>
      <c r="J2502" t="s">
        <v>21</v>
      </c>
      <c r="K2502" t="s">
        <v>22</v>
      </c>
      <c r="L2502">
        <v>30</v>
      </c>
      <c r="M2502" t="s">
        <v>14081</v>
      </c>
      <c r="N2502">
        <v>2331</v>
      </c>
      <c r="O2502" t="s">
        <v>14082</v>
      </c>
      <c r="P2502" t="s">
        <v>14083</v>
      </c>
      <c r="Q2502" t="s">
        <v>14084</v>
      </c>
      <c r="R2502" t="s">
        <v>4189</v>
      </c>
      <c r="S2502" t="s">
        <v>14085</v>
      </c>
      <c r="T2502" t="s">
        <v>21</v>
      </c>
    </row>
    <row r="2503" spans="1:20" x14ac:dyDescent="0.25">
      <c r="A2503">
        <v>2502</v>
      </c>
      <c r="B2503" t="s">
        <v>14086</v>
      </c>
      <c r="C2503">
        <v>16</v>
      </c>
      <c r="D2503">
        <v>20</v>
      </c>
      <c r="E2503">
        <v>21</v>
      </c>
      <c r="F2503">
        <v>39</v>
      </c>
      <c r="G2503">
        <v>44</v>
      </c>
      <c r="H2503">
        <v>55</v>
      </c>
      <c r="I2503">
        <v>0</v>
      </c>
      <c r="J2503" t="s">
        <v>21</v>
      </c>
      <c r="K2503" t="s">
        <v>22</v>
      </c>
      <c r="L2503">
        <v>103</v>
      </c>
      <c r="M2503" t="s">
        <v>14087</v>
      </c>
      <c r="N2503">
        <v>2914</v>
      </c>
      <c r="O2503" t="s">
        <v>14088</v>
      </c>
      <c r="P2503" t="s">
        <v>14089</v>
      </c>
      <c r="Q2503" t="s">
        <v>14090</v>
      </c>
      <c r="R2503" t="s">
        <v>4530</v>
      </c>
      <c r="S2503" t="s">
        <v>14091</v>
      </c>
      <c r="T2503" t="s">
        <v>21</v>
      </c>
    </row>
    <row r="2504" spans="1:20" x14ac:dyDescent="0.25">
      <c r="A2504">
        <v>2503</v>
      </c>
      <c r="B2504" t="s">
        <v>14092</v>
      </c>
      <c r="C2504">
        <v>3</v>
      </c>
      <c r="D2504">
        <v>14</v>
      </c>
      <c r="E2504">
        <v>16</v>
      </c>
      <c r="F2504">
        <v>38</v>
      </c>
      <c r="G2504">
        <v>43</v>
      </c>
      <c r="H2504">
        <v>45</v>
      </c>
      <c r="I2504">
        <v>1</v>
      </c>
      <c r="J2504" t="s">
        <v>12489</v>
      </c>
      <c r="K2504" t="s">
        <v>14093</v>
      </c>
      <c r="L2504">
        <v>91</v>
      </c>
      <c r="M2504" t="s">
        <v>14094</v>
      </c>
      <c r="N2504">
        <v>5194</v>
      </c>
      <c r="O2504" t="s">
        <v>14095</v>
      </c>
      <c r="P2504" t="s">
        <v>22</v>
      </c>
      <c r="Q2504" t="s">
        <v>14096</v>
      </c>
      <c r="R2504" t="s">
        <v>472</v>
      </c>
      <c r="S2504" t="s">
        <v>14097</v>
      </c>
      <c r="T2504" t="s">
        <v>21</v>
      </c>
    </row>
    <row r="2505" spans="1:20" x14ac:dyDescent="0.25">
      <c r="A2505">
        <v>2504</v>
      </c>
      <c r="B2505" t="s">
        <v>14098</v>
      </c>
      <c r="C2505">
        <v>14</v>
      </c>
      <c r="D2505">
        <v>33</v>
      </c>
      <c r="E2505">
        <v>41</v>
      </c>
      <c r="F2505">
        <v>42</v>
      </c>
      <c r="G2505">
        <v>44</v>
      </c>
      <c r="H2505">
        <v>55</v>
      </c>
      <c r="I2505">
        <v>0</v>
      </c>
      <c r="J2505" t="s">
        <v>21</v>
      </c>
      <c r="K2505" t="s">
        <v>22</v>
      </c>
      <c r="L2505">
        <v>39</v>
      </c>
      <c r="M2505" t="s">
        <v>14099</v>
      </c>
      <c r="N2505">
        <v>2885</v>
      </c>
      <c r="O2505" t="s">
        <v>14100</v>
      </c>
      <c r="P2505" t="s">
        <v>14101</v>
      </c>
      <c r="Q2505" t="s">
        <v>14102</v>
      </c>
      <c r="R2505" t="s">
        <v>4245</v>
      </c>
      <c r="S2505" t="s">
        <v>14103</v>
      </c>
      <c r="T2505" t="s">
        <v>21</v>
      </c>
    </row>
    <row r="2506" spans="1:20" x14ac:dyDescent="0.25">
      <c r="A2506">
        <v>2505</v>
      </c>
      <c r="B2506" t="s">
        <v>14104</v>
      </c>
      <c r="C2506">
        <v>3</v>
      </c>
      <c r="D2506">
        <v>5</v>
      </c>
      <c r="E2506">
        <v>19</v>
      </c>
      <c r="F2506">
        <v>26</v>
      </c>
      <c r="G2506">
        <v>43</v>
      </c>
      <c r="H2506">
        <v>51</v>
      </c>
      <c r="I2506">
        <v>1</v>
      </c>
      <c r="J2506" t="s">
        <v>14105</v>
      </c>
      <c r="K2506" t="s">
        <v>14106</v>
      </c>
      <c r="L2506">
        <v>108</v>
      </c>
      <c r="M2506" t="s">
        <v>14107</v>
      </c>
      <c r="N2506">
        <v>6977</v>
      </c>
      <c r="O2506" t="s">
        <v>14108</v>
      </c>
      <c r="P2506" t="s">
        <v>22</v>
      </c>
      <c r="Q2506" t="s">
        <v>14109</v>
      </c>
      <c r="R2506" t="s">
        <v>472</v>
      </c>
      <c r="S2506" t="s">
        <v>14110</v>
      </c>
      <c r="T2506" t="s">
        <v>21</v>
      </c>
    </row>
    <row r="2507" spans="1:20" x14ac:dyDescent="0.25">
      <c r="A2507">
        <v>2506</v>
      </c>
      <c r="B2507" t="s">
        <v>14111</v>
      </c>
      <c r="C2507">
        <v>21</v>
      </c>
      <c r="D2507">
        <v>22</v>
      </c>
      <c r="E2507">
        <v>29</v>
      </c>
      <c r="F2507">
        <v>34</v>
      </c>
      <c r="G2507">
        <v>40</v>
      </c>
      <c r="H2507">
        <v>44</v>
      </c>
      <c r="I2507">
        <v>0</v>
      </c>
      <c r="J2507" t="s">
        <v>21</v>
      </c>
      <c r="K2507" t="s">
        <v>22</v>
      </c>
      <c r="L2507">
        <v>12</v>
      </c>
      <c r="M2507" t="s">
        <v>14112</v>
      </c>
      <c r="N2507">
        <v>1145</v>
      </c>
      <c r="O2507" t="s">
        <v>14113</v>
      </c>
      <c r="P2507" t="s">
        <v>14114</v>
      </c>
      <c r="Q2507" t="s">
        <v>14115</v>
      </c>
      <c r="R2507" t="s">
        <v>4341</v>
      </c>
      <c r="S2507" t="s">
        <v>14116</v>
      </c>
      <c r="T2507" t="s">
        <v>21</v>
      </c>
    </row>
    <row r="2508" spans="1:20" x14ac:dyDescent="0.25">
      <c r="A2508">
        <v>2507</v>
      </c>
      <c r="B2508" t="s">
        <v>14117</v>
      </c>
      <c r="C2508">
        <v>4</v>
      </c>
      <c r="D2508">
        <v>6</v>
      </c>
      <c r="E2508">
        <v>12</v>
      </c>
      <c r="F2508">
        <v>34</v>
      </c>
      <c r="G2508">
        <v>35</v>
      </c>
      <c r="H2508">
        <v>53</v>
      </c>
      <c r="I2508">
        <v>1</v>
      </c>
      <c r="J2508" t="s">
        <v>14118</v>
      </c>
      <c r="K2508" t="s">
        <v>14119</v>
      </c>
      <c r="L2508">
        <v>47</v>
      </c>
      <c r="M2508" t="s">
        <v>14120</v>
      </c>
      <c r="N2508">
        <v>3385</v>
      </c>
      <c r="O2508" t="s">
        <v>14121</v>
      </c>
      <c r="P2508" t="s">
        <v>22</v>
      </c>
      <c r="Q2508" t="s">
        <v>14122</v>
      </c>
      <c r="R2508" t="s">
        <v>472</v>
      </c>
      <c r="S2508" t="s">
        <v>14123</v>
      </c>
      <c r="T2508" t="s">
        <v>21</v>
      </c>
    </row>
    <row r="2509" spans="1:20" x14ac:dyDescent="0.25">
      <c r="A2509">
        <v>2508</v>
      </c>
      <c r="B2509" t="s">
        <v>14124</v>
      </c>
      <c r="C2509">
        <v>41</v>
      </c>
      <c r="D2509">
        <v>45</v>
      </c>
      <c r="E2509">
        <v>48</v>
      </c>
      <c r="F2509">
        <v>51</v>
      </c>
      <c r="G2509">
        <v>53</v>
      </c>
      <c r="H2509">
        <v>58</v>
      </c>
      <c r="I2509">
        <v>0</v>
      </c>
      <c r="J2509" t="s">
        <v>21</v>
      </c>
      <c r="K2509" t="s">
        <v>22</v>
      </c>
      <c r="L2509">
        <v>26</v>
      </c>
      <c r="M2509" t="s">
        <v>14125</v>
      </c>
      <c r="N2509">
        <v>1510</v>
      </c>
      <c r="O2509" t="s">
        <v>14126</v>
      </c>
      <c r="P2509" t="s">
        <v>14127</v>
      </c>
      <c r="Q2509" t="s">
        <v>14128</v>
      </c>
      <c r="R2509" t="s">
        <v>4346</v>
      </c>
      <c r="S2509" t="s">
        <v>14129</v>
      </c>
      <c r="T2509" t="s">
        <v>21</v>
      </c>
    </row>
    <row r="2510" spans="1:20" x14ac:dyDescent="0.25">
      <c r="A2510">
        <v>2509</v>
      </c>
      <c r="B2510" t="s">
        <v>14130</v>
      </c>
      <c r="C2510">
        <v>8</v>
      </c>
      <c r="D2510">
        <v>37</v>
      </c>
      <c r="E2510">
        <v>39</v>
      </c>
      <c r="F2510">
        <v>50</v>
      </c>
      <c r="G2510">
        <v>59</v>
      </c>
      <c r="H2510">
        <v>60</v>
      </c>
      <c r="I2510">
        <v>0</v>
      </c>
      <c r="J2510" t="s">
        <v>21</v>
      </c>
      <c r="K2510" t="s">
        <v>22</v>
      </c>
      <c r="L2510">
        <v>47</v>
      </c>
      <c r="M2510" t="s">
        <v>14131</v>
      </c>
      <c r="N2510">
        <v>2560</v>
      </c>
      <c r="O2510" t="s">
        <v>14132</v>
      </c>
      <c r="P2510" t="s">
        <v>14133</v>
      </c>
      <c r="Q2510" t="s">
        <v>14134</v>
      </c>
      <c r="R2510" t="s">
        <v>5280</v>
      </c>
      <c r="S2510" t="s">
        <v>14135</v>
      </c>
      <c r="T2510" t="s">
        <v>21</v>
      </c>
    </row>
    <row r="2511" spans="1:20" x14ac:dyDescent="0.25">
      <c r="A2511">
        <v>2510</v>
      </c>
      <c r="B2511" t="s">
        <v>14136</v>
      </c>
      <c r="C2511">
        <v>8</v>
      </c>
      <c r="D2511">
        <v>13</v>
      </c>
      <c r="E2511">
        <v>25</v>
      </c>
      <c r="F2511">
        <v>32</v>
      </c>
      <c r="G2511">
        <v>44</v>
      </c>
      <c r="H2511">
        <v>57</v>
      </c>
      <c r="I2511">
        <v>4</v>
      </c>
      <c r="J2511" t="s">
        <v>14137</v>
      </c>
      <c r="K2511" t="s">
        <v>14138</v>
      </c>
      <c r="L2511">
        <v>242</v>
      </c>
      <c r="M2511" t="s">
        <v>14139</v>
      </c>
      <c r="N2511">
        <v>10296</v>
      </c>
      <c r="O2511" t="s">
        <v>14140</v>
      </c>
      <c r="P2511" t="s">
        <v>22</v>
      </c>
      <c r="Q2511" t="s">
        <v>14141</v>
      </c>
      <c r="R2511" t="s">
        <v>472</v>
      </c>
      <c r="S2511" t="s">
        <v>14142</v>
      </c>
      <c r="T2511" t="s">
        <v>21</v>
      </c>
    </row>
    <row r="2512" spans="1:20" x14ac:dyDescent="0.25">
      <c r="A2512">
        <v>2511</v>
      </c>
      <c r="B2512" t="s">
        <v>14143</v>
      </c>
      <c r="C2512">
        <v>4</v>
      </c>
      <c r="D2512">
        <v>10</v>
      </c>
      <c r="E2512">
        <v>15</v>
      </c>
      <c r="F2512">
        <v>39</v>
      </c>
      <c r="G2512">
        <v>41</v>
      </c>
      <c r="H2512">
        <v>49</v>
      </c>
      <c r="I2512">
        <v>0</v>
      </c>
      <c r="J2512" t="s">
        <v>21</v>
      </c>
      <c r="K2512" t="s">
        <v>22</v>
      </c>
      <c r="L2512">
        <v>31</v>
      </c>
      <c r="M2512" t="s">
        <v>14144</v>
      </c>
      <c r="N2512">
        <v>2031</v>
      </c>
      <c r="O2512" t="s">
        <v>14145</v>
      </c>
      <c r="P2512" t="s">
        <v>14146</v>
      </c>
      <c r="Q2512" t="s">
        <v>14147</v>
      </c>
      <c r="R2512" t="s">
        <v>4990</v>
      </c>
      <c r="S2512" t="s">
        <v>14148</v>
      </c>
      <c r="T2512" t="s">
        <v>21</v>
      </c>
    </row>
    <row r="2513" spans="1:20" x14ac:dyDescent="0.25">
      <c r="A2513">
        <v>2512</v>
      </c>
      <c r="B2513" t="s">
        <v>14149</v>
      </c>
      <c r="C2513">
        <v>7</v>
      </c>
      <c r="D2513">
        <v>10</v>
      </c>
      <c r="E2513">
        <v>34</v>
      </c>
      <c r="F2513">
        <v>47</v>
      </c>
      <c r="G2513">
        <v>49</v>
      </c>
      <c r="H2513">
        <v>52</v>
      </c>
      <c r="I2513">
        <v>0</v>
      </c>
      <c r="J2513" t="s">
        <v>21</v>
      </c>
      <c r="K2513" t="s">
        <v>22</v>
      </c>
      <c r="L2513">
        <v>81</v>
      </c>
      <c r="M2513" t="s">
        <v>14150</v>
      </c>
      <c r="N2513">
        <v>4382</v>
      </c>
      <c r="O2513" t="s">
        <v>14151</v>
      </c>
      <c r="P2513" t="s">
        <v>14152</v>
      </c>
      <c r="Q2513" t="s">
        <v>14153</v>
      </c>
      <c r="R2513" t="s">
        <v>4202</v>
      </c>
      <c r="S2513" t="s">
        <v>14154</v>
      </c>
      <c r="T2513" t="s">
        <v>21</v>
      </c>
    </row>
    <row r="2514" spans="1:20" x14ac:dyDescent="0.25">
      <c r="A2514">
        <v>2513</v>
      </c>
      <c r="B2514" t="s">
        <v>14155</v>
      </c>
      <c r="C2514">
        <v>13</v>
      </c>
      <c r="D2514">
        <v>19</v>
      </c>
      <c r="E2514">
        <v>21</v>
      </c>
      <c r="F2514">
        <v>35</v>
      </c>
      <c r="G2514">
        <v>46</v>
      </c>
      <c r="H2514">
        <v>50</v>
      </c>
      <c r="I2514">
        <v>0</v>
      </c>
      <c r="J2514" t="s">
        <v>21</v>
      </c>
      <c r="K2514" t="s">
        <v>22</v>
      </c>
      <c r="L2514">
        <v>62</v>
      </c>
      <c r="M2514" t="s">
        <v>14156</v>
      </c>
      <c r="N2514">
        <v>3823</v>
      </c>
      <c r="O2514" t="s">
        <v>14157</v>
      </c>
      <c r="P2514" t="s">
        <v>14158</v>
      </c>
      <c r="Q2514" t="s">
        <v>14159</v>
      </c>
      <c r="R2514" t="s">
        <v>4240</v>
      </c>
      <c r="S2514" t="s">
        <v>14160</v>
      </c>
      <c r="T2514" t="s">
        <v>21</v>
      </c>
    </row>
    <row r="2515" spans="1:20" x14ac:dyDescent="0.25">
      <c r="A2515">
        <v>2514</v>
      </c>
      <c r="B2515" t="s">
        <v>14161</v>
      </c>
      <c r="C2515">
        <v>5</v>
      </c>
      <c r="D2515">
        <v>15</v>
      </c>
      <c r="E2515">
        <v>24</v>
      </c>
      <c r="F2515">
        <v>34</v>
      </c>
      <c r="G2515">
        <v>45</v>
      </c>
      <c r="H2515">
        <v>52</v>
      </c>
      <c r="I2515">
        <v>0</v>
      </c>
      <c r="J2515" t="s">
        <v>21</v>
      </c>
      <c r="K2515" t="s">
        <v>22</v>
      </c>
      <c r="L2515">
        <v>52</v>
      </c>
      <c r="M2515" t="s">
        <v>14162</v>
      </c>
      <c r="N2515">
        <v>4477</v>
      </c>
      <c r="O2515" t="s">
        <v>14163</v>
      </c>
      <c r="P2515" t="s">
        <v>14164</v>
      </c>
      <c r="Q2515" t="s">
        <v>14165</v>
      </c>
      <c r="R2515" t="s">
        <v>7300</v>
      </c>
      <c r="S2515" t="s">
        <v>14166</v>
      </c>
      <c r="T2515" t="s">
        <v>21</v>
      </c>
    </row>
    <row r="2516" spans="1:20" x14ac:dyDescent="0.25">
      <c r="A2516">
        <v>2515</v>
      </c>
      <c r="B2516" t="s">
        <v>14167</v>
      </c>
      <c r="C2516">
        <v>3</v>
      </c>
      <c r="D2516">
        <v>12</v>
      </c>
      <c r="E2516">
        <v>19</v>
      </c>
      <c r="F2516">
        <v>41</v>
      </c>
      <c r="G2516">
        <v>45</v>
      </c>
      <c r="H2516">
        <v>54</v>
      </c>
      <c r="I2516">
        <v>0</v>
      </c>
      <c r="J2516" t="s">
        <v>21</v>
      </c>
      <c r="K2516" t="s">
        <v>22</v>
      </c>
      <c r="L2516">
        <v>97</v>
      </c>
      <c r="M2516" t="s">
        <v>14168</v>
      </c>
      <c r="N2516">
        <v>6861</v>
      </c>
      <c r="O2516" t="s">
        <v>14169</v>
      </c>
      <c r="P2516" t="s">
        <v>14170</v>
      </c>
      <c r="Q2516" t="s">
        <v>14171</v>
      </c>
      <c r="R2516" t="s">
        <v>6558</v>
      </c>
      <c r="S2516" t="s">
        <v>14172</v>
      </c>
      <c r="T2516" t="s">
        <v>21</v>
      </c>
    </row>
    <row r="2517" spans="1:20" x14ac:dyDescent="0.25">
      <c r="A2517">
        <v>2516</v>
      </c>
      <c r="B2517" t="s">
        <v>14173</v>
      </c>
      <c r="C2517">
        <v>8</v>
      </c>
      <c r="D2517">
        <v>17</v>
      </c>
      <c r="E2517">
        <v>49</v>
      </c>
      <c r="F2517">
        <v>51</v>
      </c>
      <c r="G2517">
        <v>52</v>
      </c>
      <c r="H2517">
        <v>53</v>
      </c>
      <c r="I2517">
        <v>0</v>
      </c>
      <c r="J2517" t="s">
        <v>21</v>
      </c>
      <c r="K2517" t="s">
        <v>22</v>
      </c>
      <c r="L2517">
        <v>94</v>
      </c>
      <c r="M2517" t="s">
        <v>14174</v>
      </c>
      <c r="N2517">
        <v>6665</v>
      </c>
      <c r="O2517" t="s">
        <v>14175</v>
      </c>
      <c r="P2517" t="s">
        <v>14176</v>
      </c>
      <c r="Q2517" t="s">
        <v>14177</v>
      </c>
      <c r="R2517" t="s">
        <v>8796</v>
      </c>
      <c r="S2517" t="s">
        <v>14178</v>
      </c>
      <c r="T2517" t="s">
        <v>21</v>
      </c>
    </row>
    <row r="2518" spans="1:20" x14ac:dyDescent="0.25">
      <c r="A2518">
        <v>2517</v>
      </c>
      <c r="B2518" t="s">
        <v>14179</v>
      </c>
      <c r="C2518">
        <v>1</v>
      </c>
      <c r="D2518">
        <v>5</v>
      </c>
      <c r="E2518">
        <v>6</v>
      </c>
      <c r="F2518">
        <v>16</v>
      </c>
      <c r="G2518">
        <v>22</v>
      </c>
      <c r="H2518">
        <v>39</v>
      </c>
      <c r="I2518">
        <v>0</v>
      </c>
      <c r="J2518" t="s">
        <v>21</v>
      </c>
      <c r="K2518" t="s">
        <v>22</v>
      </c>
      <c r="L2518">
        <v>116</v>
      </c>
      <c r="M2518" t="s">
        <v>14180</v>
      </c>
      <c r="N2518">
        <v>8240</v>
      </c>
      <c r="O2518" t="s">
        <v>14181</v>
      </c>
      <c r="P2518" t="s">
        <v>14182</v>
      </c>
      <c r="Q2518" t="s">
        <v>14183</v>
      </c>
      <c r="R2518" t="s">
        <v>5705</v>
      </c>
      <c r="S2518" t="s">
        <v>14184</v>
      </c>
      <c r="T2518" t="s">
        <v>21</v>
      </c>
    </row>
    <row r="2519" spans="1:20" x14ac:dyDescent="0.25">
      <c r="A2519">
        <v>2518</v>
      </c>
      <c r="B2519" t="s">
        <v>14185</v>
      </c>
      <c r="C2519">
        <v>3</v>
      </c>
      <c r="D2519">
        <v>22</v>
      </c>
      <c r="E2519">
        <v>23</v>
      </c>
      <c r="F2519">
        <v>44</v>
      </c>
      <c r="G2519">
        <v>53</v>
      </c>
      <c r="H2519">
        <v>60</v>
      </c>
      <c r="I2519">
        <v>0</v>
      </c>
      <c r="J2519" t="s">
        <v>21</v>
      </c>
      <c r="K2519" t="s">
        <v>22</v>
      </c>
      <c r="L2519">
        <v>112</v>
      </c>
      <c r="M2519" t="s">
        <v>14186</v>
      </c>
      <c r="N2519">
        <v>7288</v>
      </c>
      <c r="O2519" t="s">
        <v>14187</v>
      </c>
      <c r="P2519" t="s">
        <v>14188</v>
      </c>
      <c r="Q2519" t="s">
        <v>14189</v>
      </c>
      <c r="R2519" t="s">
        <v>6096</v>
      </c>
      <c r="S2519" t="s">
        <v>14190</v>
      </c>
      <c r="T2519" t="s">
        <v>21</v>
      </c>
    </row>
    <row r="2520" spans="1:20" x14ac:dyDescent="0.25">
      <c r="A2520">
        <v>2519</v>
      </c>
      <c r="B2520" t="s">
        <v>14191</v>
      </c>
      <c r="C2520">
        <v>3</v>
      </c>
      <c r="D2520">
        <v>8</v>
      </c>
      <c r="E2520">
        <v>20</v>
      </c>
      <c r="F2520">
        <v>36</v>
      </c>
      <c r="G2520">
        <v>38</v>
      </c>
      <c r="H2520">
        <v>57</v>
      </c>
      <c r="I2520">
        <v>0</v>
      </c>
      <c r="J2520" t="s">
        <v>21</v>
      </c>
      <c r="K2520" t="s">
        <v>22</v>
      </c>
      <c r="L2520">
        <v>88</v>
      </c>
      <c r="M2520" t="s">
        <v>14192</v>
      </c>
      <c r="N2520">
        <v>6736</v>
      </c>
      <c r="O2520" t="s">
        <v>14193</v>
      </c>
      <c r="P2520" t="s">
        <v>14194</v>
      </c>
      <c r="Q2520" t="s">
        <v>14195</v>
      </c>
      <c r="R2520" t="s">
        <v>9508</v>
      </c>
      <c r="S2520" t="s">
        <v>14196</v>
      </c>
      <c r="T2520" t="s">
        <v>21</v>
      </c>
    </row>
    <row r="2521" spans="1:20" x14ac:dyDescent="0.25">
      <c r="A2521">
        <v>2520</v>
      </c>
      <c r="B2521" t="s">
        <v>14197</v>
      </c>
      <c r="C2521">
        <v>2</v>
      </c>
      <c r="D2521">
        <v>17</v>
      </c>
      <c r="E2521">
        <v>22</v>
      </c>
      <c r="F2521">
        <v>41</v>
      </c>
      <c r="G2521">
        <v>58</v>
      </c>
      <c r="H2521">
        <v>60</v>
      </c>
      <c r="I2521">
        <v>0</v>
      </c>
      <c r="J2521" t="s">
        <v>21</v>
      </c>
      <c r="K2521" t="s">
        <v>22</v>
      </c>
      <c r="L2521">
        <v>160</v>
      </c>
      <c r="M2521" t="s">
        <v>14198</v>
      </c>
      <c r="N2521">
        <v>10126</v>
      </c>
      <c r="O2521" t="s">
        <v>14199</v>
      </c>
      <c r="P2521" t="s">
        <v>14200</v>
      </c>
      <c r="Q2521" t="s">
        <v>14201</v>
      </c>
      <c r="R2521" t="s">
        <v>9553</v>
      </c>
      <c r="S2521" t="s">
        <v>14202</v>
      </c>
      <c r="T2521" t="s">
        <v>21</v>
      </c>
    </row>
    <row r="2522" spans="1:20" x14ac:dyDescent="0.25">
      <c r="A2522">
        <v>2521</v>
      </c>
      <c r="B2522" t="s">
        <v>14203</v>
      </c>
      <c r="C2522">
        <v>23</v>
      </c>
      <c r="D2522">
        <v>28</v>
      </c>
      <c r="E2522">
        <v>33</v>
      </c>
      <c r="F2522">
        <v>38</v>
      </c>
      <c r="G2522">
        <v>55</v>
      </c>
      <c r="H2522">
        <v>59</v>
      </c>
      <c r="I2522">
        <v>0</v>
      </c>
      <c r="J2522" t="s">
        <v>21</v>
      </c>
      <c r="K2522" t="s">
        <v>22</v>
      </c>
      <c r="L2522">
        <v>189</v>
      </c>
      <c r="M2522" t="s">
        <v>14204</v>
      </c>
      <c r="N2522">
        <v>12204</v>
      </c>
      <c r="O2522" t="s">
        <v>14205</v>
      </c>
      <c r="P2522" t="s">
        <v>14206</v>
      </c>
      <c r="Q2522" t="s">
        <v>14207</v>
      </c>
      <c r="R2522" t="s">
        <v>14208</v>
      </c>
      <c r="S2522" t="s">
        <v>14209</v>
      </c>
      <c r="T2522" t="s">
        <v>21</v>
      </c>
    </row>
    <row r="2523" spans="1:20" x14ac:dyDescent="0.25">
      <c r="A2523">
        <v>2522</v>
      </c>
      <c r="B2523" t="s">
        <v>14210</v>
      </c>
      <c r="C2523">
        <v>4</v>
      </c>
      <c r="D2523">
        <v>5</v>
      </c>
      <c r="E2523">
        <v>25</v>
      </c>
      <c r="F2523">
        <v>32</v>
      </c>
      <c r="G2523">
        <v>39</v>
      </c>
      <c r="H2523">
        <v>40</v>
      </c>
      <c r="I2523">
        <v>0</v>
      </c>
      <c r="J2523" t="s">
        <v>21</v>
      </c>
      <c r="K2523" t="s">
        <v>22</v>
      </c>
      <c r="L2523">
        <v>202</v>
      </c>
      <c r="M2523" t="s">
        <v>14211</v>
      </c>
      <c r="N2523">
        <v>17799</v>
      </c>
      <c r="O2523" t="s">
        <v>14212</v>
      </c>
      <c r="P2523" t="s">
        <v>14213</v>
      </c>
      <c r="Q2523" t="s">
        <v>14214</v>
      </c>
      <c r="R2523" t="s">
        <v>6915</v>
      </c>
      <c r="S2523" t="s">
        <v>14215</v>
      </c>
      <c r="T2523" t="s">
        <v>21</v>
      </c>
    </row>
    <row r="2524" spans="1:20" x14ac:dyDescent="0.25">
      <c r="A2524">
        <v>2523</v>
      </c>
      <c r="B2524" t="s">
        <v>14216</v>
      </c>
      <c r="C2524">
        <v>1</v>
      </c>
      <c r="D2524">
        <v>10</v>
      </c>
      <c r="E2524">
        <v>27</v>
      </c>
      <c r="F2524">
        <v>36</v>
      </c>
      <c r="G2524">
        <v>37</v>
      </c>
      <c r="H2524">
        <v>45</v>
      </c>
      <c r="I2524">
        <v>0</v>
      </c>
      <c r="J2524" t="s">
        <v>21</v>
      </c>
      <c r="K2524" t="s">
        <v>22</v>
      </c>
      <c r="L2524">
        <v>294</v>
      </c>
      <c r="M2524" t="s">
        <v>14217</v>
      </c>
      <c r="N2524">
        <v>20572</v>
      </c>
      <c r="O2524" t="s">
        <v>14218</v>
      </c>
      <c r="P2524" t="s">
        <v>14219</v>
      </c>
      <c r="Q2524" t="s">
        <v>14220</v>
      </c>
      <c r="R2524" t="s">
        <v>6259</v>
      </c>
      <c r="S2524" t="s">
        <v>14221</v>
      </c>
      <c r="T2524" t="s">
        <v>21</v>
      </c>
    </row>
    <row r="2525" spans="1:20" x14ac:dyDescent="0.25">
      <c r="A2525">
        <v>2524</v>
      </c>
      <c r="B2525" t="s">
        <v>14222</v>
      </c>
      <c r="C2525">
        <v>3</v>
      </c>
      <c r="D2525">
        <v>20</v>
      </c>
      <c r="E2525">
        <v>22</v>
      </c>
      <c r="F2525">
        <v>37</v>
      </c>
      <c r="G2525">
        <v>41</v>
      </c>
      <c r="H2525">
        <v>43</v>
      </c>
      <c r="I2525">
        <v>0</v>
      </c>
      <c r="J2525" t="s">
        <v>21</v>
      </c>
      <c r="K2525" t="s">
        <v>22</v>
      </c>
      <c r="L2525">
        <v>404</v>
      </c>
      <c r="M2525" t="s">
        <v>14223</v>
      </c>
      <c r="N2525">
        <v>30194</v>
      </c>
      <c r="O2525" t="s">
        <v>14224</v>
      </c>
      <c r="P2525" t="s">
        <v>14225</v>
      </c>
      <c r="Q2525" t="s">
        <v>14226</v>
      </c>
      <c r="R2525" t="s">
        <v>12339</v>
      </c>
      <c r="S2525" t="s">
        <v>14227</v>
      </c>
      <c r="T2525" t="s">
        <v>21</v>
      </c>
    </row>
    <row r="2526" spans="1:20" x14ac:dyDescent="0.25">
      <c r="A2526">
        <v>2525</v>
      </c>
      <c r="B2526" t="s">
        <v>14228</v>
      </c>
      <c r="C2526">
        <v>4</v>
      </c>
      <c r="D2526">
        <v>13</v>
      </c>
      <c r="E2526">
        <v>21</v>
      </c>
      <c r="F2526">
        <v>26</v>
      </c>
      <c r="G2526">
        <v>47</v>
      </c>
      <c r="H2526">
        <v>51</v>
      </c>
      <c r="I2526">
        <v>2</v>
      </c>
      <c r="J2526" t="s">
        <v>14229</v>
      </c>
      <c r="K2526" t="s">
        <v>14230</v>
      </c>
      <c r="L2526">
        <v>814</v>
      </c>
      <c r="M2526" t="s">
        <v>14231</v>
      </c>
      <c r="N2526">
        <v>52760</v>
      </c>
      <c r="O2526" t="s">
        <v>14232</v>
      </c>
      <c r="P2526" t="s">
        <v>22</v>
      </c>
      <c r="Q2526" t="s">
        <v>14233</v>
      </c>
      <c r="R2526" t="s">
        <v>472</v>
      </c>
      <c r="S2526" t="s">
        <v>14234</v>
      </c>
      <c r="T2526" t="s">
        <v>21</v>
      </c>
    </row>
    <row r="2527" spans="1:20" x14ac:dyDescent="0.25">
      <c r="A2527">
        <v>2526</v>
      </c>
      <c r="B2527" t="s">
        <v>14235</v>
      </c>
      <c r="C2527">
        <v>2</v>
      </c>
      <c r="D2527">
        <v>16</v>
      </c>
      <c r="E2527">
        <v>24</v>
      </c>
      <c r="F2527">
        <v>38</v>
      </c>
      <c r="G2527">
        <v>43</v>
      </c>
      <c r="H2527">
        <v>59</v>
      </c>
      <c r="I2527">
        <v>0</v>
      </c>
      <c r="J2527" t="s">
        <v>21</v>
      </c>
      <c r="K2527" t="s">
        <v>22</v>
      </c>
      <c r="L2527">
        <v>107</v>
      </c>
      <c r="M2527" t="s">
        <v>14236</v>
      </c>
      <c r="N2527">
        <v>4518</v>
      </c>
      <c r="O2527" t="s">
        <v>14237</v>
      </c>
      <c r="P2527" t="s">
        <v>14238</v>
      </c>
      <c r="Q2527" t="s">
        <v>14239</v>
      </c>
      <c r="R2527" t="s">
        <v>4346</v>
      </c>
      <c r="S2527" t="s">
        <v>14240</v>
      </c>
      <c r="T2527" t="s">
        <v>21</v>
      </c>
    </row>
    <row r="2528" spans="1:20" x14ac:dyDescent="0.25">
      <c r="A2528">
        <v>2527</v>
      </c>
      <c r="B2528" t="s">
        <v>14241</v>
      </c>
      <c r="C2528">
        <v>8</v>
      </c>
      <c r="D2528">
        <v>19</v>
      </c>
      <c r="E2528">
        <v>29</v>
      </c>
      <c r="F2528">
        <v>38</v>
      </c>
      <c r="G2528">
        <v>48</v>
      </c>
      <c r="H2528">
        <v>56</v>
      </c>
      <c r="I2528">
        <v>0</v>
      </c>
      <c r="J2528" t="s">
        <v>21</v>
      </c>
      <c r="K2528" t="s">
        <v>22</v>
      </c>
      <c r="L2528">
        <v>80</v>
      </c>
      <c r="M2528" t="s">
        <v>14242</v>
      </c>
      <c r="N2528">
        <v>4182</v>
      </c>
      <c r="O2528" t="s">
        <v>14243</v>
      </c>
      <c r="P2528" t="s">
        <v>14244</v>
      </c>
      <c r="Q2528" t="s">
        <v>14245</v>
      </c>
      <c r="R2528" t="s">
        <v>4207</v>
      </c>
      <c r="S2528" t="s">
        <v>14246</v>
      </c>
      <c r="T2528" t="s">
        <v>21</v>
      </c>
    </row>
    <row r="2529" spans="1:20" x14ac:dyDescent="0.25">
      <c r="A2529">
        <v>2528</v>
      </c>
      <c r="B2529" t="s">
        <v>14247</v>
      </c>
      <c r="C2529">
        <v>4</v>
      </c>
      <c r="D2529">
        <v>15</v>
      </c>
      <c r="E2529">
        <v>22</v>
      </c>
      <c r="F2529">
        <v>53</v>
      </c>
      <c r="G2529">
        <v>56</v>
      </c>
      <c r="H2529">
        <v>60</v>
      </c>
      <c r="I2529">
        <v>0</v>
      </c>
      <c r="J2529" t="s">
        <v>21</v>
      </c>
      <c r="K2529" t="s">
        <v>22</v>
      </c>
      <c r="L2529">
        <v>64</v>
      </c>
      <c r="M2529" t="s">
        <v>14248</v>
      </c>
      <c r="N2529">
        <v>4684</v>
      </c>
      <c r="O2529" t="s">
        <v>14249</v>
      </c>
      <c r="P2529" t="s">
        <v>14250</v>
      </c>
      <c r="Q2529" t="s">
        <v>14251</v>
      </c>
      <c r="R2529" t="s">
        <v>4695</v>
      </c>
      <c r="S2529" t="s">
        <v>14252</v>
      </c>
      <c r="T2529" t="s">
        <v>21</v>
      </c>
    </row>
    <row r="2530" spans="1:20" x14ac:dyDescent="0.25">
      <c r="A2530">
        <v>2529</v>
      </c>
      <c r="B2530" t="s">
        <v>14253</v>
      </c>
      <c r="C2530">
        <v>3</v>
      </c>
      <c r="D2530">
        <v>5</v>
      </c>
      <c r="E2530">
        <v>32</v>
      </c>
      <c r="F2530">
        <v>56</v>
      </c>
      <c r="G2530">
        <v>57</v>
      </c>
      <c r="H2530">
        <v>59</v>
      </c>
      <c r="I2530">
        <v>0</v>
      </c>
      <c r="J2530" t="s">
        <v>21</v>
      </c>
      <c r="K2530" t="s">
        <v>22</v>
      </c>
      <c r="L2530">
        <v>84</v>
      </c>
      <c r="M2530" t="s">
        <v>14254</v>
      </c>
      <c r="N2530">
        <v>5632</v>
      </c>
      <c r="O2530" t="s">
        <v>14255</v>
      </c>
      <c r="P2530" t="s">
        <v>14256</v>
      </c>
      <c r="Q2530" t="s">
        <v>14257</v>
      </c>
      <c r="R2530" t="s">
        <v>10775</v>
      </c>
      <c r="S2530" t="s">
        <v>14258</v>
      </c>
      <c r="T2530" t="s">
        <v>21</v>
      </c>
    </row>
    <row r="2531" spans="1:20" x14ac:dyDescent="0.25">
      <c r="A2531">
        <v>2530</v>
      </c>
      <c r="B2531" t="s">
        <v>14259</v>
      </c>
      <c r="C2531">
        <v>14</v>
      </c>
      <c r="D2531">
        <v>17</v>
      </c>
      <c r="E2531">
        <v>18</v>
      </c>
      <c r="F2531">
        <v>28</v>
      </c>
      <c r="G2531">
        <v>30</v>
      </c>
      <c r="H2531">
        <v>44</v>
      </c>
      <c r="I2531">
        <v>0</v>
      </c>
      <c r="J2531" t="s">
        <v>21</v>
      </c>
      <c r="K2531" t="s">
        <v>22</v>
      </c>
      <c r="L2531">
        <v>80</v>
      </c>
      <c r="M2531" t="s">
        <v>14260</v>
      </c>
      <c r="N2531">
        <v>6922</v>
      </c>
      <c r="O2531" t="s">
        <v>14261</v>
      </c>
      <c r="P2531" t="s">
        <v>14262</v>
      </c>
      <c r="Q2531" t="s">
        <v>14263</v>
      </c>
      <c r="R2531" t="s">
        <v>6044</v>
      </c>
      <c r="S2531" t="s">
        <v>14264</v>
      </c>
      <c r="T2531" t="s">
        <v>21</v>
      </c>
    </row>
    <row r="2532" spans="1:20" x14ac:dyDescent="0.25">
      <c r="A2532">
        <v>2531</v>
      </c>
      <c r="B2532" t="s">
        <v>14265</v>
      </c>
      <c r="C2532">
        <v>1</v>
      </c>
      <c r="D2532">
        <v>5</v>
      </c>
      <c r="E2532">
        <v>18</v>
      </c>
      <c r="F2532">
        <v>49</v>
      </c>
      <c r="G2532">
        <v>55</v>
      </c>
      <c r="H2532">
        <v>56</v>
      </c>
      <c r="I2532">
        <v>0</v>
      </c>
      <c r="J2532" t="s">
        <v>21</v>
      </c>
      <c r="K2532" t="s">
        <v>22</v>
      </c>
      <c r="L2532">
        <v>107</v>
      </c>
      <c r="M2532" t="s">
        <v>14266</v>
      </c>
      <c r="N2532">
        <v>7174</v>
      </c>
      <c r="O2532" t="s">
        <v>14267</v>
      </c>
      <c r="P2532" t="s">
        <v>14268</v>
      </c>
      <c r="Q2532" t="s">
        <v>14269</v>
      </c>
      <c r="R2532" t="s">
        <v>9534</v>
      </c>
      <c r="S2532" t="s">
        <v>14270</v>
      </c>
      <c r="T2532" t="s">
        <v>21</v>
      </c>
    </row>
    <row r="2533" spans="1:20" x14ac:dyDescent="0.25">
      <c r="A2533">
        <v>2532</v>
      </c>
      <c r="B2533" t="s">
        <v>14271</v>
      </c>
      <c r="C2533">
        <v>10</v>
      </c>
      <c r="D2533">
        <v>14</v>
      </c>
      <c r="E2533">
        <v>17</v>
      </c>
      <c r="F2533">
        <v>18</v>
      </c>
      <c r="G2533">
        <v>23</v>
      </c>
      <c r="H2533">
        <v>30</v>
      </c>
      <c r="I2533">
        <v>0</v>
      </c>
      <c r="J2533" t="s">
        <v>21</v>
      </c>
      <c r="K2533" t="s">
        <v>22</v>
      </c>
      <c r="L2533">
        <v>259</v>
      </c>
      <c r="M2533" t="s">
        <v>14272</v>
      </c>
      <c r="N2533">
        <v>18616</v>
      </c>
      <c r="O2533" t="s">
        <v>14273</v>
      </c>
      <c r="P2533" t="s">
        <v>14274</v>
      </c>
      <c r="Q2533" t="s">
        <v>14275</v>
      </c>
      <c r="R2533" t="s">
        <v>6103</v>
      </c>
      <c r="S2533" t="s">
        <v>14276</v>
      </c>
      <c r="T2533" t="s">
        <v>21</v>
      </c>
    </row>
    <row r="2534" spans="1:20" x14ac:dyDescent="0.25">
      <c r="A2534">
        <v>2533</v>
      </c>
      <c r="B2534" t="s">
        <v>14277</v>
      </c>
      <c r="C2534">
        <v>17</v>
      </c>
      <c r="D2534">
        <v>18</v>
      </c>
      <c r="E2534">
        <v>20</v>
      </c>
      <c r="F2534">
        <v>37</v>
      </c>
      <c r="G2534">
        <v>45</v>
      </c>
      <c r="H2534">
        <v>53</v>
      </c>
      <c r="I2534">
        <v>0</v>
      </c>
      <c r="J2534" t="s">
        <v>21</v>
      </c>
      <c r="K2534" t="s">
        <v>22</v>
      </c>
      <c r="L2534">
        <v>134</v>
      </c>
      <c r="M2534" t="s">
        <v>14278</v>
      </c>
      <c r="N2534">
        <v>11048</v>
      </c>
      <c r="O2534" t="s">
        <v>14279</v>
      </c>
      <c r="P2534" t="s">
        <v>14280</v>
      </c>
      <c r="Q2534" t="s">
        <v>14281</v>
      </c>
      <c r="R2534" t="s">
        <v>9515</v>
      </c>
      <c r="S2534" t="s">
        <v>14282</v>
      </c>
      <c r="T2534" t="s">
        <v>21</v>
      </c>
    </row>
    <row r="2535" spans="1:20" x14ac:dyDescent="0.25">
      <c r="A2535">
        <v>2534</v>
      </c>
      <c r="B2535" t="s">
        <v>14283</v>
      </c>
      <c r="C2535">
        <v>28</v>
      </c>
      <c r="D2535">
        <v>36</v>
      </c>
      <c r="E2535">
        <v>39</v>
      </c>
      <c r="F2535">
        <v>44</v>
      </c>
      <c r="G2535">
        <v>56</v>
      </c>
      <c r="H2535">
        <v>60</v>
      </c>
      <c r="I2535">
        <v>1</v>
      </c>
      <c r="J2535" t="s">
        <v>12246</v>
      </c>
      <c r="K2535" t="s">
        <v>14284</v>
      </c>
      <c r="L2535">
        <v>176</v>
      </c>
      <c r="M2535" t="s">
        <v>14285</v>
      </c>
      <c r="N2535">
        <v>12797</v>
      </c>
      <c r="O2535" t="s">
        <v>14286</v>
      </c>
      <c r="P2535" t="s">
        <v>14287</v>
      </c>
      <c r="Q2535" t="s">
        <v>14288</v>
      </c>
      <c r="R2535" t="s">
        <v>6031</v>
      </c>
      <c r="S2535" t="s">
        <v>14289</v>
      </c>
      <c r="T2535" t="s">
        <v>21</v>
      </c>
    </row>
    <row r="2536" spans="1:20" x14ac:dyDescent="0.25">
      <c r="A2536">
        <v>2535</v>
      </c>
      <c r="B2536" t="s">
        <v>14290</v>
      </c>
      <c r="C2536">
        <v>1</v>
      </c>
      <c r="D2536">
        <v>3</v>
      </c>
      <c r="E2536">
        <v>24</v>
      </c>
      <c r="F2536">
        <v>37</v>
      </c>
      <c r="G2536">
        <v>51</v>
      </c>
      <c r="H2536">
        <v>56</v>
      </c>
      <c r="I2536">
        <v>0</v>
      </c>
      <c r="J2536" t="s">
        <v>21</v>
      </c>
      <c r="K2536" t="s">
        <v>22</v>
      </c>
      <c r="L2536">
        <v>59</v>
      </c>
      <c r="M2536" t="s">
        <v>14291</v>
      </c>
      <c r="N2536">
        <v>5885</v>
      </c>
      <c r="O2536" t="s">
        <v>14292</v>
      </c>
      <c r="P2536" t="s">
        <v>14293</v>
      </c>
      <c r="Q2536" t="s">
        <v>14294</v>
      </c>
      <c r="R2536" t="s">
        <v>5254</v>
      </c>
      <c r="S2536" t="s">
        <v>14295</v>
      </c>
      <c r="T2536" t="s">
        <v>21</v>
      </c>
    </row>
    <row r="2537" spans="1:20" x14ac:dyDescent="0.25">
      <c r="A2537">
        <v>2536</v>
      </c>
      <c r="B2537" t="s">
        <v>14296</v>
      </c>
      <c r="C2537">
        <v>9</v>
      </c>
      <c r="D2537">
        <v>22</v>
      </c>
      <c r="E2537">
        <v>27</v>
      </c>
      <c r="F2537">
        <v>30</v>
      </c>
      <c r="G2537">
        <v>33</v>
      </c>
      <c r="H2537">
        <v>45</v>
      </c>
      <c r="I2537">
        <v>0</v>
      </c>
      <c r="J2537" t="s">
        <v>21</v>
      </c>
      <c r="K2537" t="s">
        <v>22</v>
      </c>
      <c r="L2537">
        <v>163</v>
      </c>
      <c r="M2537" t="s">
        <v>14297</v>
      </c>
      <c r="N2537">
        <v>10787</v>
      </c>
      <c r="O2537" t="s">
        <v>14298</v>
      </c>
      <c r="P2537" t="s">
        <v>14299</v>
      </c>
      <c r="Q2537" t="s">
        <v>14300</v>
      </c>
      <c r="R2537" t="s">
        <v>9210</v>
      </c>
      <c r="S2537" t="s">
        <v>14301</v>
      </c>
      <c r="T2537" t="s">
        <v>21</v>
      </c>
    </row>
    <row r="2538" spans="1:20" x14ac:dyDescent="0.25">
      <c r="A2538">
        <v>2537</v>
      </c>
      <c r="B2538" t="s">
        <v>14302</v>
      </c>
      <c r="C2538">
        <v>12</v>
      </c>
      <c r="D2538">
        <v>24</v>
      </c>
      <c r="E2538">
        <v>26</v>
      </c>
      <c r="F2538">
        <v>31</v>
      </c>
      <c r="G2538">
        <v>37</v>
      </c>
      <c r="H2538">
        <v>48</v>
      </c>
      <c r="I2538">
        <v>1</v>
      </c>
      <c r="J2538" t="s">
        <v>14303</v>
      </c>
      <c r="K2538" t="s">
        <v>14304</v>
      </c>
      <c r="L2538">
        <v>94</v>
      </c>
      <c r="M2538" t="s">
        <v>14305</v>
      </c>
      <c r="N2538">
        <v>9282</v>
      </c>
      <c r="O2538" t="s">
        <v>14306</v>
      </c>
      <c r="P2538" t="s">
        <v>22</v>
      </c>
      <c r="Q2538" t="s">
        <v>14307</v>
      </c>
      <c r="R2538" t="s">
        <v>472</v>
      </c>
      <c r="S2538" t="s">
        <v>14308</v>
      </c>
      <c r="T2538" t="s">
        <v>21</v>
      </c>
    </row>
    <row r="2539" spans="1:20" x14ac:dyDescent="0.25">
      <c r="A2539">
        <v>2538</v>
      </c>
      <c r="B2539" t="s">
        <v>14309</v>
      </c>
      <c r="C2539">
        <v>6</v>
      </c>
      <c r="D2539">
        <v>15</v>
      </c>
      <c r="E2539">
        <v>19</v>
      </c>
      <c r="F2539">
        <v>20</v>
      </c>
      <c r="G2539">
        <v>33</v>
      </c>
      <c r="H2539">
        <v>52</v>
      </c>
      <c r="I2539">
        <v>0</v>
      </c>
      <c r="J2539" t="s">
        <v>21</v>
      </c>
      <c r="K2539" t="s">
        <v>22</v>
      </c>
      <c r="L2539">
        <v>45</v>
      </c>
      <c r="M2539" t="s">
        <v>14310</v>
      </c>
      <c r="N2539">
        <v>4693</v>
      </c>
      <c r="O2539" t="s">
        <v>14311</v>
      </c>
      <c r="P2539" t="s">
        <v>14312</v>
      </c>
      <c r="Q2539" t="s">
        <v>14313</v>
      </c>
      <c r="R2539" t="s">
        <v>4194</v>
      </c>
      <c r="S2539" t="s">
        <v>14314</v>
      </c>
      <c r="T2539" t="s">
        <v>21</v>
      </c>
    </row>
    <row r="2540" spans="1:20" x14ac:dyDescent="0.25">
      <c r="A2540">
        <v>2539</v>
      </c>
      <c r="B2540" t="s">
        <v>14315</v>
      </c>
      <c r="C2540">
        <v>1</v>
      </c>
      <c r="D2540">
        <v>23</v>
      </c>
      <c r="E2540">
        <v>32</v>
      </c>
      <c r="F2540">
        <v>33</v>
      </c>
      <c r="G2540">
        <v>36</v>
      </c>
      <c r="H2540">
        <v>59</v>
      </c>
      <c r="I2540">
        <v>0</v>
      </c>
      <c r="J2540" t="s">
        <v>21</v>
      </c>
      <c r="K2540" t="s">
        <v>22</v>
      </c>
      <c r="L2540">
        <v>32</v>
      </c>
      <c r="M2540" t="s">
        <v>14316</v>
      </c>
      <c r="N2540">
        <v>3223</v>
      </c>
      <c r="O2540" t="s">
        <v>14317</v>
      </c>
      <c r="P2540" t="s">
        <v>14318</v>
      </c>
      <c r="Q2540" t="s">
        <v>14319</v>
      </c>
      <c r="R2540" t="s">
        <v>5293</v>
      </c>
      <c r="S2540" t="s">
        <v>14320</v>
      </c>
      <c r="T2540" t="s">
        <v>21</v>
      </c>
    </row>
    <row r="2541" spans="1:20" x14ac:dyDescent="0.25">
      <c r="A2541">
        <v>2540</v>
      </c>
      <c r="B2541" t="s">
        <v>14321</v>
      </c>
      <c r="C2541">
        <v>2</v>
      </c>
      <c r="D2541">
        <v>8</v>
      </c>
      <c r="E2541">
        <v>28</v>
      </c>
      <c r="F2541">
        <v>34</v>
      </c>
      <c r="G2541">
        <v>41</v>
      </c>
      <c r="H2541">
        <v>49</v>
      </c>
      <c r="I2541">
        <v>0</v>
      </c>
      <c r="J2541" t="s">
        <v>21</v>
      </c>
      <c r="K2541" t="s">
        <v>22</v>
      </c>
      <c r="L2541">
        <v>90</v>
      </c>
      <c r="M2541" t="s">
        <v>14322</v>
      </c>
      <c r="N2541">
        <v>6404</v>
      </c>
      <c r="O2541" t="s">
        <v>14323</v>
      </c>
      <c r="P2541" t="s">
        <v>14324</v>
      </c>
      <c r="Q2541" t="s">
        <v>14325</v>
      </c>
      <c r="R2541" t="s">
        <v>6076</v>
      </c>
      <c r="S2541" t="s">
        <v>14326</v>
      </c>
      <c r="T2541" t="s">
        <v>21</v>
      </c>
    </row>
    <row r="2542" spans="1:20" x14ac:dyDescent="0.25">
      <c r="A2542">
        <v>2541</v>
      </c>
      <c r="B2542" t="s">
        <v>14327</v>
      </c>
      <c r="C2542">
        <v>10</v>
      </c>
      <c r="D2542">
        <v>28</v>
      </c>
      <c r="E2542">
        <v>45</v>
      </c>
      <c r="F2542">
        <v>47</v>
      </c>
      <c r="G2542">
        <v>57</v>
      </c>
      <c r="H2542">
        <v>59</v>
      </c>
      <c r="I2542">
        <v>0</v>
      </c>
      <c r="J2542" t="s">
        <v>21</v>
      </c>
      <c r="K2542" t="s">
        <v>22</v>
      </c>
      <c r="L2542">
        <v>51</v>
      </c>
      <c r="M2542" t="s">
        <v>14328</v>
      </c>
      <c r="N2542">
        <v>3793</v>
      </c>
      <c r="O2542" t="s">
        <v>14329</v>
      </c>
      <c r="P2542" t="s">
        <v>14330</v>
      </c>
      <c r="Q2542" t="s">
        <v>14331</v>
      </c>
      <c r="R2542" t="s">
        <v>6558</v>
      </c>
      <c r="S2542" t="s">
        <v>14332</v>
      </c>
      <c r="T2542" t="s">
        <v>21</v>
      </c>
    </row>
    <row r="2543" spans="1:20" x14ac:dyDescent="0.25">
      <c r="A2543">
        <v>2542</v>
      </c>
      <c r="B2543" t="s">
        <v>14333</v>
      </c>
      <c r="C2543">
        <v>12</v>
      </c>
      <c r="D2543">
        <v>20</v>
      </c>
      <c r="E2543">
        <v>22</v>
      </c>
      <c r="F2543">
        <v>25</v>
      </c>
      <c r="G2543">
        <v>26</v>
      </c>
      <c r="H2543">
        <v>55</v>
      </c>
      <c r="I2543">
        <v>0</v>
      </c>
      <c r="J2543" t="s">
        <v>21</v>
      </c>
      <c r="K2543" t="s">
        <v>22</v>
      </c>
      <c r="L2543">
        <v>74</v>
      </c>
      <c r="M2543" t="s">
        <v>14334</v>
      </c>
      <c r="N2543">
        <v>5246</v>
      </c>
      <c r="O2543" t="s">
        <v>14335</v>
      </c>
      <c r="P2543" t="s">
        <v>14336</v>
      </c>
      <c r="Q2543" t="s">
        <v>14337</v>
      </c>
      <c r="R2543" t="s">
        <v>10126</v>
      </c>
      <c r="S2543" t="s">
        <v>14338</v>
      </c>
      <c r="T2543" t="s">
        <v>21</v>
      </c>
    </row>
    <row r="2544" spans="1:20" x14ac:dyDescent="0.25">
      <c r="A2544">
        <v>2543</v>
      </c>
      <c r="B2544" t="s">
        <v>14339</v>
      </c>
      <c r="C2544">
        <v>2</v>
      </c>
      <c r="D2544">
        <v>5</v>
      </c>
      <c r="E2544">
        <v>27</v>
      </c>
      <c r="F2544">
        <v>30</v>
      </c>
      <c r="G2544">
        <v>46</v>
      </c>
      <c r="H2544">
        <v>53</v>
      </c>
      <c r="I2544">
        <v>0</v>
      </c>
      <c r="J2544" t="s">
        <v>21</v>
      </c>
      <c r="K2544" t="s">
        <v>22</v>
      </c>
      <c r="L2544">
        <v>138</v>
      </c>
      <c r="M2544" t="s">
        <v>14340</v>
      </c>
      <c r="N2544">
        <v>7475</v>
      </c>
      <c r="O2544" t="s">
        <v>14341</v>
      </c>
      <c r="P2544" t="s">
        <v>14342</v>
      </c>
      <c r="Q2544" t="s">
        <v>14343</v>
      </c>
      <c r="R2544" t="s">
        <v>9210</v>
      </c>
      <c r="S2544" t="s">
        <v>14344</v>
      </c>
      <c r="T2544" t="s">
        <v>21</v>
      </c>
    </row>
    <row r="2545" spans="1:20" x14ac:dyDescent="0.25">
      <c r="A2545">
        <v>2544</v>
      </c>
      <c r="B2545" t="s">
        <v>14345</v>
      </c>
      <c r="C2545">
        <v>25</v>
      </c>
      <c r="D2545">
        <v>38</v>
      </c>
      <c r="E2545">
        <v>45</v>
      </c>
      <c r="F2545">
        <v>53</v>
      </c>
      <c r="G2545">
        <v>55</v>
      </c>
      <c r="H2545">
        <v>56</v>
      </c>
      <c r="I2545">
        <v>0</v>
      </c>
      <c r="J2545" t="s">
        <v>21</v>
      </c>
      <c r="K2545" t="s">
        <v>22</v>
      </c>
      <c r="L2545">
        <v>71</v>
      </c>
      <c r="M2545" t="s">
        <v>14346</v>
      </c>
      <c r="N2545">
        <v>6119</v>
      </c>
      <c r="O2545" t="s">
        <v>14347</v>
      </c>
      <c r="P2545" t="s">
        <v>14348</v>
      </c>
      <c r="Q2545" t="s">
        <v>14349</v>
      </c>
      <c r="R2545" t="s">
        <v>9534</v>
      </c>
      <c r="S2545" t="s">
        <v>14350</v>
      </c>
      <c r="T2545" t="s">
        <v>21</v>
      </c>
    </row>
    <row r="2546" spans="1:20" x14ac:dyDescent="0.25">
      <c r="A2546">
        <v>2545</v>
      </c>
      <c r="B2546" t="s">
        <v>14351</v>
      </c>
      <c r="C2546">
        <v>20</v>
      </c>
      <c r="D2546">
        <v>23</v>
      </c>
      <c r="E2546">
        <v>32</v>
      </c>
      <c r="F2546">
        <v>36</v>
      </c>
      <c r="G2546">
        <v>39</v>
      </c>
      <c r="H2546">
        <v>57</v>
      </c>
      <c r="I2546">
        <v>0</v>
      </c>
      <c r="J2546" t="s">
        <v>21</v>
      </c>
      <c r="K2546" t="s">
        <v>22</v>
      </c>
      <c r="L2546">
        <v>94</v>
      </c>
      <c r="M2546" t="s">
        <v>14352</v>
      </c>
      <c r="N2546">
        <v>8855</v>
      </c>
      <c r="O2546" t="s">
        <v>14353</v>
      </c>
      <c r="P2546" t="s">
        <v>14354</v>
      </c>
      <c r="Q2546" t="s">
        <v>14355</v>
      </c>
      <c r="R2546" t="s">
        <v>6103</v>
      </c>
      <c r="S2546" t="s">
        <v>14356</v>
      </c>
      <c r="T2546" t="s">
        <v>21</v>
      </c>
    </row>
    <row r="2547" spans="1:20" x14ac:dyDescent="0.25">
      <c r="A2547">
        <v>2546</v>
      </c>
      <c r="B2547" t="s">
        <v>14357</v>
      </c>
      <c r="C2547">
        <v>3</v>
      </c>
      <c r="D2547">
        <v>23</v>
      </c>
      <c r="E2547">
        <v>28</v>
      </c>
      <c r="F2547">
        <v>34</v>
      </c>
      <c r="G2547">
        <v>38</v>
      </c>
      <c r="H2547">
        <v>48</v>
      </c>
      <c r="I2547">
        <v>0</v>
      </c>
      <c r="J2547" t="s">
        <v>21</v>
      </c>
      <c r="K2547" t="s">
        <v>22</v>
      </c>
      <c r="L2547">
        <v>128</v>
      </c>
      <c r="M2547" t="s">
        <v>14358</v>
      </c>
      <c r="N2547">
        <v>9138</v>
      </c>
      <c r="O2547" t="s">
        <v>14359</v>
      </c>
      <c r="P2547" t="s">
        <v>14360</v>
      </c>
      <c r="Q2547" t="s">
        <v>14361</v>
      </c>
      <c r="R2547" t="s">
        <v>9553</v>
      </c>
      <c r="S2547" t="s">
        <v>14362</v>
      </c>
      <c r="T2547" t="s">
        <v>21</v>
      </c>
    </row>
    <row r="2548" spans="1:20" x14ac:dyDescent="0.25">
      <c r="A2548">
        <v>2547</v>
      </c>
      <c r="B2548" t="s">
        <v>14363</v>
      </c>
      <c r="C2548">
        <v>10</v>
      </c>
      <c r="D2548">
        <v>25</v>
      </c>
      <c r="E2548">
        <v>31</v>
      </c>
      <c r="F2548">
        <v>37</v>
      </c>
      <c r="G2548">
        <v>38</v>
      </c>
      <c r="H2548">
        <v>57</v>
      </c>
      <c r="I2548">
        <v>0</v>
      </c>
      <c r="J2548" t="s">
        <v>21</v>
      </c>
      <c r="K2548" t="s">
        <v>22</v>
      </c>
      <c r="L2548">
        <v>100</v>
      </c>
      <c r="M2548" t="s">
        <v>14364</v>
      </c>
      <c r="N2548">
        <v>8588</v>
      </c>
      <c r="O2548" t="s">
        <v>14365</v>
      </c>
      <c r="P2548" t="s">
        <v>14366</v>
      </c>
      <c r="Q2548" t="s">
        <v>14367</v>
      </c>
      <c r="R2548" t="s">
        <v>8848</v>
      </c>
      <c r="S2548" t="s">
        <v>14368</v>
      </c>
      <c r="T2548" t="s">
        <v>21</v>
      </c>
    </row>
    <row r="2549" spans="1:20" x14ac:dyDescent="0.25">
      <c r="A2549">
        <v>2548</v>
      </c>
      <c r="B2549" t="s">
        <v>14369</v>
      </c>
      <c r="C2549">
        <v>9</v>
      </c>
      <c r="D2549">
        <v>15</v>
      </c>
      <c r="E2549">
        <v>23</v>
      </c>
      <c r="F2549">
        <v>25</v>
      </c>
      <c r="G2549">
        <v>29</v>
      </c>
      <c r="H2549">
        <v>30</v>
      </c>
      <c r="I2549">
        <v>1</v>
      </c>
      <c r="J2549" t="s">
        <v>12489</v>
      </c>
      <c r="K2549" t="s">
        <v>14370</v>
      </c>
      <c r="L2549">
        <v>186</v>
      </c>
      <c r="M2549" t="s">
        <v>14371</v>
      </c>
      <c r="N2549">
        <v>12011</v>
      </c>
      <c r="O2549" t="s">
        <v>14372</v>
      </c>
      <c r="P2549" t="s">
        <v>22</v>
      </c>
      <c r="Q2549" t="s">
        <v>14373</v>
      </c>
      <c r="R2549" t="s">
        <v>472</v>
      </c>
      <c r="S2549" t="s">
        <v>14374</v>
      </c>
      <c r="T2549" t="s">
        <v>21</v>
      </c>
    </row>
    <row r="2550" spans="1:20" x14ac:dyDescent="0.25">
      <c r="A2550">
        <v>2549</v>
      </c>
      <c r="B2550" t="s">
        <v>14375</v>
      </c>
      <c r="C2550">
        <v>1</v>
      </c>
      <c r="D2550">
        <v>6</v>
      </c>
      <c r="E2550">
        <v>10</v>
      </c>
      <c r="F2550">
        <v>30</v>
      </c>
      <c r="G2550">
        <v>33</v>
      </c>
      <c r="H2550">
        <v>35</v>
      </c>
      <c r="I2550">
        <v>0</v>
      </c>
      <c r="J2550" t="s">
        <v>21</v>
      </c>
      <c r="K2550" t="s">
        <v>22</v>
      </c>
      <c r="L2550">
        <v>107</v>
      </c>
      <c r="M2550" t="s">
        <v>14376</v>
      </c>
      <c r="N2550">
        <v>5232</v>
      </c>
      <c r="O2550" t="s">
        <v>14377</v>
      </c>
      <c r="P2550" t="s">
        <v>14378</v>
      </c>
      <c r="Q2550" t="s">
        <v>14379</v>
      </c>
      <c r="R2550" t="s">
        <v>14380</v>
      </c>
      <c r="S2550" t="s">
        <v>14378</v>
      </c>
      <c r="T2550" t="s">
        <v>21</v>
      </c>
    </row>
    <row r="2551" spans="1:20" x14ac:dyDescent="0.25">
      <c r="A2551">
        <v>2550</v>
      </c>
      <c r="B2551" t="s">
        <v>14381</v>
      </c>
      <c r="C2551">
        <v>4</v>
      </c>
      <c r="D2551">
        <v>5</v>
      </c>
      <c r="E2551">
        <v>10</v>
      </c>
      <c r="F2551">
        <v>34</v>
      </c>
      <c r="G2551">
        <v>58</v>
      </c>
      <c r="H2551">
        <v>59</v>
      </c>
      <c r="I2551">
        <v>5</v>
      </c>
      <c r="J2551" t="s">
        <v>14382</v>
      </c>
      <c r="K2551" t="s">
        <v>14383</v>
      </c>
      <c r="L2551">
        <v>2485</v>
      </c>
      <c r="M2551" t="s">
        <v>14384</v>
      </c>
      <c r="N2551">
        <v>183921</v>
      </c>
      <c r="O2551" t="s">
        <v>14385</v>
      </c>
      <c r="P2551" t="s">
        <v>22</v>
      </c>
      <c r="Q2551" t="s">
        <v>14386</v>
      </c>
      <c r="R2551" t="s">
        <v>472</v>
      </c>
      <c r="S2551" t="s">
        <v>22</v>
      </c>
      <c r="T2551" t="s">
        <v>21</v>
      </c>
    </row>
    <row r="2552" spans="1:20" x14ac:dyDescent="0.25">
      <c r="A2552">
        <v>2551</v>
      </c>
      <c r="B2552" t="s">
        <v>14387</v>
      </c>
      <c r="C2552">
        <v>1</v>
      </c>
      <c r="D2552">
        <v>25</v>
      </c>
      <c r="E2552">
        <v>29</v>
      </c>
      <c r="F2552">
        <v>43</v>
      </c>
      <c r="G2552">
        <v>46</v>
      </c>
      <c r="H2552">
        <v>48</v>
      </c>
      <c r="I2552">
        <v>0</v>
      </c>
      <c r="J2552" t="s">
        <v>21</v>
      </c>
      <c r="K2552" t="s">
        <v>22</v>
      </c>
      <c r="L2552">
        <v>49</v>
      </c>
      <c r="M2552" t="s">
        <v>14388</v>
      </c>
      <c r="N2552">
        <v>2428</v>
      </c>
      <c r="O2552" t="s">
        <v>14389</v>
      </c>
      <c r="P2552" t="s">
        <v>14390</v>
      </c>
      <c r="Q2552" t="s">
        <v>14391</v>
      </c>
      <c r="R2552" t="s">
        <v>4990</v>
      </c>
      <c r="S2552" t="s">
        <v>14392</v>
      </c>
      <c r="T2552" t="s">
        <v>21</v>
      </c>
    </row>
    <row r="2553" spans="1:20" x14ac:dyDescent="0.25">
      <c r="A2553">
        <v>2552</v>
      </c>
      <c r="B2553" t="s">
        <v>14393</v>
      </c>
      <c r="C2553">
        <v>5</v>
      </c>
      <c r="D2553">
        <v>24</v>
      </c>
      <c r="E2553">
        <v>25</v>
      </c>
      <c r="F2553">
        <v>33</v>
      </c>
      <c r="G2553">
        <v>38</v>
      </c>
      <c r="H2553">
        <v>41</v>
      </c>
      <c r="I2553">
        <v>0</v>
      </c>
      <c r="J2553" t="s">
        <v>21</v>
      </c>
      <c r="K2553" t="s">
        <v>22</v>
      </c>
      <c r="L2553">
        <v>62</v>
      </c>
      <c r="M2553" t="s">
        <v>14394</v>
      </c>
      <c r="N2553">
        <v>4644</v>
      </c>
      <c r="O2553" t="s">
        <v>14395</v>
      </c>
      <c r="P2553" t="s">
        <v>14396</v>
      </c>
      <c r="Q2553" t="s">
        <v>14397</v>
      </c>
      <c r="R2553" t="s">
        <v>4845</v>
      </c>
      <c r="S2553" t="s">
        <v>14398</v>
      </c>
      <c r="T2553" t="s">
        <v>21</v>
      </c>
    </row>
    <row r="2554" spans="1:20" x14ac:dyDescent="0.25">
      <c r="A2554">
        <v>2553</v>
      </c>
      <c r="B2554" t="s">
        <v>14399</v>
      </c>
      <c r="C2554">
        <v>13</v>
      </c>
      <c r="D2554">
        <v>15</v>
      </c>
      <c r="E2554">
        <v>53</v>
      </c>
      <c r="F2554">
        <v>54</v>
      </c>
      <c r="G2554">
        <v>55</v>
      </c>
      <c r="H2554">
        <v>58</v>
      </c>
      <c r="I2554">
        <v>0</v>
      </c>
      <c r="J2554" t="s">
        <v>21</v>
      </c>
      <c r="K2554" t="s">
        <v>22</v>
      </c>
      <c r="L2554">
        <v>31</v>
      </c>
      <c r="M2554" t="s">
        <v>14400</v>
      </c>
      <c r="N2554">
        <v>2575</v>
      </c>
      <c r="O2554" t="s">
        <v>14401</v>
      </c>
      <c r="P2554" t="s">
        <v>14402</v>
      </c>
      <c r="Q2554" t="s">
        <v>14403</v>
      </c>
      <c r="R2554" t="s">
        <v>3927</v>
      </c>
      <c r="S2554" t="s">
        <v>14404</v>
      </c>
      <c r="T2554" t="s">
        <v>21</v>
      </c>
    </row>
    <row r="2555" spans="1:20" x14ac:dyDescent="0.25">
      <c r="A2555">
        <v>2554</v>
      </c>
      <c r="B2555" t="s">
        <v>14405</v>
      </c>
      <c r="C2555">
        <v>19</v>
      </c>
      <c r="D2555">
        <v>25</v>
      </c>
      <c r="E2555">
        <v>43</v>
      </c>
      <c r="F2555">
        <v>44</v>
      </c>
      <c r="G2555">
        <v>48</v>
      </c>
      <c r="H2555">
        <v>49</v>
      </c>
      <c r="I2555">
        <v>0</v>
      </c>
      <c r="J2555" t="s">
        <v>21</v>
      </c>
      <c r="K2555" t="s">
        <v>22</v>
      </c>
      <c r="L2555">
        <v>78</v>
      </c>
      <c r="M2555" t="s">
        <v>14406</v>
      </c>
      <c r="N2555">
        <v>4929</v>
      </c>
      <c r="O2555" t="s">
        <v>14407</v>
      </c>
      <c r="P2555" t="s">
        <v>14408</v>
      </c>
      <c r="Q2555" t="s">
        <v>14409</v>
      </c>
      <c r="R2555" t="s">
        <v>4303</v>
      </c>
      <c r="S2555" t="s">
        <v>14410</v>
      </c>
      <c r="T2555" t="s">
        <v>21</v>
      </c>
    </row>
    <row r="2556" spans="1:20" x14ac:dyDescent="0.25">
      <c r="A2556">
        <v>2555</v>
      </c>
      <c r="B2556" t="s">
        <v>14411</v>
      </c>
      <c r="C2556">
        <v>3</v>
      </c>
      <c r="D2556">
        <v>20</v>
      </c>
      <c r="E2556">
        <v>45</v>
      </c>
      <c r="F2556">
        <v>52</v>
      </c>
      <c r="G2556">
        <v>53</v>
      </c>
      <c r="H2556">
        <v>58</v>
      </c>
      <c r="I2556">
        <v>0</v>
      </c>
      <c r="J2556" t="s">
        <v>21</v>
      </c>
      <c r="K2556" t="s">
        <v>22</v>
      </c>
      <c r="L2556">
        <v>58</v>
      </c>
      <c r="M2556" t="s">
        <v>14412</v>
      </c>
      <c r="N2556">
        <v>4595</v>
      </c>
      <c r="O2556" t="s">
        <v>14413</v>
      </c>
      <c r="P2556" t="s">
        <v>14414</v>
      </c>
      <c r="Q2556" t="s">
        <v>14415</v>
      </c>
      <c r="R2556" t="s">
        <v>7300</v>
      </c>
      <c r="S2556" t="s">
        <v>14416</v>
      </c>
      <c r="T2556" t="s">
        <v>21</v>
      </c>
    </row>
    <row r="2557" spans="1:20" x14ac:dyDescent="0.25">
      <c r="A2557">
        <v>2556</v>
      </c>
      <c r="B2557" t="s">
        <v>14417</v>
      </c>
      <c r="C2557">
        <v>2</v>
      </c>
      <c r="D2557">
        <v>6</v>
      </c>
      <c r="E2557">
        <v>10</v>
      </c>
      <c r="F2557">
        <v>14</v>
      </c>
      <c r="G2557">
        <v>34</v>
      </c>
      <c r="H2557">
        <v>56</v>
      </c>
      <c r="I2557">
        <v>0</v>
      </c>
      <c r="J2557" t="s">
        <v>21</v>
      </c>
      <c r="K2557" t="s">
        <v>22</v>
      </c>
      <c r="L2557">
        <v>136</v>
      </c>
      <c r="M2557" t="s">
        <v>14418</v>
      </c>
      <c r="N2557">
        <v>9200</v>
      </c>
      <c r="O2557" t="s">
        <v>14419</v>
      </c>
      <c r="P2557" t="s">
        <v>14420</v>
      </c>
      <c r="Q2557" t="s">
        <v>14421</v>
      </c>
      <c r="R2557" t="s">
        <v>14422</v>
      </c>
      <c r="S2557" t="s">
        <v>14423</v>
      </c>
      <c r="T2557" t="s">
        <v>21</v>
      </c>
    </row>
    <row r="2558" spans="1:20" x14ac:dyDescent="0.25">
      <c r="A2558">
        <v>2557</v>
      </c>
      <c r="B2558" t="s">
        <v>14424</v>
      </c>
      <c r="C2558">
        <v>3</v>
      </c>
      <c r="D2558">
        <v>13</v>
      </c>
      <c r="E2558">
        <v>16</v>
      </c>
      <c r="F2558">
        <v>25</v>
      </c>
      <c r="G2558">
        <v>27</v>
      </c>
      <c r="H2558">
        <v>33</v>
      </c>
      <c r="I2558">
        <v>0</v>
      </c>
      <c r="J2558" t="s">
        <v>21</v>
      </c>
      <c r="K2558" t="s">
        <v>22</v>
      </c>
      <c r="L2558">
        <v>261</v>
      </c>
      <c r="M2558" t="s">
        <v>14425</v>
      </c>
      <c r="N2558">
        <v>16523</v>
      </c>
      <c r="O2558" t="s">
        <v>14426</v>
      </c>
      <c r="P2558" t="s">
        <v>14427</v>
      </c>
      <c r="Q2558" t="s">
        <v>14428</v>
      </c>
      <c r="R2558" t="s">
        <v>6692</v>
      </c>
      <c r="S2558" t="s">
        <v>14429</v>
      </c>
      <c r="T2558" t="s">
        <v>21</v>
      </c>
    </row>
    <row r="2559" spans="1:20" x14ac:dyDescent="0.25">
      <c r="A2559">
        <v>2558</v>
      </c>
      <c r="B2559" t="s">
        <v>14430</v>
      </c>
      <c r="C2559">
        <v>2</v>
      </c>
      <c r="D2559">
        <v>10</v>
      </c>
      <c r="E2559">
        <v>18</v>
      </c>
      <c r="F2559">
        <v>25</v>
      </c>
      <c r="G2559">
        <v>34</v>
      </c>
      <c r="H2559">
        <v>44</v>
      </c>
      <c r="I2559">
        <v>0</v>
      </c>
      <c r="J2559" t="s">
        <v>21</v>
      </c>
      <c r="K2559" t="s">
        <v>22</v>
      </c>
      <c r="L2559">
        <v>181</v>
      </c>
      <c r="M2559" t="s">
        <v>14431</v>
      </c>
      <c r="N2559">
        <v>11265</v>
      </c>
      <c r="O2559" t="s">
        <v>14432</v>
      </c>
      <c r="P2559" t="s">
        <v>14433</v>
      </c>
      <c r="Q2559" t="s">
        <v>14434</v>
      </c>
      <c r="R2559" t="s">
        <v>6096</v>
      </c>
      <c r="S2559" t="s">
        <v>14435</v>
      </c>
      <c r="T2559" t="s">
        <v>21</v>
      </c>
    </row>
    <row r="2560" spans="1:20" x14ac:dyDescent="0.25">
      <c r="A2560">
        <v>2559</v>
      </c>
      <c r="B2560" t="s">
        <v>14436</v>
      </c>
      <c r="C2560">
        <v>9</v>
      </c>
      <c r="D2560">
        <v>12</v>
      </c>
      <c r="E2560">
        <v>20</v>
      </c>
      <c r="F2560">
        <v>30</v>
      </c>
      <c r="G2560">
        <v>32</v>
      </c>
      <c r="H2560">
        <v>35</v>
      </c>
      <c r="I2560">
        <v>0</v>
      </c>
      <c r="J2560" t="s">
        <v>21</v>
      </c>
      <c r="K2560" t="s">
        <v>22</v>
      </c>
      <c r="L2560">
        <v>163</v>
      </c>
      <c r="M2560" t="s">
        <v>14437</v>
      </c>
      <c r="N2560">
        <v>10641</v>
      </c>
      <c r="O2560" t="s">
        <v>14438</v>
      </c>
      <c r="P2560" t="s">
        <v>14439</v>
      </c>
      <c r="Q2560" t="s">
        <v>14440</v>
      </c>
      <c r="R2560" t="s">
        <v>6103</v>
      </c>
      <c r="S2560" t="s">
        <v>14441</v>
      </c>
      <c r="T2560" t="s">
        <v>21</v>
      </c>
    </row>
    <row r="2561" spans="1:20" x14ac:dyDescent="0.25">
      <c r="A2561">
        <v>2560</v>
      </c>
      <c r="B2561" t="s">
        <v>14442</v>
      </c>
      <c r="C2561">
        <v>4</v>
      </c>
      <c r="D2561">
        <v>5</v>
      </c>
      <c r="E2561">
        <v>17</v>
      </c>
      <c r="F2561">
        <v>20</v>
      </c>
      <c r="G2561">
        <v>48</v>
      </c>
      <c r="H2561">
        <v>52</v>
      </c>
      <c r="I2561">
        <v>0</v>
      </c>
      <c r="J2561" t="s">
        <v>21</v>
      </c>
      <c r="K2561" t="s">
        <v>22</v>
      </c>
      <c r="L2561">
        <v>151</v>
      </c>
      <c r="M2561" t="s">
        <v>14443</v>
      </c>
      <c r="N2561">
        <v>13422</v>
      </c>
      <c r="O2561" t="s">
        <v>14444</v>
      </c>
      <c r="P2561" t="s">
        <v>14445</v>
      </c>
      <c r="Q2561" t="s">
        <v>14446</v>
      </c>
      <c r="R2561" t="s">
        <v>8848</v>
      </c>
      <c r="S2561" t="s">
        <v>14447</v>
      </c>
      <c r="T2561" t="s">
        <v>21</v>
      </c>
    </row>
    <row r="2562" spans="1:20" x14ac:dyDescent="0.25">
      <c r="A2562">
        <v>2561</v>
      </c>
      <c r="B2562" t="s">
        <v>14448</v>
      </c>
      <c r="C2562">
        <v>19</v>
      </c>
      <c r="D2562">
        <v>22</v>
      </c>
      <c r="E2562">
        <v>37</v>
      </c>
      <c r="F2562">
        <v>44</v>
      </c>
      <c r="G2562">
        <v>51</v>
      </c>
      <c r="H2562">
        <v>56</v>
      </c>
      <c r="I2562">
        <v>0</v>
      </c>
      <c r="J2562" t="s">
        <v>21</v>
      </c>
      <c r="K2562" t="s">
        <v>22</v>
      </c>
      <c r="L2562">
        <v>393</v>
      </c>
      <c r="M2562" t="s">
        <v>14449</v>
      </c>
      <c r="N2562">
        <v>19908</v>
      </c>
      <c r="O2562" t="s">
        <v>14450</v>
      </c>
      <c r="P2562" t="s">
        <v>14451</v>
      </c>
      <c r="Q2562" t="s">
        <v>14452</v>
      </c>
      <c r="R2562" t="s">
        <v>14453</v>
      </c>
      <c r="S2562" t="s">
        <v>14454</v>
      </c>
      <c r="T2562" t="s">
        <v>21</v>
      </c>
    </row>
    <row r="2563" spans="1:20" x14ac:dyDescent="0.25">
      <c r="A2563">
        <v>2562</v>
      </c>
      <c r="B2563" t="s">
        <v>14455</v>
      </c>
      <c r="C2563">
        <v>6</v>
      </c>
      <c r="D2563">
        <v>12</v>
      </c>
      <c r="E2563">
        <v>32</v>
      </c>
      <c r="F2563">
        <v>44</v>
      </c>
      <c r="G2563">
        <v>51</v>
      </c>
      <c r="H2563">
        <v>57</v>
      </c>
      <c r="I2563">
        <v>2</v>
      </c>
      <c r="J2563" t="s">
        <v>14456</v>
      </c>
      <c r="K2563" t="s">
        <v>14457</v>
      </c>
      <c r="L2563">
        <v>226</v>
      </c>
      <c r="M2563" t="s">
        <v>14458</v>
      </c>
      <c r="N2563">
        <v>14672</v>
      </c>
      <c r="O2563" t="s">
        <v>14459</v>
      </c>
      <c r="P2563" t="s">
        <v>22</v>
      </c>
      <c r="Q2563" t="s">
        <v>14460</v>
      </c>
      <c r="R2563" t="s">
        <v>472</v>
      </c>
      <c r="S2563" t="s">
        <v>14461</v>
      </c>
      <c r="T2563" t="s">
        <v>21</v>
      </c>
    </row>
    <row r="2564" spans="1:20" x14ac:dyDescent="0.25">
      <c r="A2564">
        <v>2563</v>
      </c>
      <c r="B2564" t="s">
        <v>14462</v>
      </c>
      <c r="C2564">
        <v>5</v>
      </c>
      <c r="D2564">
        <v>9</v>
      </c>
      <c r="E2564">
        <v>14</v>
      </c>
      <c r="F2564">
        <v>30</v>
      </c>
      <c r="G2564">
        <v>38</v>
      </c>
      <c r="H2564">
        <v>50</v>
      </c>
      <c r="I2564">
        <v>0</v>
      </c>
      <c r="J2564" t="s">
        <v>21</v>
      </c>
      <c r="K2564" t="s">
        <v>22</v>
      </c>
      <c r="L2564">
        <v>49</v>
      </c>
      <c r="M2564" t="s">
        <v>14463</v>
      </c>
      <c r="N2564">
        <v>3714</v>
      </c>
      <c r="O2564" t="s">
        <v>14464</v>
      </c>
      <c r="P2564" t="s">
        <v>14465</v>
      </c>
      <c r="Q2564" t="s">
        <v>14466</v>
      </c>
      <c r="R2564" t="s">
        <v>4194</v>
      </c>
      <c r="S2564" t="s">
        <v>14467</v>
      </c>
      <c r="T2564" t="s">
        <v>21</v>
      </c>
    </row>
    <row r="2565" spans="1:20" x14ac:dyDescent="0.25">
      <c r="A2565">
        <v>2564</v>
      </c>
      <c r="B2565" t="s">
        <v>14468</v>
      </c>
      <c r="C2565">
        <v>7</v>
      </c>
      <c r="D2565">
        <v>8</v>
      </c>
      <c r="E2565">
        <v>14</v>
      </c>
      <c r="F2565">
        <v>19</v>
      </c>
      <c r="G2565">
        <v>32</v>
      </c>
      <c r="H2565">
        <v>45</v>
      </c>
      <c r="I2565">
        <v>0</v>
      </c>
      <c r="J2565" t="s">
        <v>21</v>
      </c>
      <c r="K2565" t="s">
        <v>22</v>
      </c>
      <c r="L2565">
        <v>55</v>
      </c>
      <c r="M2565" t="s">
        <v>14469</v>
      </c>
      <c r="N2565">
        <v>4623</v>
      </c>
      <c r="O2565" t="s">
        <v>14470</v>
      </c>
      <c r="P2565" t="s">
        <v>14471</v>
      </c>
      <c r="Q2565" t="s">
        <v>14472</v>
      </c>
      <c r="R2565" t="s">
        <v>6083</v>
      </c>
      <c r="S2565" t="s">
        <v>14473</v>
      </c>
      <c r="T2565" t="s">
        <v>21</v>
      </c>
    </row>
    <row r="2566" spans="1:20" x14ac:dyDescent="0.25">
      <c r="A2566">
        <v>2565</v>
      </c>
      <c r="B2566" t="s">
        <v>14474</v>
      </c>
      <c r="C2566">
        <v>9</v>
      </c>
      <c r="D2566">
        <v>13</v>
      </c>
      <c r="E2566">
        <v>25</v>
      </c>
      <c r="F2566">
        <v>39</v>
      </c>
      <c r="G2566">
        <v>46</v>
      </c>
      <c r="H2566">
        <v>54</v>
      </c>
      <c r="I2566">
        <v>3</v>
      </c>
      <c r="J2566" t="s">
        <v>14475</v>
      </c>
      <c r="K2566" t="s">
        <v>14476</v>
      </c>
      <c r="L2566">
        <v>164</v>
      </c>
      <c r="M2566" t="s">
        <v>14477</v>
      </c>
      <c r="N2566">
        <v>8245</v>
      </c>
      <c r="O2566" t="s">
        <v>14478</v>
      </c>
      <c r="P2566" t="s">
        <v>22</v>
      </c>
      <c r="Q2566" t="s">
        <v>14479</v>
      </c>
      <c r="R2566" t="s">
        <v>472</v>
      </c>
      <c r="S2566" t="s">
        <v>14480</v>
      </c>
      <c r="T2566" t="s">
        <v>21</v>
      </c>
    </row>
    <row r="2567" spans="1:20" x14ac:dyDescent="0.25">
      <c r="A2567">
        <v>2566</v>
      </c>
      <c r="B2567" t="s">
        <v>14481</v>
      </c>
      <c r="C2567">
        <v>11</v>
      </c>
      <c r="D2567">
        <v>23</v>
      </c>
      <c r="E2567">
        <v>45</v>
      </c>
      <c r="F2567">
        <v>53</v>
      </c>
      <c r="G2567">
        <v>57</v>
      </c>
      <c r="H2567">
        <v>59</v>
      </c>
      <c r="I2567">
        <v>0</v>
      </c>
      <c r="J2567" t="s">
        <v>21</v>
      </c>
      <c r="K2567" t="s">
        <v>22</v>
      </c>
      <c r="L2567">
        <v>60</v>
      </c>
      <c r="M2567" t="s">
        <v>14482</v>
      </c>
      <c r="N2567">
        <v>3862</v>
      </c>
      <c r="O2567" t="s">
        <v>14483</v>
      </c>
      <c r="P2567" t="s">
        <v>14484</v>
      </c>
      <c r="Q2567" t="s">
        <v>14485</v>
      </c>
      <c r="R2567" t="s">
        <v>4189</v>
      </c>
      <c r="S2567" t="s">
        <v>14486</v>
      </c>
      <c r="T2567" t="s">
        <v>21</v>
      </c>
    </row>
    <row r="2568" spans="1:20" x14ac:dyDescent="0.25">
      <c r="A2568">
        <v>2567</v>
      </c>
      <c r="B2568" t="s">
        <v>14487</v>
      </c>
      <c r="C2568">
        <v>10</v>
      </c>
      <c r="D2568">
        <v>11</v>
      </c>
      <c r="E2568">
        <v>19</v>
      </c>
      <c r="F2568">
        <v>33</v>
      </c>
      <c r="G2568">
        <v>58</v>
      </c>
      <c r="H2568">
        <v>60</v>
      </c>
      <c r="I2568">
        <v>1</v>
      </c>
      <c r="J2568" t="s">
        <v>12667</v>
      </c>
      <c r="K2568" t="s">
        <v>14488</v>
      </c>
      <c r="L2568">
        <v>103</v>
      </c>
      <c r="M2568" t="s">
        <v>14489</v>
      </c>
      <c r="N2568">
        <v>5786</v>
      </c>
      <c r="O2568" t="s">
        <v>14490</v>
      </c>
      <c r="P2568" t="s">
        <v>22</v>
      </c>
      <c r="Q2568" t="s">
        <v>14491</v>
      </c>
      <c r="R2568" t="s">
        <v>472</v>
      </c>
      <c r="S2568" t="s">
        <v>14492</v>
      </c>
      <c r="T2568" t="s">
        <v>21</v>
      </c>
    </row>
    <row r="2569" spans="1:20" x14ac:dyDescent="0.25">
      <c r="A2569">
        <v>2568</v>
      </c>
      <c r="B2569" t="s">
        <v>14493</v>
      </c>
      <c r="C2569">
        <v>16</v>
      </c>
      <c r="D2569">
        <v>22</v>
      </c>
      <c r="E2569">
        <v>29</v>
      </c>
      <c r="F2569">
        <v>35</v>
      </c>
      <c r="G2569">
        <v>38</v>
      </c>
      <c r="H2569">
        <v>49</v>
      </c>
      <c r="I2569">
        <v>0</v>
      </c>
      <c r="J2569" t="s">
        <v>21</v>
      </c>
      <c r="K2569" t="s">
        <v>22</v>
      </c>
      <c r="L2569">
        <v>59</v>
      </c>
      <c r="M2569" t="s">
        <v>14494</v>
      </c>
      <c r="N2569">
        <v>3217</v>
      </c>
      <c r="O2569" t="s">
        <v>14495</v>
      </c>
      <c r="P2569" t="s">
        <v>14496</v>
      </c>
      <c r="Q2569" t="s">
        <v>14497</v>
      </c>
      <c r="R2569" t="s">
        <v>4189</v>
      </c>
      <c r="S2569" t="s">
        <v>14498</v>
      </c>
      <c r="T2569" t="s">
        <v>21</v>
      </c>
    </row>
    <row r="2570" spans="1:20" x14ac:dyDescent="0.25">
      <c r="A2570">
        <v>2569</v>
      </c>
      <c r="B2570" t="s">
        <v>14499</v>
      </c>
      <c r="C2570">
        <v>6</v>
      </c>
      <c r="D2570">
        <v>7</v>
      </c>
      <c r="E2570">
        <v>25</v>
      </c>
      <c r="F2570">
        <v>28</v>
      </c>
      <c r="G2570">
        <v>31</v>
      </c>
      <c r="H2570">
        <v>52</v>
      </c>
      <c r="I2570">
        <v>0</v>
      </c>
      <c r="J2570" t="s">
        <v>21</v>
      </c>
      <c r="K2570" t="s">
        <v>22</v>
      </c>
      <c r="L2570">
        <v>51</v>
      </c>
      <c r="M2570" t="s">
        <v>14500</v>
      </c>
      <c r="N2570">
        <v>4277</v>
      </c>
      <c r="O2570" t="s">
        <v>14501</v>
      </c>
      <c r="P2570" t="s">
        <v>14502</v>
      </c>
      <c r="Q2570" t="s">
        <v>14503</v>
      </c>
      <c r="R2570" t="s">
        <v>4934</v>
      </c>
      <c r="S2570" t="s">
        <v>14504</v>
      </c>
      <c r="T2570" t="s">
        <v>21</v>
      </c>
    </row>
    <row r="2571" spans="1:20" x14ac:dyDescent="0.25">
      <c r="A2571">
        <v>2570</v>
      </c>
      <c r="B2571" t="s">
        <v>14505</v>
      </c>
      <c r="C2571">
        <v>8</v>
      </c>
      <c r="D2571">
        <v>18</v>
      </c>
      <c r="E2571">
        <v>26</v>
      </c>
      <c r="F2571">
        <v>27</v>
      </c>
      <c r="G2571">
        <v>47</v>
      </c>
      <c r="H2571">
        <v>50</v>
      </c>
      <c r="I2571">
        <v>1</v>
      </c>
      <c r="J2571" t="s">
        <v>12489</v>
      </c>
      <c r="K2571" t="s">
        <v>14506</v>
      </c>
      <c r="L2571">
        <v>75</v>
      </c>
      <c r="M2571" t="s">
        <v>14507</v>
      </c>
      <c r="N2571">
        <v>5940</v>
      </c>
      <c r="O2571" t="s">
        <v>14508</v>
      </c>
      <c r="P2571" t="s">
        <v>22</v>
      </c>
      <c r="Q2571" t="s">
        <v>14509</v>
      </c>
      <c r="R2571" t="s">
        <v>472</v>
      </c>
      <c r="S2571" t="s">
        <v>14510</v>
      </c>
      <c r="T2571" t="s">
        <v>21</v>
      </c>
    </row>
    <row r="2572" spans="1:20" x14ac:dyDescent="0.25">
      <c r="A2572">
        <v>2571</v>
      </c>
      <c r="B2572" t="s">
        <v>14511</v>
      </c>
      <c r="C2572">
        <v>9</v>
      </c>
      <c r="D2572">
        <v>18</v>
      </c>
      <c r="E2572">
        <v>33</v>
      </c>
      <c r="F2572">
        <v>38</v>
      </c>
      <c r="G2572">
        <v>41</v>
      </c>
      <c r="H2572">
        <v>51</v>
      </c>
      <c r="I2572">
        <v>0</v>
      </c>
      <c r="J2572" t="s">
        <v>21</v>
      </c>
      <c r="K2572" t="s">
        <v>22</v>
      </c>
      <c r="L2572">
        <v>38</v>
      </c>
      <c r="M2572" t="s">
        <v>14512</v>
      </c>
      <c r="N2572">
        <v>3051</v>
      </c>
      <c r="O2572" t="s">
        <v>14513</v>
      </c>
      <c r="P2572" t="s">
        <v>14514</v>
      </c>
      <c r="Q2572" t="s">
        <v>14515</v>
      </c>
      <c r="R2572" t="s">
        <v>4189</v>
      </c>
      <c r="S2572" t="s">
        <v>14516</v>
      </c>
      <c r="T2572" t="s">
        <v>21</v>
      </c>
    </row>
    <row r="2573" spans="1:20" x14ac:dyDescent="0.25">
      <c r="A2573">
        <v>2572</v>
      </c>
      <c r="B2573" t="s">
        <v>14517</v>
      </c>
      <c r="C2573">
        <v>3</v>
      </c>
      <c r="D2573">
        <v>7</v>
      </c>
      <c r="E2573">
        <v>15</v>
      </c>
      <c r="F2573">
        <v>22</v>
      </c>
      <c r="G2573">
        <v>24</v>
      </c>
      <c r="H2573">
        <v>50</v>
      </c>
      <c r="I2573">
        <v>0</v>
      </c>
      <c r="J2573" t="s">
        <v>21</v>
      </c>
      <c r="K2573" t="s">
        <v>22</v>
      </c>
      <c r="L2573">
        <v>101</v>
      </c>
      <c r="M2573" t="s">
        <v>14518</v>
      </c>
      <c r="N2573">
        <v>7223</v>
      </c>
      <c r="O2573" t="s">
        <v>14519</v>
      </c>
      <c r="P2573" t="s">
        <v>14520</v>
      </c>
      <c r="Q2573" t="s">
        <v>14521</v>
      </c>
      <c r="R2573" t="s">
        <v>3927</v>
      </c>
      <c r="S2573" t="s">
        <v>14522</v>
      </c>
      <c r="T2573" t="s">
        <v>21</v>
      </c>
    </row>
    <row r="2574" spans="1:20" x14ac:dyDescent="0.25">
      <c r="A2574">
        <v>2573</v>
      </c>
      <c r="B2574" t="s">
        <v>14523</v>
      </c>
      <c r="C2574">
        <v>6</v>
      </c>
      <c r="D2574">
        <v>26</v>
      </c>
      <c r="E2574">
        <v>32</v>
      </c>
      <c r="F2574">
        <v>35</v>
      </c>
      <c r="G2574">
        <v>37</v>
      </c>
      <c r="H2574">
        <v>49</v>
      </c>
      <c r="I2574">
        <v>0</v>
      </c>
      <c r="J2574" t="s">
        <v>21</v>
      </c>
      <c r="K2574" t="s">
        <v>22</v>
      </c>
      <c r="L2574">
        <v>37</v>
      </c>
      <c r="M2574" t="s">
        <v>14524</v>
      </c>
      <c r="N2574">
        <v>2718</v>
      </c>
      <c r="O2574" t="s">
        <v>14525</v>
      </c>
      <c r="P2574" t="s">
        <v>14526</v>
      </c>
      <c r="Q2574" t="s">
        <v>14527</v>
      </c>
      <c r="R2574" t="s">
        <v>4240</v>
      </c>
      <c r="S2574" t="s">
        <v>14528</v>
      </c>
      <c r="T2574" t="s">
        <v>21</v>
      </c>
    </row>
    <row r="2575" spans="1:20" x14ac:dyDescent="0.25">
      <c r="A2575">
        <v>2574</v>
      </c>
      <c r="B2575" t="s">
        <v>14529</v>
      </c>
      <c r="C2575">
        <v>12</v>
      </c>
      <c r="D2575">
        <v>17</v>
      </c>
      <c r="E2575">
        <v>43</v>
      </c>
      <c r="F2575">
        <v>44</v>
      </c>
      <c r="G2575">
        <v>48</v>
      </c>
      <c r="H2575">
        <v>60</v>
      </c>
      <c r="I2575">
        <v>0</v>
      </c>
      <c r="J2575" t="s">
        <v>21</v>
      </c>
      <c r="K2575" t="s">
        <v>22</v>
      </c>
      <c r="L2575">
        <v>68</v>
      </c>
      <c r="M2575" t="s">
        <v>14530</v>
      </c>
      <c r="N2575">
        <v>4377</v>
      </c>
      <c r="O2575" t="s">
        <v>14531</v>
      </c>
      <c r="P2575" t="s">
        <v>14532</v>
      </c>
      <c r="Q2575" t="s">
        <v>14533</v>
      </c>
      <c r="R2575" t="s">
        <v>4313</v>
      </c>
      <c r="S2575" t="s">
        <v>14534</v>
      </c>
      <c r="T2575" t="s">
        <v>21</v>
      </c>
    </row>
    <row r="2576" spans="1:20" x14ac:dyDescent="0.25">
      <c r="A2576">
        <v>2575</v>
      </c>
      <c r="B2576" t="s">
        <v>14535</v>
      </c>
      <c r="C2576">
        <v>4</v>
      </c>
      <c r="D2576">
        <v>12</v>
      </c>
      <c r="E2576">
        <v>14</v>
      </c>
      <c r="F2576">
        <v>41</v>
      </c>
      <c r="G2576">
        <v>46</v>
      </c>
      <c r="H2576">
        <v>53</v>
      </c>
      <c r="I2576">
        <v>0</v>
      </c>
      <c r="J2576" t="s">
        <v>21</v>
      </c>
      <c r="K2576" t="s">
        <v>22</v>
      </c>
      <c r="L2576">
        <v>69</v>
      </c>
      <c r="M2576" t="s">
        <v>14536</v>
      </c>
      <c r="N2576">
        <v>5767</v>
      </c>
      <c r="O2576" t="s">
        <v>14537</v>
      </c>
      <c r="P2576" t="s">
        <v>14538</v>
      </c>
      <c r="Q2576" t="s">
        <v>14539</v>
      </c>
      <c r="R2576" t="s">
        <v>4318</v>
      </c>
      <c r="S2576" t="s">
        <v>14540</v>
      </c>
      <c r="T2576" t="s">
        <v>21</v>
      </c>
    </row>
    <row r="2577" spans="1:20" x14ac:dyDescent="0.25">
      <c r="A2577">
        <v>2576</v>
      </c>
      <c r="B2577" t="s">
        <v>14541</v>
      </c>
      <c r="C2577">
        <v>29</v>
      </c>
      <c r="D2577">
        <v>32</v>
      </c>
      <c r="E2577">
        <v>33</v>
      </c>
      <c r="F2577">
        <v>35</v>
      </c>
      <c r="G2577">
        <v>38</v>
      </c>
      <c r="H2577">
        <v>43</v>
      </c>
      <c r="I2577">
        <v>0</v>
      </c>
      <c r="J2577" t="s">
        <v>21</v>
      </c>
      <c r="K2577" t="s">
        <v>22</v>
      </c>
      <c r="L2577">
        <v>111</v>
      </c>
      <c r="M2577" t="s">
        <v>14542</v>
      </c>
      <c r="N2577">
        <v>7105</v>
      </c>
      <c r="O2577" t="s">
        <v>14543</v>
      </c>
      <c r="P2577" t="s">
        <v>14544</v>
      </c>
      <c r="Q2577" t="s">
        <v>14545</v>
      </c>
      <c r="R2577" t="s">
        <v>6692</v>
      </c>
      <c r="S2577" t="s">
        <v>14546</v>
      </c>
      <c r="T2577" t="s">
        <v>21</v>
      </c>
    </row>
    <row r="2578" spans="1:20" x14ac:dyDescent="0.25">
      <c r="A2578">
        <v>2577</v>
      </c>
      <c r="B2578" t="s">
        <v>14547</v>
      </c>
      <c r="C2578">
        <v>12</v>
      </c>
      <c r="D2578">
        <v>18</v>
      </c>
      <c r="E2578">
        <v>22</v>
      </c>
      <c r="F2578">
        <v>31</v>
      </c>
      <c r="G2578">
        <v>44</v>
      </c>
      <c r="H2578">
        <v>50</v>
      </c>
      <c r="I2578">
        <v>0</v>
      </c>
      <c r="J2578" t="s">
        <v>21</v>
      </c>
      <c r="K2578" t="s">
        <v>22</v>
      </c>
      <c r="L2578">
        <v>123</v>
      </c>
      <c r="M2578" t="s">
        <v>14548</v>
      </c>
      <c r="N2578">
        <v>9182</v>
      </c>
      <c r="O2578" t="s">
        <v>14549</v>
      </c>
      <c r="P2578" t="s">
        <v>14550</v>
      </c>
      <c r="Q2578" t="s">
        <v>14551</v>
      </c>
      <c r="R2578" t="s">
        <v>6096</v>
      </c>
      <c r="S2578" t="s">
        <v>14552</v>
      </c>
      <c r="T2578" t="s">
        <v>21</v>
      </c>
    </row>
    <row r="2579" spans="1:20" x14ac:dyDescent="0.25">
      <c r="A2579">
        <v>2578</v>
      </c>
      <c r="B2579" t="s">
        <v>14553</v>
      </c>
      <c r="C2579">
        <v>37</v>
      </c>
      <c r="D2579">
        <v>39</v>
      </c>
      <c r="E2579">
        <v>47</v>
      </c>
      <c r="F2579">
        <v>50</v>
      </c>
      <c r="G2579">
        <v>59</v>
      </c>
      <c r="H2579">
        <v>60</v>
      </c>
      <c r="I2579">
        <v>2</v>
      </c>
      <c r="J2579" t="s">
        <v>14554</v>
      </c>
      <c r="K2579" t="s">
        <v>14555</v>
      </c>
      <c r="L2579">
        <v>296</v>
      </c>
      <c r="M2579" t="s">
        <v>14556</v>
      </c>
      <c r="N2579">
        <v>6128</v>
      </c>
      <c r="O2579" t="s">
        <v>14557</v>
      </c>
      <c r="P2579" t="s">
        <v>22</v>
      </c>
      <c r="Q2579" t="s">
        <v>14558</v>
      </c>
      <c r="R2579" t="s">
        <v>472</v>
      </c>
      <c r="S2579" t="s">
        <v>14559</v>
      </c>
      <c r="T2579" t="s">
        <v>21</v>
      </c>
    </row>
    <row r="2580" spans="1:20" x14ac:dyDescent="0.25">
      <c r="A2580">
        <v>2579</v>
      </c>
      <c r="B2580" t="s">
        <v>14560</v>
      </c>
      <c r="C2580">
        <v>5</v>
      </c>
      <c r="D2580">
        <v>10</v>
      </c>
      <c r="E2580">
        <v>26</v>
      </c>
      <c r="F2580">
        <v>35</v>
      </c>
      <c r="G2580">
        <v>38</v>
      </c>
      <c r="H2580">
        <v>44</v>
      </c>
      <c r="I2580">
        <v>0</v>
      </c>
      <c r="J2580" t="s">
        <v>21</v>
      </c>
      <c r="K2580" t="s">
        <v>22</v>
      </c>
      <c r="L2580">
        <v>109</v>
      </c>
      <c r="M2580" t="s">
        <v>14561</v>
      </c>
      <c r="N2580">
        <v>5186</v>
      </c>
      <c r="O2580" t="s">
        <v>14562</v>
      </c>
      <c r="P2580" t="s">
        <v>14563</v>
      </c>
      <c r="Q2580" t="s">
        <v>14564</v>
      </c>
      <c r="R2580" t="s">
        <v>6024</v>
      </c>
      <c r="S2580" t="s">
        <v>14565</v>
      </c>
      <c r="T2580" t="s">
        <v>21</v>
      </c>
    </row>
    <row r="2581" spans="1:20" x14ac:dyDescent="0.25">
      <c r="A2581">
        <v>2580</v>
      </c>
      <c r="B2581" t="s">
        <v>14566</v>
      </c>
      <c r="C2581">
        <v>3</v>
      </c>
      <c r="D2581">
        <v>4</v>
      </c>
      <c r="E2581">
        <v>13</v>
      </c>
      <c r="F2581">
        <v>29</v>
      </c>
      <c r="G2581">
        <v>36</v>
      </c>
      <c r="H2581">
        <v>43</v>
      </c>
      <c r="I2581">
        <v>0</v>
      </c>
      <c r="J2581" t="s">
        <v>21</v>
      </c>
      <c r="K2581" t="s">
        <v>22</v>
      </c>
      <c r="L2581">
        <v>109</v>
      </c>
      <c r="M2581" t="s">
        <v>14567</v>
      </c>
      <c r="N2581">
        <v>8175</v>
      </c>
      <c r="O2581" t="s">
        <v>14568</v>
      </c>
      <c r="P2581" t="s">
        <v>14569</v>
      </c>
      <c r="Q2581" t="s">
        <v>14570</v>
      </c>
      <c r="R2581" t="s">
        <v>5781</v>
      </c>
      <c r="S2581" t="s">
        <v>14571</v>
      </c>
      <c r="T2581" t="s">
        <v>21</v>
      </c>
    </row>
    <row r="2582" spans="1:20" x14ac:dyDescent="0.25">
      <c r="A2582">
        <v>2581</v>
      </c>
      <c r="B2582" t="s">
        <v>14572</v>
      </c>
      <c r="C2582">
        <v>14</v>
      </c>
      <c r="D2582">
        <v>17</v>
      </c>
      <c r="E2582">
        <v>32</v>
      </c>
      <c r="F2582">
        <v>36</v>
      </c>
      <c r="G2582">
        <v>39</v>
      </c>
      <c r="H2582">
        <v>60</v>
      </c>
      <c r="I2582">
        <v>1</v>
      </c>
      <c r="J2582" t="s">
        <v>12246</v>
      </c>
      <c r="K2582" t="s">
        <v>14573</v>
      </c>
      <c r="L2582">
        <v>239</v>
      </c>
      <c r="M2582" t="s">
        <v>14574</v>
      </c>
      <c r="N2582">
        <v>6605</v>
      </c>
      <c r="O2582" t="s">
        <v>14575</v>
      </c>
      <c r="P2582" t="s">
        <v>22</v>
      </c>
      <c r="Q2582" t="s">
        <v>14576</v>
      </c>
      <c r="R2582" t="s">
        <v>472</v>
      </c>
      <c r="S2582" t="s">
        <v>14577</v>
      </c>
      <c r="T2582" t="s">
        <v>21</v>
      </c>
    </row>
    <row r="2583" spans="1:20" x14ac:dyDescent="0.25">
      <c r="A2583">
        <v>2582</v>
      </c>
      <c r="B2583" t="s">
        <v>14578</v>
      </c>
      <c r="C2583">
        <v>10</v>
      </c>
      <c r="D2583">
        <v>14</v>
      </c>
      <c r="E2583">
        <v>17</v>
      </c>
      <c r="F2583">
        <v>19</v>
      </c>
      <c r="G2583">
        <v>21</v>
      </c>
      <c r="H2583">
        <v>34</v>
      </c>
      <c r="I2583">
        <v>0</v>
      </c>
      <c r="J2583" t="s">
        <v>21</v>
      </c>
      <c r="K2583" t="s">
        <v>22</v>
      </c>
      <c r="L2583">
        <v>95</v>
      </c>
      <c r="M2583" t="s">
        <v>14579</v>
      </c>
      <c r="N2583">
        <v>6127</v>
      </c>
      <c r="O2583" t="s">
        <v>14580</v>
      </c>
      <c r="P2583" t="s">
        <v>14581</v>
      </c>
      <c r="Q2583" t="s">
        <v>14582</v>
      </c>
      <c r="R2583" t="s">
        <v>4189</v>
      </c>
      <c r="S2583" t="s">
        <v>14583</v>
      </c>
      <c r="T2583" t="s">
        <v>21</v>
      </c>
    </row>
    <row r="2584" spans="1:20" x14ac:dyDescent="0.25">
      <c r="A2584">
        <v>2583</v>
      </c>
      <c r="B2584" t="s">
        <v>14584</v>
      </c>
      <c r="C2584">
        <v>2</v>
      </c>
      <c r="D2584">
        <v>20</v>
      </c>
      <c r="E2584">
        <v>27</v>
      </c>
      <c r="F2584">
        <v>30</v>
      </c>
      <c r="G2584">
        <v>52</v>
      </c>
      <c r="H2584">
        <v>59</v>
      </c>
      <c r="I2584">
        <v>0</v>
      </c>
      <c r="J2584" t="s">
        <v>21</v>
      </c>
      <c r="K2584" t="s">
        <v>22</v>
      </c>
      <c r="L2584">
        <v>51</v>
      </c>
      <c r="M2584" t="s">
        <v>14585</v>
      </c>
      <c r="N2584">
        <v>3786</v>
      </c>
      <c r="O2584" t="s">
        <v>14586</v>
      </c>
      <c r="P2584" t="s">
        <v>14587</v>
      </c>
      <c r="Q2584" t="s">
        <v>14588</v>
      </c>
      <c r="R2584" t="s">
        <v>3927</v>
      </c>
      <c r="S2584" t="s">
        <v>14589</v>
      </c>
      <c r="T2584" t="s">
        <v>21</v>
      </c>
    </row>
    <row r="2585" spans="1:20" x14ac:dyDescent="0.25">
      <c r="A2585">
        <v>2584</v>
      </c>
      <c r="B2585" t="s">
        <v>14590</v>
      </c>
      <c r="C2585">
        <v>1</v>
      </c>
      <c r="D2585">
        <v>5</v>
      </c>
      <c r="E2585">
        <v>12</v>
      </c>
      <c r="F2585">
        <v>36</v>
      </c>
      <c r="G2585">
        <v>53</v>
      </c>
      <c r="H2585">
        <v>55</v>
      </c>
      <c r="I2585">
        <v>0</v>
      </c>
      <c r="J2585" t="s">
        <v>21</v>
      </c>
      <c r="K2585" t="s">
        <v>22</v>
      </c>
      <c r="L2585">
        <v>50</v>
      </c>
      <c r="M2585" t="s">
        <v>14591</v>
      </c>
      <c r="N2585">
        <v>4899</v>
      </c>
      <c r="O2585" t="s">
        <v>14592</v>
      </c>
      <c r="P2585" t="s">
        <v>14593</v>
      </c>
      <c r="Q2585" t="s">
        <v>14594</v>
      </c>
      <c r="R2585" t="s">
        <v>7300</v>
      </c>
      <c r="S2585" t="s">
        <v>14595</v>
      </c>
      <c r="T2585" t="s">
        <v>21</v>
      </c>
    </row>
    <row r="2586" spans="1:20" x14ac:dyDescent="0.25">
      <c r="A2586">
        <v>2585</v>
      </c>
      <c r="B2586" t="s">
        <v>14596</v>
      </c>
      <c r="C2586">
        <v>14</v>
      </c>
      <c r="D2586">
        <v>26</v>
      </c>
      <c r="E2586">
        <v>34</v>
      </c>
      <c r="F2586">
        <v>36</v>
      </c>
      <c r="G2586">
        <v>43</v>
      </c>
      <c r="H2586">
        <v>59</v>
      </c>
      <c r="I2586">
        <v>0</v>
      </c>
      <c r="J2586" t="s">
        <v>21</v>
      </c>
      <c r="K2586" t="s">
        <v>22</v>
      </c>
      <c r="L2586">
        <v>70</v>
      </c>
      <c r="M2586" t="s">
        <v>14597</v>
      </c>
      <c r="N2586">
        <v>5743</v>
      </c>
      <c r="O2586" t="s">
        <v>14598</v>
      </c>
      <c r="P2586" t="s">
        <v>14599</v>
      </c>
      <c r="Q2586" t="s">
        <v>14600</v>
      </c>
      <c r="R2586" t="s">
        <v>6558</v>
      </c>
      <c r="S2586" t="s">
        <v>14601</v>
      </c>
      <c r="T2586" t="s">
        <v>21</v>
      </c>
    </row>
    <row r="2587" spans="1:20" x14ac:dyDescent="0.25">
      <c r="A2587">
        <v>2586</v>
      </c>
      <c r="B2587" t="s">
        <v>14602</v>
      </c>
      <c r="C2587">
        <v>10</v>
      </c>
      <c r="D2587">
        <v>18</v>
      </c>
      <c r="E2587">
        <v>41</v>
      </c>
      <c r="F2587">
        <v>49</v>
      </c>
      <c r="G2587">
        <v>53</v>
      </c>
      <c r="H2587">
        <v>59</v>
      </c>
      <c r="I2587">
        <v>0</v>
      </c>
      <c r="J2587" t="s">
        <v>21</v>
      </c>
      <c r="K2587" t="s">
        <v>22</v>
      </c>
      <c r="L2587">
        <v>76</v>
      </c>
      <c r="M2587" t="s">
        <v>14603</v>
      </c>
      <c r="N2587">
        <v>6010</v>
      </c>
      <c r="O2587" t="s">
        <v>14604</v>
      </c>
      <c r="P2587" t="s">
        <v>14605</v>
      </c>
      <c r="Q2587" t="s">
        <v>14606</v>
      </c>
      <c r="R2587" t="s">
        <v>8796</v>
      </c>
      <c r="S2587" t="s">
        <v>14607</v>
      </c>
      <c r="T2587" t="s">
        <v>21</v>
      </c>
    </row>
    <row r="2588" spans="1:20" x14ac:dyDescent="0.25">
      <c r="A2588">
        <v>2587</v>
      </c>
      <c r="B2588" t="s">
        <v>14608</v>
      </c>
      <c r="C2588">
        <v>5</v>
      </c>
      <c r="D2588">
        <v>10</v>
      </c>
      <c r="E2588">
        <v>11</v>
      </c>
      <c r="F2588">
        <v>22</v>
      </c>
      <c r="G2588">
        <v>23</v>
      </c>
      <c r="H2588">
        <v>37</v>
      </c>
      <c r="I2588">
        <v>1</v>
      </c>
      <c r="J2588" t="s">
        <v>14609</v>
      </c>
      <c r="K2588" t="s">
        <v>14610</v>
      </c>
      <c r="L2588">
        <v>328</v>
      </c>
      <c r="M2588" t="s">
        <v>14611</v>
      </c>
      <c r="N2588">
        <v>27180</v>
      </c>
      <c r="O2588" t="s">
        <v>14612</v>
      </c>
      <c r="P2588" t="s">
        <v>22</v>
      </c>
      <c r="Q2588" t="s">
        <v>14613</v>
      </c>
      <c r="R2588" t="s">
        <v>472</v>
      </c>
      <c r="S2588" t="s">
        <v>14614</v>
      </c>
      <c r="T2588" t="s">
        <v>21</v>
      </c>
    </row>
    <row r="2589" spans="1:20" x14ac:dyDescent="0.25">
      <c r="A2589">
        <v>2588</v>
      </c>
      <c r="B2589" t="s">
        <v>14615</v>
      </c>
      <c r="C2589">
        <v>9</v>
      </c>
      <c r="D2589">
        <v>13</v>
      </c>
      <c r="E2589">
        <v>22</v>
      </c>
      <c r="F2589">
        <v>31</v>
      </c>
      <c r="G2589">
        <v>57</v>
      </c>
      <c r="H2589">
        <v>58</v>
      </c>
      <c r="I2589">
        <v>0</v>
      </c>
      <c r="J2589" t="s">
        <v>21</v>
      </c>
      <c r="K2589" t="s">
        <v>22</v>
      </c>
      <c r="L2589">
        <v>38</v>
      </c>
      <c r="M2589" t="s">
        <v>14616</v>
      </c>
      <c r="N2589">
        <v>2610</v>
      </c>
      <c r="O2589" t="s">
        <v>14617</v>
      </c>
      <c r="P2589" t="s">
        <v>14618</v>
      </c>
      <c r="Q2589" t="s">
        <v>14619</v>
      </c>
      <c r="R2589" t="s">
        <v>4231</v>
      </c>
      <c r="S2589" t="s">
        <v>14620</v>
      </c>
      <c r="T2589" t="s">
        <v>21</v>
      </c>
    </row>
    <row r="2590" spans="1:20" x14ac:dyDescent="0.25">
      <c r="A2590">
        <v>2589</v>
      </c>
      <c r="B2590" t="s">
        <v>14621</v>
      </c>
      <c r="C2590">
        <v>1</v>
      </c>
      <c r="D2590">
        <v>15</v>
      </c>
      <c r="E2590">
        <v>16</v>
      </c>
      <c r="F2590">
        <v>25</v>
      </c>
      <c r="G2590">
        <v>32</v>
      </c>
      <c r="H2590">
        <v>36</v>
      </c>
      <c r="I2590">
        <v>0</v>
      </c>
      <c r="J2590" t="s">
        <v>21</v>
      </c>
      <c r="K2590" t="s">
        <v>22</v>
      </c>
      <c r="L2590">
        <v>35</v>
      </c>
      <c r="M2590" t="s">
        <v>14622</v>
      </c>
      <c r="N2590">
        <v>3201</v>
      </c>
      <c r="O2590" t="s">
        <v>14623</v>
      </c>
      <c r="P2590" t="s">
        <v>14624</v>
      </c>
      <c r="Q2590" t="s">
        <v>14625</v>
      </c>
      <c r="R2590" t="s">
        <v>4308</v>
      </c>
      <c r="S2590" t="s">
        <v>14626</v>
      </c>
      <c r="T2590" t="s">
        <v>21</v>
      </c>
    </row>
    <row r="2591" spans="1:20" x14ac:dyDescent="0.25">
      <c r="A2591">
        <v>2590</v>
      </c>
      <c r="B2591" t="s">
        <v>14627</v>
      </c>
      <c r="C2591">
        <v>2</v>
      </c>
      <c r="D2591">
        <v>12</v>
      </c>
      <c r="E2591">
        <v>28</v>
      </c>
      <c r="F2591">
        <v>36</v>
      </c>
      <c r="G2591">
        <v>43</v>
      </c>
      <c r="H2591">
        <v>48</v>
      </c>
      <c r="I2591">
        <v>0</v>
      </c>
      <c r="J2591" t="s">
        <v>21</v>
      </c>
      <c r="K2591" t="s">
        <v>22</v>
      </c>
      <c r="L2591">
        <v>76</v>
      </c>
      <c r="M2591" t="s">
        <v>14628</v>
      </c>
      <c r="N2591">
        <v>4995</v>
      </c>
      <c r="O2591" t="s">
        <v>14629</v>
      </c>
      <c r="P2591" t="s">
        <v>14630</v>
      </c>
      <c r="Q2591" t="s">
        <v>14631</v>
      </c>
      <c r="R2591" t="s">
        <v>4313</v>
      </c>
      <c r="S2591" t="s">
        <v>14632</v>
      </c>
      <c r="T2591" t="s">
        <v>21</v>
      </c>
    </row>
    <row r="2592" spans="1:20" x14ac:dyDescent="0.25">
      <c r="A2592">
        <v>2591</v>
      </c>
      <c r="B2592" t="s">
        <v>14633</v>
      </c>
      <c r="C2592">
        <v>10</v>
      </c>
      <c r="D2592">
        <v>11</v>
      </c>
      <c r="E2592">
        <v>21</v>
      </c>
      <c r="F2592">
        <v>23</v>
      </c>
      <c r="G2592">
        <v>28</v>
      </c>
      <c r="H2592">
        <v>30</v>
      </c>
      <c r="I2592">
        <v>1</v>
      </c>
      <c r="J2592" t="s">
        <v>14634</v>
      </c>
      <c r="K2592" t="s">
        <v>14635</v>
      </c>
      <c r="L2592">
        <v>116</v>
      </c>
      <c r="M2592" t="s">
        <v>14636</v>
      </c>
      <c r="N2592">
        <v>7633</v>
      </c>
      <c r="O2592" t="s">
        <v>14637</v>
      </c>
      <c r="P2592" t="s">
        <v>22</v>
      </c>
      <c r="Q2592" t="s">
        <v>14638</v>
      </c>
      <c r="R2592" t="s">
        <v>472</v>
      </c>
      <c r="S2592" t="s">
        <v>14639</v>
      </c>
      <c r="T2592" t="s">
        <v>21</v>
      </c>
    </row>
    <row r="2593" spans="1:20" x14ac:dyDescent="0.25">
      <c r="A2593">
        <v>2592</v>
      </c>
      <c r="B2593" t="s">
        <v>14640</v>
      </c>
      <c r="C2593">
        <v>15</v>
      </c>
      <c r="D2593">
        <v>17</v>
      </c>
      <c r="E2593">
        <v>28</v>
      </c>
      <c r="F2593">
        <v>34</v>
      </c>
      <c r="G2593">
        <v>35</v>
      </c>
      <c r="H2593">
        <v>51</v>
      </c>
      <c r="I2593">
        <v>0</v>
      </c>
      <c r="J2593" t="s">
        <v>21</v>
      </c>
      <c r="K2593" t="s">
        <v>22</v>
      </c>
      <c r="L2593">
        <v>26</v>
      </c>
      <c r="M2593" t="s">
        <v>14641</v>
      </c>
      <c r="N2593">
        <v>2783</v>
      </c>
      <c r="O2593" t="s">
        <v>14642</v>
      </c>
      <c r="P2593" t="s">
        <v>14643</v>
      </c>
      <c r="Q2593" t="s">
        <v>14644</v>
      </c>
      <c r="R2593" t="s">
        <v>4194</v>
      </c>
      <c r="S2593" t="s">
        <v>14645</v>
      </c>
      <c r="T2593" t="s">
        <v>21</v>
      </c>
    </row>
    <row r="2594" spans="1:20" x14ac:dyDescent="0.25">
      <c r="A2594">
        <v>2593</v>
      </c>
      <c r="B2594" t="s">
        <v>14646</v>
      </c>
      <c r="C2594">
        <v>10</v>
      </c>
      <c r="D2594">
        <v>14</v>
      </c>
      <c r="E2594">
        <v>17</v>
      </c>
      <c r="F2594">
        <v>25</v>
      </c>
      <c r="G2594">
        <v>32</v>
      </c>
      <c r="H2594">
        <v>39</v>
      </c>
      <c r="I2594">
        <v>0</v>
      </c>
      <c r="J2594" t="s">
        <v>21</v>
      </c>
      <c r="K2594" t="s">
        <v>22</v>
      </c>
      <c r="L2594">
        <v>111</v>
      </c>
      <c r="M2594" t="s">
        <v>14647</v>
      </c>
      <c r="N2594">
        <v>7145</v>
      </c>
      <c r="O2594" t="s">
        <v>14648</v>
      </c>
      <c r="P2594" t="s">
        <v>14649</v>
      </c>
      <c r="Q2594" t="s">
        <v>14650</v>
      </c>
      <c r="R2594" t="s">
        <v>4202</v>
      </c>
      <c r="S2594" t="s">
        <v>14651</v>
      </c>
      <c r="T2594" t="s">
        <v>21</v>
      </c>
    </row>
    <row r="2595" spans="1:20" x14ac:dyDescent="0.25">
      <c r="A2595">
        <v>2594</v>
      </c>
      <c r="B2595" t="s">
        <v>14652</v>
      </c>
      <c r="C2595">
        <v>7</v>
      </c>
      <c r="D2595">
        <v>26</v>
      </c>
      <c r="E2595">
        <v>32</v>
      </c>
      <c r="F2595">
        <v>35</v>
      </c>
      <c r="G2595">
        <v>49</v>
      </c>
      <c r="H2595">
        <v>55</v>
      </c>
      <c r="I2595">
        <v>0</v>
      </c>
      <c r="J2595" t="s">
        <v>21</v>
      </c>
      <c r="K2595" t="s">
        <v>22</v>
      </c>
      <c r="L2595">
        <v>76</v>
      </c>
      <c r="M2595" t="s">
        <v>14653</v>
      </c>
      <c r="N2595">
        <v>4591</v>
      </c>
      <c r="O2595" t="s">
        <v>14654</v>
      </c>
      <c r="P2595" t="s">
        <v>14655</v>
      </c>
      <c r="Q2595" t="s">
        <v>14656</v>
      </c>
      <c r="R2595" t="s">
        <v>5774</v>
      </c>
      <c r="S2595" t="s">
        <v>14657</v>
      </c>
      <c r="T2595" t="s">
        <v>21</v>
      </c>
    </row>
    <row r="2596" spans="1:20" x14ac:dyDescent="0.25">
      <c r="A2596">
        <v>2595</v>
      </c>
      <c r="B2596" t="s">
        <v>14658</v>
      </c>
      <c r="C2596">
        <v>1</v>
      </c>
      <c r="D2596">
        <v>13</v>
      </c>
      <c r="E2596">
        <v>34</v>
      </c>
      <c r="F2596">
        <v>39</v>
      </c>
      <c r="G2596">
        <v>50</v>
      </c>
      <c r="H2596">
        <v>52</v>
      </c>
      <c r="I2596">
        <v>0</v>
      </c>
      <c r="J2596" t="s">
        <v>21</v>
      </c>
      <c r="K2596" t="s">
        <v>22</v>
      </c>
      <c r="L2596">
        <v>36</v>
      </c>
      <c r="M2596" t="s">
        <v>14659</v>
      </c>
      <c r="N2596">
        <v>3827</v>
      </c>
      <c r="O2596" t="s">
        <v>14660</v>
      </c>
      <c r="P2596" t="s">
        <v>14661</v>
      </c>
      <c r="Q2596" t="s">
        <v>14662</v>
      </c>
      <c r="R2596" t="s">
        <v>4313</v>
      </c>
      <c r="S2596" t="s">
        <v>14663</v>
      </c>
      <c r="T2596" t="s">
        <v>21</v>
      </c>
    </row>
    <row r="2597" spans="1:20" x14ac:dyDescent="0.25">
      <c r="A2597">
        <v>2596</v>
      </c>
      <c r="B2597" t="s">
        <v>14664</v>
      </c>
      <c r="C2597">
        <v>34</v>
      </c>
      <c r="D2597">
        <v>35</v>
      </c>
      <c r="E2597">
        <v>39</v>
      </c>
      <c r="F2597">
        <v>47</v>
      </c>
      <c r="G2597">
        <v>51</v>
      </c>
      <c r="H2597">
        <v>56</v>
      </c>
      <c r="I2597">
        <v>0</v>
      </c>
      <c r="J2597" t="s">
        <v>21</v>
      </c>
      <c r="K2597" t="s">
        <v>22</v>
      </c>
      <c r="L2597">
        <v>71</v>
      </c>
      <c r="M2597" t="s">
        <v>14665</v>
      </c>
      <c r="N2597">
        <v>4564</v>
      </c>
      <c r="O2597" t="s">
        <v>14666</v>
      </c>
      <c r="P2597" t="s">
        <v>14667</v>
      </c>
      <c r="Q2597" t="s">
        <v>14668</v>
      </c>
      <c r="R2597" t="s">
        <v>10126</v>
      </c>
      <c r="S2597" t="s">
        <v>14669</v>
      </c>
      <c r="T2597" t="s">
        <v>21</v>
      </c>
    </row>
    <row r="2598" spans="1:20" x14ac:dyDescent="0.25">
      <c r="A2598">
        <v>2597</v>
      </c>
      <c r="B2598" t="s">
        <v>14670</v>
      </c>
      <c r="C2598">
        <v>14</v>
      </c>
      <c r="D2598">
        <v>26</v>
      </c>
      <c r="E2598">
        <v>34</v>
      </c>
      <c r="F2598">
        <v>54</v>
      </c>
      <c r="G2598">
        <v>56</v>
      </c>
      <c r="H2598">
        <v>58</v>
      </c>
      <c r="I2598">
        <v>0</v>
      </c>
      <c r="J2598" t="s">
        <v>21</v>
      </c>
      <c r="K2598" t="s">
        <v>22</v>
      </c>
      <c r="L2598">
        <v>92</v>
      </c>
      <c r="M2598" t="s">
        <v>14671</v>
      </c>
      <c r="N2598">
        <v>6038</v>
      </c>
      <c r="O2598" t="s">
        <v>14672</v>
      </c>
      <c r="P2598" t="s">
        <v>14673</v>
      </c>
      <c r="Q2598" t="s">
        <v>14674</v>
      </c>
      <c r="R2598" t="s">
        <v>9210</v>
      </c>
      <c r="S2598" t="s">
        <v>14675</v>
      </c>
      <c r="T2598" t="s">
        <v>21</v>
      </c>
    </row>
    <row r="2599" spans="1:20" x14ac:dyDescent="0.25">
      <c r="A2599">
        <v>2598</v>
      </c>
      <c r="B2599" t="s">
        <v>14676</v>
      </c>
      <c r="C2599">
        <v>7</v>
      </c>
      <c r="D2599">
        <v>14</v>
      </c>
      <c r="E2599">
        <v>24</v>
      </c>
      <c r="F2599">
        <v>53</v>
      </c>
      <c r="G2599">
        <v>58</v>
      </c>
      <c r="H2599">
        <v>60</v>
      </c>
      <c r="I2599">
        <v>1</v>
      </c>
      <c r="J2599" t="s">
        <v>14677</v>
      </c>
      <c r="K2599" t="s">
        <v>14678</v>
      </c>
      <c r="L2599">
        <v>81</v>
      </c>
      <c r="M2599" t="s">
        <v>14679</v>
      </c>
      <c r="N2599">
        <v>7347</v>
      </c>
      <c r="O2599" t="s">
        <v>14680</v>
      </c>
      <c r="P2599" t="s">
        <v>22</v>
      </c>
      <c r="Q2599" t="s">
        <v>14681</v>
      </c>
      <c r="R2599" t="s">
        <v>472</v>
      </c>
      <c r="S2599" t="s">
        <v>14682</v>
      </c>
      <c r="T2599" t="s">
        <v>21</v>
      </c>
    </row>
    <row r="2600" spans="1:20" x14ac:dyDescent="0.25">
      <c r="A2600">
        <v>2599</v>
      </c>
      <c r="B2600" t="s">
        <v>14683</v>
      </c>
      <c r="C2600">
        <v>23</v>
      </c>
      <c r="D2600">
        <v>28</v>
      </c>
      <c r="E2600">
        <v>34</v>
      </c>
      <c r="F2600">
        <v>43</v>
      </c>
      <c r="G2600">
        <v>47</v>
      </c>
      <c r="H2600">
        <v>60</v>
      </c>
      <c r="I2600">
        <v>0</v>
      </c>
      <c r="J2600" t="s">
        <v>21</v>
      </c>
      <c r="K2600" t="s">
        <v>22</v>
      </c>
      <c r="L2600">
        <v>28</v>
      </c>
      <c r="M2600" t="s">
        <v>14684</v>
      </c>
      <c r="N2600">
        <v>2551</v>
      </c>
      <c r="O2600" t="s">
        <v>14685</v>
      </c>
      <c r="P2600" t="s">
        <v>14686</v>
      </c>
      <c r="Q2600" t="s">
        <v>14687</v>
      </c>
      <c r="R2600" t="s">
        <v>4967</v>
      </c>
      <c r="S2600" t="s">
        <v>14688</v>
      </c>
      <c r="T2600" t="s">
        <v>21</v>
      </c>
    </row>
    <row r="2601" spans="1:20" x14ac:dyDescent="0.25">
      <c r="A2601">
        <v>2600</v>
      </c>
      <c r="B2601" t="s">
        <v>14689</v>
      </c>
      <c r="C2601">
        <v>4</v>
      </c>
      <c r="D2601">
        <v>18</v>
      </c>
      <c r="E2601">
        <v>37</v>
      </c>
      <c r="F2601">
        <v>38</v>
      </c>
      <c r="G2601">
        <v>46</v>
      </c>
      <c r="H2601">
        <v>60</v>
      </c>
      <c r="I2601">
        <v>0</v>
      </c>
      <c r="J2601" t="s">
        <v>21</v>
      </c>
      <c r="K2601" t="s">
        <v>22</v>
      </c>
      <c r="L2601">
        <v>44</v>
      </c>
      <c r="M2601" t="s">
        <v>14690</v>
      </c>
      <c r="N2601">
        <v>3901</v>
      </c>
      <c r="O2601" t="s">
        <v>14691</v>
      </c>
      <c r="P2601" t="s">
        <v>14692</v>
      </c>
      <c r="Q2601" t="s">
        <v>14693</v>
      </c>
      <c r="R2601" t="s">
        <v>4313</v>
      </c>
      <c r="S2601" t="s">
        <v>14694</v>
      </c>
      <c r="T2601" t="s">
        <v>21</v>
      </c>
    </row>
    <row r="2602" spans="1:20" x14ac:dyDescent="0.25">
      <c r="A2602">
        <v>2601</v>
      </c>
      <c r="B2602" t="s">
        <v>14695</v>
      </c>
      <c r="C2602">
        <v>3</v>
      </c>
      <c r="D2602">
        <v>8</v>
      </c>
      <c r="E2602">
        <v>34</v>
      </c>
      <c r="F2602">
        <v>40</v>
      </c>
      <c r="G2602">
        <v>44</v>
      </c>
      <c r="H2602">
        <v>55</v>
      </c>
      <c r="I2602">
        <v>0</v>
      </c>
      <c r="J2602" t="s">
        <v>21</v>
      </c>
      <c r="K2602" t="s">
        <v>22</v>
      </c>
      <c r="L2602">
        <v>54</v>
      </c>
      <c r="M2602" t="s">
        <v>14696</v>
      </c>
      <c r="N2602">
        <v>4682</v>
      </c>
      <c r="O2602" t="s">
        <v>14697</v>
      </c>
      <c r="P2602" t="s">
        <v>14698</v>
      </c>
      <c r="Q2602" t="s">
        <v>14699</v>
      </c>
      <c r="R2602" t="s">
        <v>14422</v>
      </c>
      <c r="S2602" t="s">
        <v>14700</v>
      </c>
      <c r="T2602" t="s">
        <v>21</v>
      </c>
    </row>
    <row r="2603" spans="1:20" x14ac:dyDescent="0.25">
      <c r="A2603">
        <v>2602</v>
      </c>
      <c r="B2603" t="s">
        <v>14701</v>
      </c>
      <c r="C2603">
        <v>11</v>
      </c>
      <c r="D2603">
        <v>14</v>
      </c>
      <c r="E2603">
        <v>16</v>
      </c>
      <c r="F2603">
        <v>30</v>
      </c>
      <c r="G2603">
        <v>32</v>
      </c>
      <c r="H2603">
        <v>46</v>
      </c>
      <c r="I2603">
        <v>1</v>
      </c>
      <c r="J2603" t="s">
        <v>12489</v>
      </c>
      <c r="K2603" t="s">
        <v>14702</v>
      </c>
      <c r="L2603">
        <v>111</v>
      </c>
      <c r="M2603" t="s">
        <v>14703</v>
      </c>
      <c r="N2603">
        <v>6285</v>
      </c>
      <c r="O2603" t="s">
        <v>14704</v>
      </c>
      <c r="P2603" t="s">
        <v>22</v>
      </c>
      <c r="Q2603" t="s">
        <v>14705</v>
      </c>
      <c r="R2603" t="s">
        <v>472</v>
      </c>
      <c r="S2603" t="s">
        <v>14706</v>
      </c>
      <c r="T2603" t="s">
        <v>21</v>
      </c>
    </row>
    <row r="2604" spans="1:20" x14ac:dyDescent="0.25">
      <c r="A2604">
        <v>2603</v>
      </c>
      <c r="B2604" t="s">
        <v>14707</v>
      </c>
      <c r="C2604">
        <v>3</v>
      </c>
      <c r="D2604">
        <v>7</v>
      </c>
      <c r="E2604">
        <v>13</v>
      </c>
      <c r="F2604">
        <v>29</v>
      </c>
      <c r="G2604">
        <v>52</v>
      </c>
      <c r="H2604">
        <v>56</v>
      </c>
      <c r="I2604">
        <v>0</v>
      </c>
      <c r="J2604" t="s">
        <v>21</v>
      </c>
      <c r="K2604" t="s">
        <v>22</v>
      </c>
      <c r="L2604">
        <v>62</v>
      </c>
      <c r="M2604" t="s">
        <v>14708</v>
      </c>
      <c r="N2604">
        <v>4432</v>
      </c>
      <c r="O2604" t="s">
        <v>14709</v>
      </c>
      <c r="P2604" t="s">
        <v>14710</v>
      </c>
      <c r="Q2604" t="s">
        <v>14711</v>
      </c>
      <c r="R2604" t="s">
        <v>4346</v>
      </c>
      <c r="S2604" t="s">
        <v>14712</v>
      </c>
      <c r="T2604" t="s">
        <v>21</v>
      </c>
    </row>
    <row r="2605" spans="1:20" x14ac:dyDescent="0.25">
      <c r="A2605">
        <v>2604</v>
      </c>
      <c r="B2605" t="s">
        <v>14713</v>
      </c>
      <c r="C2605">
        <v>16</v>
      </c>
      <c r="D2605">
        <v>17</v>
      </c>
      <c r="E2605">
        <v>19</v>
      </c>
      <c r="F2605">
        <v>22</v>
      </c>
      <c r="G2605">
        <v>46</v>
      </c>
      <c r="H2605">
        <v>57</v>
      </c>
      <c r="I2605">
        <v>0</v>
      </c>
      <c r="J2605" t="s">
        <v>21</v>
      </c>
      <c r="K2605" t="s">
        <v>22</v>
      </c>
      <c r="L2605">
        <v>38</v>
      </c>
      <c r="M2605" t="s">
        <v>14714</v>
      </c>
      <c r="N2605">
        <v>3256</v>
      </c>
      <c r="O2605" t="s">
        <v>14715</v>
      </c>
      <c r="P2605" t="s">
        <v>14716</v>
      </c>
      <c r="Q2605" t="s">
        <v>14717</v>
      </c>
      <c r="R2605" t="s">
        <v>4934</v>
      </c>
      <c r="S2605" t="s">
        <v>14718</v>
      </c>
      <c r="T2605" t="s">
        <v>21</v>
      </c>
    </row>
    <row r="2606" spans="1:20" x14ac:dyDescent="0.25">
      <c r="A2606">
        <v>2605</v>
      </c>
      <c r="B2606" t="s">
        <v>14719</v>
      </c>
      <c r="C2606">
        <v>5</v>
      </c>
      <c r="D2606">
        <v>11</v>
      </c>
      <c r="E2606">
        <v>26</v>
      </c>
      <c r="F2606">
        <v>35</v>
      </c>
      <c r="G2606">
        <v>46</v>
      </c>
      <c r="H2606">
        <v>54</v>
      </c>
      <c r="I2606">
        <v>0</v>
      </c>
      <c r="J2606" t="s">
        <v>21</v>
      </c>
      <c r="K2606" t="s">
        <v>22</v>
      </c>
      <c r="L2606">
        <v>36</v>
      </c>
      <c r="M2606" t="s">
        <v>14720</v>
      </c>
      <c r="N2606">
        <v>3055</v>
      </c>
      <c r="O2606" t="s">
        <v>14721</v>
      </c>
      <c r="P2606" t="s">
        <v>14722</v>
      </c>
      <c r="Q2606" t="s">
        <v>14723</v>
      </c>
      <c r="R2606" t="s">
        <v>6024</v>
      </c>
      <c r="S2606" t="s">
        <v>14724</v>
      </c>
      <c r="T2606" t="s">
        <v>21</v>
      </c>
    </row>
    <row r="2607" spans="1:20" x14ac:dyDescent="0.25">
      <c r="A2607">
        <v>2606</v>
      </c>
      <c r="B2607" t="s">
        <v>14725</v>
      </c>
      <c r="C2607">
        <v>2</v>
      </c>
      <c r="D2607">
        <v>10</v>
      </c>
      <c r="E2607">
        <v>16</v>
      </c>
      <c r="F2607">
        <v>32</v>
      </c>
      <c r="G2607">
        <v>45</v>
      </c>
      <c r="H2607">
        <v>49</v>
      </c>
      <c r="I2607">
        <v>0</v>
      </c>
      <c r="J2607" t="s">
        <v>21</v>
      </c>
      <c r="K2607" t="s">
        <v>22</v>
      </c>
      <c r="L2607">
        <v>107</v>
      </c>
      <c r="M2607" t="s">
        <v>14726</v>
      </c>
      <c r="N2607">
        <v>4433</v>
      </c>
      <c r="O2607" t="s">
        <v>14727</v>
      </c>
      <c r="P2607" t="s">
        <v>14728</v>
      </c>
      <c r="Q2607" t="s">
        <v>14729</v>
      </c>
      <c r="R2607" t="s">
        <v>6031</v>
      </c>
      <c r="S2607" t="s">
        <v>14730</v>
      </c>
      <c r="T2607" t="s">
        <v>21</v>
      </c>
    </row>
    <row r="2608" spans="1:20" x14ac:dyDescent="0.25">
      <c r="A2608">
        <v>2607</v>
      </c>
      <c r="B2608" t="s">
        <v>14731</v>
      </c>
      <c r="C2608">
        <v>7</v>
      </c>
      <c r="D2608">
        <v>11</v>
      </c>
      <c r="E2608">
        <v>25</v>
      </c>
      <c r="F2608">
        <v>51</v>
      </c>
      <c r="G2608">
        <v>57</v>
      </c>
      <c r="H2608">
        <v>60</v>
      </c>
      <c r="I2608">
        <v>1</v>
      </c>
      <c r="J2608" t="s">
        <v>14732</v>
      </c>
      <c r="K2608" t="s">
        <v>14733</v>
      </c>
      <c r="L2608">
        <v>111</v>
      </c>
      <c r="M2608" t="s">
        <v>14734</v>
      </c>
      <c r="N2608">
        <v>6591</v>
      </c>
      <c r="O2608" t="s">
        <v>14735</v>
      </c>
      <c r="P2608" t="s">
        <v>22</v>
      </c>
      <c r="Q2608" t="s">
        <v>14736</v>
      </c>
      <c r="R2608" t="s">
        <v>472</v>
      </c>
      <c r="S2608" t="s">
        <v>14737</v>
      </c>
      <c r="T2608" t="s">
        <v>21</v>
      </c>
    </row>
    <row r="2609" spans="1:20" x14ac:dyDescent="0.25">
      <c r="A2609">
        <v>2608</v>
      </c>
      <c r="B2609" t="s">
        <v>14738</v>
      </c>
      <c r="C2609">
        <v>7</v>
      </c>
      <c r="D2609">
        <v>13</v>
      </c>
      <c r="E2609">
        <v>17</v>
      </c>
      <c r="F2609">
        <v>24</v>
      </c>
      <c r="G2609">
        <v>29</v>
      </c>
      <c r="H2609">
        <v>52</v>
      </c>
      <c r="I2609">
        <v>0</v>
      </c>
      <c r="J2609" t="s">
        <v>21</v>
      </c>
      <c r="K2609" t="s">
        <v>22</v>
      </c>
      <c r="L2609">
        <v>113</v>
      </c>
      <c r="M2609" t="s">
        <v>14739</v>
      </c>
      <c r="N2609">
        <v>7355</v>
      </c>
      <c r="O2609" t="s">
        <v>14740</v>
      </c>
      <c r="P2609" t="s">
        <v>14741</v>
      </c>
      <c r="Q2609" t="s">
        <v>14742</v>
      </c>
      <c r="R2609" t="s">
        <v>4189</v>
      </c>
      <c r="S2609" t="s">
        <v>14743</v>
      </c>
      <c r="T2609" t="s">
        <v>21</v>
      </c>
    </row>
    <row r="2610" spans="1:20" x14ac:dyDescent="0.25">
      <c r="A2610">
        <v>2609</v>
      </c>
      <c r="B2610" t="s">
        <v>14744</v>
      </c>
      <c r="C2610">
        <v>3</v>
      </c>
      <c r="D2610">
        <v>21</v>
      </c>
      <c r="E2610">
        <v>27</v>
      </c>
      <c r="F2610">
        <v>32</v>
      </c>
      <c r="G2610">
        <v>35</v>
      </c>
      <c r="H2610">
        <v>60</v>
      </c>
      <c r="I2610">
        <v>0</v>
      </c>
      <c r="J2610" t="s">
        <v>21</v>
      </c>
      <c r="K2610" t="s">
        <v>22</v>
      </c>
      <c r="L2610">
        <v>50</v>
      </c>
      <c r="M2610" t="s">
        <v>14745</v>
      </c>
      <c r="N2610">
        <v>4420</v>
      </c>
      <c r="O2610" t="s">
        <v>14746</v>
      </c>
      <c r="P2610" t="s">
        <v>14747</v>
      </c>
      <c r="Q2610" t="s">
        <v>14748</v>
      </c>
      <c r="R2610" t="s">
        <v>4967</v>
      </c>
      <c r="S2610" t="s">
        <v>14749</v>
      </c>
      <c r="T2610" t="s">
        <v>21</v>
      </c>
    </row>
    <row r="2611" spans="1:20" x14ac:dyDescent="0.25">
      <c r="A2611">
        <v>2610</v>
      </c>
      <c r="B2611" t="s">
        <v>14750</v>
      </c>
      <c r="C2611">
        <v>10</v>
      </c>
      <c r="D2611">
        <v>23</v>
      </c>
      <c r="E2611">
        <v>34</v>
      </c>
      <c r="F2611">
        <v>53</v>
      </c>
      <c r="G2611">
        <v>55</v>
      </c>
      <c r="H2611">
        <v>57</v>
      </c>
      <c r="I2611">
        <v>0</v>
      </c>
      <c r="J2611" t="s">
        <v>21</v>
      </c>
      <c r="K2611" t="s">
        <v>22</v>
      </c>
      <c r="L2611">
        <v>97</v>
      </c>
      <c r="M2611" t="s">
        <v>14751</v>
      </c>
      <c r="N2611">
        <v>6983</v>
      </c>
      <c r="O2611" t="s">
        <v>14752</v>
      </c>
      <c r="P2611" t="s">
        <v>14753</v>
      </c>
      <c r="Q2611" t="s">
        <v>14754</v>
      </c>
      <c r="R2611" t="s">
        <v>4308</v>
      </c>
      <c r="S2611" t="s">
        <v>14755</v>
      </c>
      <c r="T2611" t="s">
        <v>21</v>
      </c>
    </row>
    <row r="2612" spans="1:20" x14ac:dyDescent="0.25">
      <c r="A2612">
        <v>2611</v>
      </c>
      <c r="B2612" t="s">
        <v>14756</v>
      </c>
      <c r="C2612">
        <v>4</v>
      </c>
      <c r="D2612">
        <v>12</v>
      </c>
      <c r="E2612">
        <v>18</v>
      </c>
      <c r="F2612">
        <v>21</v>
      </c>
      <c r="G2612">
        <v>25</v>
      </c>
      <c r="H2612">
        <v>49</v>
      </c>
      <c r="I2612">
        <v>0</v>
      </c>
      <c r="J2612" t="s">
        <v>21</v>
      </c>
      <c r="K2612" t="s">
        <v>22</v>
      </c>
      <c r="L2612">
        <v>178</v>
      </c>
      <c r="M2612" t="s">
        <v>14757</v>
      </c>
      <c r="N2612">
        <v>9213</v>
      </c>
      <c r="O2612" t="s">
        <v>14758</v>
      </c>
      <c r="P2612" t="s">
        <v>14759</v>
      </c>
      <c r="Q2612" t="s">
        <v>14760</v>
      </c>
      <c r="R2612" t="s">
        <v>6558</v>
      </c>
      <c r="S2612" t="s">
        <v>14761</v>
      </c>
      <c r="T2612" t="s">
        <v>21</v>
      </c>
    </row>
    <row r="2613" spans="1:20" x14ac:dyDescent="0.25">
      <c r="A2613">
        <v>2612</v>
      </c>
      <c r="B2613" t="s">
        <v>14762</v>
      </c>
      <c r="C2613">
        <v>20</v>
      </c>
      <c r="D2613">
        <v>27</v>
      </c>
      <c r="E2613">
        <v>34</v>
      </c>
      <c r="F2613">
        <v>44</v>
      </c>
      <c r="G2613">
        <v>50</v>
      </c>
      <c r="H2613">
        <v>54</v>
      </c>
      <c r="I2613">
        <v>0</v>
      </c>
      <c r="J2613" t="s">
        <v>21</v>
      </c>
      <c r="K2613" t="s">
        <v>22</v>
      </c>
      <c r="L2613">
        <v>50</v>
      </c>
      <c r="M2613" t="s">
        <v>14763</v>
      </c>
      <c r="N2613">
        <v>3638</v>
      </c>
      <c r="O2613" t="s">
        <v>14764</v>
      </c>
      <c r="P2613" t="s">
        <v>14765</v>
      </c>
      <c r="Q2613" t="s">
        <v>14766</v>
      </c>
      <c r="R2613" t="s">
        <v>8796</v>
      </c>
      <c r="S2613" t="s">
        <v>14767</v>
      </c>
      <c r="T2613" t="s">
        <v>21</v>
      </c>
    </row>
    <row r="2614" spans="1:20" x14ac:dyDescent="0.25">
      <c r="A2614">
        <v>2613</v>
      </c>
      <c r="B2614" t="s">
        <v>14768</v>
      </c>
      <c r="C2614">
        <v>14</v>
      </c>
      <c r="D2614">
        <v>26</v>
      </c>
      <c r="E2614">
        <v>40</v>
      </c>
      <c r="F2614">
        <v>42</v>
      </c>
      <c r="G2614">
        <v>46</v>
      </c>
      <c r="H2614">
        <v>52</v>
      </c>
      <c r="I2614">
        <v>0</v>
      </c>
      <c r="J2614" t="s">
        <v>21</v>
      </c>
      <c r="K2614" t="s">
        <v>22</v>
      </c>
      <c r="L2614">
        <v>70</v>
      </c>
      <c r="M2614" t="s">
        <v>14769</v>
      </c>
      <c r="N2614">
        <v>5774</v>
      </c>
      <c r="O2614" t="s">
        <v>14770</v>
      </c>
      <c r="P2614" t="s">
        <v>14771</v>
      </c>
      <c r="Q2614" t="s">
        <v>14772</v>
      </c>
      <c r="R2614" t="s">
        <v>5705</v>
      </c>
      <c r="S2614" t="s">
        <v>14773</v>
      </c>
      <c r="T2614" t="s">
        <v>21</v>
      </c>
    </row>
    <row r="2615" spans="1:20" x14ac:dyDescent="0.25">
      <c r="A2615">
        <v>2614</v>
      </c>
      <c r="B2615" t="s">
        <v>14774</v>
      </c>
      <c r="C2615">
        <v>3</v>
      </c>
      <c r="D2615">
        <v>8</v>
      </c>
      <c r="E2615">
        <v>13</v>
      </c>
      <c r="F2615">
        <v>14</v>
      </c>
      <c r="G2615">
        <v>19</v>
      </c>
      <c r="H2615">
        <v>25</v>
      </c>
      <c r="I2615">
        <v>3</v>
      </c>
      <c r="J2615" t="s">
        <v>14775</v>
      </c>
      <c r="K2615" t="s">
        <v>14776</v>
      </c>
      <c r="L2615">
        <v>251</v>
      </c>
      <c r="M2615" t="s">
        <v>14777</v>
      </c>
      <c r="N2615">
        <v>12145</v>
      </c>
      <c r="O2615" t="s">
        <v>14778</v>
      </c>
      <c r="P2615" t="s">
        <v>14779</v>
      </c>
      <c r="Q2615" t="s">
        <v>14780</v>
      </c>
      <c r="R2615" t="s">
        <v>4303</v>
      </c>
      <c r="S2615" t="s">
        <v>14781</v>
      </c>
      <c r="T2615" t="s">
        <v>21</v>
      </c>
    </row>
    <row r="2616" spans="1:20" x14ac:dyDescent="0.25">
      <c r="A2616">
        <v>2615</v>
      </c>
      <c r="B2616" t="s">
        <v>14782</v>
      </c>
      <c r="C2616">
        <v>5</v>
      </c>
      <c r="D2616">
        <v>7</v>
      </c>
      <c r="E2616">
        <v>22</v>
      </c>
      <c r="F2616">
        <v>23</v>
      </c>
      <c r="G2616">
        <v>41</v>
      </c>
      <c r="H2616">
        <v>59</v>
      </c>
      <c r="I2616">
        <v>0</v>
      </c>
      <c r="J2616" t="s">
        <v>21</v>
      </c>
      <c r="K2616" t="s">
        <v>22</v>
      </c>
      <c r="L2616">
        <v>82</v>
      </c>
      <c r="M2616" t="s">
        <v>14783</v>
      </c>
      <c r="N2616">
        <v>5737</v>
      </c>
      <c r="O2616" t="s">
        <v>14784</v>
      </c>
      <c r="P2616" t="s">
        <v>14785</v>
      </c>
      <c r="Q2616" t="s">
        <v>14786</v>
      </c>
      <c r="R2616" t="s">
        <v>4308</v>
      </c>
      <c r="S2616" t="s">
        <v>14787</v>
      </c>
      <c r="T2616" t="s">
        <v>21</v>
      </c>
    </row>
    <row r="2617" spans="1:20" x14ac:dyDescent="0.25">
      <c r="A2617">
        <v>2616</v>
      </c>
      <c r="B2617" t="s">
        <v>14788</v>
      </c>
      <c r="C2617">
        <v>6</v>
      </c>
      <c r="D2617">
        <v>16</v>
      </c>
      <c r="E2617">
        <v>23</v>
      </c>
      <c r="F2617">
        <v>35</v>
      </c>
      <c r="G2617">
        <v>38</v>
      </c>
      <c r="H2617">
        <v>49</v>
      </c>
      <c r="I2617">
        <v>0</v>
      </c>
      <c r="J2617" t="s">
        <v>21</v>
      </c>
      <c r="K2617" t="s">
        <v>22</v>
      </c>
      <c r="L2617">
        <v>103</v>
      </c>
      <c r="M2617" t="s">
        <v>14789</v>
      </c>
      <c r="N2617">
        <v>6817</v>
      </c>
      <c r="O2617" t="s">
        <v>14790</v>
      </c>
      <c r="P2617" t="s">
        <v>14791</v>
      </c>
      <c r="Q2617" t="s">
        <v>14792</v>
      </c>
      <c r="R2617" t="s">
        <v>6558</v>
      </c>
      <c r="S2617" t="s">
        <v>14793</v>
      </c>
      <c r="T2617" t="s">
        <v>21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5434-9AE6-4E65-880F-0D6DE00C7782}">
  <dimension ref="A1:R66"/>
  <sheetViews>
    <sheetView topLeftCell="A11" workbookViewId="0">
      <selection activeCell="M17" sqref="M17"/>
    </sheetView>
  </sheetViews>
  <sheetFormatPr defaultRowHeight="15" x14ac:dyDescent="0.25"/>
  <cols>
    <col min="5" max="5" width="12.42578125" customWidth="1"/>
  </cols>
  <sheetData>
    <row r="1" spans="1:18" x14ac:dyDescent="0.25">
      <c r="A1" s="30" t="s">
        <v>14794</v>
      </c>
      <c r="B1" s="31"/>
      <c r="C1" s="31"/>
      <c r="D1" s="31"/>
      <c r="E1" s="31"/>
      <c r="F1" s="31"/>
    </row>
    <row r="2" spans="1:18" x14ac:dyDescent="0.25">
      <c r="A2" s="32" t="s">
        <v>14795</v>
      </c>
      <c r="B2" s="33"/>
      <c r="C2" s="33"/>
      <c r="D2" s="33"/>
      <c r="E2" s="33"/>
      <c r="F2" s="33"/>
    </row>
    <row r="3" spans="1:18" x14ac:dyDescent="0.25">
      <c r="A3" s="34"/>
      <c r="B3" s="35"/>
      <c r="C3" s="35"/>
      <c r="D3" s="35"/>
      <c r="E3" s="35"/>
      <c r="F3" s="35"/>
      <c r="J3" t="s">
        <v>14838</v>
      </c>
    </row>
    <row r="4" spans="1:18" ht="15" customHeight="1" x14ac:dyDescent="0.25">
      <c r="A4" s="12"/>
      <c r="B4" s="2" t="s">
        <v>14797</v>
      </c>
      <c r="C4" s="27" t="s">
        <v>14799</v>
      </c>
      <c r="D4" s="28"/>
      <c r="E4" s="28"/>
      <c r="F4" s="29"/>
    </row>
    <row r="5" spans="1:18" ht="21" x14ac:dyDescent="0.25">
      <c r="A5" s="14" t="s">
        <v>14796</v>
      </c>
      <c r="B5" s="3" t="s">
        <v>14798</v>
      </c>
      <c r="C5" s="12" t="s">
        <v>14800</v>
      </c>
      <c r="D5" s="13" t="s">
        <v>14801</v>
      </c>
      <c r="E5" s="2" t="s">
        <v>14837</v>
      </c>
      <c r="F5" s="13" t="s">
        <v>14802</v>
      </c>
    </row>
    <row r="6" spans="1:18" x14ac:dyDescent="0.25">
      <c r="A6" s="15">
        <v>10</v>
      </c>
      <c r="B6" s="17">
        <v>304</v>
      </c>
      <c r="C6" s="19">
        <v>6</v>
      </c>
      <c r="D6" s="17">
        <v>3</v>
      </c>
      <c r="E6" s="17">
        <v>54</v>
      </c>
      <c r="F6" s="21" t="s">
        <v>14816</v>
      </c>
    </row>
    <row r="7" spans="1:18" x14ac:dyDescent="0.25">
      <c r="A7" s="4">
        <v>53</v>
      </c>
      <c r="B7" s="5">
        <v>302</v>
      </c>
      <c r="C7" s="6">
        <v>6</v>
      </c>
      <c r="D7" s="5">
        <v>11</v>
      </c>
      <c r="E7" s="5">
        <v>41</v>
      </c>
      <c r="F7" s="7" t="s">
        <v>14816</v>
      </c>
      <c r="I7">
        <v>1</v>
      </c>
      <c r="J7">
        <v>37</v>
      </c>
      <c r="K7">
        <v>33</v>
      </c>
      <c r="L7">
        <v>30</v>
      </c>
      <c r="M7">
        <v>28</v>
      </c>
      <c r="N7" s="22">
        <v>43</v>
      </c>
      <c r="O7">
        <v>56</v>
      </c>
      <c r="P7" s="22">
        <v>36</v>
      </c>
      <c r="Q7">
        <v>2</v>
      </c>
      <c r="R7">
        <v>58</v>
      </c>
    </row>
    <row r="8" spans="1:18" x14ac:dyDescent="0.25">
      <c r="A8" s="4">
        <v>5</v>
      </c>
      <c r="B8" s="5">
        <v>290</v>
      </c>
      <c r="C8" s="6">
        <v>1</v>
      </c>
      <c r="D8" s="5">
        <v>9</v>
      </c>
      <c r="E8" s="5">
        <v>46</v>
      </c>
      <c r="F8" s="7" t="s">
        <v>14811</v>
      </c>
    </row>
    <row r="9" spans="1:18" x14ac:dyDescent="0.25">
      <c r="A9" s="4">
        <v>37</v>
      </c>
      <c r="B9" s="5">
        <v>283</v>
      </c>
      <c r="C9" s="6">
        <v>16</v>
      </c>
      <c r="D9" s="5">
        <v>12</v>
      </c>
      <c r="E9" s="5">
        <v>52</v>
      </c>
      <c r="F9" s="7" t="s">
        <v>14808</v>
      </c>
    </row>
    <row r="10" spans="1:18" x14ac:dyDescent="0.25">
      <c r="A10" s="4">
        <v>23</v>
      </c>
      <c r="B10" s="5">
        <v>282</v>
      </c>
      <c r="C10" s="6">
        <v>0</v>
      </c>
      <c r="D10" s="5">
        <v>0</v>
      </c>
      <c r="E10" s="5">
        <v>57</v>
      </c>
      <c r="F10" s="7" t="s">
        <v>14810</v>
      </c>
    </row>
    <row r="11" spans="1:18" x14ac:dyDescent="0.25">
      <c r="A11" s="8">
        <v>34</v>
      </c>
      <c r="B11" s="9">
        <v>281</v>
      </c>
      <c r="C11" s="10">
        <v>4</v>
      </c>
      <c r="D11" s="9">
        <v>1</v>
      </c>
      <c r="E11" s="9">
        <v>72</v>
      </c>
      <c r="F11" s="11" t="s">
        <v>14810</v>
      </c>
    </row>
    <row r="12" spans="1:18" x14ac:dyDescent="0.25">
      <c r="A12" s="4">
        <v>33</v>
      </c>
      <c r="B12" s="5">
        <v>281</v>
      </c>
      <c r="C12" s="6">
        <v>40</v>
      </c>
      <c r="D12" s="5">
        <v>4</v>
      </c>
      <c r="E12" s="5">
        <v>38</v>
      </c>
      <c r="F12" s="7" t="s">
        <v>14808</v>
      </c>
    </row>
    <row r="13" spans="1:18" x14ac:dyDescent="0.25">
      <c r="A13" s="8">
        <v>4</v>
      </c>
      <c r="B13" s="9">
        <v>278</v>
      </c>
      <c r="C13" s="10">
        <v>5</v>
      </c>
      <c r="D13" s="9">
        <v>10</v>
      </c>
      <c r="E13" s="9">
        <v>55</v>
      </c>
      <c r="F13" s="11" t="s">
        <v>14809</v>
      </c>
    </row>
    <row r="14" spans="1:18" x14ac:dyDescent="0.25">
      <c r="A14" s="8">
        <v>42</v>
      </c>
      <c r="B14" s="9">
        <v>277</v>
      </c>
      <c r="C14" s="10">
        <v>3</v>
      </c>
      <c r="D14" s="9">
        <v>108</v>
      </c>
      <c r="E14" s="9">
        <v>108</v>
      </c>
      <c r="F14" s="11" t="s">
        <v>14809</v>
      </c>
    </row>
    <row r="15" spans="1:18" x14ac:dyDescent="0.25">
      <c r="A15" s="8">
        <v>38</v>
      </c>
      <c r="B15" s="9">
        <v>277</v>
      </c>
      <c r="C15" s="10">
        <v>0</v>
      </c>
      <c r="D15" s="9">
        <v>15</v>
      </c>
      <c r="E15" s="9">
        <v>77</v>
      </c>
      <c r="F15" s="11" t="s">
        <v>14809</v>
      </c>
    </row>
    <row r="16" spans="1:18" x14ac:dyDescent="0.25">
      <c r="A16" s="8">
        <v>44</v>
      </c>
      <c r="B16" s="9">
        <v>277</v>
      </c>
      <c r="C16" s="10">
        <v>4</v>
      </c>
      <c r="D16" s="9">
        <v>10</v>
      </c>
      <c r="E16" s="9">
        <v>64</v>
      </c>
      <c r="F16" s="11" t="s">
        <v>14809</v>
      </c>
    </row>
    <row r="17" spans="1:6" x14ac:dyDescent="0.25">
      <c r="A17" s="4">
        <v>35</v>
      </c>
      <c r="B17" s="5">
        <v>277</v>
      </c>
      <c r="C17" s="6">
        <v>0</v>
      </c>
      <c r="D17" s="5">
        <v>6</v>
      </c>
      <c r="E17" s="5">
        <v>61</v>
      </c>
      <c r="F17" s="7" t="s">
        <v>14809</v>
      </c>
    </row>
    <row r="18" spans="1:6" x14ac:dyDescent="0.25">
      <c r="A18" s="4">
        <v>41</v>
      </c>
      <c r="B18" s="5">
        <v>277</v>
      </c>
      <c r="C18" s="6">
        <v>1</v>
      </c>
      <c r="D18" s="5">
        <v>28</v>
      </c>
      <c r="E18" s="5">
        <v>60</v>
      </c>
      <c r="F18" s="7" t="s">
        <v>14809</v>
      </c>
    </row>
    <row r="19" spans="1:6" x14ac:dyDescent="0.25">
      <c r="A19" s="8">
        <v>30</v>
      </c>
      <c r="B19" s="9">
        <v>277</v>
      </c>
      <c r="C19" s="10">
        <v>14</v>
      </c>
      <c r="D19" s="9">
        <v>10</v>
      </c>
      <c r="E19" s="9">
        <v>39</v>
      </c>
      <c r="F19" s="11" t="s">
        <v>14835</v>
      </c>
    </row>
    <row r="20" spans="1:6" x14ac:dyDescent="0.25">
      <c r="A20" s="8">
        <v>32</v>
      </c>
      <c r="B20" s="9">
        <v>276</v>
      </c>
      <c r="C20" s="10">
        <v>7</v>
      </c>
      <c r="D20" s="9">
        <v>2</v>
      </c>
      <c r="E20" s="9">
        <v>73</v>
      </c>
      <c r="F20" s="11" t="s">
        <v>14806</v>
      </c>
    </row>
    <row r="21" spans="1:6" x14ac:dyDescent="0.25">
      <c r="A21" s="4">
        <v>17</v>
      </c>
      <c r="B21" s="5">
        <v>275</v>
      </c>
      <c r="C21" s="6">
        <v>8</v>
      </c>
      <c r="D21" s="5">
        <v>3</v>
      </c>
      <c r="E21" s="5">
        <v>59</v>
      </c>
      <c r="F21" s="7" t="s">
        <v>14806</v>
      </c>
    </row>
    <row r="22" spans="1:6" x14ac:dyDescent="0.25">
      <c r="A22" s="8">
        <v>28</v>
      </c>
      <c r="B22" s="9">
        <v>274</v>
      </c>
      <c r="C22" s="10">
        <v>17</v>
      </c>
      <c r="D22" s="9">
        <v>6</v>
      </c>
      <c r="E22" s="9">
        <v>50</v>
      </c>
      <c r="F22" s="11" t="s">
        <v>14834</v>
      </c>
    </row>
    <row r="23" spans="1:6" x14ac:dyDescent="0.25">
      <c r="A23" s="4">
        <v>49</v>
      </c>
      <c r="B23" s="5">
        <v>271</v>
      </c>
      <c r="C23" s="6">
        <v>0</v>
      </c>
      <c r="D23" s="5">
        <v>4</v>
      </c>
      <c r="E23" s="5">
        <v>78</v>
      </c>
      <c r="F23" s="7" t="s">
        <v>14823</v>
      </c>
    </row>
    <row r="24" spans="1:6" x14ac:dyDescent="0.25">
      <c r="A24" s="8">
        <v>54</v>
      </c>
      <c r="B24" s="9">
        <v>271</v>
      </c>
      <c r="C24" s="10">
        <v>4</v>
      </c>
      <c r="D24" s="9">
        <v>6</v>
      </c>
      <c r="E24" s="9">
        <v>61</v>
      </c>
      <c r="F24" s="11" t="s">
        <v>14831</v>
      </c>
    </row>
    <row r="25" spans="1:6" x14ac:dyDescent="0.25">
      <c r="A25" s="4">
        <v>43</v>
      </c>
      <c r="B25" s="5">
        <v>271</v>
      </c>
      <c r="C25" s="6">
        <v>17</v>
      </c>
      <c r="D25" s="5">
        <v>8</v>
      </c>
      <c r="E25" s="5">
        <v>60</v>
      </c>
      <c r="F25" s="7" t="s">
        <v>14820</v>
      </c>
    </row>
    <row r="26" spans="1:6" x14ac:dyDescent="0.25">
      <c r="A26" s="4">
        <v>27</v>
      </c>
      <c r="B26" s="5">
        <v>271</v>
      </c>
      <c r="C26" s="6">
        <v>4</v>
      </c>
      <c r="D26" s="5">
        <v>2</v>
      </c>
      <c r="E26" s="5">
        <v>51</v>
      </c>
      <c r="F26" s="7" t="s">
        <v>14831</v>
      </c>
    </row>
    <row r="27" spans="1:6" x14ac:dyDescent="0.25">
      <c r="A27" s="8">
        <v>16</v>
      </c>
      <c r="B27" s="9">
        <v>271</v>
      </c>
      <c r="C27" s="10">
        <v>0</v>
      </c>
      <c r="D27" s="9">
        <v>9</v>
      </c>
      <c r="E27" s="9">
        <v>43</v>
      </c>
      <c r="F27" s="11" t="s">
        <v>14823</v>
      </c>
    </row>
    <row r="28" spans="1:6" x14ac:dyDescent="0.25">
      <c r="A28" s="4">
        <v>29</v>
      </c>
      <c r="B28" s="5">
        <v>270</v>
      </c>
      <c r="C28" s="6">
        <v>8</v>
      </c>
      <c r="D28" s="5">
        <v>4</v>
      </c>
      <c r="E28" s="5">
        <v>52</v>
      </c>
      <c r="F28" s="7" t="s">
        <v>14823</v>
      </c>
    </row>
    <row r="29" spans="1:6" x14ac:dyDescent="0.25">
      <c r="A29" s="4">
        <v>51</v>
      </c>
      <c r="B29" s="5">
        <v>269</v>
      </c>
      <c r="C29" s="6">
        <v>9</v>
      </c>
      <c r="D29" s="5">
        <v>10</v>
      </c>
      <c r="E29" s="5">
        <v>75</v>
      </c>
      <c r="F29" s="7" t="s">
        <v>14813</v>
      </c>
    </row>
    <row r="30" spans="1:6" x14ac:dyDescent="0.25">
      <c r="A30" s="8">
        <v>56</v>
      </c>
      <c r="B30" s="9">
        <v>269</v>
      </c>
      <c r="C30" s="10">
        <v>13</v>
      </c>
      <c r="D30" s="9">
        <v>5</v>
      </c>
      <c r="E30" s="9">
        <v>67</v>
      </c>
      <c r="F30" s="11" t="s">
        <v>14813</v>
      </c>
    </row>
    <row r="31" spans="1:6" x14ac:dyDescent="0.25">
      <c r="A31" s="4">
        <v>11</v>
      </c>
      <c r="B31" s="5">
        <v>269</v>
      </c>
      <c r="C31" s="6">
        <v>9</v>
      </c>
      <c r="D31" s="5">
        <v>1</v>
      </c>
      <c r="E31" s="5">
        <v>64</v>
      </c>
      <c r="F31" s="7" t="s">
        <v>14813</v>
      </c>
    </row>
    <row r="32" spans="1:6" x14ac:dyDescent="0.25">
      <c r="A32" s="8">
        <v>36</v>
      </c>
      <c r="B32" s="9">
        <v>268</v>
      </c>
      <c r="C32" s="10">
        <v>26</v>
      </c>
      <c r="D32" s="9">
        <v>0</v>
      </c>
      <c r="E32" s="9">
        <v>57</v>
      </c>
      <c r="F32" s="11" t="s">
        <v>14813</v>
      </c>
    </row>
    <row r="33" spans="1:6" x14ac:dyDescent="0.25">
      <c r="A33" s="4">
        <v>13</v>
      </c>
      <c r="B33" s="5">
        <v>266</v>
      </c>
      <c r="C33" s="6">
        <v>2</v>
      </c>
      <c r="D33" s="5">
        <v>5</v>
      </c>
      <c r="E33" s="5">
        <v>53</v>
      </c>
      <c r="F33" s="7" t="s">
        <v>14819</v>
      </c>
    </row>
    <row r="34" spans="1:6" x14ac:dyDescent="0.25">
      <c r="A34" s="8">
        <v>2</v>
      </c>
      <c r="B34" s="9">
        <v>264</v>
      </c>
      <c r="C34" s="10">
        <v>10</v>
      </c>
      <c r="D34" s="9">
        <v>15</v>
      </c>
      <c r="E34" s="9">
        <v>61</v>
      </c>
      <c r="F34" s="11" t="s">
        <v>14805</v>
      </c>
    </row>
    <row r="35" spans="1:6" x14ac:dyDescent="0.25">
      <c r="A35" s="8">
        <v>8</v>
      </c>
      <c r="B35" s="9">
        <v>264</v>
      </c>
      <c r="C35" s="10">
        <v>2</v>
      </c>
      <c r="D35" s="9">
        <v>12</v>
      </c>
      <c r="E35" s="9">
        <v>60</v>
      </c>
      <c r="F35" s="11" t="s">
        <v>14814</v>
      </c>
    </row>
    <row r="36" spans="1:6" x14ac:dyDescent="0.25">
      <c r="A36" s="8">
        <v>24</v>
      </c>
      <c r="B36" s="9">
        <v>264</v>
      </c>
      <c r="C36" s="10">
        <v>8</v>
      </c>
      <c r="D36" s="9">
        <v>9</v>
      </c>
      <c r="E36" s="9">
        <v>58</v>
      </c>
      <c r="F36" s="11" t="s">
        <v>14814</v>
      </c>
    </row>
    <row r="37" spans="1:6" x14ac:dyDescent="0.25">
      <c r="A37" s="8">
        <v>52</v>
      </c>
      <c r="B37" s="9">
        <v>263</v>
      </c>
      <c r="C37" s="10">
        <v>3</v>
      </c>
      <c r="D37" s="9">
        <v>4</v>
      </c>
      <c r="E37" s="9">
        <v>57</v>
      </c>
      <c r="F37" s="11" t="s">
        <v>14814</v>
      </c>
    </row>
    <row r="38" spans="1:6" x14ac:dyDescent="0.25">
      <c r="A38" s="8">
        <v>46</v>
      </c>
      <c r="B38" s="9">
        <v>262</v>
      </c>
      <c r="C38" s="10">
        <v>3</v>
      </c>
      <c r="D38" s="9">
        <v>7</v>
      </c>
      <c r="E38" s="9">
        <v>47</v>
      </c>
      <c r="F38" s="11" t="s">
        <v>14824</v>
      </c>
    </row>
    <row r="39" spans="1:6" x14ac:dyDescent="0.25">
      <c r="A39" s="8">
        <v>6</v>
      </c>
      <c r="B39" s="9">
        <v>259</v>
      </c>
      <c r="C39" s="10">
        <v>0</v>
      </c>
      <c r="D39" s="9">
        <v>42</v>
      </c>
      <c r="E39" s="9">
        <v>58</v>
      </c>
      <c r="F39" s="11" t="s">
        <v>14812</v>
      </c>
    </row>
    <row r="40" spans="1:6" x14ac:dyDescent="0.25">
      <c r="A40" s="4">
        <v>25</v>
      </c>
      <c r="B40" s="5">
        <v>256</v>
      </c>
      <c r="C40" s="6">
        <v>2</v>
      </c>
      <c r="D40" s="5">
        <v>2</v>
      </c>
      <c r="E40" s="5">
        <v>80</v>
      </c>
      <c r="F40" s="7" t="s">
        <v>14826</v>
      </c>
    </row>
    <row r="41" spans="1:6" x14ac:dyDescent="0.25">
      <c r="A41" s="8">
        <v>18</v>
      </c>
      <c r="B41" s="9">
        <v>255</v>
      </c>
      <c r="C41" s="10">
        <v>5</v>
      </c>
      <c r="D41" s="9">
        <v>10</v>
      </c>
      <c r="E41" s="9">
        <v>56</v>
      </c>
      <c r="F41" s="11" t="s">
        <v>14826</v>
      </c>
    </row>
    <row r="42" spans="1:6" x14ac:dyDescent="0.25">
      <c r="A42" s="8">
        <v>12</v>
      </c>
      <c r="B42" s="9">
        <v>254</v>
      </c>
      <c r="C42" s="10">
        <v>5</v>
      </c>
      <c r="D42" s="9">
        <v>20</v>
      </c>
      <c r="E42" s="9">
        <v>61</v>
      </c>
      <c r="F42" s="11" t="s">
        <v>14818</v>
      </c>
    </row>
    <row r="43" spans="1:6" x14ac:dyDescent="0.25">
      <c r="A43" s="8">
        <v>50</v>
      </c>
      <c r="B43" s="9">
        <v>253</v>
      </c>
      <c r="C43" s="10">
        <v>4</v>
      </c>
      <c r="D43" s="9">
        <v>16</v>
      </c>
      <c r="E43" s="9">
        <v>75</v>
      </c>
      <c r="F43" s="11" t="s">
        <v>14818</v>
      </c>
    </row>
    <row r="44" spans="1:6" x14ac:dyDescent="0.25">
      <c r="A44" s="8">
        <v>20</v>
      </c>
      <c r="B44" s="9">
        <v>253</v>
      </c>
      <c r="C44" s="10">
        <v>4</v>
      </c>
      <c r="D44" s="9">
        <v>28</v>
      </c>
      <c r="E44" s="9">
        <v>69</v>
      </c>
      <c r="F44" s="11" t="s">
        <v>14818</v>
      </c>
    </row>
    <row r="45" spans="1:6" x14ac:dyDescent="0.25">
      <c r="A45" s="4">
        <v>45</v>
      </c>
      <c r="B45" s="5">
        <v>253</v>
      </c>
      <c r="C45" s="6">
        <v>10</v>
      </c>
      <c r="D45" s="5">
        <v>39</v>
      </c>
      <c r="E45" s="5">
        <v>62</v>
      </c>
      <c r="F45" s="7" t="s">
        <v>14803</v>
      </c>
    </row>
    <row r="46" spans="1:6" x14ac:dyDescent="0.25">
      <c r="A46" s="8">
        <v>58</v>
      </c>
      <c r="B46" s="9">
        <v>253</v>
      </c>
      <c r="C46" s="10">
        <v>18</v>
      </c>
      <c r="D46" s="9">
        <v>0</v>
      </c>
      <c r="E46" s="9">
        <v>62</v>
      </c>
      <c r="F46" s="11" t="s">
        <v>14803</v>
      </c>
    </row>
    <row r="47" spans="1:6" x14ac:dyDescent="0.25">
      <c r="A47" s="8">
        <v>14</v>
      </c>
      <c r="B47" s="9">
        <v>252</v>
      </c>
      <c r="C47" s="10">
        <v>2</v>
      </c>
      <c r="D47" s="9">
        <v>0</v>
      </c>
      <c r="E47" s="9">
        <v>53</v>
      </c>
      <c r="F47" s="11" t="s">
        <v>14821</v>
      </c>
    </row>
    <row r="48" spans="1:6" x14ac:dyDescent="0.25">
      <c r="A48" s="4">
        <v>1</v>
      </c>
      <c r="B48" s="5">
        <v>252</v>
      </c>
      <c r="C48" s="6">
        <v>21</v>
      </c>
      <c r="D48" s="5">
        <v>5</v>
      </c>
      <c r="E48" s="5">
        <v>49</v>
      </c>
      <c r="F48" s="7" t="s">
        <v>14803</v>
      </c>
    </row>
    <row r="49" spans="1:6" x14ac:dyDescent="0.25">
      <c r="A49" s="8">
        <v>60</v>
      </c>
      <c r="B49" s="9">
        <v>250</v>
      </c>
      <c r="C49" s="10">
        <v>7</v>
      </c>
      <c r="D49" s="9">
        <v>1</v>
      </c>
      <c r="E49" s="9">
        <v>64</v>
      </c>
      <c r="F49" s="11" t="s">
        <v>14836</v>
      </c>
    </row>
    <row r="50" spans="1:6" x14ac:dyDescent="0.25">
      <c r="A50" s="4">
        <v>59</v>
      </c>
      <c r="B50" s="5">
        <v>250</v>
      </c>
      <c r="C50" s="6">
        <v>1</v>
      </c>
      <c r="D50" s="5">
        <v>28</v>
      </c>
      <c r="E50" s="5">
        <v>58</v>
      </c>
      <c r="F50" s="7" t="s">
        <v>14828</v>
      </c>
    </row>
    <row r="51" spans="1:6" x14ac:dyDescent="0.25">
      <c r="A51" s="4">
        <v>19</v>
      </c>
      <c r="B51" s="5">
        <v>249</v>
      </c>
      <c r="C51" s="6">
        <v>2</v>
      </c>
      <c r="D51" s="5">
        <v>9</v>
      </c>
      <c r="E51" s="5">
        <v>82</v>
      </c>
      <c r="F51" s="7" t="s">
        <v>14828</v>
      </c>
    </row>
    <row r="52" spans="1:6" x14ac:dyDescent="0.25">
      <c r="A52" s="4">
        <v>39</v>
      </c>
      <c r="B52" s="5">
        <v>249</v>
      </c>
      <c r="C52" s="6">
        <v>20</v>
      </c>
      <c r="D52" s="5">
        <v>0</v>
      </c>
      <c r="E52" s="5">
        <v>60</v>
      </c>
      <c r="F52" s="7" t="s">
        <v>14815</v>
      </c>
    </row>
    <row r="53" spans="1:6" x14ac:dyDescent="0.25">
      <c r="A53" s="4">
        <v>57</v>
      </c>
      <c r="B53" s="5">
        <v>249</v>
      </c>
      <c r="C53" s="6">
        <v>6</v>
      </c>
      <c r="D53" s="5">
        <v>2</v>
      </c>
      <c r="E53" s="5">
        <v>57</v>
      </c>
      <c r="F53" s="7" t="s">
        <v>14828</v>
      </c>
    </row>
    <row r="54" spans="1:6" x14ac:dyDescent="0.25">
      <c r="A54" s="4">
        <v>7</v>
      </c>
      <c r="B54" s="5">
        <v>247</v>
      </c>
      <c r="C54" s="6">
        <v>1</v>
      </c>
      <c r="D54" s="5">
        <v>6</v>
      </c>
      <c r="E54" s="5">
        <v>60</v>
      </c>
      <c r="F54" s="7" t="s">
        <v>14807</v>
      </c>
    </row>
    <row r="55" spans="1:6" x14ac:dyDescent="0.25">
      <c r="A55" s="4">
        <v>47</v>
      </c>
      <c r="B55" s="5">
        <v>247</v>
      </c>
      <c r="C55" s="6">
        <v>17</v>
      </c>
      <c r="D55" s="5">
        <v>2</v>
      </c>
      <c r="E55" s="5">
        <v>49</v>
      </c>
      <c r="F55" s="7" t="s">
        <v>14825</v>
      </c>
    </row>
    <row r="56" spans="1:6" x14ac:dyDescent="0.25">
      <c r="A56" s="4">
        <v>3</v>
      </c>
      <c r="B56" s="5">
        <v>246</v>
      </c>
      <c r="C56" s="6">
        <v>2</v>
      </c>
      <c r="D56" s="5">
        <v>4</v>
      </c>
      <c r="E56" s="5">
        <v>51</v>
      </c>
      <c r="F56" s="7" t="s">
        <v>14807</v>
      </c>
    </row>
    <row r="57" spans="1:6" x14ac:dyDescent="0.25">
      <c r="A57" s="8">
        <v>40</v>
      </c>
      <c r="B57" s="9">
        <v>245</v>
      </c>
      <c r="C57" s="10">
        <v>3</v>
      </c>
      <c r="D57" s="9">
        <v>11</v>
      </c>
      <c r="E57" s="9">
        <v>78</v>
      </c>
      <c r="F57" s="11" t="s">
        <v>14817</v>
      </c>
    </row>
    <row r="58" spans="1:6" x14ac:dyDescent="0.25">
      <c r="A58" s="4">
        <v>9</v>
      </c>
      <c r="B58" s="5">
        <v>243</v>
      </c>
      <c r="C58" s="6">
        <v>28</v>
      </c>
      <c r="D58" s="5">
        <v>16</v>
      </c>
      <c r="E58" s="5">
        <v>53</v>
      </c>
      <c r="F58" s="7" t="s">
        <v>14804</v>
      </c>
    </row>
    <row r="59" spans="1:6" x14ac:dyDescent="0.25">
      <c r="A59" s="4">
        <v>31</v>
      </c>
      <c r="B59" s="5">
        <v>242</v>
      </c>
      <c r="C59" s="6">
        <v>28</v>
      </c>
      <c r="D59" s="5">
        <v>10</v>
      </c>
      <c r="E59" s="5">
        <v>59</v>
      </c>
      <c r="F59" s="7" t="s">
        <v>14804</v>
      </c>
    </row>
    <row r="60" spans="1:6" x14ac:dyDescent="0.25">
      <c r="A60" s="8">
        <v>48</v>
      </c>
      <c r="B60" s="9">
        <v>240</v>
      </c>
      <c r="C60" s="10">
        <v>26</v>
      </c>
      <c r="D60" s="9">
        <v>15</v>
      </c>
      <c r="E60" s="9">
        <v>50</v>
      </c>
      <c r="F60" s="11" t="s">
        <v>14827</v>
      </c>
    </row>
    <row r="61" spans="1:6" x14ac:dyDescent="0.25">
      <c r="A61" s="8">
        <v>22</v>
      </c>
      <c r="B61" s="9">
        <v>236</v>
      </c>
      <c r="C61" s="10">
        <v>1</v>
      </c>
      <c r="D61" s="9">
        <v>10</v>
      </c>
      <c r="E61" s="9">
        <v>50</v>
      </c>
      <c r="F61" s="11" t="s">
        <v>14830</v>
      </c>
    </row>
    <row r="62" spans="1:6" x14ac:dyDescent="0.25">
      <c r="A62" s="4">
        <v>15</v>
      </c>
      <c r="B62" s="5">
        <v>228</v>
      </c>
      <c r="C62" s="6">
        <v>24</v>
      </c>
      <c r="D62" s="5">
        <v>2</v>
      </c>
      <c r="E62" s="5">
        <v>65</v>
      </c>
      <c r="F62" s="7" t="s">
        <v>14822</v>
      </c>
    </row>
    <row r="63" spans="1:6" x14ac:dyDescent="0.25">
      <c r="A63" s="4">
        <v>55</v>
      </c>
      <c r="B63" s="5">
        <v>223</v>
      </c>
      <c r="C63" s="6">
        <v>6</v>
      </c>
      <c r="D63" s="5">
        <v>8</v>
      </c>
      <c r="E63" s="5">
        <v>72</v>
      </c>
      <c r="F63" s="7" t="s">
        <v>14832</v>
      </c>
    </row>
    <row r="64" spans="1:6" x14ac:dyDescent="0.25">
      <c r="A64" s="4">
        <v>21</v>
      </c>
      <c r="B64" s="5">
        <v>222</v>
      </c>
      <c r="C64" s="6">
        <v>5</v>
      </c>
      <c r="D64" s="5">
        <v>1</v>
      </c>
      <c r="E64" s="5">
        <v>67</v>
      </c>
      <c r="F64" s="7" t="s">
        <v>14829</v>
      </c>
    </row>
    <row r="65" spans="1:6" x14ac:dyDescent="0.25">
      <c r="A65" s="8">
        <v>26</v>
      </c>
      <c r="B65" s="9">
        <v>219</v>
      </c>
      <c r="C65" s="10">
        <v>3</v>
      </c>
      <c r="D65" s="9">
        <v>7</v>
      </c>
      <c r="E65" s="9">
        <v>88</v>
      </c>
      <c r="F65" s="11" t="s">
        <v>14833</v>
      </c>
    </row>
    <row r="66" spans="1:6" x14ac:dyDescent="0.25">
      <c r="A66" s="16"/>
      <c r="B66" s="18"/>
      <c r="C66" s="16"/>
      <c r="D66" s="20"/>
      <c r="E66" s="18"/>
      <c r="F66" s="20"/>
    </row>
  </sheetData>
  <sortState xmlns:xlrd2="http://schemas.microsoft.com/office/spreadsheetml/2017/richdata2" ref="A5:F65">
    <sortCondition descending="1" ref="B5:B65"/>
  </sortState>
  <mergeCells count="4">
    <mergeCell ref="C4:F4"/>
    <mergeCell ref="A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C807-8C9E-4869-B710-558E7536A06F}">
  <dimension ref="A2:I123"/>
  <sheetViews>
    <sheetView tabSelected="1" workbookViewId="0">
      <selection activeCell="F3" sqref="F3"/>
    </sheetView>
  </sheetViews>
  <sheetFormatPr defaultRowHeight="15" x14ac:dyDescent="0.25"/>
  <cols>
    <col min="7" max="7" width="12.42578125" style="25" bestFit="1" customWidth="1"/>
  </cols>
  <sheetData>
    <row r="2" spans="1:9" x14ac:dyDescent="0.25">
      <c r="A2" s="36" t="s">
        <v>14839</v>
      </c>
      <c r="B2" s="36"/>
      <c r="C2" s="36" t="s">
        <v>14840</v>
      </c>
      <c r="D2" s="36"/>
      <c r="E2" s="36" t="s">
        <v>14841</v>
      </c>
      <c r="F2" s="36"/>
      <c r="G2" s="26" t="s">
        <v>14845</v>
      </c>
    </row>
    <row r="3" spans="1:9" x14ac:dyDescent="0.25">
      <c r="A3" s="23">
        <v>1</v>
      </c>
      <c r="B3" s="23" t="s">
        <v>14842</v>
      </c>
      <c r="C3" s="23">
        <v>1</v>
      </c>
      <c r="D3" s="23" t="s">
        <v>14842</v>
      </c>
      <c r="E3" s="23">
        <v>1</v>
      </c>
      <c r="F3" s="23">
        <f>IF(D3=B3,1,0)</f>
        <v>1</v>
      </c>
      <c r="G3" s="26">
        <f>F123</f>
        <v>129</v>
      </c>
    </row>
    <row r="4" spans="1:9" x14ac:dyDescent="0.25">
      <c r="A4" s="23">
        <v>2</v>
      </c>
      <c r="B4" s="23" t="s">
        <v>14843</v>
      </c>
      <c r="C4" s="23">
        <v>2</v>
      </c>
      <c r="D4" s="23" t="s">
        <v>14843</v>
      </c>
      <c r="E4" s="23">
        <v>2</v>
      </c>
      <c r="F4" s="23">
        <f t="shared" ref="F4:F52" si="0">IF(D4=B4,1,0)</f>
        <v>1</v>
      </c>
    </row>
    <row r="5" spans="1:9" x14ac:dyDescent="0.25">
      <c r="A5" s="23">
        <v>3</v>
      </c>
      <c r="B5" s="23" t="s">
        <v>14842</v>
      </c>
      <c r="C5" s="23">
        <v>3</v>
      </c>
      <c r="D5" s="23" t="s">
        <v>14842</v>
      </c>
      <c r="E5" s="23">
        <v>3</v>
      </c>
      <c r="F5" s="23">
        <f t="shared" si="0"/>
        <v>1</v>
      </c>
    </row>
    <row r="6" spans="1:9" x14ac:dyDescent="0.25">
      <c r="A6" s="23">
        <v>4</v>
      </c>
      <c r="B6" s="23" t="s">
        <v>14843</v>
      </c>
      <c r="C6" s="23">
        <v>4</v>
      </c>
      <c r="D6" s="23" t="s">
        <v>14842</v>
      </c>
      <c r="E6" s="23">
        <v>4</v>
      </c>
      <c r="F6" s="23">
        <f t="shared" si="0"/>
        <v>0</v>
      </c>
      <c r="H6">
        <v>100</v>
      </c>
      <c r="I6">
        <v>188</v>
      </c>
    </row>
    <row r="7" spans="1:9" x14ac:dyDescent="0.25">
      <c r="A7" s="23">
        <v>5</v>
      </c>
      <c r="B7" s="23" t="s">
        <v>14843</v>
      </c>
      <c r="C7" s="23">
        <v>5</v>
      </c>
      <c r="D7" s="23" t="s">
        <v>14843</v>
      </c>
      <c r="E7" s="23">
        <v>5</v>
      </c>
      <c r="F7" s="23">
        <f t="shared" si="0"/>
        <v>1</v>
      </c>
      <c r="H7">
        <f>I7*H6/I6</f>
        <v>68.61702127659575</v>
      </c>
      <c r="I7">
        <f>G3</f>
        <v>129</v>
      </c>
    </row>
    <row r="8" spans="1:9" x14ac:dyDescent="0.25">
      <c r="A8" s="23">
        <v>6</v>
      </c>
      <c r="B8" s="23" t="s">
        <v>14842</v>
      </c>
      <c r="C8" s="23">
        <v>6</v>
      </c>
      <c r="D8" s="23" t="s">
        <v>14842</v>
      </c>
      <c r="E8" s="23">
        <v>6</v>
      </c>
      <c r="F8" s="23">
        <f t="shared" si="0"/>
        <v>1</v>
      </c>
    </row>
    <row r="9" spans="1:9" x14ac:dyDescent="0.25">
      <c r="A9" s="23">
        <v>7</v>
      </c>
      <c r="B9" s="23" t="s">
        <v>14843</v>
      </c>
      <c r="C9" s="23">
        <v>7</v>
      </c>
      <c r="D9" s="23" t="s">
        <v>14843</v>
      </c>
      <c r="E9" s="23">
        <v>7</v>
      </c>
      <c r="F9" s="23">
        <f t="shared" si="0"/>
        <v>1</v>
      </c>
    </row>
    <row r="10" spans="1:9" x14ac:dyDescent="0.25">
      <c r="A10" s="23">
        <v>8</v>
      </c>
      <c r="B10" s="23" t="s">
        <v>14843</v>
      </c>
      <c r="C10" s="23">
        <v>8</v>
      </c>
      <c r="D10" s="23" t="s">
        <v>14843</v>
      </c>
      <c r="E10" s="23">
        <v>8</v>
      </c>
      <c r="F10" s="23">
        <f t="shared" si="0"/>
        <v>1</v>
      </c>
    </row>
    <row r="11" spans="1:9" x14ac:dyDescent="0.25">
      <c r="A11" s="23">
        <v>9</v>
      </c>
      <c r="B11" s="23" t="s">
        <v>14843</v>
      </c>
      <c r="C11" s="23">
        <v>9</v>
      </c>
      <c r="D11" s="23" t="s">
        <v>14843</v>
      </c>
      <c r="E11" s="23">
        <v>9</v>
      </c>
      <c r="F11" s="23">
        <f t="shared" si="0"/>
        <v>1</v>
      </c>
    </row>
    <row r="12" spans="1:9" x14ac:dyDescent="0.25">
      <c r="A12" s="23">
        <v>10</v>
      </c>
      <c r="B12" s="23" t="s">
        <v>14842</v>
      </c>
      <c r="C12" s="23">
        <v>10</v>
      </c>
      <c r="D12" s="23" t="s">
        <v>14842</v>
      </c>
      <c r="E12" s="23">
        <v>10</v>
      </c>
      <c r="F12" s="23">
        <f t="shared" si="0"/>
        <v>1</v>
      </c>
    </row>
    <row r="13" spans="1:9" x14ac:dyDescent="0.25">
      <c r="A13" s="23">
        <v>11</v>
      </c>
      <c r="B13" s="23" t="s">
        <v>14843</v>
      </c>
      <c r="C13" s="23">
        <v>11</v>
      </c>
      <c r="D13" s="23" t="s">
        <v>14843</v>
      </c>
      <c r="E13" s="23">
        <v>11</v>
      </c>
      <c r="F13" s="23">
        <f t="shared" si="0"/>
        <v>1</v>
      </c>
    </row>
    <row r="14" spans="1:9" x14ac:dyDescent="0.25">
      <c r="A14" s="23">
        <v>12</v>
      </c>
      <c r="B14" s="23" t="s">
        <v>14842</v>
      </c>
      <c r="C14" s="23">
        <v>12</v>
      </c>
      <c r="D14" s="23" t="s">
        <v>14842</v>
      </c>
      <c r="E14" s="23">
        <v>12</v>
      </c>
      <c r="F14" s="23">
        <f t="shared" si="0"/>
        <v>1</v>
      </c>
    </row>
    <row r="15" spans="1:9" x14ac:dyDescent="0.25">
      <c r="A15" s="23">
        <v>13</v>
      </c>
      <c r="B15" s="23" t="s">
        <v>14843</v>
      </c>
      <c r="C15" s="23">
        <v>13</v>
      </c>
      <c r="D15" s="23" t="s">
        <v>14843</v>
      </c>
      <c r="E15" s="23">
        <v>13</v>
      </c>
      <c r="F15" s="23">
        <f t="shared" si="0"/>
        <v>1</v>
      </c>
    </row>
    <row r="16" spans="1:9" x14ac:dyDescent="0.25">
      <c r="A16" s="23">
        <v>14</v>
      </c>
      <c r="B16" s="23" t="s">
        <v>14843</v>
      </c>
      <c r="C16" s="23">
        <v>14</v>
      </c>
      <c r="D16" s="23" t="s">
        <v>14843</v>
      </c>
      <c r="E16" s="23">
        <v>14</v>
      </c>
      <c r="F16" s="23">
        <f t="shared" si="0"/>
        <v>1</v>
      </c>
    </row>
    <row r="17" spans="1:6" x14ac:dyDescent="0.25">
      <c r="A17" s="23">
        <v>15</v>
      </c>
      <c r="B17" s="23" t="s">
        <v>14843</v>
      </c>
      <c r="C17" s="23">
        <v>15</v>
      </c>
      <c r="D17" s="23" t="s">
        <v>14842</v>
      </c>
      <c r="E17" s="23">
        <v>15</v>
      </c>
      <c r="F17" s="23">
        <f t="shared" si="0"/>
        <v>0</v>
      </c>
    </row>
    <row r="18" spans="1:6" x14ac:dyDescent="0.25">
      <c r="A18" s="23">
        <v>16</v>
      </c>
      <c r="B18" s="23" t="s">
        <v>14843</v>
      </c>
      <c r="C18" s="23">
        <v>16</v>
      </c>
      <c r="D18" s="23" t="s">
        <v>14843</v>
      </c>
      <c r="E18" s="23">
        <v>16</v>
      </c>
      <c r="F18" s="23">
        <f t="shared" si="0"/>
        <v>1</v>
      </c>
    </row>
    <row r="19" spans="1:6" x14ac:dyDescent="0.25">
      <c r="A19" s="23">
        <v>17</v>
      </c>
      <c r="B19" s="23" t="s">
        <v>14842</v>
      </c>
      <c r="C19" s="23">
        <v>17</v>
      </c>
      <c r="D19" s="23" t="s">
        <v>14842</v>
      </c>
      <c r="E19" s="23">
        <v>17</v>
      </c>
      <c r="F19" s="23">
        <f t="shared" si="0"/>
        <v>1</v>
      </c>
    </row>
    <row r="20" spans="1:6" x14ac:dyDescent="0.25">
      <c r="A20" s="23">
        <v>18</v>
      </c>
      <c r="B20" s="23" t="s">
        <v>14843</v>
      </c>
      <c r="C20" s="23">
        <v>18</v>
      </c>
      <c r="D20" s="23" t="s">
        <v>14843</v>
      </c>
      <c r="E20" s="23">
        <v>18</v>
      </c>
      <c r="F20" s="23">
        <f t="shared" si="0"/>
        <v>1</v>
      </c>
    </row>
    <row r="21" spans="1:6" x14ac:dyDescent="0.25">
      <c r="A21" s="23">
        <v>19</v>
      </c>
      <c r="B21" s="23" t="s">
        <v>14843</v>
      </c>
      <c r="C21" s="23">
        <v>19</v>
      </c>
      <c r="D21" s="23" t="s">
        <v>14843</v>
      </c>
      <c r="E21" s="23">
        <v>19</v>
      </c>
      <c r="F21" s="23">
        <f t="shared" si="0"/>
        <v>1</v>
      </c>
    </row>
    <row r="22" spans="1:6" x14ac:dyDescent="0.25">
      <c r="A22" s="23">
        <v>20</v>
      </c>
      <c r="B22" s="23" t="s">
        <v>14842</v>
      </c>
      <c r="C22" s="23">
        <v>20</v>
      </c>
      <c r="D22" s="23" t="s">
        <v>14842</v>
      </c>
      <c r="E22" s="23">
        <v>20</v>
      </c>
      <c r="F22" s="23">
        <f t="shared" si="0"/>
        <v>1</v>
      </c>
    </row>
    <row r="23" spans="1:6" ht="16.5" customHeight="1" x14ac:dyDescent="0.25">
      <c r="A23" s="23">
        <v>21</v>
      </c>
      <c r="B23" s="23" t="s">
        <v>14842</v>
      </c>
      <c r="C23" s="23">
        <v>21</v>
      </c>
      <c r="D23" s="23" t="s">
        <v>14842</v>
      </c>
      <c r="E23" s="23">
        <v>21</v>
      </c>
      <c r="F23" s="23">
        <f t="shared" si="0"/>
        <v>1</v>
      </c>
    </row>
    <row r="24" spans="1:6" ht="16.5" customHeight="1" x14ac:dyDescent="0.25">
      <c r="A24" s="23">
        <v>22</v>
      </c>
      <c r="B24" s="23" t="s">
        <v>14843</v>
      </c>
      <c r="C24" s="23">
        <v>22</v>
      </c>
      <c r="D24" s="23" t="s">
        <v>14843</v>
      </c>
      <c r="E24" s="23">
        <v>22</v>
      </c>
      <c r="F24" s="23">
        <f t="shared" si="0"/>
        <v>1</v>
      </c>
    </row>
    <row r="25" spans="1:6" ht="16.5" customHeight="1" x14ac:dyDescent="0.25">
      <c r="A25" s="23">
        <v>23</v>
      </c>
      <c r="B25" s="23" t="s">
        <v>14843</v>
      </c>
      <c r="C25" s="23">
        <v>23</v>
      </c>
      <c r="D25" s="23" t="s">
        <v>14843</v>
      </c>
      <c r="E25" s="23">
        <v>23</v>
      </c>
      <c r="F25" s="23">
        <f t="shared" si="0"/>
        <v>1</v>
      </c>
    </row>
    <row r="26" spans="1:6" ht="16.5" customHeight="1" x14ac:dyDescent="0.25">
      <c r="A26" s="23">
        <v>24</v>
      </c>
      <c r="B26" s="23" t="s">
        <v>14842</v>
      </c>
      <c r="C26" s="23">
        <v>24</v>
      </c>
      <c r="D26" s="23" t="s">
        <v>14842</v>
      </c>
      <c r="E26" s="23">
        <v>24</v>
      </c>
      <c r="F26" s="23">
        <f t="shared" si="0"/>
        <v>1</v>
      </c>
    </row>
    <row r="27" spans="1:6" ht="16.5" customHeight="1" x14ac:dyDescent="0.25">
      <c r="A27" s="23">
        <v>25</v>
      </c>
      <c r="B27" s="23" t="s">
        <v>14843</v>
      </c>
      <c r="C27" s="23">
        <v>25</v>
      </c>
      <c r="D27" s="23" t="s">
        <v>14843</v>
      </c>
      <c r="E27" s="23">
        <v>25</v>
      </c>
      <c r="F27" s="23">
        <f t="shared" si="0"/>
        <v>1</v>
      </c>
    </row>
    <row r="28" spans="1:6" x14ac:dyDescent="0.25">
      <c r="A28" s="23">
        <v>26</v>
      </c>
      <c r="B28" s="23" t="s">
        <v>14842</v>
      </c>
      <c r="C28" s="23">
        <v>26</v>
      </c>
      <c r="D28" s="23" t="s">
        <v>14842</v>
      </c>
      <c r="E28" s="23">
        <v>26</v>
      </c>
      <c r="F28" s="23">
        <f t="shared" si="0"/>
        <v>1</v>
      </c>
    </row>
    <row r="29" spans="1:6" x14ac:dyDescent="0.25">
      <c r="A29" s="23">
        <v>27</v>
      </c>
      <c r="B29" s="23" t="s">
        <v>14843</v>
      </c>
      <c r="C29" s="23">
        <v>27</v>
      </c>
      <c r="D29" s="23" t="s">
        <v>14842</v>
      </c>
      <c r="E29" s="23">
        <v>27</v>
      </c>
      <c r="F29" s="23">
        <f t="shared" si="0"/>
        <v>0</v>
      </c>
    </row>
    <row r="30" spans="1:6" x14ac:dyDescent="0.25">
      <c r="A30" s="23">
        <v>28</v>
      </c>
      <c r="B30" s="23" t="s">
        <v>14843</v>
      </c>
      <c r="C30" s="23">
        <v>28</v>
      </c>
      <c r="D30" s="23" t="s">
        <v>14843</v>
      </c>
      <c r="E30" s="23">
        <v>28</v>
      </c>
      <c r="F30" s="23">
        <f t="shared" si="0"/>
        <v>1</v>
      </c>
    </row>
    <row r="31" spans="1:6" x14ac:dyDescent="0.25">
      <c r="A31" s="23">
        <v>29</v>
      </c>
      <c r="B31" s="23" t="s">
        <v>14842</v>
      </c>
      <c r="C31" s="23">
        <v>29</v>
      </c>
      <c r="D31" s="23" t="s">
        <v>14846</v>
      </c>
      <c r="E31" s="23">
        <v>29</v>
      </c>
      <c r="F31" s="23">
        <f t="shared" si="0"/>
        <v>0</v>
      </c>
    </row>
    <row r="32" spans="1:6" x14ac:dyDescent="0.25">
      <c r="A32" s="23">
        <v>30</v>
      </c>
      <c r="B32" s="23" t="s">
        <v>14842</v>
      </c>
      <c r="C32" s="23">
        <v>30</v>
      </c>
      <c r="D32" s="23" t="s">
        <v>14842</v>
      </c>
      <c r="E32" s="23">
        <v>30</v>
      </c>
      <c r="F32" s="23">
        <f t="shared" si="0"/>
        <v>1</v>
      </c>
    </row>
    <row r="33" spans="1:6" x14ac:dyDescent="0.25">
      <c r="A33" s="23">
        <v>31</v>
      </c>
      <c r="B33" s="23" t="s">
        <v>14843</v>
      </c>
      <c r="C33" s="23">
        <v>31</v>
      </c>
      <c r="D33" s="23" t="s">
        <v>14842</v>
      </c>
      <c r="E33" s="23">
        <v>31</v>
      </c>
      <c r="F33" s="23">
        <f t="shared" si="0"/>
        <v>0</v>
      </c>
    </row>
    <row r="34" spans="1:6" x14ac:dyDescent="0.25">
      <c r="A34" s="23">
        <v>32</v>
      </c>
      <c r="B34" s="23" t="s">
        <v>14842</v>
      </c>
      <c r="C34" s="23">
        <v>32</v>
      </c>
      <c r="D34" s="23" t="s">
        <v>14843</v>
      </c>
      <c r="E34" s="23">
        <v>32</v>
      </c>
      <c r="F34" s="23">
        <f t="shared" si="0"/>
        <v>0</v>
      </c>
    </row>
    <row r="35" spans="1:6" x14ac:dyDescent="0.25">
      <c r="A35" s="23">
        <v>33</v>
      </c>
      <c r="B35" s="23" t="s">
        <v>14843</v>
      </c>
      <c r="C35" s="23">
        <v>33</v>
      </c>
      <c r="D35" s="23" t="s">
        <v>14843</v>
      </c>
      <c r="E35" s="23">
        <v>33</v>
      </c>
      <c r="F35" s="23">
        <f t="shared" si="0"/>
        <v>1</v>
      </c>
    </row>
    <row r="36" spans="1:6" x14ac:dyDescent="0.25">
      <c r="A36" s="23">
        <v>34</v>
      </c>
      <c r="B36" s="23" t="s">
        <v>14843</v>
      </c>
      <c r="C36" s="23">
        <v>34</v>
      </c>
      <c r="D36" s="23" t="s">
        <v>14843</v>
      </c>
      <c r="E36" s="23">
        <v>34</v>
      </c>
      <c r="F36" s="23">
        <f t="shared" si="0"/>
        <v>1</v>
      </c>
    </row>
    <row r="37" spans="1:6" x14ac:dyDescent="0.25">
      <c r="A37" s="23">
        <v>35</v>
      </c>
      <c r="B37" s="23" t="s">
        <v>14842</v>
      </c>
      <c r="C37" s="23">
        <v>35</v>
      </c>
      <c r="D37" s="23" t="s">
        <v>14843</v>
      </c>
      <c r="E37" s="23">
        <v>35</v>
      </c>
      <c r="F37" s="23">
        <f t="shared" si="0"/>
        <v>0</v>
      </c>
    </row>
    <row r="38" spans="1:6" x14ac:dyDescent="0.25">
      <c r="A38" s="23">
        <v>36</v>
      </c>
      <c r="B38" s="23" t="s">
        <v>14842</v>
      </c>
      <c r="C38" s="23">
        <v>36</v>
      </c>
      <c r="D38" s="23" t="s">
        <v>14843</v>
      </c>
      <c r="E38" s="23">
        <v>36</v>
      </c>
      <c r="F38" s="23">
        <f t="shared" si="0"/>
        <v>0</v>
      </c>
    </row>
    <row r="39" spans="1:6" x14ac:dyDescent="0.25">
      <c r="A39" s="23">
        <v>37</v>
      </c>
      <c r="B39" s="23" t="s">
        <v>14843</v>
      </c>
      <c r="C39" s="23">
        <v>37</v>
      </c>
      <c r="D39" s="23" t="s">
        <v>14843</v>
      </c>
      <c r="E39" s="23">
        <v>37</v>
      </c>
      <c r="F39" s="23">
        <f t="shared" si="0"/>
        <v>1</v>
      </c>
    </row>
    <row r="40" spans="1:6" x14ac:dyDescent="0.25">
      <c r="A40" s="23">
        <v>38</v>
      </c>
      <c r="B40" s="23" t="s">
        <v>14842</v>
      </c>
      <c r="C40" s="23">
        <v>38</v>
      </c>
      <c r="D40" s="23" t="s">
        <v>14842</v>
      </c>
      <c r="E40" s="23">
        <v>38</v>
      </c>
      <c r="F40" s="23">
        <f t="shared" si="0"/>
        <v>1</v>
      </c>
    </row>
    <row r="41" spans="1:6" x14ac:dyDescent="0.25">
      <c r="A41" s="23">
        <v>39</v>
      </c>
      <c r="B41" s="23" t="s">
        <v>14843</v>
      </c>
      <c r="C41" s="23">
        <v>39</v>
      </c>
      <c r="D41" s="23" t="s">
        <v>14843</v>
      </c>
      <c r="E41" s="23">
        <v>39</v>
      </c>
      <c r="F41" s="23">
        <f t="shared" si="0"/>
        <v>1</v>
      </c>
    </row>
    <row r="42" spans="1:6" x14ac:dyDescent="0.25">
      <c r="A42" s="23">
        <v>40</v>
      </c>
      <c r="B42" s="23" t="s">
        <v>14843</v>
      </c>
      <c r="C42" s="23">
        <v>40</v>
      </c>
      <c r="D42" s="23" t="s">
        <v>14842</v>
      </c>
      <c r="E42" s="23">
        <v>40</v>
      </c>
      <c r="F42" s="23">
        <f t="shared" si="0"/>
        <v>0</v>
      </c>
    </row>
    <row r="43" spans="1:6" x14ac:dyDescent="0.25">
      <c r="A43" s="23">
        <v>41</v>
      </c>
      <c r="B43" s="23" t="s">
        <v>14842</v>
      </c>
      <c r="C43" s="23">
        <v>41</v>
      </c>
      <c r="D43" s="23" t="s">
        <v>14842</v>
      </c>
      <c r="E43" s="23">
        <v>41</v>
      </c>
      <c r="F43" s="23">
        <f t="shared" si="0"/>
        <v>1</v>
      </c>
    </row>
    <row r="44" spans="1:6" x14ac:dyDescent="0.25">
      <c r="A44" s="23">
        <v>42</v>
      </c>
      <c r="B44" s="23" t="s">
        <v>14842</v>
      </c>
      <c r="C44" s="23">
        <v>42</v>
      </c>
      <c r="D44" s="23" t="s">
        <v>14842</v>
      </c>
      <c r="E44" s="23">
        <v>42</v>
      </c>
      <c r="F44" s="23">
        <f t="shared" si="0"/>
        <v>1</v>
      </c>
    </row>
    <row r="45" spans="1:6" x14ac:dyDescent="0.25">
      <c r="A45" s="23">
        <v>43</v>
      </c>
      <c r="B45" s="23" t="s">
        <v>14843</v>
      </c>
      <c r="C45" s="23">
        <v>43</v>
      </c>
      <c r="D45" s="23" t="s">
        <v>14843</v>
      </c>
      <c r="E45" s="23">
        <v>43</v>
      </c>
      <c r="F45" s="23">
        <f t="shared" si="0"/>
        <v>1</v>
      </c>
    </row>
    <row r="46" spans="1:6" x14ac:dyDescent="0.25">
      <c r="A46" s="23">
        <v>44</v>
      </c>
      <c r="B46" s="23" t="s">
        <v>14842</v>
      </c>
      <c r="C46" s="23">
        <v>44</v>
      </c>
      <c r="D46" s="23" t="s">
        <v>14842</v>
      </c>
      <c r="E46" s="23">
        <v>44</v>
      </c>
      <c r="F46" s="23">
        <f t="shared" si="0"/>
        <v>1</v>
      </c>
    </row>
    <row r="47" spans="1:6" x14ac:dyDescent="0.25">
      <c r="A47" s="23">
        <v>45</v>
      </c>
      <c r="B47" s="23" t="s">
        <v>14842</v>
      </c>
      <c r="C47" s="23">
        <v>45</v>
      </c>
      <c r="D47" s="23" t="s">
        <v>14842</v>
      </c>
      <c r="E47" s="23">
        <v>45</v>
      </c>
      <c r="F47" s="23">
        <f t="shared" si="0"/>
        <v>1</v>
      </c>
    </row>
    <row r="48" spans="1:6" x14ac:dyDescent="0.25">
      <c r="A48" s="23">
        <v>46</v>
      </c>
      <c r="B48" s="23" t="s">
        <v>14842</v>
      </c>
      <c r="C48" s="23">
        <v>46</v>
      </c>
      <c r="D48" s="23" t="s">
        <v>14842</v>
      </c>
      <c r="E48" s="23">
        <v>46</v>
      </c>
      <c r="F48" s="23">
        <f t="shared" si="0"/>
        <v>1</v>
      </c>
    </row>
    <row r="49" spans="1:6" x14ac:dyDescent="0.25">
      <c r="A49" s="23">
        <v>47</v>
      </c>
      <c r="B49" s="23" t="s">
        <v>14843</v>
      </c>
      <c r="C49" s="23">
        <v>47</v>
      </c>
      <c r="D49" s="23" t="s">
        <v>14843</v>
      </c>
      <c r="E49" s="23">
        <v>47</v>
      </c>
      <c r="F49" s="23">
        <f t="shared" si="0"/>
        <v>1</v>
      </c>
    </row>
    <row r="50" spans="1:6" x14ac:dyDescent="0.25">
      <c r="A50" s="23">
        <v>48</v>
      </c>
      <c r="B50" s="23" t="s">
        <v>14843</v>
      </c>
      <c r="C50" s="23">
        <v>48</v>
      </c>
      <c r="D50" s="23" t="s">
        <v>14843</v>
      </c>
      <c r="E50" s="23">
        <v>48</v>
      </c>
      <c r="F50" s="23">
        <f t="shared" si="0"/>
        <v>1</v>
      </c>
    </row>
    <row r="51" spans="1:6" x14ac:dyDescent="0.25">
      <c r="A51" s="23">
        <v>49</v>
      </c>
      <c r="B51" s="23" t="s">
        <v>14842</v>
      </c>
      <c r="C51" s="23">
        <v>49</v>
      </c>
      <c r="D51" s="23" t="s">
        <v>14846</v>
      </c>
      <c r="E51" s="23">
        <v>49</v>
      </c>
      <c r="F51" s="23">
        <f t="shared" si="0"/>
        <v>0</v>
      </c>
    </row>
    <row r="52" spans="1:6" x14ac:dyDescent="0.25">
      <c r="A52" s="23">
        <v>50</v>
      </c>
      <c r="B52" s="23" t="s">
        <v>14842</v>
      </c>
      <c r="C52" s="23">
        <v>50</v>
      </c>
      <c r="D52" s="23" t="s">
        <v>14843</v>
      </c>
      <c r="E52" s="23">
        <v>50</v>
      </c>
      <c r="F52" s="23">
        <f t="shared" si="0"/>
        <v>0</v>
      </c>
    </row>
    <row r="53" spans="1:6" x14ac:dyDescent="0.25">
      <c r="A53" s="23">
        <v>51</v>
      </c>
      <c r="B53" s="23" t="s">
        <v>14843</v>
      </c>
      <c r="C53" s="23">
        <v>51</v>
      </c>
      <c r="D53" s="24" t="s">
        <v>14842</v>
      </c>
      <c r="E53" s="23">
        <v>51</v>
      </c>
      <c r="F53" s="23">
        <f>IF(D53=B53,2,0)</f>
        <v>0</v>
      </c>
    </row>
    <row r="54" spans="1:6" x14ac:dyDescent="0.25">
      <c r="A54" s="23">
        <v>52</v>
      </c>
      <c r="B54" s="23" t="s">
        <v>14843</v>
      </c>
      <c r="C54" s="23">
        <v>52</v>
      </c>
      <c r="D54" s="23" t="s">
        <v>14842</v>
      </c>
      <c r="E54" s="23">
        <v>52</v>
      </c>
      <c r="F54" s="23">
        <f t="shared" ref="F54:F117" si="1">IF(D54=B54,2,0)</f>
        <v>0</v>
      </c>
    </row>
    <row r="55" spans="1:6" x14ac:dyDescent="0.25">
      <c r="A55" s="23">
        <v>53</v>
      </c>
      <c r="B55" s="23" t="s">
        <v>14842</v>
      </c>
      <c r="C55" s="23">
        <v>53</v>
      </c>
      <c r="D55" s="23" t="s">
        <v>14843</v>
      </c>
      <c r="E55" s="23">
        <v>53</v>
      </c>
      <c r="F55" s="23">
        <f t="shared" si="1"/>
        <v>0</v>
      </c>
    </row>
    <row r="56" spans="1:6" x14ac:dyDescent="0.25">
      <c r="A56" s="23">
        <v>54</v>
      </c>
      <c r="B56" s="23" t="s">
        <v>14843</v>
      </c>
      <c r="C56" s="23">
        <v>54</v>
      </c>
      <c r="D56" s="23" t="s">
        <v>14843</v>
      </c>
      <c r="E56" s="23">
        <v>54</v>
      </c>
      <c r="F56" s="23">
        <f t="shared" si="1"/>
        <v>2</v>
      </c>
    </row>
    <row r="57" spans="1:6" x14ac:dyDescent="0.25">
      <c r="A57" s="23">
        <v>55</v>
      </c>
      <c r="B57" s="23" t="s">
        <v>14843</v>
      </c>
      <c r="C57" s="23">
        <v>55</v>
      </c>
      <c r="D57" s="23" t="s">
        <v>14843</v>
      </c>
      <c r="E57" s="23">
        <v>55</v>
      </c>
      <c r="F57" s="23">
        <f t="shared" si="1"/>
        <v>2</v>
      </c>
    </row>
    <row r="58" spans="1:6" x14ac:dyDescent="0.25">
      <c r="A58" s="23">
        <v>56</v>
      </c>
      <c r="B58" s="23" t="s">
        <v>14842</v>
      </c>
      <c r="C58" s="23">
        <v>56</v>
      </c>
      <c r="D58" s="23" t="s">
        <v>14843</v>
      </c>
      <c r="E58" s="23">
        <v>56</v>
      </c>
      <c r="F58" s="23">
        <f t="shared" si="1"/>
        <v>0</v>
      </c>
    </row>
    <row r="59" spans="1:6" x14ac:dyDescent="0.25">
      <c r="A59" s="23">
        <v>57</v>
      </c>
      <c r="B59" s="23" t="s">
        <v>14843</v>
      </c>
      <c r="C59" s="23">
        <v>57</v>
      </c>
      <c r="D59" s="23" t="s">
        <v>14843</v>
      </c>
      <c r="E59" s="23">
        <v>57</v>
      </c>
      <c r="F59" s="23">
        <f t="shared" si="1"/>
        <v>2</v>
      </c>
    </row>
    <row r="60" spans="1:6" x14ac:dyDescent="0.25">
      <c r="A60" s="23">
        <v>58</v>
      </c>
      <c r="B60" s="23" t="s">
        <v>14842</v>
      </c>
      <c r="C60" s="23">
        <v>58</v>
      </c>
      <c r="D60" s="23" t="s">
        <v>14842</v>
      </c>
      <c r="E60" s="23">
        <v>58</v>
      </c>
      <c r="F60" s="23">
        <f t="shared" si="1"/>
        <v>2</v>
      </c>
    </row>
    <row r="61" spans="1:6" x14ac:dyDescent="0.25">
      <c r="A61" s="23">
        <v>59</v>
      </c>
      <c r="B61" s="23" t="s">
        <v>14843</v>
      </c>
      <c r="C61" s="23">
        <v>59</v>
      </c>
      <c r="D61" s="23" t="s">
        <v>14842</v>
      </c>
      <c r="E61" s="23">
        <v>59</v>
      </c>
      <c r="F61" s="23">
        <f t="shared" si="1"/>
        <v>0</v>
      </c>
    </row>
    <row r="62" spans="1:6" x14ac:dyDescent="0.25">
      <c r="A62" s="23">
        <v>60</v>
      </c>
      <c r="B62" s="23" t="s">
        <v>14842</v>
      </c>
      <c r="C62" s="23">
        <v>60</v>
      </c>
      <c r="D62" s="23" t="s">
        <v>14842</v>
      </c>
      <c r="E62" s="23">
        <v>60</v>
      </c>
      <c r="F62" s="23">
        <f t="shared" si="1"/>
        <v>2</v>
      </c>
    </row>
    <row r="63" spans="1:6" x14ac:dyDescent="0.25">
      <c r="A63" s="23">
        <v>61</v>
      </c>
      <c r="B63" s="23" t="s">
        <v>14843</v>
      </c>
      <c r="C63" s="23">
        <v>61</v>
      </c>
      <c r="D63" s="23" t="s">
        <v>14843</v>
      </c>
      <c r="E63" s="23">
        <v>61</v>
      </c>
      <c r="F63" s="23">
        <f t="shared" si="1"/>
        <v>2</v>
      </c>
    </row>
    <row r="64" spans="1:6" x14ac:dyDescent="0.25">
      <c r="A64" s="23">
        <v>62</v>
      </c>
      <c r="B64" s="23" t="s">
        <v>14842</v>
      </c>
      <c r="C64" s="23">
        <v>62</v>
      </c>
      <c r="D64" s="23" t="s">
        <v>14843</v>
      </c>
      <c r="E64" s="23">
        <v>62</v>
      </c>
      <c r="F64" s="23">
        <f t="shared" si="1"/>
        <v>0</v>
      </c>
    </row>
    <row r="65" spans="1:6" x14ac:dyDescent="0.25">
      <c r="A65" s="23">
        <v>63</v>
      </c>
      <c r="B65" s="23" t="s">
        <v>14842</v>
      </c>
      <c r="C65" s="23">
        <v>63</v>
      </c>
      <c r="D65" s="23" t="s">
        <v>14842</v>
      </c>
      <c r="E65" s="23">
        <v>63</v>
      </c>
      <c r="F65" s="23">
        <f t="shared" si="1"/>
        <v>2</v>
      </c>
    </row>
    <row r="66" spans="1:6" x14ac:dyDescent="0.25">
      <c r="A66" s="23">
        <v>64</v>
      </c>
      <c r="B66" s="23" t="s">
        <v>14842</v>
      </c>
      <c r="C66" s="23">
        <v>64</v>
      </c>
      <c r="D66" s="23" t="s">
        <v>14843</v>
      </c>
      <c r="E66" s="23">
        <v>64</v>
      </c>
      <c r="F66" s="23">
        <f t="shared" si="1"/>
        <v>0</v>
      </c>
    </row>
    <row r="67" spans="1:6" x14ac:dyDescent="0.25">
      <c r="A67" s="23">
        <v>65</v>
      </c>
      <c r="B67" s="23" t="s">
        <v>14843</v>
      </c>
      <c r="C67" s="23">
        <v>65</v>
      </c>
      <c r="D67" s="23" t="s">
        <v>14843</v>
      </c>
      <c r="E67" s="23">
        <v>65</v>
      </c>
      <c r="F67" s="23">
        <f t="shared" si="1"/>
        <v>2</v>
      </c>
    </row>
    <row r="68" spans="1:6" x14ac:dyDescent="0.25">
      <c r="A68" s="23">
        <v>66</v>
      </c>
      <c r="B68" s="23" t="s">
        <v>14843</v>
      </c>
      <c r="C68" s="23">
        <v>66</v>
      </c>
      <c r="D68" s="23" t="s">
        <v>14842</v>
      </c>
      <c r="E68" s="23">
        <v>66</v>
      </c>
      <c r="F68" s="23">
        <f t="shared" si="1"/>
        <v>0</v>
      </c>
    </row>
    <row r="69" spans="1:6" x14ac:dyDescent="0.25">
      <c r="A69" s="23">
        <v>67</v>
      </c>
      <c r="B69" s="23" t="s">
        <v>14843</v>
      </c>
      <c r="C69" s="23">
        <v>67</v>
      </c>
      <c r="D69" s="23" t="s">
        <v>14842</v>
      </c>
      <c r="E69" s="23">
        <v>67</v>
      </c>
      <c r="F69" s="23">
        <f t="shared" si="1"/>
        <v>0</v>
      </c>
    </row>
    <row r="70" spans="1:6" x14ac:dyDescent="0.25">
      <c r="A70" s="23">
        <v>68</v>
      </c>
      <c r="B70" s="23" t="s">
        <v>14842</v>
      </c>
      <c r="C70" s="23">
        <v>68</v>
      </c>
      <c r="D70" s="23" t="s">
        <v>14842</v>
      </c>
      <c r="E70" s="23">
        <v>68</v>
      </c>
      <c r="F70" s="23">
        <f t="shared" si="1"/>
        <v>2</v>
      </c>
    </row>
    <row r="71" spans="1:6" x14ac:dyDescent="0.25">
      <c r="A71" s="23">
        <v>69</v>
      </c>
      <c r="B71" s="23" t="s">
        <v>14843</v>
      </c>
      <c r="C71" s="23">
        <v>69</v>
      </c>
      <c r="D71" s="23" t="s">
        <v>14843</v>
      </c>
      <c r="E71" s="23">
        <v>69</v>
      </c>
      <c r="F71" s="23">
        <f t="shared" si="1"/>
        <v>2</v>
      </c>
    </row>
    <row r="72" spans="1:6" x14ac:dyDescent="0.25">
      <c r="A72" s="23">
        <v>70</v>
      </c>
      <c r="B72" s="23" t="s">
        <v>14842</v>
      </c>
      <c r="C72" s="23">
        <v>70</v>
      </c>
      <c r="D72" s="23" t="s">
        <v>14842</v>
      </c>
      <c r="E72" s="23">
        <v>70</v>
      </c>
      <c r="F72" s="23">
        <f t="shared" si="1"/>
        <v>2</v>
      </c>
    </row>
    <row r="73" spans="1:6" x14ac:dyDescent="0.25">
      <c r="A73" s="23">
        <v>71</v>
      </c>
      <c r="B73" s="23" t="s">
        <v>14842</v>
      </c>
      <c r="C73" s="23">
        <v>71</v>
      </c>
      <c r="D73" s="23" t="s">
        <v>14842</v>
      </c>
      <c r="E73" s="23">
        <v>71</v>
      </c>
      <c r="F73" s="23">
        <f t="shared" si="1"/>
        <v>2</v>
      </c>
    </row>
    <row r="74" spans="1:6" x14ac:dyDescent="0.25">
      <c r="A74" s="23">
        <v>72</v>
      </c>
      <c r="B74" s="23" t="s">
        <v>14843</v>
      </c>
      <c r="C74" s="23">
        <v>72</v>
      </c>
      <c r="D74" s="23" t="s">
        <v>14843</v>
      </c>
      <c r="E74" s="23">
        <v>72</v>
      </c>
      <c r="F74" s="23">
        <f t="shared" si="1"/>
        <v>2</v>
      </c>
    </row>
    <row r="75" spans="1:6" x14ac:dyDescent="0.25">
      <c r="A75" s="23">
        <v>73</v>
      </c>
      <c r="B75" s="23" t="s">
        <v>14842</v>
      </c>
      <c r="C75" s="23">
        <v>73</v>
      </c>
      <c r="D75" s="23" t="s">
        <v>14842</v>
      </c>
      <c r="E75" s="23">
        <v>73</v>
      </c>
      <c r="F75" s="23">
        <f t="shared" si="1"/>
        <v>2</v>
      </c>
    </row>
    <row r="76" spans="1:6" x14ac:dyDescent="0.25">
      <c r="A76" s="23">
        <v>74</v>
      </c>
      <c r="B76" s="23" t="s">
        <v>14842</v>
      </c>
      <c r="C76" s="23">
        <v>74</v>
      </c>
      <c r="D76" s="23" t="s">
        <v>14842</v>
      </c>
      <c r="E76" s="23">
        <v>74</v>
      </c>
      <c r="F76" s="23">
        <f t="shared" si="1"/>
        <v>2</v>
      </c>
    </row>
    <row r="77" spans="1:6" x14ac:dyDescent="0.25">
      <c r="A77" s="23">
        <v>75</v>
      </c>
      <c r="B77" s="23" t="s">
        <v>14843</v>
      </c>
      <c r="C77" s="23">
        <v>75</v>
      </c>
      <c r="D77" s="23" t="s">
        <v>14843</v>
      </c>
      <c r="E77" s="23">
        <v>75</v>
      </c>
      <c r="F77" s="23">
        <f t="shared" si="1"/>
        <v>2</v>
      </c>
    </row>
    <row r="78" spans="1:6" x14ac:dyDescent="0.25">
      <c r="A78" s="23">
        <v>76</v>
      </c>
      <c r="B78" s="23" t="s">
        <v>14842</v>
      </c>
      <c r="C78" s="23">
        <v>76</v>
      </c>
      <c r="D78" s="23" t="s">
        <v>14842</v>
      </c>
      <c r="E78" s="23">
        <v>76</v>
      </c>
      <c r="F78" s="23">
        <f t="shared" si="1"/>
        <v>2</v>
      </c>
    </row>
    <row r="79" spans="1:6" x14ac:dyDescent="0.25">
      <c r="A79" s="23">
        <v>77</v>
      </c>
      <c r="B79" s="23" t="s">
        <v>14843</v>
      </c>
      <c r="C79" s="23">
        <v>77</v>
      </c>
      <c r="D79" s="23" t="s">
        <v>14842</v>
      </c>
      <c r="E79" s="23">
        <v>77</v>
      </c>
      <c r="F79" s="23">
        <f t="shared" si="1"/>
        <v>0</v>
      </c>
    </row>
    <row r="80" spans="1:6" x14ac:dyDescent="0.25">
      <c r="A80" s="23">
        <v>78</v>
      </c>
      <c r="B80" s="23" t="s">
        <v>14842</v>
      </c>
      <c r="C80" s="23">
        <v>78</v>
      </c>
      <c r="D80" s="23" t="s">
        <v>14842</v>
      </c>
      <c r="E80" s="23">
        <v>78</v>
      </c>
      <c r="F80" s="23">
        <f t="shared" si="1"/>
        <v>2</v>
      </c>
    </row>
    <row r="81" spans="1:6" x14ac:dyDescent="0.25">
      <c r="A81" s="23">
        <v>79</v>
      </c>
      <c r="B81" s="23" t="s">
        <v>14843</v>
      </c>
      <c r="C81" s="23">
        <v>79</v>
      </c>
      <c r="D81" s="23" t="s">
        <v>14843</v>
      </c>
      <c r="E81" s="23">
        <v>79</v>
      </c>
      <c r="F81" s="23">
        <f t="shared" si="1"/>
        <v>2</v>
      </c>
    </row>
    <row r="82" spans="1:6" x14ac:dyDescent="0.25">
      <c r="A82" s="23">
        <v>80</v>
      </c>
      <c r="B82" s="23" t="s">
        <v>14843</v>
      </c>
      <c r="C82" s="23">
        <v>80</v>
      </c>
      <c r="D82" s="23" t="s">
        <v>14843</v>
      </c>
      <c r="E82" s="23">
        <v>80</v>
      </c>
      <c r="F82" s="23">
        <f t="shared" si="1"/>
        <v>2</v>
      </c>
    </row>
    <row r="83" spans="1:6" x14ac:dyDescent="0.25">
      <c r="A83" s="23">
        <v>81</v>
      </c>
      <c r="B83" s="23" t="s">
        <v>14842</v>
      </c>
      <c r="C83" s="23">
        <v>81</v>
      </c>
      <c r="D83" s="23" t="s">
        <v>14843</v>
      </c>
      <c r="E83" s="23">
        <v>81</v>
      </c>
      <c r="F83" s="23">
        <f t="shared" si="1"/>
        <v>0</v>
      </c>
    </row>
    <row r="84" spans="1:6" x14ac:dyDescent="0.25">
      <c r="A84" s="23">
        <v>82</v>
      </c>
      <c r="B84" s="23" t="s">
        <v>14843</v>
      </c>
      <c r="C84" s="23">
        <v>82</v>
      </c>
      <c r="D84" s="23" t="s">
        <v>14842</v>
      </c>
      <c r="E84" s="23">
        <v>82</v>
      </c>
      <c r="F84" s="23">
        <f t="shared" si="1"/>
        <v>0</v>
      </c>
    </row>
    <row r="85" spans="1:6" x14ac:dyDescent="0.25">
      <c r="A85" s="23">
        <v>83</v>
      </c>
      <c r="B85" s="23" t="s">
        <v>14842</v>
      </c>
      <c r="C85" s="23">
        <v>83</v>
      </c>
      <c r="D85" s="23" t="s">
        <v>14843</v>
      </c>
      <c r="E85" s="23">
        <v>83</v>
      </c>
      <c r="F85" s="23">
        <f t="shared" si="1"/>
        <v>0</v>
      </c>
    </row>
    <row r="86" spans="1:6" x14ac:dyDescent="0.25">
      <c r="A86" s="23">
        <v>84</v>
      </c>
      <c r="B86" s="23" t="s">
        <v>14842</v>
      </c>
      <c r="C86" s="23">
        <v>84</v>
      </c>
      <c r="D86" s="23" t="s">
        <v>14842</v>
      </c>
      <c r="E86" s="23">
        <v>84</v>
      </c>
      <c r="F86" s="23">
        <f t="shared" si="1"/>
        <v>2</v>
      </c>
    </row>
    <row r="87" spans="1:6" x14ac:dyDescent="0.25">
      <c r="A87" s="23">
        <v>85</v>
      </c>
      <c r="B87" s="23" t="s">
        <v>14842</v>
      </c>
      <c r="C87" s="23">
        <v>85</v>
      </c>
      <c r="D87" s="23" t="s">
        <v>14842</v>
      </c>
      <c r="E87" s="23">
        <v>85</v>
      </c>
      <c r="F87" s="23">
        <f t="shared" si="1"/>
        <v>2</v>
      </c>
    </row>
    <row r="88" spans="1:6" x14ac:dyDescent="0.25">
      <c r="A88" s="23">
        <v>86</v>
      </c>
      <c r="B88" s="23" t="s">
        <v>14843</v>
      </c>
      <c r="C88" s="23">
        <v>86</v>
      </c>
      <c r="D88" s="23" t="s">
        <v>14843</v>
      </c>
      <c r="E88" s="23">
        <v>86</v>
      </c>
      <c r="F88" s="23">
        <f t="shared" si="1"/>
        <v>2</v>
      </c>
    </row>
    <row r="89" spans="1:6" x14ac:dyDescent="0.25">
      <c r="A89" s="23">
        <v>87</v>
      </c>
      <c r="B89" s="23" t="s">
        <v>14842</v>
      </c>
      <c r="C89" s="23">
        <v>87</v>
      </c>
      <c r="D89" s="23" t="s">
        <v>14842</v>
      </c>
      <c r="E89" s="23">
        <v>87</v>
      </c>
      <c r="F89" s="23">
        <f t="shared" si="1"/>
        <v>2</v>
      </c>
    </row>
    <row r="90" spans="1:6" x14ac:dyDescent="0.25">
      <c r="A90" s="23">
        <v>88</v>
      </c>
      <c r="B90" s="23" t="s">
        <v>14842</v>
      </c>
      <c r="C90" s="23">
        <v>88</v>
      </c>
      <c r="D90" s="23" t="s">
        <v>14842</v>
      </c>
      <c r="E90" s="23">
        <v>88</v>
      </c>
      <c r="F90" s="23">
        <f t="shared" si="1"/>
        <v>2</v>
      </c>
    </row>
    <row r="91" spans="1:6" x14ac:dyDescent="0.25">
      <c r="A91" s="23">
        <v>89</v>
      </c>
      <c r="B91" s="23" t="s">
        <v>14843</v>
      </c>
      <c r="C91" s="23">
        <v>89</v>
      </c>
      <c r="D91" s="23" t="s">
        <v>14843</v>
      </c>
      <c r="E91" s="23">
        <v>89</v>
      </c>
      <c r="F91" s="23">
        <f t="shared" si="1"/>
        <v>2</v>
      </c>
    </row>
    <row r="92" spans="1:6" x14ac:dyDescent="0.25">
      <c r="A92" s="23">
        <v>90</v>
      </c>
      <c r="B92" s="23" t="s">
        <v>14842</v>
      </c>
      <c r="C92" s="23">
        <v>90</v>
      </c>
      <c r="D92" s="23" t="s">
        <v>14842</v>
      </c>
      <c r="E92" s="23">
        <v>90</v>
      </c>
      <c r="F92" s="23">
        <f t="shared" si="1"/>
        <v>2</v>
      </c>
    </row>
    <row r="93" spans="1:6" x14ac:dyDescent="0.25">
      <c r="A93" s="23">
        <v>91</v>
      </c>
      <c r="B93" s="23" t="s">
        <v>14843</v>
      </c>
      <c r="C93" s="23">
        <v>91</v>
      </c>
      <c r="D93" s="23" t="s">
        <v>14842</v>
      </c>
      <c r="E93" s="23">
        <v>91</v>
      </c>
      <c r="F93" s="23">
        <f t="shared" si="1"/>
        <v>0</v>
      </c>
    </row>
    <row r="94" spans="1:6" x14ac:dyDescent="0.25">
      <c r="A94" s="23">
        <v>92</v>
      </c>
      <c r="B94" s="23" t="s">
        <v>14843</v>
      </c>
      <c r="C94" s="23">
        <v>92</v>
      </c>
      <c r="D94" s="23" t="s">
        <v>14843</v>
      </c>
      <c r="E94" s="23">
        <v>92</v>
      </c>
      <c r="F94" s="23">
        <f t="shared" si="1"/>
        <v>2</v>
      </c>
    </row>
    <row r="95" spans="1:6" x14ac:dyDescent="0.25">
      <c r="A95" s="23">
        <v>93</v>
      </c>
      <c r="B95" s="23" t="s">
        <v>14842</v>
      </c>
      <c r="C95" s="23">
        <v>93</v>
      </c>
      <c r="D95" s="23" t="s">
        <v>14843</v>
      </c>
      <c r="E95" s="23">
        <v>93</v>
      </c>
      <c r="F95" s="23">
        <f t="shared" si="1"/>
        <v>0</v>
      </c>
    </row>
    <row r="96" spans="1:6" x14ac:dyDescent="0.25">
      <c r="A96" s="23">
        <v>94</v>
      </c>
      <c r="B96" s="23" t="s">
        <v>14842</v>
      </c>
      <c r="C96" s="23">
        <v>94</v>
      </c>
      <c r="D96" s="23" t="s">
        <v>14842</v>
      </c>
      <c r="E96" s="23">
        <v>94</v>
      </c>
      <c r="F96" s="23">
        <f t="shared" si="1"/>
        <v>2</v>
      </c>
    </row>
    <row r="97" spans="1:6" x14ac:dyDescent="0.25">
      <c r="A97" s="23">
        <v>95</v>
      </c>
      <c r="B97" s="23" t="s">
        <v>14843</v>
      </c>
      <c r="C97" s="23">
        <v>95</v>
      </c>
      <c r="D97" s="23" t="s">
        <v>14842</v>
      </c>
      <c r="E97" s="23">
        <v>95</v>
      </c>
      <c r="F97" s="23">
        <f t="shared" si="1"/>
        <v>0</v>
      </c>
    </row>
    <row r="98" spans="1:6" x14ac:dyDescent="0.25">
      <c r="A98" s="23">
        <v>96</v>
      </c>
      <c r="B98" s="23" t="s">
        <v>14842</v>
      </c>
      <c r="C98" s="23">
        <v>96</v>
      </c>
      <c r="D98" s="23" t="s">
        <v>14842</v>
      </c>
      <c r="E98" s="23">
        <v>96</v>
      </c>
      <c r="F98" s="23">
        <f t="shared" si="1"/>
        <v>2</v>
      </c>
    </row>
    <row r="99" spans="1:6" x14ac:dyDescent="0.25">
      <c r="A99" s="23">
        <v>97</v>
      </c>
      <c r="B99" s="23" t="s">
        <v>14842</v>
      </c>
      <c r="C99" s="23">
        <v>97</v>
      </c>
      <c r="D99" s="23" t="s">
        <v>14843</v>
      </c>
      <c r="E99" s="23">
        <v>97</v>
      </c>
      <c r="F99" s="23">
        <f t="shared" si="1"/>
        <v>0</v>
      </c>
    </row>
    <row r="100" spans="1:6" x14ac:dyDescent="0.25">
      <c r="A100" s="23">
        <v>98</v>
      </c>
      <c r="B100" s="23" t="s">
        <v>14842</v>
      </c>
      <c r="C100" s="23">
        <v>98</v>
      </c>
      <c r="D100" s="23" t="s">
        <v>14842</v>
      </c>
      <c r="E100" s="23">
        <v>98</v>
      </c>
      <c r="F100" s="23">
        <f t="shared" si="1"/>
        <v>2</v>
      </c>
    </row>
    <row r="101" spans="1:6" x14ac:dyDescent="0.25">
      <c r="A101" s="23">
        <v>99</v>
      </c>
      <c r="B101" s="23" t="s">
        <v>14843</v>
      </c>
      <c r="C101" s="23">
        <v>99</v>
      </c>
      <c r="D101" s="23" t="s">
        <v>14843</v>
      </c>
      <c r="E101" s="23">
        <v>99</v>
      </c>
      <c r="F101" s="23">
        <f t="shared" si="1"/>
        <v>2</v>
      </c>
    </row>
    <row r="102" spans="1:6" x14ac:dyDescent="0.25">
      <c r="A102" s="23">
        <v>100</v>
      </c>
      <c r="B102" s="23" t="s">
        <v>14843</v>
      </c>
      <c r="C102" s="23">
        <v>100</v>
      </c>
      <c r="D102" s="23" t="s">
        <v>14843</v>
      </c>
      <c r="E102" s="23">
        <v>100</v>
      </c>
      <c r="F102" s="23">
        <f t="shared" si="1"/>
        <v>2</v>
      </c>
    </row>
    <row r="103" spans="1:6" x14ac:dyDescent="0.25">
      <c r="A103" s="23">
        <v>101</v>
      </c>
      <c r="B103" s="23" t="s">
        <v>14842</v>
      </c>
      <c r="C103" s="23">
        <v>101</v>
      </c>
      <c r="D103" s="23" t="s">
        <v>14842</v>
      </c>
      <c r="E103" s="23">
        <v>101</v>
      </c>
      <c r="F103" s="23">
        <f t="shared" si="1"/>
        <v>2</v>
      </c>
    </row>
    <row r="104" spans="1:6" x14ac:dyDescent="0.25">
      <c r="A104" s="23">
        <v>102</v>
      </c>
      <c r="B104" s="23" t="s">
        <v>14842</v>
      </c>
      <c r="C104" s="23">
        <v>102</v>
      </c>
      <c r="D104" s="23" t="s">
        <v>14842</v>
      </c>
      <c r="E104" s="23">
        <v>102</v>
      </c>
      <c r="F104" s="23">
        <f t="shared" si="1"/>
        <v>2</v>
      </c>
    </row>
    <row r="105" spans="1:6" x14ac:dyDescent="0.25">
      <c r="A105" s="23">
        <v>103</v>
      </c>
      <c r="B105" s="23" t="s">
        <v>14843</v>
      </c>
      <c r="C105" s="23">
        <v>103</v>
      </c>
      <c r="D105" s="23" t="s">
        <v>14843</v>
      </c>
      <c r="E105" s="23">
        <v>103</v>
      </c>
      <c r="F105" s="23">
        <f t="shared" si="1"/>
        <v>2</v>
      </c>
    </row>
    <row r="106" spans="1:6" x14ac:dyDescent="0.25">
      <c r="A106" s="23">
        <v>104</v>
      </c>
      <c r="B106" s="23" t="s">
        <v>14842</v>
      </c>
      <c r="C106" s="23">
        <v>104</v>
      </c>
      <c r="D106" s="23" t="s">
        <v>14842</v>
      </c>
      <c r="E106" s="23">
        <v>104</v>
      </c>
      <c r="F106" s="23">
        <f t="shared" si="1"/>
        <v>2</v>
      </c>
    </row>
    <row r="107" spans="1:6" x14ac:dyDescent="0.25">
      <c r="A107" s="23">
        <v>105</v>
      </c>
      <c r="B107" s="23" t="s">
        <v>14843</v>
      </c>
      <c r="C107" s="23">
        <v>105</v>
      </c>
      <c r="D107" s="23" t="s">
        <v>14842</v>
      </c>
      <c r="E107" s="23">
        <v>105</v>
      </c>
      <c r="F107" s="23">
        <f t="shared" si="1"/>
        <v>0</v>
      </c>
    </row>
    <row r="108" spans="1:6" x14ac:dyDescent="0.25">
      <c r="A108" s="23">
        <v>106</v>
      </c>
      <c r="B108" s="23" t="s">
        <v>14842</v>
      </c>
      <c r="C108" s="23">
        <v>106</v>
      </c>
      <c r="D108" s="23" t="s">
        <v>14843</v>
      </c>
      <c r="E108" s="23">
        <v>106</v>
      </c>
      <c r="F108" s="23">
        <f t="shared" si="1"/>
        <v>0</v>
      </c>
    </row>
    <row r="109" spans="1:6" x14ac:dyDescent="0.25">
      <c r="A109" s="23">
        <v>107</v>
      </c>
      <c r="B109" s="23" t="s">
        <v>14843</v>
      </c>
      <c r="C109" s="23">
        <v>107</v>
      </c>
      <c r="D109" s="23" t="s">
        <v>14843</v>
      </c>
      <c r="E109" s="23">
        <v>107</v>
      </c>
      <c r="F109" s="23">
        <f t="shared" si="1"/>
        <v>2</v>
      </c>
    </row>
    <row r="110" spans="1:6" x14ac:dyDescent="0.25">
      <c r="A110" s="23">
        <v>108</v>
      </c>
      <c r="B110" s="23" t="s">
        <v>14842</v>
      </c>
      <c r="C110" s="23">
        <v>108</v>
      </c>
      <c r="D110" s="23" t="s">
        <v>14842</v>
      </c>
      <c r="E110" s="23">
        <v>108</v>
      </c>
      <c r="F110" s="23">
        <f t="shared" si="1"/>
        <v>2</v>
      </c>
    </row>
    <row r="111" spans="1:6" x14ac:dyDescent="0.25">
      <c r="A111" s="23">
        <v>109</v>
      </c>
      <c r="B111" s="23" t="s">
        <v>14843</v>
      </c>
      <c r="C111" s="23">
        <v>109</v>
      </c>
      <c r="D111" s="23" t="s">
        <v>14842</v>
      </c>
      <c r="E111" s="23">
        <v>109</v>
      </c>
      <c r="F111" s="23">
        <f t="shared" si="1"/>
        <v>0</v>
      </c>
    </row>
    <row r="112" spans="1:6" x14ac:dyDescent="0.25">
      <c r="A112" s="23">
        <v>110</v>
      </c>
      <c r="B112" s="23" t="s">
        <v>14843</v>
      </c>
      <c r="C112" s="23">
        <v>110</v>
      </c>
      <c r="D112" s="23" t="s">
        <v>14843</v>
      </c>
      <c r="E112" s="23">
        <v>110</v>
      </c>
      <c r="F112" s="23">
        <f t="shared" si="1"/>
        <v>2</v>
      </c>
    </row>
    <row r="113" spans="1:6" x14ac:dyDescent="0.25">
      <c r="A113" s="23">
        <v>111</v>
      </c>
      <c r="B113" s="23" t="s">
        <v>14843</v>
      </c>
      <c r="C113" s="23">
        <v>111</v>
      </c>
      <c r="D113" s="23" t="s">
        <v>14843</v>
      </c>
      <c r="E113" s="23">
        <v>111</v>
      </c>
      <c r="F113" s="23">
        <f t="shared" si="1"/>
        <v>2</v>
      </c>
    </row>
    <row r="114" spans="1:6" x14ac:dyDescent="0.25">
      <c r="A114" s="23">
        <v>112</v>
      </c>
      <c r="B114" s="23" t="s">
        <v>14843</v>
      </c>
      <c r="C114" s="23">
        <v>112</v>
      </c>
      <c r="D114" s="23" t="s">
        <v>14842</v>
      </c>
      <c r="E114" s="23">
        <v>112</v>
      </c>
      <c r="F114" s="23">
        <f t="shared" si="1"/>
        <v>0</v>
      </c>
    </row>
    <row r="115" spans="1:6" x14ac:dyDescent="0.25">
      <c r="A115" s="23">
        <v>113</v>
      </c>
      <c r="B115" s="23" t="s">
        <v>14842</v>
      </c>
      <c r="C115" s="23">
        <v>113</v>
      </c>
      <c r="D115" s="23" t="s">
        <v>14842</v>
      </c>
      <c r="E115" s="23">
        <v>113</v>
      </c>
      <c r="F115" s="23">
        <f t="shared" si="1"/>
        <v>2</v>
      </c>
    </row>
    <row r="116" spans="1:6" x14ac:dyDescent="0.25">
      <c r="A116" s="23">
        <v>114</v>
      </c>
      <c r="B116" s="23" t="s">
        <v>14843</v>
      </c>
      <c r="C116" s="23">
        <v>114</v>
      </c>
      <c r="D116" s="23" t="s">
        <v>14842</v>
      </c>
      <c r="E116" s="23">
        <v>114</v>
      </c>
      <c r="F116" s="23">
        <f t="shared" si="1"/>
        <v>0</v>
      </c>
    </row>
    <row r="117" spans="1:6" x14ac:dyDescent="0.25">
      <c r="A117" s="23">
        <v>115</v>
      </c>
      <c r="B117" s="23" t="s">
        <v>14842</v>
      </c>
      <c r="C117" s="23">
        <v>115</v>
      </c>
      <c r="D117" s="23" t="s">
        <v>14842</v>
      </c>
      <c r="E117" s="23">
        <v>115</v>
      </c>
      <c r="F117" s="23">
        <f t="shared" si="1"/>
        <v>2</v>
      </c>
    </row>
    <row r="118" spans="1:6" x14ac:dyDescent="0.25">
      <c r="A118" s="23">
        <v>116</v>
      </c>
      <c r="B118" s="23" t="s">
        <v>14842</v>
      </c>
      <c r="C118" s="23">
        <v>116</v>
      </c>
      <c r="D118" s="23" t="s">
        <v>14843</v>
      </c>
      <c r="E118" s="23">
        <v>116</v>
      </c>
      <c r="F118" s="23">
        <f t="shared" ref="F118:F122" si="2">IF(D118=B118,2,0)</f>
        <v>0</v>
      </c>
    </row>
    <row r="119" spans="1:6" x14ac:dyDescent="0.25">
      <c r="A119" s="23">
        <v>117</v>
      </c>
      <c r="B119" s="23" t="s">
        <v>14843</v>
      </c>
      <c r="C119" s="23">
        <v>117</v>
      </c>
      <c r="D119" s="23" t="s">
        <v>14842</v>
      </c>
      <c r="E119" s="23">
        <v>117</v>
      </c>
      <c r="F119" s="23">
        <f t="shared" si="2"/>
        <v>0</v>
      </c>
    </row>
    <row r="120" spans="1:6" x14ac:dyDescent="0.25">
      <c r="A120" s="23">
        <v>118</v>
      </c>
      <c r="B120" s="23" t="s">
        <v>14842</v>
      </c>
      <c r="C120" s="23">
        <v>118</v>
      </c>
      <c r="D120" s="23" t="s">
        <v>14842</v>
      </c>
      <c r="E120" s="23">
        <v>118</v>
      </c>
      <c r="F120" s="23">
        <f t="shared" si="2"/>
        <v>2</v>
      </c>
    </row>
    <row r="121" spans="1:6" x14ac:dyDescent="0.25">
      <c r="A121" s="23">
        <v>119</v>
      </c>
      <c r="B121" s="23" t="s">
        <v>14842</v>
      </c>
      <c r="C121" s="23">
        <v>119</v>
      </c>
      <c r="D121" s="23" t="s">
        <v>14843</v>
      </c>
      <c r="E121" s="23">
        <v>119</v>
      </c>
      <c r="F121" s="23">
        <f t="shared" si="2"/>
        <v>0</v>
      </c>
    </row>
    <row r="122" spans="1:6" x14ac:dyDescent="0.25">
      <c r="A122" s="23">
        <v>120</v>
      </c>
      <c r="B122" s="23" t="s">
        <v>14843</v>
      </c>
      <c r="C122" s="23">
        <v>120</v>
      </c>
      <c r="D122" s="23" t="s">
        <v>14843</v>
      </c>
      <c r="E122" s="23">
        <v>120</v>
      </c>
      <c r="F122" s="23">
        <f t="shared" si="2"/>
        <v>2</v>
      </c>
    </row>
    <row r="123" spans="1:6" x14ac:dyDescent="0.25">
      <c r="D123" s="37" t="s">
        <v>14844</v>
      </c>
      <c r="E123" s="38"/>
      <c r="F123" s="23">
        <f>SUM(F3:F122)</f>
        <v>129</v>
      </c>
    </row>
  </sheetData>
  <mergeCells count="4">
    <mergeCell ref="A2:B2"/>
    <mergeCell ref="C2:D2"/>
    <mergeCell ref="E2:F2"/>
    <mergeCell ref="D123:E12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CDE8829F3C7438DCCB0991C30EAAE" ma:contentTypeVersion="2" ma:contentTypeDescription="Crie um novo documento." ma:contentTypeScope="" ma:versionID="ef04d4adf5418631124c2c407a25ad83">
  <xsd:schema xmlns:xsd="http://www.w3.org/2001/XMLSchema" xmlns:xs="http://www.w3.org/2001/XMLSchema" xmlns:p="http://schemas.microsoft.com/office/2006/metadata/properties" xmlns:ns1="http://schemas.microsoft.com/sharepoint/v3" xmlns:ns2="3e38fcf2-aa96-4a2c-865b-c3abba01ba51" targetNamespace="http://schemas.microsoft.com/office/2006/metadata/properties" ma:root="true" ma:fieldsID="8fe2103b4b4347ef4eed2b00040697c1" ns1:_="" ns2:_="">
    <xsd:import namespace="http://schemas.microsoft.com/sharepoint/v3"/>
    <xsd:import namespace="3e38fcf2-aa96-4a2c-865b-c3abba01ba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Data de Início de Agendamento é uma coluna de site criada pelo recurso de Publicação. Ela é usada para especificar a data e hora em que essa página aparecerá pela primeira vez aos visitantes do site.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Data Final de Agendamento é uma coluna de site criada pelo recurso de Publicação. Ela é usada para especificar a data e a hora em que essa página não será mais exibida aos visitantes do site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8fcf2-aa96-4a2c-865b-c3abba01b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615F65-CF13-4100-B135-FA0CB5E1C9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34FBCC7-87B2-49AB-8978-479962E2FF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17673-AEAE-42B0-84A3-CF432D73C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38fcf2-aa96-4a2c-865b-c3abba01b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MEGA SENA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Paulo Bridi</dc:creator>
  <cp:lastModifiedBy>T2V gprojetos</cp:lastModifiedBy>
  <dcterms:created xsi:type="dcterms:W3CDTF">2021-11-18T15:44:32Z</dcterms:created>
  <dcterms:modified xsi:type="dcterms:W3CDTF">2023-10-20T15:42:24Z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2c4e12-c83b-458b-874f-4903c74d145e_Enabled">
    <vt:lpwstr>true</vt:lpwstr>
  </property>
  <property fmtid="{D5CDD505-2E9C-101B-9397-08002B2CF9AE}" pid="3" name="MSIP_Label_752c4e12-c83b-458b-874f-4903c74d145e_SetDate">
    <vt:lpwstr>2022-09-02T16:16:08Z</vt:lpwstr>
  </property>
  <property fmtid="{D5CDD505-2E9C-101B-9397-08002B2CF9AE}" pid="4" name="MSIP_Label_752c4e12-c83b-458b-874f-4903c74d145e_Method">
    <vt:lpwstr>Privileged</vt:lpwstr>
  </property>
  <property fmtid="{D5CDD505-2E9C-101B-9397-08002B2CF9AE}" pid="5" name="MSIP_Label_752c4e12-c83b-458b-874f-4903c74d145e_Name">
    <vt:lpwstr>#INTERNO.CAIXA</vt:lpwstr>
  </property>
  <property fmtid="{D5CDD505-2E9C-101B-9397-08002B2CF9AE}" pid="6" name="MSIP_Label_752c4e12-c83b-458b-874f-4903c74d145e_SiteId">
    <vt:lpwstr>ab9bba98-684a-43fb-add8-9c2bebede229</vt:lpwstr>
  </property>
  <property fmtid="{D5CDD505-2E9C-101B-9397-08002B2CF9AE}" pid="7" name="MSIP_Label_752c4e12-c83b-458b-874f-4903c74d145e_ActionId">
    <vt:lpwstr>90025e74-22c5-4bfa-b083-2d2a4e3c6820</vt:lpwstr>
  </property>
  <property fmtid="{D5CDD505-2E9C-101B-9397-08002B2CF9AE}" pid="8" name="MSIP_Label_752c4e12-c83b-458b-874f-4903c74d145e_ContentBits">
    <vt:lpwstr>1</vt:lpwstr>
  </property>
  <property fmtid="{D5CDD505-2E9C-101B-9397-08002B2CF9AE}" pid="9" name="ContentTypeId">
    <vt:lpwstr>0x010100C92CDE8829F3C7438DCCB0991C30EAAE</vt:lpwstr>
  </property>
</Properties>
</file>