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rigofalcon/Library/Mobile Documents/com~apple~CloudDocs/Desktop/"/>
    </mc:Choice>
  </mc:AlternateContent>
  <xr:revisionPtr revIDLastSave="0" documentId="8_{CA15C37C-1F77-4D4E-A09C-18482875B97F}" xr6:coauthVersionLast="47" xr6:coauthVersionMax="47" xr10:uidLastSave="{00000000-0000-0000-0000-000000000000}"/>
  <bookViews>
    <workbookView xWindow="14760" yWindow="900" windowWidth="14480" windowHeight="16880" activeTab="2" xr2:uid="{09328E13-5AD5-3F4B-B265-03EF026A78A4}"/>
  </bookViews>
  <sheets>
    <sheet name="Aytto Gral 2018" sheetId="7" r:id="rId1"/>
    <sheet name="Aytto x Secc 2018" sheetId="8" r:id="rId2"/>
    <sheet name="Aytto Gral 2021" sheetId="1" r:id="rId3"/>
    <sheet name="Aytto x Secc 2021" sheetId="3" r:id="rId4"/>
    <sheet name="Gob Gral 2023" sheetId="4" r:id="rId5"/>
    <sheet name="Gob 2023 x Secc" sheetId="2" r:id="rId6"/>
    <sheet name="Aytto Gral 2024" sheetId="5" r:id="rId7"/>
    <sheet name="Aytto x Secc 2024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9" i="8" l="1"/>
  <c r="H89" i="8"/>
  <c r="G89" i="8"/>
  <c r="E89" i="8"/>
  <c r="D89" i="8" l="1"/>
  <c r="F89" i="8"/>
  <c r="I89" i="8"/>
  <c r="J89" i="8"/>
  <c r="K89" i="8"/>
  <c r="M89" i="8"/>
  <c r="N89" i="8"/>
  <c r="P89" i="8"/>
  <c r="Q89" i="8"/>
  <c r="R89" i="8"/>
  <c r="S89" i="8"/>
  <c r="T89" i="8"/>
  <c r="V88" i="6" l="1"/>
  <c r="U88" i="6"/>
  <c r="V87" i="6"/>
  <c r="U87" i="6"/>
  <c r="V86" i="6"/>
  <c r="U86" i="6"/>
  <c r="V85" i="6"/>
  <c r="U85" i="6"/>
  <c r="V84" i="6"/>
  <c r="U84" i="6"/>
  <c r="V83" i="6"/>
  <c r="U83" i="6"/>
  <c r="V82" i="6"/>
  <c r="U82" i="6"/>
  <c r="V81" i="6"/>
  <c r="U81" i="6"/>
  <c r="V80" i="6"/>
  <c r="U80" i="6"/>
  <c r="V79" i="6"/>
  <c r="U79" i="6"/>
  <c r="V78" i="6"/>
  <c r="U78" i="6"/>
  <c r="V77" i="6"/>
  <c r="U77" i="6"/>
  <c r="V76" i="6"/>
  <c r="U76" i="6"/>
  <c r="V75" i="6"/>
  <c r="U75" i="6"/>
  <c r="V74" i="6"/>
  <c r="U74" i="6"/>
  <c r="V73" i="6"/>
  <c r="U73" i="6"/>
  <c r="V72" i="6"/>
  <c r="U72" i="6"/>
  <c r="V71" i="6"/>
  <c r="U71" i="6"/>
  <c r="V70" i="6"/>
  <c r="U70" i="6"/>
  <c r="V69" i="6"/>
  <c r="U69" i="6"/>
  <c r="V68" i="6"/>
  <c r="U68" i="6"/>
  <c r="V67" i="6"/>
  <c r="U67" i="6"/>
  <c r="V66" i="6"/>
  <c r="U66" i="6"/>
  <c r="V65" i="6"/>
  <c r="U65" i="6"/>
  <c r="V64" i="6"/>
  <c r="U64" i="6"/>
  <c r="V63" i="6"/>
  <c r="U63" i="6"/>
  <c r="V62" i="6"/>
  <c r="U62" i="6"/>
  <c r="V61" i="6"/>
  <c r="U61" i="6"/>
  <c r="V60" i="6"/>
  <c r="U60" i="6"/>
  <c r="V59" i="6"/>
  <c r="U59" i="6"/>
  <c r="V58" i="6"/>
  <c r="U58" i="6"/>
  <c r="V57" i="6"/>
  <c r="U57" i="6"/>
  <c r="V56" i="6"/>
  <c r="U56" i="6"/>
  <c r="V55" i="6"/>
  <c r="U55" i="6"/>
  <c r="V54" i="6"/>
  <c r="U54" i="6"/>
  <c r="V53" i="6"/>
  <c r="U53" i="6"/>
  <c r="V52" i="6"/>
  <c r="U52" i="6"/>
  <c r="V51" i="6"/>
  <c r="U51" i="6"/>
  <c r="V50" i="6"/>
  <c r="U50" i="6"/>
  <c r="V49" i="6"/>
  <c r="U49" i="6"/>
  <c r="V48" i="6"/>
  <c r="U48" i="6"/>
  <c r="V47" i="6"/>
  <c r="U47" i="6"/>
  <c r="V46" i="6"/>
  <c r="U46" i="6"/>
  <c r="V45" i="6"/>
  <c r="U45" i="6"/>
  <c r="V44" i="6"/>
  <c r="U44" i="6"/>
  <c r="V43" i="6"/>
  <c r="U43" i="6"/>
  <c r="V42" i="6"/>
  <c r="U42" i="6"/>
  <c r="V41" i="6"/>
  <c r="U41" i="6"/>
  <c r="V40" i="6"/>
  <c r="U40" i="6"/>
  <c r="V39" i="6"/>
  <c r="U39" i="6"/>
  <c r="V38" i="6"/>
  <c r="U38" i="6"/>
  <c r="V37" i="6"/>
  <c r="U37" i="6"/>
  <c r="V36" i="6"/>
  <c r="U36" i="6"/>
  <c r="V35" i="6"/>
  <c r="U35" i="6"/>
  <c r="V34" i="6"/>
  <c r="U34" i="6"/>
  <c r="V33" i="6"/>
  <c r="U33" i="6"/>
  <c r="V32" i="6"/>
  <c r="U32" i="6"/>
  <c r="V31" i="6"/>
  <c r="U31" i="6"/>
  <c r="V30" i="6"/>
  <c r="U30" i="6"/>
  <c r="V29" i="6"/>
  <c r="U29" i="6"/>
  <c r="V28" i="6"/>
  <c r="U28" i="6"/>
  <c r="V27" i="6"/>
  <c r="U27" i="6"/>
  <c r="V26" i="6"/>
  <c r="U26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V7" i="6"/>
  <c r="U7" i="6"/>
  <c r="V6" i="6"/>
  <c r="U6" i="6"/>
  <c r="V5" i="6"/>
  <c r="U5" i="6"/>
  <c r="V4" i="6"/>
  <c r="U4" i="6"/>
  <c r="V3" i="6"/>
  <c r="U3" i="6"/>
  <c r="W2" i="5"/>
  <c r="U2" i="5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R12" i="2"/>
  <c r="R4" i="2"/>
  <c r="R5" i="2"/>
  <c r="R6" i="2"/>
  <c r="R7" i="2"/>
  <c r="R8" i="2"/>
  <c r="R9" i="2"/>
  <c r="R10" i="2"/>
  <c r="R11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3" i="2"/>
  <c r="O2" i="4"/>
  <c r="N2" i="4"/>
  <c r="H2" i="2"/>
  <c r="I2" i="2"/>
  <c r="J2" i="2"/>
  <c r="K2" i="2"/>
  <c r="L2" i="2"/>
  <c r="M2" i="2"/>
  <c r="R2" i="2" s="1"/>
  <c r="N2" i="2"/>
  <c r="S2" i="2" s="1"/>
  <c r="O2" i="2"/>
  <c r="P2" i="2"/>
  <c r="Q2" i="2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D2" i="3"/>
</calcChain>
</file>

<file path=xl/sharedStrings.xml><?xml version="1.0" encoding="utf-8"?>
<sst xmlns="http://schemas.openxmlformats.org/spreadsheetml/2006/main" count="702" uniqueCount="72">
  <si>
    <t>Mun</t>
  </si>
  <si>
    <t>Municipio</t>
  </si>
  <si>
    <t>Sección</t>
  </si>
  <si>
    <t>PAN</t>
  </si>
  <si>
    <t>PRI</t>
  </si>
  <si>
    <t>PRD</t>
  </si>
  <si>
    <t>PT</t>
  </si>
  <si>
    <t>PVEM</t>
  </si>
  <si>
    <t>MORENA</t>
  </si>
  <si>
    <t>MC</t>
  </si>
  <si>
    <t>NAEM</t>
  </si>
  <si>
    <t>PES</t>
  </si>
  <si>
    <t>RSP</t>
  </si>
  <si>
    <t>FXM</t>
  </si>
  <si>
    <t>CI1</t>
  </si>
  <si>
    <t>CI2</t>
  </si>
  <si>
    <t>NoReg</t>
  </si>
  <si>
    <t>Nulos</t>
  </si>
  <si>
    <t>Total</t>
  </si>
  <si>
    <t>TOTAL
VPEM</t>
  </si>
  <si>
    <t>TOTAL
JHH</t>
  </si>
  <si>
    <t>CanC_JHH</t>
  </si>
  <si>
    <t>Coal_VXA_ATLA</t>
  </si>
  <si>
    <t>Coal_JHH_ATLA</t>
  </si>
  <si>
    <t>Metepec</t>
  </si>
  <si>
    <t>LN</t>
  </si>
  <si>
    <t>DF</t>
  </si>
  <si>
    <t>CABECERA DF</t>
  </si>
  <si>
    <t>DL</t>
  </si>
  <si>
    <t>CABECERA DL</t>
  </si>
  <si>
    <t>MUN</t>
  </si>
  <si>
    <t>MUNICIPIO</t>
  </si>
  <si>
    <t>SECCIÓN</t>
  </si>
  <si>
    <t>TOTAL</t>
  </si>
  <si>
    <t>Coal_VPEM</t>
  </si>
  <si>
    <t>Coal_JHH</t>
  </si>
  <si>
    <t>SECC</t>
  </si>
  <si>
    <t>NOREG</t>
  </si>
  <si>
    <t>NULOS</t>
  </si>
  <si>
    <t>TOTAL 
PRI-PAN-PRD
NAEM</t>
  </si>
  <si>
    <t>TOTAL
MORENA-PT
PVEM</t>
  </si>
  <si>
    <t>N.P.</t>
  </si>
  <si>
    <t>Secciones</t>
  </si>
  <si>
    <t>C_I_LFAF</t>
  </si>
  <si>
    <t>C_I_JMS</t>
  </si>
  <si>
    <t>C_I_BCC</t>
  </si>
  <si>
    <t>C_I_ATV</t>
  </si>
  <si>
    <t>C_I_DJJ</t>
  </si>
  <si>
    <t>C_I_JLOL</t>
  </si>
  <si>
    <t>C_I_JAS</t>
  </si>
  <si>
    <t>C_I_XAVR</t>
  </si>
  <si>
    <t>C_I_MCMT</t>
  </si>
  <si>
    <t>TOTAL
PAN/PRI/PRD/
NAEM</t>
  </si>
  <si>
    <t>CAND. COMUN
PAN/PRI/PRD/NA</t>
  </si>
  <si>
    <t>TOTAL
PT/MORENA/
PVEM</t>
  </si>
  <si>
    <t>NO REG</t>
  </si>
  <si>
    <t>ID_MUNICIPIO</t>
  </si>
  <si>
    <t>SECCIONES</t>
  </si>
  <si>
    <t>CASILLAS</t>
  </si>
  <si>
    <t>PAN_PRD_MC</t>
  </si>
  <si>
    <t>PT_MORENA_ES</t>
  </si>
  <si>
    <t>NA</t>
  </si>
  <si>
    <t>ES</t>
  </si>
  <si>
    <t>VR</t>
  </si>
  <si>
    <t>RUTA_ACTA</t>
  </si>
  <si>
    <t>METEPEC</t>
  </si>
  <si>
    <t>http://www.ieem.org.mx/proceso2018/actas/municipal/ACM2018_M055.pdf</t>
  </si>
  <si>
    <t>SECCION</t>
  </si>
  <si>
    <t>VOTOS 
VALIDOS</t>
  </si>
  <si>
    <t>VOTOS CAN 
NO REG</t>
  </si>
  <si>
    <t>VOTOS 
NULOS</t>
  </si>
  <si>
    <t>TOTAL 
VOTOS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</si>
</sst>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0070C0"/>
        <bgColor indexed="0"/>
      </patternFill>
    </fill>
    <fill>
      <patternFill patternType="solid">
        <fgColor rgb="FFFF0000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theme="7" tint="-0.249977111117893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rgb="FFC00000"/>
        <bgColor indexed="0"/>
      </patternFill>
    </fill>
    <fill>
      <patternFill patternType="solid">
        <fgColor theme="5"/>
        <bgColor indexed="0"/>
      </patternFill>
    </fill>
    <fill>
      <patternFill patternType="solid">
        <fgColor rgb="FF00B0F0"/>
        <bgColor indexed="0"/>
      </patternFill>
    </fill>
    <fill>
      <patternFill patternType="solid">
        <fgColor rgb="FF7030A0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rgb="FFFF34FA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0"/>
      </patternFill>
    </fill>
    <fill>
      <patternFill patternType="solid">
        <fgColor theme="0" tint="-0.499984740745262"/>
        <bgColor indexed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34">
    <xf numFmtId="0" fontId="0" fillId="0" borderId="0" xfId="0"/>
    <xf numFmtId="0" fontId="5" fillId="2" borderId="1" xfId="2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 vertical="center"/>
    </xf>
    <xf numFmtId="0" fontId="6" fillId="4" borderId="1" xfId="3" applyFont="1" applyFill="1" applyBorder="1" applyAlignment="1">
      <alignment horizontal="center" vertical="center"/>
    </xf>
    <xf numFmtId="0" fontId="5" fillId="5" borderId="1" xfId="3" applyFont="1" applyFill="1" applyBorder="1" applyAlignment="1">
      <alignment horizontal="center" vertical="center"/>
    </xf>
    <xf numFmtId="0" fontId="5" fillId="6" borderId="1" xfId="3" applyFont="1" applyFill="1" applyBorder="1" applyAlignment="1">
      <alignment horizontal="center" vertical="center"/>
    </xf>
    <xf numFmtId="0" fontId="7" fillId="7" borderId="1" xfId="3" applyFont="1" applyFill="1" applyBorder="1" applyAlignment="1">
      <alignment horizontal="center" vertical="center"/>
    </xf>
    <xf numFmtId="0" fontId="6" fillId="8" borderId="1" xfId="3" applyFont="1" applyFill="1" applyBorder="1" applyAlignment="1">
      <alignment horizontal="center" vertical="center"/>
    </xf>
    <xf numFmtId="0" fontId="5" fillId="9" borderId="1" xfId="3" applyFont="1" applyFill="1" applyBorder="1" applyAlignment="1">
      <alignment horizontal="center" vertical="center"/>
    </xf>
    <xf numFmtId="0" fontId="5" fillId="10" borderId="1" xfId="4" applyFont="1" applyFill="1" applyBorder="1" applyAlignment="1">
      <alignment horizontal="center" vertical="center"/>
    </xf>
    <xf numFmtId="0" fontId="6" fillId="11" borderId="1" xfId="5" applyFont="1" applyFill="1" applyBorder="1" applyAlignment="1">
      <alignment horizontal="center" vertical="center"/>
    </xf>
    <xf numFmtId="0" fontId="5" fillId="12" borderId="1" xfId="5" applyFont="1" applyFill="1" applyBorder="1" applyAlignment="1">
      <alignment horizontal="center" vertical="center"/>
    </xf>
    <xf numFmtId="0" fontId="5" fillId="13" borderId="1" xfId="5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6" fillId="14" borderId="1" xfId="2" applyFont="1" applyFill="1" applyBorder="1" applyAlignment="1">
      <alignment horizontal="center" vertical="center" wrapText="1"/>
    </xf>
    <xf numFmtId="0" fontId="6" fillId="8" borderId="1" xfId="2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wrapText="1"/>
    </xf>
    <xf numFmtId="0" fontId="4" fillId="8" borderId="2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4" fillId="0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5" fillId="2" borderId="8" xfId="6" applyFont="1" applyFill="1" applyBorder="1" applyAlignment="1">
      <alignment horizontal="center" vertical="center"/>
    </xf>
    <xf numFmtId="0" fontId="6" fillId="3" borderId="8" xfId="3" applyFont="1" applyFill="1" applyBorder="1" applyAlignment="1">
      <alignment horizontal="center" vertical="center"/>
    </xf>
    <xf numFmtId="0" fontId="6" fillId="4" borderId="8" xfId="3" applyFont="1" applyFill="1" applyBorder="1" applyAlignment="1">
      <alignment horizontal="center" vertical="center"/>
    </xf>
    <xf numFmtId="0" fontId="5" fillId="5" borderId="8" xfId="3" applyFont="1" applyFill="1" applyBorder="1" applyAlignment="1">
      <alignment horizontal="center" vertical="center"/>
    </xf>
    <xf numFmtId="0" fontId="5" fillId="6" borderId="8" xfId="3" applyFont="1" applyFill="1" applyBorder="1" applyAlignment="1">
      <alignment horizontal="center" vertical="center"/>
    </xf>
    <xf numFmtId="0" fontId="7" fillId="7" borderId="8" xfId="3" applyFont="1" applyFill="1" applyBorder="1" applyAlignment="1">
      <alignment horizontal="center" vertical="center"/>
    </xf>
    <xf numFmtId="0" fontId="6" fillId="8" borderId="8" xfId="3" applyFont="1" applyFill="1" applyBorder="1" applyAlignment="1">
      <alignment horizontal="center" vertical="center"/>
    </xf>
    <xf numFmtId="0" fontId="5" fillId="9" borderId="8" xfId="3" applyFont="1" applyFill="1" applyBorder="1" applyAlignment="1">
      <alignment horizontal="center" vertical="center"/>
    </xf>
    <xf numFmtId="0" fontId="5" fillId="10" borderId="8" xfId="4" applyFont="1" applyFill="1" applyBorder="1" applyAlignment="1">
      <alignment horizontal="center" vertical="center"/>
    </xf>
    <xf numFmtId="0" fontId="6" fillId="11" borderId="8" xfId="5" applyFont="1" applyFill="1" applyBorder="1" applyAlignment="1">
      <alignment horizontal="center" vertical="center"/>
    </xf>
    <xf numFmtId="0" fontId="5" fillId="12" borderId="8" xfId="5" applyFont="1" applyFill="1" applyBorder="1" applyAlignment="1">
      <alignment horizontal="center" vertical="center"/>
    </xf>
    <xf numFmtId="0" fontId="5" fillId="13" borderId="8" xfId="5" applyFont="1" applyFill="1" applyBorder="1" applyAlignment="1">
      <alignment horizontal="center" vertical="center"/>
    </xf>
    <xf numFmtId="0" fontId="5" fillId="2" borderId="10" xfId="6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14" borderId="8" xfId="6" applyFont="1" applyFill="1" applyBorder="1" applyAlignment="1">
      <alignment horizontal="center" vertical="center"/>
    </xf>
    <xf numFmtId="0" fontId="6" fillId="8" borderId="8" xfId="6" applyFont="1" applyFill="1" applyBorder="1" applyAlignment="1">
      <alignment horizontal="center" vertical="center"/>
    </xf>
    <xf numFmtId="0" fontId="4" fillId="0" borderId="7" xfId="6" applyFont="1" applyBorder="1" applyAlignment="1">
      <alignment horizontal="center" wrapText="1"/>
    </xf>
    <xf numFmtId="0" fontId="4" fillId="0" borderId="4" xfId="6" applyFont="1" applyBorder="1" applyAlignment="1">
      <alignment horizontal="center" wrapText="1"/>
    </xf>
    <xf numFmtId="0" fontId="4" fillId="0" borderId="6" xfId="6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3" borderId="5" xfId="3" applyFont="1" applyFill="1" applyBorder="1" applyAlignment="1">
      <alignment horizontal="center" vertical="center"/>
    </xf>
    <xf numFmtId="0" fontId="6" fillId="4" borderId="5" xfId="3" applyFont="1" applyFill="1" applyBorder="1" applyAlignment="1">
      <alignment horizontal="center" vertical="center"/>
    </xf>
    <xf numFmtId="0" fontId="5" fillId="5" borderId="5" xfId="3" applyFont="1" applyFill="1" applyBorder="1" applyAlignment="1">
      <alignment horizontal="center" vertical="center"/>
    </xf>
    <xf numFmtId="0" fontId="5" fillId="6" borderId="5" xfId="3" applyFont="1" applyFill="1" applyBorder="1" applyAlignment="1">
      <alignment horizontal="center" vertical="center"/>
    </xf>
    <xf numFmtId="0" fontId="6" fillId="8" borderId="5" xfId="3" applyFont="1" applyFill="1" applyBorder="1" applyAlignment="1">
      <alignment horizontal="center" vertical="center"/>
    </xf>
    <xf numFmtId="0" fontId="5" fillId="10" borderId="5" xfId="4" applyFont="1" applyFill="1" applyBorder="1" applyAlignment="1">
      <alignment horizontal="center" vertical="center"/>
    </xf>
    <xf numFmtId="0" fontId="7" fillId="7" borderId="5" xfId="3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4" fillId="2" borderId="1" xfId="7" applyFont="1" applyFill="1" applyBorder="1" applyAlignment="1">
      <alignment horizontal="center" vertical="center"/>
    </xf>
    <xf numFmtId="0" fontId="5" fillId="10" borderId="1" xfId="8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9" fillId="17" borderId="5" xfId="0" applyFont="1" applyFill="1" applyBorder="1" applyAlignment="1">
      <alignment horizontal="center" vertical="center" wrapText="1"/>
    </xf>
    <xf numFmtId="0" fontId="9" fillId="18" borderId="5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2" borderId="16" xfId="8" applyFont="1" applyFill="1" applyBorder="1" applyAlignment="1">
      <alignment horizontal="center" vertical="center"/>
    </xf>
    <xf numFmtId="0" fontId="5" fillId="2" borderId="17" xfId="8" applyFont="1" applyFill="1" applyBorder="1" applyAlignment="1">
      <alignment horizontal="center" vertical="center"/>
    </xf>
    <xf numFmtId="0" fontId="6" fillId="3" borderId="17" xfId="3" applyFont="1" applyFill="1" applyBorder="1" applyAlignment="1">
      <alignment horizontal="center" vertical="center"/>
    </xf>
    <xf numFmtId="0" fontId="6" fillId="4" borderId="17" xfId="3" applyFont="1" applyFill="1" applyBorder="1" applyAlignment="1">
      <alignment horizontal="center" vertical="center"/>
    </xf>
    <xf numFmtId="0" fontId="5" fillId="5" borderId="17" xfId="3" applyFont="1" applyFill="1" applyBorder="1" applyAlignment="1">
      <alignment horizontal="center" vertical="center"/>
    </xf>
    <xf numFmtId="0" fontId="5" fillId="10" borderId="17" xfId="8" applyFont="1" applyFill="1" applyBorder="1" applyAlignment="1">
      <alignment horizontal="center" vertical="center"/>
    </xf>
    <xf numFmtId="0" fontId="7" fillId="7" borderId="17" xfId="3" applyFont="1" applyFill="1" applyBorder="1" applyAlignment="1">
      <alignment horizontal="center" vertical="center"/>
    </xf>
    <xf numFmtId="0" fontId="5" fillId="6" borderId="17" xfId="3" applyFont="1" applyFill="1" applyBorder="1" applyAlignment="1">
      <alignment horizontal="center" vertical="center"/>
    </xf>
    <xf numFmtId="0" fontId="6" fillId="8" borderId="17" xfId="3" applyFont="1" applyFill="1" applyBorder="1" applyAlignment="1">
      <alignment horizontal="center" vertical="center"/>
    </xf>
    <xf numFmtId="0" fontId="5" fillId="9" borderId="17" xfId="3" applyFont="1" applyFill="1" applyBorder="1" applyAlignment="1">
      <alignment horizontal="center" vertical="center"/>
    </xf>
    <xf numFmtId="0" fontId="5" fillId="2" borderId="4" xfId="8" applyFont="1" applyFill="1" applyBorder="1" applyAlignment="1">
      <alignment horizontal="center" vertical="center"/>
    </xf>
    <xf numFmtId="0" fontId="6" fillId="3" borderId="4" xfId="3" applyFont="1" applyFill="1" applyBorder="1" applyAlignment="1">
      <alignment horizontal="center" vertical="center"/>
    </xf>
    <xf numFmtId="0" fontId="6" fillId="4" borderId="4" xfId="3" applyFont="1" applyFill="1" applyBorder="1" applyAlignment="1">
      <alignment horizontal="center" vertical="center"/>
    </xf>
    <xf numFmtId="0" fontId="5" fillId="5" borderId="4" xfId="3" applyFont="1" applyFill="1" applyBorder="1" applyAlignment="1">
      <alignment horizontal="center" vertical="center"/>
    </xf>
    <xf numFmtId="0" fontId="5" fillId="10" borderId="4" xfId="8" applyFont="1" applyFill="1" applyBorder="1" applyAlignment="1">
      <alignment horizontal="center" vertical="center"/>
    </xf>
    <xf numFmtId="0" fontId="7" fillId="7" borderId="4" xfId="3" applyFont="1" applyFill="1" applyBorder="1" applyAlignment="1">
      <alignment horizontal="center" vertical="center"/>
    </xf>
    <xf numFmtId="0" fontId="5" fillId="6" borderId="4" xfId="3" applyFont="1" applyFill="1" applyBorder="1" applyAlignment="1">
      <alignment horizontal="center" vertical="center"/>
    </xf>
    <xf numFmtId="0" fontId="6" fillId="8" borderId="4" xfId="3" applyFont="1" applyFill="1" applyBorder="1" applyAlignment="1">
      <alignment horizontal="center" vertical="center"/>
    </xf>
    <xf numFmtId="0" fontId="5" fillId="9" borderId="4" xfId="3" applyFont="1" applyFill="1" applyBorder="1" applyAlignment="1">
      <alignment horizontal="center" vertical="center"/>
    </xf>
    <xf numFmtId="0" fontId="5" fillId="20" borderId="4" xfId="8" applyFont="1" applyFill="1" applyBorder="1" applyAlignment="1">
      <alignment horizontal="center" vertical="center"/>
    </xf>
    <xf numFmtId="0" fontId="5" fillId="2" borderId="18" xfId="7" applyFont="1" applyFill="1" applyBorder="1" applyAlignment="1">
      <alignment horizontal="left" vertical="center"/>
    </xf>
    <xf numFmtId="0" fontId="4" fillId="0" borderId="18" xfId="7" applyFont="1" applyBorder="1" applyAlignment="1">
      <alignment horizontal="left" wrapText="1"/>
    </xf>
    <xf numFmtId="0" fontId="4" fillId="2" borderId="4" xfId="7" applyFont="1" applyFill="1" applyBorder="1" applyAlignment="1">
      <alignment horizontal="center" vertical="center"/>
    </xf>
    <xf numFmtId="0" fontId="4" fillId="0" borderId="4" xfId="7" applyFont="1" applyBorder="1" applyAlignment="1">
      <alignment horizontal="right" wrapText="1"/>
    </xf>
    <xf numFmtId="0" fontId="5" fillId="2" borderId="18" xfId="2" applyFont="1" applyFill="1" applyBorder="1" applyAlignment="1">
      <alignment horizontal="center" vertical="center"/>
    </xf>
    <xf numFmtId="0" fontId="4" fillId="0" borderId="18" xfId="2" applyFont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/>
    </xf>
    <xf numFmtId="0" fontId="4" fillId="0" borderId="4" xfId="2" applyFont="1" applyBorder="1" applyAlignment="1">
      <alignment horizontal="center" vertical="center" wrapText="1"/>
    </xf>
    <xf numFmtId="0" fontId="4" fillId="2" borderId="4" xfId="8" applyFont="1" applyFill="1" applyBorder="1" applyAlignment="1">
      <alignment horizontal="center" vertical="center"/>
    </xf>
    <xf numFmtId="0" fontId="6" fillId="14" borderId="4" xfId="8" applyFont="1" applyFill="1" applyBorder="1" applyAlignment="1">
      <alignment horizontal="center" vertical="center" wrapText="1"/>
    </xf>
    <xf numFmtId="0" fontId="6" fillId="19" borderId="4" xfId="8" applyFont="1" applyFill="1" applyBorder="1" applyAlignment="1">
      <alignment horizontal="center" vertical="center" wrapText="1"/>
    </xf>
    <xf numFmtId="0" fontId="6" fillId="8" borderId="4" xfId="8" applyFont="1" applyFill="1" applyBorder="1" applyAlignment="1">
      <alignment horizontal="center" vertical="center" wrapText="1"/>
    </xf>
    <xf numFmtId="164" fontId="4" fillId="0" borderId="4" xfId="1" applyNumberFormat="1" applyFont="1" applyFill="1" applyBorder="1" applyAlignment="1">
      <alignment horizontal="center" vertical="center" wrapText="1"/>
    </xf>
    <xf numFmtId="0" fontId="5" fillId="0" borderId="4" xfId="8" applyFont="1" applyBorder="1" applyAlignment="1">
      <alignment horizontal="center" vertical="center" wrapText="1"/>
    </xf>
    <xf numFmtId="164" fontId="5" fillId="0" borderId="4" xfId="1" applyNumberFormat="1" applyFont="1" applyFill="1" applyBorder="1" applyAlignment="1">
      <alignment horizontal="center" vertical="center" wrapText="1"/>
    </xf>
    <xf numFmtId="0" fontId="4" fillId="2" borderId="0" xfId="9" applyFont="1" applyFill="1" applyAlignment="1">
      <alignment horizontal="center" vertical="center"/>
    </xf>
    <xf numFmtId="0" fontId="5" fillId="2" borderId="19" xfId="9" applyFont="1" applyFill="1" applyBorder="1" applyAlignment="1">
      <alignment horizontal="center" vertical="center"/>
    </xf>
    <xf numFmtId="0" fontId="5" fillId="2" borderId="4" xfId="9" applyFont="1" applyFill="1" applyBorder="1" applyAlignment="1">
      <alignment horizontal="center" vertical="center"/>
    </xf>
    <xf numFmtId="0" fontId="6" fillId="14" borderId="17" xfId="8" applyFont="1" applyFill="1" applyBorder="1" applyAlignment="1">
      <alignment horizontal="center" vertical="center" wrapText="1"/>
    </xf>
    <xf numFmtId="0" fontId="6" fillId="8" borderId="17" xfId="8" applyFont="1" applyFill="1" applyBorder="1" applyAlignment="1">
      <alignment horizontal="center" vertical="center" wrapText="1"/>
    </xf>
    <xf numFmtId="0" fontId="4" fillId="0" borderId="4" xfId="9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21" borderId="4" xfId="0" applyFont="1" applyFill="1" applyBorder="1" applyAlignment="1">
      <alignment horizontal="center" vertical="center"/>
    </xf>
    <xf numFmtId="0" fontId="9" fillId="22" borderId="4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8" fillId="24" borderId="4" xfId="0" applyFont="1" applyFill="1" applyBorder="1" applyAlignment="1">
      <alignment horizontal="center" vertical="center"/>
    </xf>
    <xf numFmtId="0" fontId="8" fillId="25" borderId="4" xfId="0" applyFont="1" applyFill="1" applyBorder="1" applyAlignment="1">
      <alignment horizontal="center" vertical="center"/>
    </xf>
    <xf numFmtId="0" fontId="9" fillId="18" borderId="4" xfId="0" applyFont="1" applyFill="1" applyBorder="1" applyAlignment="1">
      <alignment horizontal="center" vertical="center"/>
    </xf>
    <xf numFmtId="0" fontId="9" fillId="17" borderId="4" xfId="0" applyFont="1" applyFill="1" applyBorder="1" applyAlignment="1">
      <alignment horizontal="center" vertical="center"/>
    </xf>
    <xf numFmtId="0" fontId="9" fillId="26" borderId="4" xfId="0" applyFont="1" applyFill="1" applyBorder="1" applyAlignment="1">
      <alignment horizontal="center" vertical="center"/>
    </xf>
    <xf numFmtId="0" fontId="8" fillId="27" borderId="4" xfId="0" applyFont="1" applyFill="1" applyBorder="1" applyAlignment="1">
      <alignment horizontal="center" vertical="center"/>
    </xf>
    <xf numFmtId="0" fontId="9" fillId="28" borderId="4" xfId="0" applyFont="1" applyFill="1" applyBorder="1" applyAlignment="1">
      <alignment horizontal="center" vertical="center"/>
    </xf>
    <xf numFmtId="0" fontId="9" fillId="29" borderId="4" xfId="0" applyFont="1" applyFill="1" applyBorder="1" applyAlignment="1">
      <alignment horizontal="center" vertical="center"/>
    </xf>
    <xf numFmtId="0" fontId="8" fillId="30" borderId="4" xfId="0" applyFont="1" applyFill="1" applyBorder="1" applyAlignment="1">
      <alignment horizontal="center" vertical="center"/>
    </xf>
    <xf numFmtId="0" fontId="8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1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/>
    </xf>
    <xf numFmtId="0" fontId="8" fillId="31" borderId="4" xfId="0" applyFont="1" applyFill="1" applyBorder="1" applyAlignment="1">
      <alignment horizontal="center" vertical="center"/>
    </xf>
    <xf numFmtId="0" fontId="2" fillId="31" borderId="4" xfId="0" applyFont="1" applyFill="1" applyBorder="1" applyAlignment="1">
      <alignment horizontal="center" vertical="center"/>
    </xf>
    <xf numFmtId="0" fontId="0" fillId="31" borderId="4" xfId="0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0">
    <cellStyle name="Millares" xfId="1" builtinId="3"/>
    <cellStyle name="Normal" xfId="0" builtinId="0"/>
    <cellStyle name="Normal_2021_mun%" xfId="6" xr:uid="{3266E57E-CB4A-1D47-8E58-79949A1A5D58}"/>
    <cellStyle name="Normal_2021_XDF" xfId="5" xr:uid="{BC8265AD-A447-304F-BF2B-768F8466B498}"/>
    <cellStyle name="Normal_2021_XM" xfId="2" xr:uid="{540D19F3-28FD-D04B-B4D1-35A08B76D0D1}"/>
    <cellStyle name="Normal_2024_xm 2" xfId="8" xr:uid="{83736659-CF29-6341-8765-D8557509CD9B}"/>
    <cellStyle name="Normal_Hoja1_1" xfId="9" xr:uid="{7A45DA45-E253-AE42-B457-60E17272B9DE}"/>
    <cellStyle name="Normal_Hoja3" xfId="4" xr:uid="{6AEC45AD-5A9D-804E-BC7A-06A1EA81E65B}"/>
    <cellStyle name="Normal_Hoja5" xfId="7" xr:uid="{923F6D55-97DA-4C40-A4F9-4AE419BA104A}"/>
    <cellStyle name="Normal_Hoja7 2" xfId="3" xr:uid="{7D5E4EE6-A0A3-AF4A-9399-2517A8285E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D29D5-3DDC-9E45-BED4-485F949E67DA}">
  <dimension ref="A1:V2"/>
  <sheetViews>
    <sheetView topLeftCell="D1" zoomScale="120" workbookViewId="0">
      <selection activeCell="F24" sqref="F24"/>
    </sheetView>
  </sheetViews>
  <sheetFormatPr baseColWidth="10" defaultRowHeight="16" x14ac:dyDescent="0.2"/>
  <cols>
    <col min="6" max="6" width="13.83203125" customWidth="1"/>
    <col min="10" max="10" width="15.6640625" customWidth="1"/>
  </cols>
  <sheetData>
    <row r="1" spans="1:22" s="121" customFormat="1" ht="38" customHeight="1" x14ac:dyDescent="0.2">
      <c r="A1" s="108" t="s">
        <v>56</v>
      </c>
      <c r="B1" s="108" t="s">
        <v>31</v>
      </c>
      <c r="C1" s="109" t="s">
        <v>57</v>
      </c>
      <c r="D1" s="109" t="s">
        <v>58</v>
      </c>
      <c r="E1" s="110" t="s">
        <v>3</v>
      </c>
      <c r="F1" s="108" t="s">
        <v>59</v>
      </c>
      <c r="G1" s="111" t="s">
        <v>4</v>
      </c>
      <c r="H1" s="112" t="s">
        <v>5</v>
      </c>
      <c r="I1" s="113" t="s">
        <v>6</v>
      </c>
      <c r="J1" s="114" t="s">
        <v>60</v>
      </c>
      <c r="K1" s="115" t="s">
        <v>7</v>
      </c>
      <c r="L1" s="116" t="s">
        <v>9</v>
      </c>
      <c r="M1" s="117" t="s">
        <v>61</v>
      </c>
      <c r="N1" s="118" t="s">
        <v>8</v>
      </c>
      <c r="O1" s="119" t="s">
        <v>62</v>
      </c>
      <c r="P1" s="120" t="s">
        <v>63</v>
      </c>
      <c r="Q1" s="125" t="s">
        <v>68</v>
      </c>
      <c r="R1" s="125" t="s">
        <v>69</v>
      </c>
      <c r="S1" s="125" t="s">
        <v>70</v>
      </c>
      <c r="T1" s="125" t="s">
        <v>71</v>
      </c>
      <c r="U1" s="126" t="s">
        <v>25</v>
      </c>
      <c r="V1" s="121" t="s">
        <v>64</v>
      </c>
    </row>
    <row r="2" spans="1:22" ht="25" customHeight="1" x14ac:dyDescent="0.2">
      <c r="A2" s="45">
        <v>55</v>
      </c>
      <c r="B2" s="45" t="s">
        <v>65</v>
      </c>
      <c r="C2" s="45">
        <v>86</v>
      </c>
      <c r="D2" s="45">
        <v>281</v>
      </c>
      <c r="E2" s="45"/>
      <c r="F2" s="45">
        <v>32937</v>
      </c>
      <c r="G2" s="45">
        <v>35148</v>
      </c>
      <c r="H2" s="45"/>
      <c r="I2" s="45"/>
      <c r="J2" s="45">
        <v>54678</v>
      </c>
      <c r="K2" s="45">
        <v>4397</v>
      </c>
      <c r="L2" s="45"/>
      <c r="M2" s="45">
        <v>1982</v>
      </c>
      <c r="N2" s="45"/>
      <c r="O2" s="45"/>
      <c r="P2" s="45">
        <v>2681</v>
      </c>
      <c r="Q2" s="45">
        <v>131823</v>
      </c>
      <c r="R2" s="45">
        <v>78</v>
      </c>
      <c r="S2" s="45">
        <v>2678</v>
      </c>
      <c r="T2" s="45">
        <v>134579</v>
      </c>
      <c r="U2" s="45">
        <v>180279</v>
      </c>
      <c r="V2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2B4EE-F2FA-BB41-973B-42A6E7F7EC7F}">
  <dimension ref="A1:U89"/>
  <sheetViews>
    <sheetView workbookViewId="0">
      <pane xSplit="4" ySplit="1" topLeftCell="P3" activePane="bottomRight" state="frozen"/>
      <selection pane="topRight" activeCell="E1" sqref="E1"/>
      <selection pane="bottomLeft" activeCell="A2" sqref="A2"/>
      <selection pane="bottomRight" activeCell="I96" sqref="I96"/>
    </sheetView>
  </sheetViews>
  <sheetFormatPr baseColWidth="10" defaultRowHeight="16" x14ac:dyDescent="0.2"/>
  <cols>
    <col min="1" max="14" width="10.83203125" style="21"/>
    <col min="15" max="15" width="1.1640625" style="21" customWidth="1"/>
    <col min="16" max="16384" width="10.83203125" style="21"/>
  </cols>
  <sheetData>
    <row r="1" spans="1:21" s="122" customFormat="1" ht="40" customHeight="1" x14ac:dyDescent="0.2">
      <c r="A1" s="122" t="s">
        <v>56</v>
      </c>
      <c r="B1" s="122" t="s">
        <v>31</v>
      </c>
      <c r="C1" s="122" t="s">
        <v>67</v>
      </c>
      <c r="D1" s="122" t="s">
        <v>58</v>
      </c>
      <c r="E1" s="110" t="s">
        <v>3</v>
      </c>
      <c r="F1" s="111" t="s">
        <v>4</v>
      </c>
      <c r="G1" s="112" t="s">
        <v>5</v>
      </c>
      <c r="H1" s="113" t="s">
        <v>6</v>
      </c>
      <c r="I1" s="115" t="s">
        <v>7</v>
      </c>
      <c r="J1" s="116" t="s">
        <v>9</v>
      </c>
      <c r="K1" s="117" t="s">
        <v>61</v>
      </c>
      <c r="L1" s="118" t="s">
        <v>8</v>
      </c>
      <c r="M1" s="119" t="s">
        <v>62</v>
      </c>
      <c r="N1" s="120" t="s">
        <v>63</v>
      </c>
      <c r="O1" s="127"/>
      <c r="P1" s="125" t="s">
        <v>68</v>
      </c>
      <c r="Q1" s="125" t="s">
        <v>69</v>
      </c>
      <c r="R1" s="125" t="s">
        <v>70</v>
      </c>
      <c r="S1" s="125" t="s">
        <v>71</v>
      </c>
      <c r="T1" s="126" t="s">
        <v>25</v>
      </c>
      <c r="U1" s="123"/>
    </row>
    <row r="2" spans="1:21" s="39" customFormat="1" ht="25" customHeight="1" x14ac:dyDescent="0.2">
      <c r="A2" s="124"/>
      <c r="B2" s="124" t="s">
        <v>33</v>
      </c>
      <c r="C2" s="124"/>
      <c r="D2" s="124">
        <v>281</v>
      </c>
      <c r="E2" s="124">
        <v>29536</v>
      </c>
      <c r="F2" s="124">
        <v>35148</v>
      </c>
      <c r="G2" s="124">
        <v>1977</v>
      </c>
      <c r="H2" s="124">
        <v>7024</v>
      </c>
      <c r="I2" s="124">
        <v>4397</v>
      </c>
      <c r="J2" s="124">
        <v>1424</v>
      </c>
      <c r="K2" s="124">
        <v>1982</v>
      </c>
      <c r="L2" s="124">
        <v>45860</v>
      </c>
      <c r="M2" s="124">
        <v>1794</v>
      </c>
      <c r="N2" s="124">
        <v>2681</v>
      </c>
      <c r="O2" s="128"/>
      <c r="P2" s="124">
        <v>131823</v>
      </c>
      <c r="Q2" s="124">
        <v>78</v>
      </c>
      <c r="R2" s="124">
        <v>2678</v>
      </c>
      <c r="S2" s="124">
        <v>134579</v>
      </c>
      <c r="T2" s="124">
        <v>180279</v>
      </c>
    </row>
    <row r="3" spans="1:21" x14ac:dyDescent="0.2">
      <c r="A3" s="45">
        <v>55</v>
      </c>
      <c r="B3" s="45" t="s">
        <v>65</v>
      </c>
      <c r="C3" s="45">
        <v>2464</v>
      </c>
      <c r="D3" s="45">
        <v>4</v>
      </c>
      <c r="E3" s="45">
        <v>468</v>
      </c>
      <c r="F3" s="45">
        <v>564</v>
      </c>
      <c r="G3" s="45">
        <v>30</v>
      </c>
      <c r="H3" s="45">
        <v>68</v>
      </c>
      <c r="I3" s="45">
        <v>73</v>
      </c>
      <c r="J3" s="45">
        <v>23</v>
      </c>
      <c r="K3" s="45">
        <v>28</v>
      </c>
      <c r="L3" s="130">
        <v>714</v>
      </c>
      <c r="M3" s="45">
        <v>29</v>
      </c>
      <c r="N3" s="45">
        <v>54</v>
      </c>
      <c r="O3" s="129"/>
      <c r="P3" s="45">
        <v>2051</v>
      </c>
      <c r="Q3" s="45">
        <v>0</v>
      </c>
      <c r="R3" s="45">
        <v>35</v>
      </c>
      <c r="S3" s="45">
        <v>2086</v>
      </c>
      <c r="T3" s="45">
        <v>2795</v>
      </c>
    </row>
    <row r="4" spans="1:21" x14ac:dyDescent="0.2">
      <c r="A4" s="45">
        <v>55</v>
      </c>
      <c r="B4" s="45" t="s">
        <v>65</v>
      </c>
      <c r="C4" s="45">
        <v>2465</v>
      </c>
      <c r="D4" s="45">
        <v>2</v>
      </c>
      <c r="E4" s="45">
        <v>412</v>
      </c>
      <c r="F4" s="45">
        <v>331</v>
      </c>
      <c r="G4" s="45">
        <v>11</v>
      </c>
      <c r="H4" s="45">
        <v>25</v>
      </c>
      <c r="I4" s="45">
        <v>34</v>
      </c>
      <c r="J4" s="45">
        <v>11</v>
      </c>
      <c r="K4" s="45">
        <v>6</v>
      </c>
      <c r="L4" s="130">
        <v>254</v>
      </c>
      <c r="M4" s="45">
        <v>7</v>
      </c>
      <c r="N4" s="45">
        <v>15</v>
      </c>
      <c r="O4" s="129"/>
      <c r="P4" s="45">
        <v>1106</v>
      </c>
      <c r="Q4" s="45">
        <v>0</v>
      </c>
      <c r="R4" s="45">
        <v>17</v>
      </c>
      <c r="S4" s="45">
        <v>1123</v>
      </c>
      <c r="T4" s="45">
        <v>1451</v>
      </c>
    </row>
    <row r="5" spans="1:21" x14ac:dyDescent="0.2">
      <c r="A5" s="45">
        <v>55</v>
      </c>
      <c r="B5" s="45" t="s">
        <v>65</v>
      </c>
      <c r="C5" s="45">
        <v>2466</v>
      </c>
      <c r="D5" s="45">
        <v>3</v>
      </c>
      <c r="E5" s="45">
        <v>352</v>
      </c>
      <c r="F5" s="45">
        <v>349</v>
      </c>
      <c r="G5" s="45">
        <v>23</v>
      </c>
      <c r="H5" s="45">
        <v>36</v>
      </c>
      <c r="I5" s="45">
        <v>39</v>
      </c>
      <c r="J5" s="45">
        <v>13</v>
      </c>
      <c r="K5" s="45">
        <v>13</v>
      </c>
      <c r="L5" s="130">
        <v>462</v>
      </c>
      <c r="M5" s="45">
        <v>13</v>
      </c>
      <c r="N5" s="45">
        <v>28</v>
      </c>
      <c r="O5" s="129"/>
      <c r="P5" s="45">
        <v>1328</v>
      </c>
      <c r="Q5" s="45">
        <v>0</v>
      </c>
      <c r="R5" s="45">
        <v>28</v>
      </c>
      <c r="S5" s="45">
        <v>1356</v>
      </c>
      <c r="T5" s="45">
        <v>1807</v>
      </c>
    </row>
    <row r="6" spans="1:21" x14ac:dyDescent="0.2">
      <c r="A6" s="45">
        <v>55</v>
      </c>
      <c r="B6" s="45" t="s">
        <v>65</v>
      </c>
      <c r="C6" s="45">
        <v>2467</v>
      </c>
      <c r="D6" s="45">
        <v>2</v>
      </c>
      <c r="E6" s="45">
        <v>129</v>
      </c>
      <c r="F6" s="45">
        <v>240</v>
      </c>
      <c r="G6" s="45">
        <v>13</v>
      </c>
      <c r="H6" s="45">
        <v>36</v>
      </c>
      <c r="I6" s="45">
        <v>27</v>
      </c>
      <c r="J6" s="45">
        <v>8</v>
      </c>
      <c r="K6" s="45">
        <v>17</v>
      </c>
      <c r="L6" s="130">
        <v>373</v>
      </c>
      <c r="M6" s="45">
        <v>14</v>
      </c>
      <c r="N6" s="45">
        <v>29</v>
      </c>
      <c r="O6" s="129"/>
      <c r="P6" s="45">
        <v>886</v>
      </c>
      <c r="Q6" s="45">
        <v>0</v>
      </c>
      <c r="R6" s="45">
        <v>18</v>
      </c>
      <c r="S6" s="45">
        <v>904</v>
      </c>
      <c r="T6" s="45">
        <v>1199</v>
      </c>
    </row>
    <row r="7" spans="1:21" x14ac:dyDescent="0.2">
      <c r="A7" s="45">
        <v>55</v>
      </c>
      <c r="B7" s="45" t="s">
        <v>65</v>
      </c>
      <c r="C7" s="45">
        <v>2468</v>
      </c>
      <c r="D7" s="45">
        <v>2</v>
      </c>
      <c r="E7" s="45">
        <v>233</v>
      </c>
      <c r="F7" s="45">
        <v>264</v>
      </c>
      <c r="G7" s="45">
        <v>12</v>
      </c>
      <c r="H7" s="45">
        <v>37</v>
      </c>
      <c r="I7" s="45">
        <v>35</v>
      </c>
      <c r="J7" s="45">
        <v>12</v>
      </c>
      <c r="K7" s="45">
        <v>9</v>
      </c>
      <c r="L7" s="130">
        <v>346</v>
      </c>
      <c r="M7" s="45">
        <v>17</v>
      </c>
      <c r="N7" s="45">
        <v>20</v>
      </c>
      <c r="O7" s="129"/>
      <c r="P7" s="45">
        <v>985</v>
      </c>
      <c r="Q7" s="45">
        <v>1</v>
      </c>
      <c r="R7" s="45">
        <v>34</v>
      </c>
      <c r="S7" s="45">
        <v>1020</v>
      </c>
      <c r="T7" s="45">
        <v>1389</v>
      </c>
    </row>
    <row r="8" spans="1:21" x14ac:dyDescent="0.2">
      <c r="A8" s="45">
        <v>55</v>
      </c>
      <c r="B8" s="45" t="s">
        <v>65</v>
      </c>
      <c r="C8" s="45">
        <v>2469</v>
      </c>
      <c r="D8" s="45">
        <v>3</v>
      </c>
      <c r="E8" s="45">
        <v>182</v>
      </c>
      <c r="F8" s="45">
        <v>307</v>
      </c>
      <c r="G8" s="45">
        <v>33</v>
      </c>
      <c r="H8" s="45">
        <v>111</v>
      </c>
      <c r="I8" s="45">
        <v>21</v>
      </c>
      <c r="J8" s="45">
        <v>16</v>
      </c>
      <c r="K8" s="45">
        <v>16</v>
      </c>
      <c r="L8" s="130">
        <v>553</v>
      </c>
      <c r="M8" s="45">
        <v>31</v>
      </c>
      <c r="N8" s="45">
        <v>21</v>
      </c>
      <c r="O8" s="129"/>
      <c r="P8" s="45">
        <v>1291</v>
      </c>
      <c r="Q8" s="45">
        <v>1</v>
      </c>
      <c r="R8" s="45">
        <v>24</v>
      </c>
      <c r="S8" s="45">
        <v>1316</v>
      </c>
      <c r="T8" s="45">
        <v>1938</v>
      </c>
    </row>
    <row r="9" spans="1:21" x14ac:dyDescent="0.2">
      <c r="A9" s="45">
        <v>55</v>
      </c>
      <c r="B9" s="45" t="s">
        <v>65</v>
      </c>
      <c r="C9" s="45">
        <v>2470</v>
      </c>
      <c r="D9" s="45">
        <v>6</v>
      </c>
      <c r="E9" s="45">
        <v>1122</v>
      </c>
      <c r="F9" s="45">
        <v>744</v>
      </c>
      <c r="G9" s="45">
        <v>47</v>
      </c>
      <c r="H9" s="45">
        <v>82</v>
      </c>
      <c r="I9" s="45">
        <v>78</v>
      </c>
      <c r="J9" s="45">
        <v>38</v>
      </c>
      <c r="K9" s="45">
        <v>19</v>
      </c>
      <c r="L9" s="130">
        <v>743</v>
      </c>
      <c r="M9" s="45">
        <v>34</v>
      </c>
      <c r="N9" s="45">
        <v>31</v>
      </c>
      <c r="O9" s="129"/>
      <c r="P9" s="45">
        <v>2938</v>
      </c>
      <c r="Q9" s="45">
        <v>1</v>
      </c>
      <c r="R9" s="45">
        <v>56</v>
      </c>
      <c r="S9" s="45">
        <v>2995</v>
      </c>
      <c r="T9" s="45">
        <v>4121</v>
      </c>
    </row>
    <row r="10" spans="1:21" x14ac:dyDescent="0.2">
      <c r="A10" s="45">
        <v>55</v>
      </c>
      <c r="B10" s="45" t="s">
        <v>65</v>
      </c>
      <c r="C10" s="45">
        <v>2471</v>
      </c>
      <c r="D10" s="45">
        <v>4</v>
      </c>
      <c r="E10" s="45">
        <v>375</v>
      </c>
      <c r="F10" s="45">
        <v>426</v>
      </c>
      <c r="G10" s="45">
        <v>35</v>
      </c>
      <c r="H10" s="45">
        <v>85</v>
      </c>
      <c r="I10" s="45">
        <v>74</v>
      </c>
      <c r="J10" s="45">
        <v>26</v>
      </c>
      <c r="K10" s="45">
        <v>26</v>
      </c>
      <c r="L10" s="130">
        <v>674</v>
      </c>
      <c r="M10" s="45">
        <v>24</v>
      </c>
      <c r="N10" s="45">
        <v>39</v>
      </c>
      <c r="O10" s="129"/>
      <c r="P10" s="45">
        <v>1784</v>
      </c>
      <c r="Q10" s="45">
        <v>2</v>
      </c>
      <c r="R10" s="45">
        <v>54</v>
      </c>
      <c r="S10" s="45">
        <v>1840</v>
      </c>
      <c r="T10" s="45">
        <v>2543</v>
      </c>
    </row>
    <row r="11" spans="1:21" x14ac:dyDescent="0.2">
      <c r="A11" s="45">
        <v>55</v>
      </c>
      <c r="B11" s="45" t="s">
        <v>65</v>
      </c>
      <c r="C11" s="45">
        <v>2472</v>
      </c>
      <c r="D11" s="45">
        <v>3</v>
      </c>
      <c r="E11" s="45">
        <v>226</v>
      </c>
      <c r="F11" s="45">
        <v>328</v>
      </c>
      <c r="G11" s="45">
        <v>26</v>
      </c>
      <c r="H11" s="45">
        <v>42</v>
      </c>
      <c r="I11" s="45">
        <v>47</v>
      </c>
      <c r="J11" s="45">
        <v>14</v>
      </c>
      <c r="K11" s="45">
        <v>21</v>
      </c>
      <c r="L11" s="130">
        <v>442</v>
      </c>
      <c r="M11" s="45">
        <v>16</v>
      </c>
      <c r="N11" s="45">
        <v>18</v>
      </c>
      <c r="O11" s="129"/>
      <c r="P11" s="45">
        <v>1180</v>
      </c>
      <c r="Q11" s="45">
        <v>0</v>
      </c>
      <c r="R11" s="45">
        <v>23</v>
      </c>
      <c r="S11" s="45">
        <v>1203</v>
      </c>
      <c r="T11" s="45">
        <v>1663</v>
      </c>
    </row>
    <row r="12" spans="1:21" x14ac:dyDescent="0.2">
      <c r="A12" s="45">
        <v>55</v>
      </c>
      <c r="B12" s="45" t="s">
        <v>65</v>
      </c>
      <c r="C12" s="45">
        <v>2473</v>
      </c>
      <c r="D12" s="45">
        <v>3</v>
      </c>
      <c r="E12" s="45">
        <v>312</v>
      </c>
      <c r="F12" s="45">
        <v>375</v>
      </c>
      <c r="G12" s="45">
        <v>21</v>
      </c>
      <c r="H12" s="45">
        <v>55</v>
      </c>
      <c r="I12" s="45">
        <v>29</v>
      </c>
      <c r="J12" s="45">
        <v>9</v>
      </c>
      <c r="K12" s="45">
        <v>20</v>
      </c>
      <c r="L12" s="130">
        <v>485</v>
      </c>
      <c r="M12" s="45">
        <v>34</v>
      </c>
      <c r="N12" s="45">
        <v>16</v>
      </c>
      <c r="O12" s="129"/>
      <c r="P12" s="45">
        <v>1356</v>
      </c>
      <c r="Q12" s="45">
        <v>0</v>
      </c>
      <c r="R12" s="45">
        <v>32</v>
      </c>
      <c r="S12" s="45">
        <v>1388</v>
      </c>
      <c r="T12" s="45">
        <v>1856</v>
      </c>
    </row>
    <row r="13" spans="1:21" x14ac:dyDescent="0.2">
      <c r="A13" s="45">
        <v>55</v>
      </c>
      <c r="B13" s="45" t="s">
        <v>65</v>
      </c>
      <c r="C13" s="45">
        <v>2474</v>
      </c>
      <c r="D13" s="45">
        <v>2</v>
      </c>
      <c r="E13" s="45">
        <v>306</v>
      </c>
      <c r="F13" s="45">
        <v>293</v>
      </c>
      <c r="G13" s="45">
        <v>14</v>
      </c>
      <c r="H13" s="45">
        <v>27</v>
      </c>
      <c r="I13" s="45">
        <v>23</v>
      </c>
      <c r="J13" s="45">
        <v>9</v>
      </c>
      <c r="K13" s="45">
        <v>19</v>
      </c>
      <c r="L13" s="130">
        <v>339</v>
      </c>
      <c r="M13" s="45">
        <v>19</v>
      </c>
      <c r="N13" s="45">
        <v>14</v>
      </c>
      <c r="O13" s="129"/>
      <c r="P13" s="45">
        <v>1063</v>
      </c>
      <c r="Q13" s="45">
        <v>0</v>
      </c>
      <c r="R13" s="45">
        <v>21</v>
      </c>
      <c r="S13" s="45">
        <v>1084</v>
      </c>
      <c r="T13" s="45">
        <v>1421</v>
      </c>
    </row>
    <row r="14" spans="1:21" x14ac:dyDescent="0.2">
      <c r="A14" s="45">
        <v>55</v>
      </c>
      <c r="B14" s="45" t="s">
        <v>65</v>
      </c>
      <c r="C14" s="45">
        <v>2475</v>
      </c>
      <c r="D14" s="45">
        <v>3</v>
      </c>
      <c r="E14" s="45">
        <v>420</v>
      </c>
      <c r="F14" s="45">
        <v>373</v>
      </c>
      <c r="G14" s="45">
        <v>14</v>
      </c>
      <c r="H14" s="45">
        <v>38</v>
      </c>
      <c r="I14" s="45">
        <v>42</v>
      </c>
      <c r="J14" s="45">
        <v>15</v>
      </c>
      <c r="K14" s="45">
        <v>13</v>
      </c>
      <c r="L14" s="130">
        <v>374</v>
      </c>
      <c r="M14" s="45">
        <v>14</v>
      </c>
      <c r="N14" s="45">
        <v>22</v>
      </c>
      <c r="O14" s="129"/>
      <c r="P14" s="45">
        <v>1325</v>
      </c>
      <c r="Q14" s="45">
        <v>0</v>
      </c>
      <c r="R14" s="45">
        <v>20</v>
      </c>
      <c r="S14" s="45">
        <v>1345</v>
      </c>
      <c r="T14" s="45">
        <v>1573</v>
      </c>
    </row>
    <row r="15" spans="1:21" x14ac:dyDescent="0.2">
      <c r="A15" s="45">
        <v>55</v>
      </c>
      <c r="B15" s="45" t="s">
        <v>65</v>
      </c>
      <c r="C15" s="45">
        <v>2476</v>
      </c>
      <c r="D15" s="45">
        <v>3</v>
      </c>
      <c r="E15" s="45">
        <v>456</v>
      </c>
      <c r="F15" s="45">
        <v>472</v>
      </c>
      <c r="G15" s="45">
        <v>20</v>
      </c>
      <c r="H15" s="45">
        <v>47</v>
      </c>
      <c r="I15" s="45">
        <v>35</v>
      </c>
      <c r="J15" s="45">
        <v>21</v>
      </c>
      <c r="K15" s="45">
        <v>23</v>
      </c>
      <c r="L15" s="130">
        <v>513</v>
      </c>
      <c r="M15" s="45">
        <v>24</v>
      </c>
      <c r="N15" s="45">
        <v>32</v>
      </c>
      <c r="O15" s="129"/>
      <c r="P15" s="45">
        <v>1643</v>
      </c>
      <c r="Q15" s="45">
        <v>0</v>
      </c>
      <c r="R15" s="45">
        <v>34</v>
      </c>
      <c r="S15" s="45">
        <v>1677</v>
      </c>
      <c r="T15" s="45">
        <v>2093</v>
      </c>
    </row>
    <row r="16" spans="1:21" x14ac:dyDescent="0.2">
      <c r="A16" s="45">
        <v>55</v>
      </c>
      <c r="B16" s="45" t="s">
        <v>65</v>
      </c>
      <c r="C16" s="45">
        <v>2477</v>
      </c>
      <c r="D16" s="45">
        <v>3</v>
      </c>
      <c r="E16" s="45">
        <v>176</v>
      </c>
      <c r="F16" s="45">
        <v>326</v>
      </c>
      <c r="G16" s="45">
        <v>20</v>
      </c>
      <c r="H16" s="45">
        <v>67</v>
      </c>
      <c r="I16" s="45">
        <v>87</v>
      </c>
      <c r="J16" s="45">
        <v>12</v>
      </c>
      <c r="K16" s="45">
        <v>27</v>
      </c>
      <c r="L16" s="130">
        <v>503</v>
      </c>
      <c r="M16" s="45">
        <v>18</v>
      </c>
      <c r="N16" s="45">
        <v>26</v>
      </c>
      <c r="O16" s="129"/>
      <c r="P16" s="45">
        <v>1262</v>
      </c>
      <c r="Q16" s="45">
        <v>3</v>
      </c>
      <c r="R16" s="45">
        <v>27</v>
      </c>
      <c r="S16" s="45">
        <v>1292</v>
      </c>
      <c r="T16" s="45">
        <v>1749</v>
      </c>
    </row>
    <row r="17" spans="1:20" x14ac:dyDescent="0.2">
      <c r="A17" s="45">
        <v>55</v>
      </c>
      <c r="B17" s="45" t="s">
        <v>65</v>
      </c>
      <c r="C17" s="45">
        <v>2478</v>
      </c>
      <c r="D17" s="45">
        <v>3</v>
      </c>
      <c r="E17" s="45">
        <v>225</v>
      </c>
      <c r="F17" s="45">
        <v>382</v>
      </c>
      <c r="G17" s="45">
        <v>16</v>
      </c>
      <c r="H17" s="45">
        <v>49</v>
      </c>
      <c r="I17" s="45">
        <v>72</v>
      </c>
      <c r="J17" s="45">
        <v>18</v>
      </c>
      <c r="K17" s="45">
        <v>26</v>
      </c>
      <c r="L17" s="130">
        <v>540</v>
      </c>
      <c r="M17" s="45">
        <v>16</v>
      </c>
      <c r="N17" s="45">
        <v>26</v>
      </c>
      <c r="O17" s="129"/>
      <c r="P17" s="45">
        <v>1370</v>
      </c>
      <c r="Q17" s="45">
        <v>2</v>
      </c>
      <c r="R17" s="45">
        <v>33</v>
      </c>
      <c r="S17" s="45">
        <v>1405</v>
      </c>
      <c r="T17" s="45">
        <v>1865</v>
      </c>
    </row>
    <row r="18" spans="1:20" x14ac:dyDescent="0.2">
      <c r="A18" s="45">
        <v>55</v>
      </c>
      <c r="B18" s="45" t="s">
        <v>65</v>
      </c>
      <c r="C18" s="45">
        <v>2479</v>
      </c>
      <c r="D18" s="45">
        <v>3</v>
      </c>
      <c r="E18" s="45">
        <v>406</v>
      </c>
      <c r="F18" s="45">
        <v>417</v>
      </c>
      <c r="G18" s="45">
        <v>21</v>
      </c>
      <c r="H18" s="45">
        <v>34</v>
      </c>
      <c r="I18" s="45">
        <v>36</v>
      </c>
      <c r="J18" s="45">
        <v>12</v>
      </c>
      <c r="K18" s="45">
        <v>33</v>
      </c>
      <c r="L18" s="130">
        <v>516</v>
      </c>
      <c r="M18" s="45">
        <v>26</v>
      </c>
      <c r="N18" s="45">
        <v>30</v>
      </c>
      <c r="O18" s="129"/>
      <c r="P18" s="45">
        <v>1531</v>
      </c>
      <c r="Q18" s="45">
        <v>0</v>
      </c>
      <c r="R18" s="45">
        <v>34</v>
      </c>
      <c r="S18" s="45">
        <v>1565</v>
      </c>
      <c r="T18" s="45">
        <v>2022</v>
      </c>
    </row>
    <row r="19" spans="1:20" x14ac:dyDescent="0.2">
      <c r="A19" s="45">
        <v>55</v>
      </c>
      <c r="B19" s="45" t="s">
        <v>65</v>
      </c>
      <c r="C19" s="45">
        <v>2480</v>
      </c>
      <c r="D19" s="45">
        <v>11</v>
      </c>
      <c r="E19" s="45">
        <v>1577</v>
      </c>
      <c r="F19" s="45">
        <v>1365</v>
      </c>
      <c r="G19" s="45">
        <v>72</v>
      </c>
      <c r="H19" s="45">
        <v>192</v>
      </c>
      <c r="I19" s="45">
        <v>203</v>
      </c>
      <c r="J19" s="45">
        <v>61</v>
      </c>
      <c r="K19" s="45">
        <v>73</v>
      </c>
      <c r="L19" s="130">
        <v>1576</v>
      </c>
      <c r="M19" s="45">
        <v>74</v>
      </c>
      <c r="N19" s="45">
        <v>92</v>
      </c>
      <c r="O19" s="129"/>
      <c r="P19" s="45">
        <v>5285</v>
      </c>
      <c r="Q19" s="45">
        <v>11</v>
      </c>
      <c r="R19" s="45">
        <v>84</v>
      </c>
      <c r="S19" s="45">
        <v>5380</v>
      </c>
      <c r="T19" s="45">
        <v>7324</v>
      </c>
    </row>
    <row r="20" spans="1:20" x14ac:dyDescent="0.2">
      <c r="A20" s="45">
        <v>55</v>
      </c>
      <c r="B20" s="45" t="s">
        <v>65</v>
      </c>
      <c r="C20" s="45">
        <v>2481</v>
      </c>
      <c r="D20" s="45">
        <v>3</v>
      </c>
      <c r="E20" s="45">
        <v>373</v>
      </c>
      <c r="F20" s="45">
        <v>376</v>
      </c>
      <c r="G20" s="45">
        <v>16</v>
      </c>
      <c r="H20" s="45">
        <v>44</v>
      </c>
      <c r="I20" s="45">
        <v>37</v>
      </c>
      <c r="J20" s="45">
        <v>8</v>
      </c>
      <c r="K20" s="45">
        <v>30</v>
      </c>
      <c r="L20" s="130">
        <v>508</v>
      </c>
      <c r="M20" s="45">
        <v>15</v>
      </c>
      <c r="N20" s="45">
        <v>28</v>
      </c>
      <c r="O20" s="129"/>
      <c r="P20" s="45">
        <v>1435</v>
      </c>
      <c r="Q20" s="45">
        <v>1</v>
      </c>
      <c r="R20" s="45">
        <v>24</v>
      </c>
      <c r="S20" s="45">
        <v>1460</v>
      </c>
      <c r="T20" s="45">
        <v>1792</v>
      </c>
    </row>
    <row r="21" spans="1:20" x14ac:dyDescent="0.2">
      <c r="A21" s="45">
        <v>55</v>
      </c>
      <c r="B21" s="45" t="s">
        <v>65</v>
      </c>
      <c r="C21" s="45">
        <v>2482</v>
      </c>
      <c r="D21" s="45">
        <v>2</v>
      </c>
      <c r="E21" s="45">
        <v>214</v>
      </c>
      <c r="F21" s="45">
        <v>236</v>
      </c>
      <c r="G21" s="45">
        <v>11</v>
      </c>
      <c r="H21" s="45">
        <v>21</v>
      </c>
      <c r="I21" s="45">
        <v>27</v>
      </c>
      <c r="J21" s="45">
        <v>7</v>
      </c>
      <c r="K21" s="45">
        <v>14</v>
      </c>
      <c r="L21" s="130">
        <v>294</v>
      </c>
      <c r="M21" s="45">
        <v>8</v>
      </c>
      <c r="N21" s="45">
        <v>18</v>
      </c>
      <c r="O21" s="129"/>
      <c r="P21" s="45">
        <v>850</v>
      </c>
      <c r="Q21" s="45">
        <v>1</v>
      </c>
      <c r="R21" s="45">
        <v>19</v>
      </c>
      <c r="S21" s="45">
        <v>870</v>
      </c>
      <c r="T21" s="45">
        <v>1069</v>
      </c>
    </row>
    <row r="22" spans="1:20" x14ac:dyDescent="0.2">
      <c r="A22" s="45">
        <v>55</v>
      </c>
      <c r="B22" s="45" t="s">
        <v>65</v>
      </c>
      <c r="C22" s="45">
        <v>2483</v>
      </c>
      <c r="D22" s="45">
        <v>2</v>
      </c>
      <c r="E22" s="45">
        <v>172</v>
      </c>
      <c r="F22" s="45">
        <v>202</v>
      </c>
      <c r="G22" s="45">
        <v>9</v>
      </c>
      <c r="H22" s="45">
        <v>24</v>
      </c>
      <c r="I22" s="45">
        <v>16</v>
      </c>
      <c r="J22" s="45">
        <v>6</v>
      </c>
      <c r="K22" s="45">
        <v>5</v>
      </c>
      <c r="L22" s="130">
        <v>215</v>
      </c>
      <c r="M22" s="45">
        <v>6</v>
      </c>
      <c r="N22" s="45">
        <v>10</v>
      </c>
      <c r="O22" s="129"/>
      <c r="P22" s="45">
        <v>665</v>
      </c>
      <c r="Q22" s="45">
        <v>1</v>
      </c>
      <c r="R22" s="45">
        <v>15</v>
      </c>
      <c r="S22" s="45">
        <v>681</v>
      </c>
      <c r="T22" s="45">
        <v>849</v>
      </c>
    </row>
    <row r="23" spans="1:20" x14ac:dyDescent="0.2">
      <c r="A23" s="45">
        <v>55</v>
      </c>
      <c r="B23" s="45" t="s">
        <v>65</v>
      </c>
      <c r="C23" s="45">
        <v>2484</v>
      </c>
      <c r="D23" s="45">
        <v>2</v>
      </c>
      <c r="E23" s="45">
        <v>243</v>
      </c>
      <c r="F23" s="45">
        <v>295</v>
      </c>
      <c r="G23" s="45">
        <v>12</v>
      </c>
      <c r="H23" s="45">
        <v>51</v>
      </c>
      <c r="I23" s="45">
        <v>39</v>
      </c>
      <c r="J23" s="45">
        <v>11</v>
      </c>
      <c r="K23" s="45">
        <v>11</v>
      </c>
      <c r="L23" s="130">
        <v>404</v>
      </c>
      <c r="M23" s="45">
        <v>13</v>
      </c>
      <c r="N23" s="45">
        <v>18</v>
      </c>
      <c r="O23" s="129"/>
      <c r="P23" s="45">
        <v>1097</v>
      </c>
      <c r="Q23" s="45">
        <v>0</v>
      </c>
      <c r="R23" s="45">
        <v>23</v>
      </c>
      <c r="S23" s="45">
        <v>1120</v>
      </c>
      <c r="T23" s="45">
        <v>1473</v>
      </c>
    </row>
    <row r="24" spans="1:20" x14ac:dyDescent="0.2">
      <c r="A24" s="45">
        <v>55</v>
      </c>
      <c r="B24" s="45" t="s">
        <v>65</v>
      </c>
      <c r="C24" s="45">
        <v>2485</v>
      </c>
      <c r="D24" s="45">
        <v>2</v>
      </c>
      <c r="E24" s="45">
        <v>200</v>
      </c>
      <c r="F24" s="45">
        <v>343</v>
      </c>
      <c r="G24" s="45">
        <v>12</v>
      </c>
      <c r="H24" s="45">
        <v>47</v>
      </c>
      <c r="I24" s="45">
        <v>22</v>
      </c>
      <c r="J24" s="45">
        <v>13</v>
      </c>
      <c r="K24" s="45">
        <v>12</v>
      </c>
      <c r="L24" s="130">
        <v>463</v>
      </c>
      <c r="M24" s="45">
        <v>32</v>
      </c>
      <c r="N24" s="45">
        <v>19</v>
      </c>
      <c r="O24" s="129"/>
      <c r="P24" s="45">
        <v>1163</v>
      </c>
      <c r="Q24" s="45">
        <v>2</v>
      </c>
      <c r="R24" s="45">
        <v>22</v>
      </c>
      <c r="S24" s="45">
        <v>1187</v>
      </c>
      <c r="T24" s="45">
        <v>1415</v>
      </c>
    </row>
    <row r="25" spans="1:20" x14ac:dyDescent="0.2">
      <c r="A25" s="45">
        <v>55</v>
      </c>
      <c r="B25" s="45" t="s">
        <v>65</v>
      </c>
      <c r="C25" s="45">
        <v>2486</v>
      </c>
      <c r="D25" s="45">
        <v>3</v>
      </c>
      <c r="E25" s="45">
        <v>287</v>
      </c>
      <c r="F25" s="45">
        <v>317</v>
      </c>
      <c r="G25" s="45">
        <v>13</v>
      </c>
      <c r="H25" s="45">
        <v>35</v>
      </c>
      <c r="I25" s="45">
        <v>87</v>
      </c>
      <c r="J25" s="45">
        <v>11</v>
      </c>
      <c r="K25" s="45">
        <v>28</v>
      </c>
      <c r="L25" s="130">
        <v>458</v>
      </c>
      <c r="M25" s="45">
        <v>9</v>
      </c>
      <c r="N25" s="45">
        <v>29</v>
      </c>
      <c r="O25" s="129"/>
      <c r="P25" s="45">
        <v>1274</v>
      </c>
      <c r="Q25" s="45">
        <v>2</v>
      </c>
      <c r="R25" s="45">
        <v>29</v>
      </c>
      <c r="S25" s="45">
        <v>1305</v>
      </c>
      <c r="T25" s="45">
        <v>1703</v>
      </c>
    </row>
    <row r="26" spans="1:20" x14ac:dyDescent="0.2">
      <c r="A26" s="45">
        <v>55</v>
      </c>
      <c r="B26" s="45" t="s">
        <v>65</v>
      </c>
      <c r="C26" s="45">
        <v>2487</v>
      </c>
      <c r="D26" s="45">
        <v>2</v>
      </c>
      <c r="E26" s="45">
        <v>177</v>
      </c>
      <c r="F26" s="45">
        <v>249</v>
      </c>
      <c r="G26" s="45">
        <v>13</v>
      </c>
      <c r="H26" s="45">
        <v>52</v>
      </c>
      <c r="I26" s="45">
        <v>27</v>
      </c>
      <c r="J26" s="45">
        <v>11</v>
      </c>
      <c r="K26" s="45">
        <v>14</v>
      </c>
      <c r="L26" s="130">
        <v>360</v>
      </c>
      <c r="M26" s="45">
        <v>13</v>
      </c>
      <c r="N26" s="45">
        <v>28</v>
      </c>
      <c r="O26" s="129"/>
      <c r="P26" s="45">
        <v>944</v>
      </c>
      <c r="Q26" s="45">
        <v>0</v>
      </c>
      <c r="R26" s="45">
        <v>28</v>
      </c>
      <c r="S26" s="45">
        <v>972</v>
      </c>
      <c r="T26" s="45">
        <v>1241</v>
      </c>
    </row>
    <row r="27" spans="1:20" x14ac:dyDescent="0.2">
      <c r="A27" s="45">
        <v>55</v>
      </c>
      <c r="B27" s="45" t="s">
        <v>65</v>
      </c>
      <c r="C27" s="45">
        <v>2488</v>
      </c>
      <c r="D27" s="45">
        <v>3</v>
      </c>
      <c r="E27" s="45">
        <v>228</v>
      </c>
      <c r="F27" s="45">
        <v>432</v>
      </c>
      <c r="G27" s="45">
        <v>17</v>
      </c>
      <c r="H27" s="45">
        <v>70</v>
      </c>
      <c r="I27" s="45">
        <v>44</v>
      </c>
      <c r="J27" s="45">
        <v>22</v>
      </c>
      <c r="K27" s="45">
        <v>18</v>
      </c>
      <c r="L27" s="130">
        <v>529</v>
      </c>
      <c r="M27" s="45">
        <v>15</v>
      </c>
      <c r="N27" s="45">
        <v>47</v>
      </c>
      <c r="O27" s="129"/>
      <c r="P27" s="45">
        <v>1422</v>
      </c>
      <c r="Q27" s="45">
        <v>1</v>
      </c>
      <c r="R27" s="45">
        <v>37</v>
      </c>
      <c r="S27" s="45">
        <v>1460</v>
      </c>
      <c r="T27" s="45">
        <v>1885</v>
      </c>
    </row>
    <row r="28" spans="1:20" x14ac:dyDescent="0.2">
      <c r="A28" s="45">
        <v>55</v>
      </c>
      <c r="B28" s="45" t="s">
        <v>65</v>
      </c>
      <c r="C28" s="45">
        <v>2489</v>
      </c>
      <c r="D28" s="45">
        <v>3</v>
      </c>
      <c r="E28" s="45">
        <v>209</v>
      </c>
      <c r="F28" s="45">
        <v>403</v>
      </c>
      <c r="G28" s="45">
        <v>21</v>
      </c>
      <c r="H28" s="45">
        <v>54</v>
      </c>
      <c r="I28" s="45">
        <v>32</v>
      </c>
      <c r="J28" s="45">
        <v>17</v>
      </c>
      <c r="K28" s="45">
        <v>14</v>
      </c>
      <c r="L28" s="130">
        <v>410</v>
      </c>
      <c r="M28" s="45">
        <v>15</v>
      </c>
      <c r="N28" s="45">
        <v>30</v>
      </c>
      <c r="O28" s="129"/>
      <c r="P28" s="45">
        <v>1205</v>
      </c>
      <c r="Q28" s="45">
        <v>0</v>
      </c>
      <c r="R28" s="45">
        <v>20</v>
      </c>
      <c r="S28" s="45">
        <v>1225</v>
      </c>
      <c r="T28" s="45">
        <v>1546</v>
      </c>
    </row>
    <row r="29" spans="1:20" x14ac:dyDescent="0.2">
      <c r="A29" s="45">
        <v>55</v>
      </c>
      <c r="B29" s="45" t="s">
        <v>65</v>
      </c>
      <c r="C29" s="45">
        <v>2490</v>
      </c>
      <c r="D29" s="45">
        <v>8</v>
      </c>
      <c r="E29" s="45">
        <v>865</v>
      </c>
      <c r="F29" s="45">
        <v>1075</v>
      </c>
      <c r="G29" s="45">
        <v>58</v>
      </c>
      <c r="H29" s="45">
        <v>396</v>
      </c>
      <c r="I29" s="45">
        <v>139</v>
      </c>
      <c r="J29" s="45">
        <v>42</v>
      </c>
      <c r="K29" s="45">
        <v>36</v>
      </c>
      <c r="L29" s="130">
        <v>1279</v>
      </c>
      <c r="M29" s="45">
        <v>53</v>
      </c>
      <c r="N29" s="45">
        <v>107</v>
      </c>
      <c r="O29" s="129"/>
      <c r="P29" s="45">
        <v>4050</v>
      </c>
      <c r="Q29" s="45">
        <v>1</v>
      </c>
      <c r="R29" s="45">
        <v>88</v>
      </c>
      <c r="S29" s="45">
        <v>4139</v>
      </c>
      <c r="T29" s="45">
        <v>5679</v>
      </c>
    </row>
    <row r="30" spans="1:20" x14ac:dyDescent="0.2">
      <c r="A30" s="45">
        <v>55</v>
      </c>
      <c r="B30" s="45" t="s">
        <v>65</v>
      </c>
      <c r="C30" s="45">
        <v>2491</v>
      </c>
      <c r="D30" s="45">
        <v>3</v>
      </c>
      <c r="E30" s="45">
        <v>489</v>
      </c>
      <c r="F30" s="45">
        <v>533</v>
      </c>
      <c r="G30" s="45">
        <v>18</v>
      </c>
      <c r="H30" s="45">
        <v>37</v>
      </c>
      <c r="I30" s="45">
        <v>32</v>
      </c>
      <c r="J30" s="45">
        <v>15</v>
      </c>
      <c r="K30" s="45">
        <v>17</v>
      </c>
      <c r="L30" s="130">
        <v>386</v>
      </c>
      <c r="M30" s="45">
        <v>20</v>
      </c>
      <c r="N30" s="45">
        <v>23</v>
      </c>
      <c r="O30" s="129"/>
      <c r="P30" s="45">
        <v>1570</v>
      </c>
      <c r="Q30" s="45">
        <v>1</v>
      </c>
      <c r="R30" s="45">
        <v>33</v>
      </c>
      <c r="S30" s="45">
        <v>1604</v>
      </c>
      <c r="T30" s="45">
        <v>2075</v>
      </c>
    </row>
    <row r="31" spans="1:20" x14ac:dyDescent="0.2">
      <c r="A31" s="45">
        <v>55</v>
      </c>
      <c r="B31" s="45" t="s">
        <v>65</v>
      </c>
      <c r="C31" s="45">
        <v>2492</v>
      </c>
      <c r="D31" s="45">
        <v>4</v>
      </c>
      <c r="E31" s="45">
        <v>1033</v>
      </c>
      <c r="F31" s="45">
        <v>722</v>
      </c>
      <c r="G31" s="45">
        <v>16</v>
      </c>
      <c r="H31" s="45">
        <v>31</v>
      </c>
      <c r="I31" s="45">
        <v>38</v>
      </c>
      <c r="J31" s="45">
        <v>9</v>
      </c>
      <c r="K31" s="45">
        <v>8</v>
      </c>
      <c r="L31" s="130">
        <v>324</v>
      </c>
      <c r="M31" s="45">
        <v>12</v>
      </c>
      <c r="N31" s="45">
        <v>15</v>
      </c>
      <c r="O31" s="129"/>
      <c r="P31" s="45">
        <v>2208</v>
      </c>
      <c r="Q31" s="45">
        <v>1</v>
      </c>
      <c r="R31" s="45">
        <v>22</v>
      </c>
      <c r="S31" s="45">
        <v>2231</v>
      </c>
      <c r="T31" s="45">
        <v>2748</v>
      </c>
    </row>
    <row r="32" spans="1:20" x14ac:dyDescent="0.2">
      <c r="A32" s="45">
        <v>55</v>
      </c>
      <c r="B32" s="45" t="s">
        <v>65</v>
      </c>
      <c r="C32" s="45">
        <v>2493</v>
      </c>
      <c r="D32" s="45">
        <v>2</v>
      </c>
      <c r="E32" s="45">
        <v>160</v>
      </c>
      <c r="F32" s="45">
        <v>285</v>
      </c>
      <c r="G32" s="45">
        <v>10</v>
      </c>
      <c r="H32" s="45">
        <v>37</v>
      </c>
      <c r="I32" s="45">
        <v>25</v>
      </c>
      <c r="J32" s="45">
        <v>9</v>
      </c>
      <c r="K32" s="45">
        <v>5</v>
      </c>
      <c r="L32" s="130">
        <v>301</v>
      </c>
      <c r="M32" s="45">
        <v>12</v>
      </c>
      <c r="N32" s="45">
        <v>14</v>
      </c>
      <c r="O32" s="129"/>
      <c r="P32" s="45">
        <v>858</v>
      </c>
      <c r="Q32" s="45">
        <v>0</v>
      </c>
      <c r="R32" s="45">
        <v>25</v>
      </c>
      <c r="S32" s="45">
        <v>883</v>
      </c>
      <c r="T32" s="45">
        <v>1067</v>
      </c>
    </row>
    <row r="33" spans="1:20" x14ac:dyDescent="0.2">
      <c r="A33" s="45">
        <v>55</v>
      </c>
      <c r="B33" s="45" t="s">
        <v>65</v>
      </c>
      <c r="C33" s="45">
        <v>2494</v>
      </c>
      <c r="D33" s="45">
        <v>2</v>
      </c>
      <c r="E33" s="45">
        <v>110</v>
      </c>
      <c r="F33" s="45">
        <v>263</v>
      </c>
      <c r="G33" s="45">
        <v>10</v>
      </c>
      <c r="H33" s="45">
        <v>23</v>
      </c>
      <c r="I33" s="45">
        <v>22</v>
      </c>
      <c r="J33" s="45">
        <v>13</v>
      </c>
      <c r="K33" s="45">
        <v>7</v>
      </c>
      <c r="L33" s="130">
        <v>230</v>
      </c>
      <c r="M33" s="45">
        <v>7</v>
      </c>
      <c r="N33" s="45">
        <v>13</v>
      </c>
      <c r="O33" s="129"/>
      <c r="P33" s="45">
        <v>698</v>
      </c>
      <c r="Q33" s="45">
        <v>0</v>
      </c>
      <c r="R33" s="45">
        <v>14</v>
      </c>
      <c r="S33" s="45">
        <v>712</v>
      </c>
      <c r="T33" s="45">
        <v>905</v>
      </c>
    </row>
    <row r="34" spans="1:20" x14ac:dyDescent="0.2">
      <c r="A34" s="45">
        <v>55</v>
      </c>
      <c r="B34" s="45" t="s">
        <v>65</v>
      </c>
      <c r="C34" s="45">
        <v>2495</v>
      </c>
      <c r="D34" s="45">
        <v>2</v>
      </c>
      <c r="E34" s="45">
        <v>89</v>
      </c>
      <c r="F34" s="45">
        <v>272</v>
      </c>
      <c r="G34" s="45">
        <v>8</v>
      </c>
      <c r="H34" s="45">
        <v>32</v>
      </c>
      <c r="I34" s="45">
        <v>19</v>
      </c>
      <c r="J34" s="45">
        <v>6</v>
      </c>
      <c r="K34" s="45">
        <v>15</v>
      </c>
      <c r="L34" s="130">
        <v>284</v>
      </c>
      <c r="M34" s="45">
        <v>15</v>
      </c>
      <c r="N34" s="45">
        <v>13</v>
      </c>
      <c r="O34" s="129"/>
      <c r="P34" s="45">
        <v>753</v>
      </c>
      <c r="Q34" s="45">
        <v>2</v>
      </c>
      <c r="R34" s="45">
        <v>20</v>
      </c>
      <c r="S34" s="45">
        <v>775</v>
      </c>
      <c r="T34" s="45">
        <v>1024</v>
      </c>
    </row>
    <row r="35" spans="1:20" x14ac:dyDescent="0.2">
      <c r="A35" s="45">
        <v>55</v>
      </c>
      <c r="B35" s="45" t="s">
        <v>65</v>
      </c>
      <c r="C35" s="45">
        <v>2496</v>
      </c>
      <c r="D35" s="45">
        <v>2</v>
      </c>
      <c r="E35" s="45">
        <v>130</v>
      </c>
      <c r="F35" s="45">
        <v>295</v>
      </c>
      <c r="G35" s="45">
        <v>14</v>
      </c>
      <c r="H35" s="45">
        <v>20</v>
      </c>
      <c r="I35" s="45">
        <v>25</v>
      </c>
      <c r="J35" s="45">
        <v>11</v>
      </c>
      <c r="K35" s="45">
        <v>12</v>
      </c>
      <c r="L35" s="130">
        <v>226</v>
      </c>
      <c r="M35" s="45">
        <v>14</v>
      </c>
      <c r="N35" s="45">
        <v>10</v>
      </c>
      <c r="O35" s="129"/>
      <c r="P35" s="45">
        <v>757</v>
      </c>
      <c r="Q35" s="45">
        <v>0</v>
      </c>
      <c r="R35" s="45">
        <v>12</v>
      </c>
      <c r="S35" s="45">
        <v>769</v>
      </c>
      <c r="T35" s="45">
        <v>942</v>
      </c>
    </row>
    <row r="36" spans="1:20" x14ac:dyDescent="0.2">
      <c r="A36" s="45">
        <v>55</v>
      </c>
      <c r="B36" s="45" t="s">
        <v>65</v>
      </c>
      <c r="C36" s="45">
        <v>2497</v>
      </c>
      <c r="D36" s="45">
        <v>2</v>
      </c>
      <c r="E36" s="45">
        <v>202</v>
      </c>
      <c r="F36" s="45">
        <v>367</v>
      </c>
      <c r="G36" s="45">
        <v>24</v>
      </c>
      <c r="H36" s="45">
        <v>31</v>
      </c>
      <c r="I36" s="45">
        <v>80</v>
      </c>
      <c r="J36" s="45">
        <v>10</v>
      </c>
      <c r="K36" s="45">
        <v>14</v>
      </c>
      <c r="L36" s="130">
        <v>345</v>
      </c>
      <c r="M36" s="45">
        <v>14</v>
      </c>
      <c r="N36" s="45">
        <v>24</v>
      </c>
      <c r="O36" s="129"/>
      <c r="P36" s="45">
        <v>1111</v>
      </c>
      <c r="Q36" s="45">
        <v>2</v>
      </c>
      <c r="R36" s="45">
        <v>25</v>
      </c>
      <c r="S36" s="45">
        <v>1138</v>
      </c>
      <c r="T36" s="45">
        <v>1437</v>
      </c>
    </row>
    <row r="37" spans="1:20" x14ac:dyDescent="0.2">
      <c r="A37" s="45">
        <v>55</v>
      </c>
      <c r="B37" s="45" t="s">
        <v>65</v>
      </c>
      <c r="C37" s="45">
        <v>2498</v>
      </c>
      <c r="D37" s="45">
        <v>4</v>
      </c>
      <c r="E37" s="45">
        <v>538</v>
      </c>
      <c r="F37" s="45">
        <v>572</v>
      </c>
      <c r="G37" s="45">
        <v>27</v>
      </c>
      <c r="H37" s="45">
        <v>47</v>
      </c>
      <c r="I37" s="45">
        <v>74</v>
      </c>
      <c r="J37" s="45">
        <v>16</v>
      </c>
      <c r="K37" s="45">
        <v>56</v>
      </c>
      <c r="L37" s="130">
        <v>716</v>
      </c>
      <c r="M37" s="45">
        <v>37</v>
      </c>
      <c r="N37" s="45">
        <v>39</v>
      </c>
      <c r="O37" s="129"/>
      <c r="P37" s="45">
        <v>2122</v>
      </c>
      <c r="Q37" s="45">
        <v>1</v>
      </c>
      <c r="R37" s="45">
        <v>38</v>
      </c>
      <c r="S37" s="45">
        <v>2161</v>
      </c>
      <c r="T37" s="45">
        <v>2873</v>
      </c>
    </row>
    <row r="38" spans="1:20" x14ac:dyDescent="0.2">
      <c r="A38" s="45">
        <v>55</v>
      </c>
      <c r="B38" s="45" t="s">
        <v>65</v>
      </c>
      <c r="C38" s="45">
        <v>2499</v>
      </c>
      <c r="D38" s="45">
        <v>4</v>
      </c>
      <c r="E38" s="45">
        <v>380</v>
      </c>
      <c r="F38" s="45">
        <v>520</v>
      </c>
      <c r="G38" s="45">
        <v>18</v>
      </c>
      <c r="H38" s="45">
        <v>41</v>
      </c>
      <c r="I38" s="45">
        <v>44</v>
      </c>
      <c r="J38" s="45">
        <v>15</v>
      </c>
      <c r="K38" s="45">
        <v>19</v>
      </c>
      <c r="L38" s="130">
        <v>603</v>
      </c>
      <c r="M38" s="45">
        <v>13</v>
      </c>
      <c r="N38" s="45">
        <v>31</v>
      </c>
      <c r="O38" s="129"/>
      <c r="P38" s="45">
        <v>1684</v>
      </c>
      <c r="Q38" s="45">
        <v>1</v>
      </c>
      <c r="R38" s="45">
        <v>21</v>
      </c>
      <c r="S38" s="45">
        <v>1706</v>
      </c>
      <c r="T38" s="45">
        <v>2286</v>
      </c>
    </row>
    <row r="39" spans="1:20" x14ac:dyDescent="0.2">
      <c r="A39" s="45">
        <v>55</v>
      </c>
      <c r="B39" s="45" t="s">
        <v>65</v>
      </c>
      <c r="C39" s="45">
        <v>2500</v>
      </c>
      <c r="D39" s="45">
        <v>2</v>
      </c>
      <c r="E39" s="45">
        <v>135</v>
      </c>
      <c r="F39" s="45">
        <v>159</v>
      </c>
      <c r="G39" s="45">
        <v>17</v>
      </c>
      <c r="H39" s="45">
        <v>18</v>
      </c>
      <c r="I39" s="45">
        <v>20</v>
      </c>
      <c r="J39" s="45">
        <v>3</v>
      </c>
      <c r="K39" s="45">
        <v>4</v>
      </c>
      <c r="L39" s="130">
        <v>241</v>
      </c>
      <c r="M39" s="45">
        <v>5</v>
      </c>
      <c r="N39" s="45">
        <v>11</v>
      </c>
      <c r="O39" s="129"/>
      <c r="P39" s="45">
        <v>613</v>
      </c>
      <c r="Q39" s="45">
        <v>0</v>
      </c>
      <c r="R39" s="45">
        <v>11</v>
      </c>
      <c r="S39" s="45">
        <v>624</v>
      </c>
      <c r="T39" s="45">
        <v>755</v>
      </c>
    </row>
    <row r="40" spans="1:20" x14ac:dyDescent="0.2">
      <c r="A40" s="45">
        <v>55</v>
      </c>
      <c r="B40" s="45" t="s">
        <v>65</v>
      </c>
      <c r="C40" s="45">
        <v>2501</v>
      </c>
      <c r="D40" s="45">
        <v>3</v>
      </c>
      <c r="E40" s="45">
        <v>343</v>
      </c>
      <c r="F40" s="45">
        <v>426</v>
      </c>
      <c r="G40" s="45">
        <v>25</v>
      </c>
      <c r="H40" s="45">
        <v>49</v>
      </c>
      <c r="I40" s="45">
        <v>47</v>
      </c>
      <c r="J40" s="45">
        <v>19</v>
      </c>
      <c r="K40" s="45">
        <v>24</v>
      </c>
      <c r="L40" s="130">
        <v>620</v>
      </c>
      <c r="M40" s="45">
        <v>28</v>
      </c>
      <c r="N40" s="45">
        <v>27</v>
      </c>
      <c r="O40" s="129"/>
      <c r="P40" s="45">
        <v>1608</v>
      </c>
      <c r="Q40" s="45">
        <v>1</v>
      </c>
      <c r="R40" s="45">
        <v>29</v>
      </c>
      <c r="S40" s="45">
        <v>1638</v>
      </c>
      <c r="T40" s="45">
        <v>2110</v>
      </c>
    </row>
    <row r="41" spans="1:20" x14ac:dyDescent="0.2">
      <c r="A41" s="45">
        <v>55</v>
      </c>
      <c r="B41" s="45" t="s">
        <v>65</v>
      </c>
      <c r="C41" s="45">
        <v>2502</v>
      </c>
      <c r="D41" s="45">
        <v>3</v>
      </c>
      <c r="E41" s="45">
        <v>513</v>
      </c>
      <c r="F41" s="45">
        <v>410</v>
      </c>
      <c r="G41" s="45">
        <v>27</v>
      </c>
      <c r="H41" s="45">
        <v>30</v>
      </c>
      <c r="I41" s="45">
        <v>43</v>
      </c>
      <c r="J41" s="45">
        <v>16</v>
      </c>
      <c r="K41" s="45">
        <v>31</v>
      </c>
      <c r="L41" s="130">
        <v>503</v>
      </c>
      <c r="M41" s="45">
        <v>18</v>
      </c>
      <c r="N41" s="45">
        <v>28</v>
      </c>
      <c r="O41" s="129"/>
      <c r="P41" s="45">
        <v>1619</v>
      </c>
      <c r="Q41" s="45">
        <v>0</v>
      </c>
      <c r="R41" s="45">
        <v>12</v>
      </c>
      <c r="S41" s="45">
        <v>1631</v>
      </c>
      <c r="T41" s="45">
        <v>2080</v>
      </c>
    </row>
    <row r="42" spans="1:20" x14ac:dyDescent="0.2">
      <c r="A42" s="45">
        <v>55</v>
      </c>
      <c r="B42" s="45" t="s">
        <v>65</v>
      </c>
      <c r="C42" s="45">
        <v>2503</v>
      </c>
      <c r="D42" s="45">
        <v>2</v>
      </c>
      <c r="E42" s="45">
        <v>150</v>
      </c>
      <c r="F42" s="45">
        <v>232</v>
      </c>
      <c r="G42" s="45">
        <v>12</v>
      </c>
      <c r="H42" s="45">
        <v>35</v>
      </c>
      <c r="I42" s="45">
        <v>25</v>
      </c>
      <c r="J42" s="45">
        <v>5</v>
      </c>
      <c r="K42" s="45">
        <v>24</v>
      </c>
      <c r="L42" s="130">
        <v>283</v>
      </c>
      <c r="M42" s="45">
        <v>14</v>
      </c>
      <c r="N42" s="45">
        <v>11</v>
      </c>
      <c r="O42" s="129"/>
      <c r="P42" s="45">
        <v>791</v>
      </c>
      <c r="Q42" s="45">
        <v>1</v>
      </c>
      <c r="R42" s="45">
        <v>24</v>
      </c>
      <c r="S42" s="45">
        <v>816</v>
      </c>
      <c r="T42" s="45">
        <v>1091</v>
      </c>
    </row>
    <row r="43" spans="1:20" x14ac:dyDescent="0.2">
      <c r="A43" s="45">
        <v>55</v>
      </c>
      <c r="B43" s="45" t="s">
        <v>65</v>
      </c>
      <c r="C43" s="45">
        <v>2504</v>
      </c>
      <c r="D43" s="45">
        <v>2</v>
      </c>
      <c r="E43" s="45">
        <v>424</v>
      </c>
      <c r="F43" s="45">
        <v>307</v>
      </c>
      <c r="G43" s="45">
        <v>9</v>
      </c>
      <c r="H43" s="45">
        <v>16</v>
      </c>
      <c r="I43" s="45">
        <v>25</v>
      </c>
      <c r="J43" s="45">
        <v>11</v>
      </c>
      <c r="K43" s="45">
        <v>15</v>
      </c>
      <c r="L43" s="130">
        <v>213</v>
      </c>
      <c r="M43" s="45">
        <v>6</v>
      </c>
      <c r="N43" s="45">
        <v>8</v>
      </c>
      <c r="O43" s="129"/>
      <c r="P43" s="45">
        <v>1034</v>
      </c>
      <c r="Q43" s="45">
        <v>0</v>
      </c>
      <c r="R43" s="45">
        <v>11</v>
      </c>
      <c r="S43" s="45">
        <v>1045</v>
      </c>
      <c r="T43" s="45">
        <v>1356</v>
      </c>
    </row>
    <row r="44" spans="1:20" x14ac:dyDescent="0.2">
      <c r="A44" s="45">
        <v>55</v>
      </c>
      <c r="B44" s="45" t="s">
        <v>65</v>
      </c>
      <c r="C44" s="45">
        <v>2505</v>
      </c>
      <c r="D44" s="45">
        <v>1</v>
      </c>
      <c r="E44" s="45">
        <v>53</v>
      </c>
      <c r="F44" s="45">
        <v>164</v>
      </c>
      <c r="G44" s="45">
        <v>6</v>
      </c>
      <c r="H44" s="45">
        <v>14</v>
      </c>
      <c r="I44" s="45">
        <v>5</v>
      </c>
      <c r="J44" s="45">
        <v>5</v>
      </c>
      <c r="K44" s="45">
        <v>16</v>
      </c>
      <c r="L44" s="130">
        <v>165</v>
      </c>
      <c r="M44" s="45">
        <v>4</v>
      </c>
      <c r="N44" s="45">
        <v>12</v>
      </c>
      <c r="O44" s="129"/>
      <c r="P44" s="45">
        <v>444</v>
      </c>
      <c r="Q44" s="45">
        <v>0</v>
      </c>
      <c r="R44" s="45">
        <v>5</v>
      </c>
      <c r="S44" s="45">
        <v>449</v>
      </c>
      <c r="T44" s="45">
        <v>575</v>
      </c>
    </row>
    <row r="45" spans="1:20" x14ac:dyDescent="0.2">
      <c r="A45" s="45">
        <v>55</v>
      </c>
      <c r="B45" s="45" t="s">
        <v>65</v>
      </c>
      <c r="C45" s="45">
        <v>2506</v>
      </c>
      <c r="D45" s="45">
        <v>3</v>
      </c>
      <c r="E45" s="45">
        <v>253</v>
      </c>
      <c r="F45" s="45">
        <v>407</v>
      </c>
      <c r="G45" s="45">
        <v>17</v>
      </c>
      <c r="H45" s="45">
        <v>91</v>
      </c>
      <c r="I45" s="45">
        <v>37</v>
      </c>
      <c r="J45" s="45">
        <v>20</v>
      </c>
      <c r="K45" s="45">
        <v>13</v>
      </c>
      <c r="L45" s="130">
        <v>567</v>
      </c>
      <c r="M45" s="45">
        <v>23</v>
      </c>
      <c r="N45" s="45">
        <v>49</v>
      </c>
      <c r="O45" s="129"/>
      <c r="P45" s="45">
        <v>1477</v>
      </c>
      <c r="Q45" s="45">
        <v>0</v>
      </c>
      <c r="R45" s="45">
        <v>24</v>
      </c>
      <c r="S45" s="45">
        <v>1501</v>
      </c>
      <c r="T45" s="45">
        <v>2067</v>
      </c>
    </row>
    <row r="46" spans="1:20" x14ac:dyDescent="0.2">
      <c r="A46" s="45">
        <v>55</v>
      </c>
      <c r="B46" s="45" t="s">
        <v>65</v>
      </c>
      <c r="C46" s="45">
        <v>2507</v>
      </c>
      <c r="D46" s="45">
        <v>3</v>
      </c>
      <c r="E46" s="45">
        <v>251</v>
      </c>
      <c r="F46" s="45">
        <v>435</v>
      </c>
      <c r="G46" s="45">
        <v>15</v>
      </c>
      <c r="H46" s="45">
        <v>82</v>
      </c>
      <c r="I46" s="45">
        <v>46</v>
      </c>
      <c r="J46" s="45">
        <v>22</v>
      </c>
      <c r="K46" s="45">
        <v>33</v>
      </c>
      <c r="L46" s="130">
        <v>499</v>
      </c>
      <c r="M46" s="45">
        <v>19</v>
      </c>
      <c r="N46" s="45">
        <v>55</v>
      </c>
      <c r="O46" s="129"/>
      <c r="P46" s="45">
        <v>1457</v>
      </c>
      <c r="Q46" s="45">
        <v>0</v>
      </c>
      <c r="R46" s="45">
        <v>33</v>
      </c>
      <c r="S46" s="45">
        <v>1490</v>
      </c>
      <c r="T46" s="45">
        <v>1970</v>
      </c>
    </row>
    <row r="47" spans="1:20" x14ac:dyDescent="0.2">
      <c r="A47" s="45">
        <v>55</v>
      </c>
      <c r="B47" s="45" t="s">
        <v>65</v>
      </c>
      <c r="C47" s="45">
        <v>2508</v>
      </c>
      <c r="D47" s="45">
        <v>3</v>
      </c>
      <c r="E47" s="45">
        <v>193</v>
      </c>
      <c r="F47" s="45">
        <v>352</v>
      </c>
      <c r="G47" s="45">
        <v>23</v>
      </c>
      <c r="H47" s="45">
        <v>73</v>
      </c>
      <c r="I47" s="45">
        <v>28</v>
      </c>
      <c r="J47" s="45">
        <v>15</v>
      </c>
      <c r="K47" s="45">
        <v>24</v>
      </c>
      <c r="L47" s="130">
        <v>464</v>
      </c>
      <c r="M47" s="45">
        <v>25</v>
      </c>
      <c r="N47" s="45">
        <v>49</v>
      </c>
      <c r="O47" s="129"/>
      <c r="P47" s="45">
        <v>1246</v>
      </c>
      <c r="Q47" s="45">
        <v>1</v>
      </c>
      <c r="R47" s="45">
        <v>27</v>
      </c>
      <c r="S47" s="45">
        <v>1274</v>
      </c>
      <c r="T47" s="45">
        <v>1708</v>
      </c>
    </row>
    <row r="48" spans="1:20" x14ac:dyDescent="0.2">
      <c r="A48" s="45">
        <v>55</v>
      </c>
      <c r="B48" s="45" t="s">
        <v>65</v>
      </c>
      <c r="C48" s="45">
        <v>2509</v>
      </c>
      <c r="D48" s="45">
        <v>2</v>
      </c>
      <c r="E48" s="45">
        <v>148</v>
      </c>
      <c r="F48" s="45">
        <v>266</v>
      </c>
      <c r="G48" s="45">
        <v>21</v>
      </c>
      <c r="H48" s="45">
        <v>44</v>
      </c>
      <c r="I48" s="45">
        <v>27</v>
      </c>
      <c r="J48" s="45">
        <v>14</v>
      </c>
      <c r="K48" s="45">
        <v>8</v>
      </c>
      <c r="L48" s="130">
        <v>315</v>
      </c>
      <c r="M48" s="45">
        <v>12</v>
      </c>
      <c r="N48" s="45">
        <v>28</v>
      </c>
      <c r="O48" s="129"/>
      <c r="P48" s="45">
        <v>883</v>
      </c>
      <c r="Q48" s="45">
        <v>1</v>
      </c>
      <c r="R48" s="45">
        <v>14</v>
      </c>
      <c r="S48" s="45">
        <v>898</v>
      </c>
      <c r="T48" s="45">
        <v>1191</v>
      </c>
    </row>
    <row r="49" spans="1:20" x14ac:dyDescent="0.2">
      <c r="A49" s="45">
        <v>55</v>
      </c>
      <c r="B49" s="45" t="s">
        <v>65</v>
      </c>
      <c r="C49" s="45">
        <v>2510</v>
      </c>
      <c r="D49" s="45">
        <v>2</v>
      </c>
      <c r="E49" s="45">
        <v>95</v>
      </c>
      <c r="F49" s="45">
        <v>186</v>
      </c>
      <c r="G49" s="45">
        <v>13</v>
      </c>
      <c r="H49" s="45">
        <v>43</v>
      </c>
      <c r="I49" s="45">
        <v>27</v>
      </c>
      <c r="J49" s="45">
        <v>11</v>
      </c>
      <c r="K49" s="45">
        <v>11</v>
      </c>
      <c r="L49" s="130">
        <v>350</v>
      </c>
      <c r="M49" s="45">
        <v>18</v>
      </c>
      <c r="N49" s="45">
        <v>23</v>
      </c>
      <c r="O49" s="129"/>
      <c r="P49" s="45">
        <v>777</v>
      </c>
      <c r="Q49" s="45">
        <v>0</v>
      </c>
      <c r="R49" s="45">
        <v>17</v>
      </c>
      <c r="S49" s="45">
        <v>794</v>
      </c>
      <c r="T49" s="45">
        <v>1106</v>
      </c>
    </row>
    <row r="50" spans="1:20" x14ac:dyDescent="0.2">
      <c r="A50" s="45">
        <v>55</v>
      </c>
      <c r="B50" s="45" t="s">
        <v>65</v>
      </c>
      <c r="C50" s="45">
        <v>2511</v>
      </c>
      <c r="D50" s="45">
        <v>3</v>
      </c>
      <c r="E50" s="45">
        <v>194</v>
      </c>
      <c r="F50" s="45">
        <v>266</v>
      </c>
      <c r="G50" s="45">
        <v>24</v>
      </c>
      <c r="H50" s="45">
        <v>55</v>
      </c>
      <c r="I50" s="45">
        <v>42</v>
      </c>
      <c r="J50" s="45">
        <v>12</v>
      </c>
      <c r="K50" s="45">
        <v>20</v>
      </c>
      <c r="L50" s="130">
        <v>577</v>
      </c>
      <c r="M50" s="45">
        <v>15</v>
      </c>
      <c r="N50" s="45">
        <v>31</v>
      </c>
      <c r="O50" s="129"/>
      <c r="P50" s="45">
        <v>1236</v>
      </c>
      <c r="Q50" s="45">
        <v>2</v>
      </c>
      <c r="R50" s="45">
        <v>20</v>
      </c>
      <c r="S50" s="45">
        <v>1258</v>
      </c>
      <c r="T50" s="45">
        <v>1734</v>
      </c>
    </row>
    <row r="51" spans="1:20" x14ac:dyDescent="0.2">
      <c r="A51" s="45">
        <v>55</v>
      </c>
      <c r="B51" s="45" t="s">
        <v>65</v>
      </c>
      <c r="C51" s="45">
        <v>2512</v>
      </c>
      <c r="D51" s="45">
        <v>7</v>
      </c>
      <c r="E51" s="45">
        <v>1506</v>
      </c>
      <c r="F51" s="45">
        <v>834</v>
      </c>
      <c r="G51" s="45">
        <v>58</v>
      </c>
      <c r="H51" s="45">
        <v>150</v>
      </c>
      <c r="I51" s="45">
        <v>87</v>
      </c>
      <c r="J51" s="45">
        <v>38</v>
      </c>
      <c r="K51" s="45">
        <v>27</v>
      </c>
      <c r="L51" s="130">
        <v>935</v>
      </c>
      <c r="M51" s="45">
        <v>38</v>
      </c>
      <c r="N51" s="45">
        <v>36</v>
      </c>
      <c r="O51" s="129"/>
      <c r="P51" s="45">
        <v>3709</v>
      </c>
      <c r="Q51" s="45">
        <v>0</v>
      </c>
      <c r="R51" s="45">
        <v>63</v>
      </c>
      <c r="S51" s="45">
        <v>3772</v>
      </c>
      <c r="T51" s="45">
        <v>5050</v>
      </c>
    </row>
    <row r="52" spans="1:20" x14ac:dyDescent="0.2">
      <c r="A52" s="45">
        <v>55</v>
      </c>
      <c r="B52" s="45" t="s">
        <v>65</v>
      </c>
      <c r="C52" s="45">
        <v>2513</v>
      </c>
      <c r="D52" s="45">
        <v>5</v>
      </c>
      <c r="E52" s="45">
        <v>612</v>
      </c>
      <c r="F52" s="45">
        <v>628</v>
      </c>
      <c r="G52" s="45">
        <v>45</v>
      </c>
      <c r="H52" s="45">
        <v>240</v>
      </c>
      <c r="I52" s="45">
        <v>159</v>
      </c>
      <c r="J52" s="45">
        <v>25</v>
      </c>
      <c r="K52" s="45">
        <v>31</v>
      </c>
      <c r="L52" s="130">
        <v>802</v>
      </c>
      <c r="M52" s="45">
        <v>26</v>
      </c>
      <c r="N52" s="45">
        <v>30</v>
      </c>
      <c r="O52" s="129"/>
      <c r="P52" s="45">
        <v>2598</v>
      </c>
      <c r="Q52" s="45">
        <v>0</v>
      </c>
      <c r="R52" s="45">
        <v>60</v>
      </c>
      <c r="S52" s="45">
        <v>2658</v>
      </c>
      <c r="T52" s="45">
        <v>3731</v>
      </c>
    </row>
    <row r="53" spans="1:20" x14ac:dyDescent="0.2">
      <c r="A53" s="45">
        <v>55</v>
      </c>
      <c r="B53" s="45" t="s">
        <v>65</v>
      </c>
      <c r="C53" s="45">
        <v>2514</v>
      </c>
      <c r="D53" s="45">
        <v>5</v>
      </c>
      <c r="E53" s="45">
        <v>1466</v>
      </c>
      <c r="F53" s="45">
        <v>512</v>
      </c>
      <c r="G53" s="45">
        <v>38</v>
      </c>
      <c r="H53" s="45">
        <v>45</v>
      </c>
      <c r="I53" s="45">
        <v>57</v>
      </c>
      <c r="J53" s="45">
        <v>31</v>
      </c>
      <c r="K53" s="45">
        <v>24</v>
      </c>
      <c r="L53" s="130">
        <v>577</v>
      </c>
      <c r="M53" s="45">
        <v>28</v>
      </c>
      <c r="N53" s="45">
        <v>26</v>
      </c>
      <c r="O53" s="129"/>
      <c r="P53" s="45">
        <v>2804</v>
      </c>
      <c r="Q53" s="45">
        <v>0</v>
      </c>
      <c r="R53" s="45">
        <v>25</v>
      </c>
      <c r="S53" s="45">
        <v>2829</v>
      </c>
      <c r="T53" s="45">
        <v>3606</v>
      </c>
    </row>
    <row r="54" spans="1:20" x14ac:dyDescent="0.2">
      <c r="A54" s="45">
        <v>55</v>
      </c>
      <c r="B54" s="45" t="s">
        <v>65</v>
      </c>
      <c r="C54" s="45">
        <v>2515</v>
      </c>
      <c r="D54" s="45">
        <v>3</v>
      </c>
      <c r="E54" s="45">
        <v>285</v>
      </c>
      <c r="F54" s="45">
        <v>351</v>
      </c>
      <c r="G54" s="45">
        <v>33</v>
      </c>
      <c r="H54" s="45">
        <v>119</v>
      </c>
      <c r="I54" s="45">
        <v>49</v>
      </c>
      <c r="J54" s="45">
        <v>12</v>
      </c>
      <c r="K54" s="45">
        <v>16</v>
      </c>
      <c r="L54" s="130">
        <v>571</v>
      </c>
      <c r="M54" s="45">
        <v>19</v>
      </c>
      <c r="N54" s="45">
        <v>40</v>
      </c>
      <c r="O54" s="129"/>
      <c r="P54" s="45">
        <v>1495</v>
      </c>
      <c r="Q54" s="45">
        <v>0</v>
      </c>
      <c r="R54" s="45">
        <v>19</v>
      </c>
      <c r="S54" s="45">
        <v>1514</v>
      </c>
      <c r="T54" s="45">
        <v>2057</v>
      </c>
    </row>
    <row r="55" spans="1:20" x14ac:dyDescent="0.2">
      <c r="A55" s="45">
        <v>55</v>
      </c>
      <c r="B55" s="45" t="s">
        <v>65</v>
      </c>
      <c r="C55" s="45">
        <v>2516</v>
      </c>
      <c r="D55" s="45">
        <v>2</v>
      </c>
      <c r="E55" s="45">
        <v>92</v>
      </c>
      <c r="F55" s="45">
        <v>192</v>
      </c>
      <c r="G55" s="45">
        <v>12</v>
      </c>
      <c r="H55" s="45">
        <v>34</v>
      </c>
      <c r="I55" s="45">
        <v>17</v>
      </c>
      <c r="J55" s="45">
        <v>6</v>
      </c>
      <c r="K55" s="45">
        <v>10</v>
      </c>
      <c r="L55" s="130">
        <v>311</v>
      </c>
      <c r="M55" s="45">
        <v>13</v>
      </c>
      <c r="N55" s="45">
        <v>24</v>
      </c>
      <c r="O55" s="129"/>
      <c r="P55" s="45">
        <v>711</v>
      </c>
      <c r="Q55" s="45">
        <v>0</v>
      </c>
      <c r="R55" s="45">
        <v>12</v>
      </c>
      <c r="S55" s="45">
        <v>723</v>
      </c>
      <c r="T55" s="45">
        <v>1015</v>
      </c>
    </row>
    <row r="56" spans="1:20" x14ac:dyDescent="0.2">
      <c r="A56" s="45">
        <v>55</v>
      </c>
      <c r="B56" s="45" t="s">
        <v>65</v>
      </c>
      <c r="C56" s="45">
        <v>2517</v>
      </c>
      <c r="D56" s="45">
        <v>2</v>
      </c>
      <c r="E56" s="45">
        <v>126</v>
      </c>
      <c r="F56" s="45">
        <v>209</v>
      </c>
      <c r="G56" s="45">
        <v>12</v>
      </c>
      <c r="H56" s="45">
        <v>30</v>
      </c>
      <c r="I56" s="45">
        <v>31</v>
      </c>
      <c r="J56" s="45">
        <v>8</v>
      </c>
      <c r="K56" s="45">
        <v>14</v>
      </c>
      <c r="L56" s="130">
        <v>318</v>
      </c>
      <c r="M56" s="45">
        <v>15</v>
      </c>
      <c r="N56" s="45">
        <v>33</v>
      </c>
      <c r="O56" s="129"/>
      <c r="P56" s="45">
        <v>796</v>
      </c>
      <c r="Q56" s="45">
        <v>0</v>
      </c>
      <c r="R56" s="45">
        <v>13</v>
      </c>
      <c r="S56" s="45">
        <v>809</v>
      </c>
      <c r="T56" s="45">
        <v>1094</v>
      </c>
    </row>
    <row r="57" spans="1:20" x14ac:dyDescent="0.2">
      <c r="A57" s="45">
        <v>55</v>
      </c>
      <c r="B57" s="45" t="s">
        <v>65</v>
      </c>
      <c r="C57" s="45">
        <v>2518</v>
      </c>
      <c r="D57" s="45">
        <v>3</v>
      </c>
      <c r="E57" s="45">
        <v>179</v>
      </c>
      <c r="F57" s="45">
        <v>348</v>
      </c>
      <c r="G57" s="45">
        <v>10</v>
      </c>
      <c r="H57" s="45">
        <v>54</v>
      </c>
      <c r="I57" s="45">
        <v>39</v>
      </c>
      <c r="J57" s="45">
        <v>17</v>
      </c>
      <c r="K57" s="45">
        <v>14</v>
      </c>
      <c r="L57" s="130">
        <v>447</v>
      </c>
      <c r="M57" s="45">
        <v>13</v>
      </c>
      <c r="N57" s="45">
        <v>37</v>
      </c>
      <c r="O57" s="129"/>
      <c r="P57" s="45">
        <v>1158</v>
      </c>
      <c r="Q57" s="45">
        <v>0</v>
      </c>
      <c r="R57" s="45">
        <v>37</v>
      </c>
      <c r="S57" s="45">
        <v>1195</v>
      </c>
      <c r="T57" s="45">
        <v>1552</v>
      </c>
    </row>
    <row r="58" spans="1:20" x14ac:dyDescent="0.2">
      <c r="A58" s="45">
        <v>55</v>
      </c>
      <c r="B58" s="45" t="s">
        <v>65</v>
      </c>
      <c r="C58" s="45">
        <v>2519</v>
      </c>
      <c r="D58" s="45">
        <v>2</v>
      </c>
      <c r="E58" s="45">
        <v>129</v>
      </c>
      <c r="F58" s="45">
        <v>179</v>
      </c>
      <c r="G58" s="45">
        <v>15</v>
      </c>
      <c r="H58" s="45">
        <v>41</v>
      </c>
      <c r="I58" s="45">
        <v>10</v>
      </c>
      <c r="J58" s="45">
        <v>11</v>
      </c>
      <c r="K58" s="45">
        <v>5</v>
      </c>
      <c r="L58" s="130">
        <v>236</v>
      </c>
      <c r="M58" s="45">
        <v>11</v>
      </c>
      <c r="N58" s="45">
        <v>17</v>
      </c>
      <c r="O58" s="129"/>
      <c r="P58" s="45">
        <v>654</v>
      </c>
      <c r="Q58" s="45">
        <v>1</v>
      </c>
      <c r="R58" s="45">
        <v>13</v>
      </c>
      <c r="S58" s="45">
        <v>668</v>
      </c>
      <c r="T58" s="45">
        <v>834</v>
      </c>
    </row>
    <row r="59" spans="1:20" x14ac:dyDescent="0.2">
      <c r="A59" s="45">
        <v>55</v>
      </c>
      <c r="B59" s="45" t="s">
        <v>65</v>
      </c>
      <c r="C59" s="45">
        <v>2520</v>
      </c>
      <c r="D59" s="45">
        <v>4</v>
      </c>
      <c r="E59" s="45">
        <v>396</v>
      </c>
      <c r="F59" s="45">
        <v>522</v>
      </c>
      <c r="G59" s="45">
        <v>25</v>
      </c>
      <c r="H59" s="45">
        <v>172</v>
      </c>
      <c r="I59" s="45">
        <v>78</v>
      </c>
      <c r="J59" s="45">
        <v>15</v>
      </c>
      <c r="K59" s="45">
        <v>26</v>
      </c>
      <c r="L59" s="130">
        <v>749</v>
      </c>
      <c r="M59" s="45">
        <v>30</v>
      </c>
      <c r="N59" s="45">
        <v>68</v>
      </c>
      <c r="O59" s="129"/>
      <c r="P59" s="45">
        <v>2081</v>
      </c>
      <c r="Q59" s="45">
        <v>1</v>
      </c>
      <c r="R59" s="45">
        <v>57</v>
      </c>
      <c r="S59" s="45">
        <v>2139</v>
      </c>
      <c r="T59" s="45">
        <v>2963</v>
      </c>
    </row>
    <row r="60" spans="1:20" x14ac:dyDescent="0.2">
      <c r="A60" s="45">
        <v>55</v>
      </c>
      <c r="B60" s="45" t="s">
        <v>65</v>
      </c>
      <c r="C60" s="45">
        <v>2521</v>
      </c>
      <c r="D60" s="45">
        <v>4</v>
      </c>
      <c r="E60" s="45">
        <v>313</v>
      </c>
      <c r="F60" s="45">
        <v>526</v>
      </c>
      <c r="G60" s="45">
        <v>29</v>
      </c>
      <c r="H60" s="45">
        <v>178</v>
      </c>
      <c r="I60" s="45">
        <v>59</v>
      </c>
      <c r="J60" s="45">
        <v>20</v>
      </c>
      <c r="K60" s="45">
        <v>18</v>
      </c>
      <c r="L60" s="130">
        <v>695</v>
      </c>
      <c r="M60" s="45">
        <v>25</v>
      </c>
      <c r="N60" s="45">
        <v>82</v>
      </c>
      <c r="O60" s="129"/>
      <c r="P60" s="45">
        <v>1945</v>
      </c>
      <c r="Q60" s="45">
        <v>8</v>
      </c>
      <c r="R60" s="45">
        <v>31</v>
      </c>
      <c r="S60" s="45">
        <v>1984</v>
      </c>
      <c r="T60" s="45">
        <v>2691</v>
      </c>
    </row>
    <row r="61" spans="1:20" x14ac:dyDescent="0.2">
      <c r="A61" s="45">
        <v>55</v>
      </c>
      <c r="B61" s="45" t="s">
        <v>65</v>
      </c>
      <c r="C61" s="45">
        <v>2522</v>
      </c>
      <c r="D61" s="45">
        <v>1</v>
      </c>
      <c r="E61" s="45">
        <v>93</v>
      </c>
      <c r="F61" s="45">
        <v>181</v>
      </c>
      <c r="G61" s="45">
        <v>1</v>
      </c>
      <c r="H61" s="45">
        <v>18</v>
      </c>
      <c r="I61" s="45">
        <v>18</v>
      </c>
      <c r="J61" s="45">
        <v>8</v>
      </c>
      <c r="K61" s="45">
        <v>8</v>
      </c>
      <c r="L61" s="130">
        <v>138</v>
      </c>
      <c r="M61" s="45">
        <v>9</v>
      </c>
      <c r="N61" s="45">
        <v>7</v>
      </c>
      <c r="O61" s="129"/>
      <c r="P61" s="45">
        <v>481</v>
      </c>
      <c r="Q61" s="45">
        <v>0</v>
      </c>
      <c r="R61" s="45">
        <v>14</v>
      </c>
      <c r="S61" s="45">
        <v>495</v>
      </c>
      <c r="T61" s="45">
        <v>634</v>
      </c>
    </row>
    <row r="62" spans="1:20" x14ac:dyDescent="0.2">
      <c r="A62" s="45">
        <v>55</v>
      </c>
      <c r="B62" s="45" t="s">
        <v>65</v>
      </c>
      <c r="C62" s="45">
        <v>2523</v>
      </c>
      <c r="D62" s="45">
        <v>1</v>
      </c>
      <c r="E62" s="45">
        <v>56</v>
      </c>
      <c r="F62" s="45">
        <v>110</v>
      </c>
      <c r="G62" s="45">
        <v>2</v>
      </c>
      <c r="H62" s="45">
        <v>4</v>
      </c>
      <c r="I62" s="45">
        <v>14</v>
      </c>
      <c r="J62" s="45">
        <v>4</v>
      </c>
      <c r="K62" s="45">
        <v>4</v>
      </c>
      <c r="L62" s="130">
        <v>108</v>
      </c>
      <c r="M62" s="45">
        <v>2</v>
      </c>
      <c r="N62" s="45">
        <v>8</v>
      </c>
      <c r="O62" s="129"/>
      <c r="P62" s="45">
        <v>312</v>
      </c>
      <c r="Q62" s="45">
        <v>1</v>
      </c>
      <c r="R62" s="45">
        <v>1</v>
      </c>
      <c r="S62" s="45">
        <v>314</v>
      </c>
      <c r="T62" s="45">
        <v>409</v>
      </c>
    </row>
    <row r="63" spans="1:20" x14ac:dyDescent="0.2">
      <c r="A63" s="45">
        <v>55</v>
      </c>
      <c r="B63" s="45" t="s">
        <v>65</v>
      </c>
      <c r="C63" s="45">
        <v>2524</v>
      </c>
      <c r="D63" s="45">
        <v>2</v>
      </c>
      <c r="E63" s="45">
        <v>198</v>
      </c>
      <c r="F63" s="45">
        <v>349</v>
      </c>
      <c r="G63" s="45">
        <v>16</v>
      </c>
      <c r="H63" s="45">
        <v>14</v>
      </c>
      <c r="I63" s="45">
        <v>77</v>
      </c>
      <c r="J63" s="45">
        <v>13</v>
      </c>
      <c r="K63" s="45">
        <v>40</v>
      </c>
      <c r="L63" s="130">
        <v>346</v>
      </c>
      <c r="M63" s="45">
        <v>7</v>
      </c>
      <c r="N63" s="45">
        <v>10</v>
      </c>
      <c r="O63" s="129"/>
      <c r="P63" s="45">
        <v>1070</v>
      </c>
      <c r="Q63" s="45">
        <v>2</v>
      </c>
      <c r="R63" s="45">
        <v>25</v>
      </c>
      <c r="S63" s="45">
        <v>1097</v>
      </c>
      <c r="T63" s="45">
        <v>1420</v>
      </c>
    </row>
    <row r="64" spans="1:20" x14ac:dyDescent="0.2">
      <c r="A64" s="45">
        <v>55</v>
      </c>
      <c r="B64" s="45" t="s">
        <v>65</v>
      </c>
      <c r="C64" s="45">
        <v>2525</v>
      </c>
      <c r="D64" s="45">
        <v>3</v>
      </c>
      <c r="E64" s="45">
        <v>252</v>
      </c>
      <c r="F64" s="45">
        <v>420</v>
      </c>
      <c r="G64" s="45">
        <v>14</v>
      </c>
      <c r="H64" s="45">
        <v>35</v>
      </c>
      <c r="I64" s="45">
        <v>61</v>
      </c>
      <c r="J64" s="45">
        <v>14</v>
      </c>
      <c r="K64" s="45">
        <v>37</v>
      </c>
      <c r="L64" s="130">
        <v>423</v>
      </c>
      <c r="M64" s="45">
        <v>15</v>
      </c>
      <c r="N64" s="45">
        <v>27</v>
      </c>
      <c r="O64" s="129"/>
      <c r="P64" s="45">
        <v>1298</v>
      </c>
      <c r="Q64" s="45">
        <v>3</v>
      </c>
      <c r="R64" s="45">
        <v>26</v>
      </c>
      <c r="S64" s="45">
        <v>1327</v>
      </c>
      <c r="T64" s="45">
        <v>1702</v>
      </c>
    </row>
    <row r="65" spans="1:20" x14ac:dyDescent="0.2">
      <c r="A65" s="45">
        <v>55</v>
      </c>
      <c r="B65" s="45" t="s">
        <v>65</v>
      </c>
      <c r="C65" s="45">
        <v>2526</v>
      </c>
      <c r="D65" s="45">
        <v>1</v>
      </c>
      <c r="E65" s="45">
        <v>78</v>
      </c>
      <c r="F65" s="45">
        <v>171</v>
      </c>
      <c r="G65" s="45">
        <v>10</v>
      </c>
      <c r="H65" s="45">
        <v>15</v>
      </c>
      <c r="I65" s="45">
        <v>23</v>
      </c>
      <c r="J65" s="45">
        <v>6</v>
      </c>
      <c r="K65" s="45">
        <v>10</v>
      </c>
      <c r="L65" s="130">
        <v>220</v>
      </c>
      <c r="M65" s="45">
        <v>4</v>
      </c>
      <c r="N65" s="45">
        <v>8</v>
      </c>
      <c r="O65" s="129"/>
      <c r="P65" s="45">
        <v>545</v>
      </c>
      <c r="Q65" s="45">
        <v>0</v>
      </c>
      <c r="R65" s="45">
        <v>4</v>
      </c>
      <c r="S65" s="45">
        <v>549</v>
      </c>
      <c r="T65" s="45">
        <v>695</v>
      </c>
    </row>
    <row r="66" spans="1:20" x14ac:dyDescent="0.2">
      <c r="A66" s="45">
        <v>55</v>
      </c>
      <c r="B66" s="45" t="s">
        <v>65</v>
      </c>
      <c r="C66" s="45">
        <v>2527</v>
      </c>
      <c r="D66" s="45">
        <v>3</v>
      </c>
      <c r="E66" s="45">
        <v>245</v>
      </c>
      <c r="F66" s="45">
        <v>393</v>
      </c>
      <c r="G66" s="45">
        <v>17</v>
      </c>
      <c r="H66" s="45">
        <v>29</v>
      </c>
      <c r="I66" s="45">
        <v>57</v>
      </c>
      <c r="J66" s="45">
        <v>10</v>
      </c>
      <c r="K66" s="45">
        <v>55</v>
      </c>
      <c r="L66" s="130">
        <v>525</v>
      </c>
      <c r="M66" s="45">
        <v>25</v>
      </c>
      <c r="N66" s="45">
        <v>17</v>
      </c>
      <c r="O66" s="129"/>
      <c r="P66" s="45">
        <v>1373</v>
      </c>
      <c r="Q66" s="45">
        <v>0</v>
      </c>
      <c r="R66" s="45">
        <v>22</v>
      </c>
      <c r="S66" s="45">
        <v>1395</v>
      </c>
      <c r="T66" s="45">
        <v>1756</v>
      </c>
    </row>
    <row r="67" spans="1:20" x14ac:dyDescent="0.2">
      <c r="A67" s="45">
        <v>55</v>
      </c>
      <c r="B67" s="45" t="s">
        <v>65</v>
      </c>
      <c r="C67" s="45">
        <v>2528</v>
      </c>
      <c r="D67" s="45">
        <v>4</v>
      </c>
      <c r="E67" s="45">
        <v>594</v>
      </c>
      <c r="F67" s="45">
        <v>521</v>
      </c>
      <c r="G67" s="45">
        <v>25</v>
      </c>
      <c r="H67" s="45">
        <v>66</v>
      </c>
      <c r="I67" s="45">
        <v>80</v>
      </c>
      <c r="J67" s="45">
        <v>18</v>
      </c>
      <c r="K67" s="45">
        <v>28</v>
      </c>
      <c r="L67" s="130">
        <v>569</v>
      </c>
      <c r="M67" s="45">
        <v>28</v>
      </c>
      <c r="N67" s="45">
        <v>28</v>
      </c>
      <c r="O67" s="129"/>
      <c r="P67" s="45">
        <v>1957</v>
      </c>
      <c r="Q67" s="45">
        <v>4</v>
      </c>
      <c r="R67" s="45">
        <v>43</v>
      </c>
      <c r="S67" s="45">
        <v>2004</v>
      </c>
      <c r="T67" s="45">
        <v>2619</v>
      </c>
    </row>
    <row r="68" spans="1:20" x14ac:dyDescent="0.2">
      <c r="A68" s="45">
        <v>55</v>
      </c>
      <c r="B68" s="45" t="s">
        <v>65</v>
      </c>
      <c r="C68" s="45">
        <v>2529</v>
      </c>
      <c r="D68" s="45">
        <v>3</v>
      </c>
      <c r="E68" s="45">
        <v>410</v>
      </c>
      <c r="F68" s="45">
        <v>415</v>
      </c>
      <c r="G68" s="45">
        <v>25</v>
      </c>
      <c r="H68" s="45">
        <v>106</v>
      </c>
      <c r="I68" s="45">
        <v>39</v>
      </c>
      <c r="J68" s="45">
        <v>13</v>
      </c>
      <c r="K68" s="45">
        <v>20</v>
      </c>
      <c r="L68" s="130">
        <v>477</v>
      </c>
      <c r="M68" s="45">
        <v>25</v>
      </c>
      <c r="N68" s="45">
        <v>37</v>
      </c>
      <c r="O68" s="129"/>
      <c r="P68" s="45">
        <v>1567</v>
      </c>
      <c r="Q68" s="45">
        <v>0</v>
      </c>
      <c r="R68" s="45">
        <v>35</v>
      </c>
      <c r="S68" s="45">
        <v>1602</v>
      </c>
      <c r="T68" s="45">
        <v>2130</v>
      </c>
    </row>
    <row r="69" spans="1:20" x14ac:dyDescent="0.2">
      <c r="A69" s="45">
        <v>55</v>
      </c>
      <c r="B69" s="45" t="s">
        <v>65</v>
      </c>
      <c r="C69" s="45">
        <v>2530</v>
      </c>
      <c r="D69" s="45">
        <v>3</v>
      </c>
      <c r="E69" s="45">
        <v>202</v>
      </c>
      <c r="F69" s="45">
        <v>340</v>
      </c>
      <c r="G69" s="45">
        <v>10</v>
      </c>
      <c r="H69" s="45">
        <v>121</v>
      </c>
      <c r="I69" s="45">
        <v>20</v>
      </c>
      <c r="J69" s="45">
        <v>7</v>
      </c>
      <c r="K69" s="45">
        <v>15</v>
      </c>
      <c r="L69" s="130">
        <v>476</v>
      </c>
      <c r="M69" s="45">
        <v>14</v>
      </c>
      <c r="N69" s="45">
        <v>30</v>
      </c>
      <c r="O69" s="129"/>
      <c r="P69" s="45">
        <v>1235</v>
      </c>
      <c r="Q69" s="45">
        <v>0</v>
      </c>
      <c r="R69" s="45">
        <v>23</v>
      </c>
      <c r="S69" s="45">
        <v>1258</v>
      </c>
      <c r="T69" s="45">
        <v>1651</v>
      </c>
    </row>
    <row r="70" spans="1:20" x14ac:dyDescent="0.2">
      <c r="A70" s="45">
        <v>55</v>
      </c>
      <c r="B70" s="45" t="s">
        <v>65</v>
      </c>
      <c r="C70" s="45">
        <v>2531</v>
      </c>
      <c r="D70" s="45">
        <v>3</v>
      </c>
      <c r="E70" s="45">
        <v>264</v>
      </c>
      <c r="F70" s="45">
        <v>405</v>
      </c>
      <c r="G70" s="45">
        <v>16</v>
      </c>
      <c r="H70" s="45">
        <v>151</v>
      </c>
      <c r="I70" s="45">
        <v>72</v>
      </c>
      <c r="J70" s="45">
        <v>19</v>
      </c>
      <c r="K70" s="45">
        <v>20</v>
      </c>
      <c r="L70" s="130">
        <v>547</v>
      </c>
      <c r="M70" s="45">
        <v>25</v>
      </c>
      <c r="N70" s="45">
        <v>32</v>
      </c>
      <c r="O70" s="129"/>
      <c r="P70" s="45">
        <v>1551</v>
      </c>
      <c r="Q70" s="45">
        <v>0</v>
      </c>
      <c r="R70" s="45">
        <v>28</v>
      </c>
      <c r="S70" s="45">
        <v>1579</v>
      </c>
      <c r="T70" s="45">
        <v>2095</v>
      </c>
    </row>
    <row r="71" spans="1:20" x14ac:dyDescent="0.2">
      <c r="A71" s="45">
        <v>55</v>
      </c>
      <c r="B71" s="45" t="s">
        <v>65</v>
      </c>
      <c r="C71" s="45">
        <v>2532</v>
      </c>
      <c r="D71" s="45">
        <v>5</v>
      </c>
      <c r="E71" s="45">
        <v>594</v>
      </c>
      <c r="F71" s="45">
        <v>551</v>
      </c>
      <c r="G71" s="45">
        <v>28</v>
      </c>
      <c r="H71" s="45">
        <v>216</v>
      </c>
      <c r="I71" s="45">
        <v>80</v>
      </c>
      <c r="J71" s="45">
        <v>26</v>
      </c>
      <c r="K71" s="45">
        <v>21</v>
      </c>
      <c r="L71" s="130">
        <v>794</v>
      </c>
      <c r="M71" s="45">
        <v>21</v>
      </c>
      <c r="N71" s="45">
        <v>45</v>
      </c>
      <c r="O71" s="129"/>
      <c r="P71" s="45">
        <v>2376</v>
      </c>
      <c r="Q71" s="45">
        <v>1</v>
      </c>
      <c r="R71" s="45">
        <v>46</v>
      </c>
      <c r="S71" s="45">
        <v>2423</v>
      </c>
      <c r="T71" s="45">
        <v>3314</v>
      </c>
    </row>
    <row r="72" spans="1:20" x14ac:dyDescent="0.2">
      <c r="A72" s="45">
        <v>55</v>
      </c>
      <c r="B72" s="45" t="s">
        <v>65</v>
      </c>
      <c r="C72" s="45">
        <v>2533</v>
      </c>
      <c r="D72" s="45">
        <v>4</v>
      </c>
      <c r="E72" s="45">
        <v>456</v>
      </c>
      <c r="F72" s="45">
        <v>442</v>
      </c>
      <c r="G72" s="45">
        <v>38</v>
      </c>
      <c r="H72" s="45">
        <v>229</v>
      </c>
      <c r="I72" s="45">
        <v>37</v>
      </c>
      <c r="J72" s="45">
        <v>26</v>
      </c>
      <c r="K72" s="45">
        <v>21</v>
      </c>
      <c r="L72" s="130">
        <v>685</v>
      </c>
      <c r="M72" s="45">
        <v>23</v>
      </c>
      <c r="N72" s="45">
        <v>22</v>
      </c>
      <c r="O72" s="129"/>
      <c r="P72" s="45">
        <v>1979</v>
      </c>
      <c r="Q72" s="45">
        <v>1</v>
      </c>
      <c r="R72" s="45">
        <v>43</v>
      </c>
      <c r="S72" s="45">
        <v>2023</v>
      </c>
      <c r="T72" s="45">
        <v>2809</v>
      </c>
    </row>
    <row r="73" spans="1:20" x14ac:dyDescent="0.2">
      <c r="A73" s="45">
        <v>55</v>
      </c>
      <c r="B73" s="45" t="s">
        <v>65</v>
      </c>
      <c r="C73" s="45">
        <v>2534</v>
      </c>
      <c r="D73" s="45">
        <v>4</v>
      </c>
      <c r="E73" s="45">
        <v>286</v>
      </c>
      <c r="F73" s="45">
        <v>605</v>
      </c>
      <c r="G73" s="45">
        <v>24</v>
      </c>
      <c r="H73" s="45">
        <v>303</v>
      </c>
      <c r="I73" s="45">
        <v>73</v>
      </c>
      <c r="J73" s="45">
        <v>17</v>
      </c>
      <c r="K73" s="45">
        <v>24</v>
      </c>
      <c r="L73" s="130">
        <v>722</v>
      </c>
      <c r="M73" s="45">
        <v>21</v>
      </c>
      <c r="N73" s="45">
        <v>65</v>
      </c>
      <c r="O73" s="129"/>
      <c r="P73" s="45">
        <v>2140</v>
      </c>
      <c r="Q73" s="45">
        <v>0</v>
      </c>
      <c r="R73" s="45">
        <v>26</v>
      </c>
      <c r="S73" s="45">
        <v>2166</v>
      </c>
      <c r="T73" s="45">
        <v>2779</v>
      </c>
    </row>
    <row r="74" spans="1:20" x14ac:dyDescent="0.2">
      <c r="A74" s="45">
        <v>55</v>
      </c>
      <c r="B74" s="45" t="s">
        <v>65</v>
      </c>
      <c r="C74" s="45">
        <v>2535</v>
      </c>
      <c r="D74" s="45">
        <v>4</v>
      </c>
      <c r="E74" s="45">
        <v>323</v>
      </c>
      <c r="F74" s="45">
        <v>493</v>
      </c>
      <c r="G74" s="45">
        <v>34</v>
      </c>
      <c r="H74" s="45">
        <v>111</v>
      </c>
      <c r="I74" s="45">
        <v>138</v>
      </c>
      <c r="J74" s="45">
        <v>22</v>
      </c>
      <c r="K74" s="45">
        <v>15</v>
      </c>
      <c r="L74" s="130">
        <v>565</v>
      </c>
      <c r="M74" s="45">
        <v>25</v>
      </c>
      <c r="N74" s="45">
        <v>38</v>
      </c>
      <c r="O74" s="129"/>
      <c r="P74" s="45">
        <v>1764</v>
      </c>
      <c r="Q74" s="45">
        <v>0</v>
      </c>
      <c r="R74" s="45">
        <v>30</v>
      </c>
      <c r="S74" s="45">
        <v>1794</v>
      </c>
      <c r="T74" s="45">
        <v>2527</v>
      </c>
    </row>
    <row r="75" spans="1:20" x14ac:dyDescent="0.2">
      <c r="A75" s="45">
        <v>55</v>
      </c>
      <c r="B75" s="45" t="s">
        <v>65</v>
      </c>
      <c r="C75" s="45">
        <v>2536</v>
      </c>
      <c r="D75" s="45">
        <v>2</v>
      </c>
      <c r="E75" s="45">
        <v>187</v>
      </c>
      <c r="F75" s="45">
        <v>320</v>
      </c>
      <c r="G75" s="45">
        <v>18</v>
      </c>
      <c r="H75" s="45">
        <v>32</v>
      </c>
      <c r="I75" s="45">
        <v>43</v>
      </c>
      <c r="J75" s="45">
        <v>10</v>
      </c>
      <c r="K75" s="45">
        <v>30</v>
      </c>
      <c r="L75" s="130">
        <v>433</v>
      </c>
      <c r="M75" s="45">
        <v>15</v>
      </c>
      <c r="N75" s="45">
        <v>21</v>
      </c>
      <c r="O75" s="129"/>
      <c r="P75" s="45">
        <v>1109</v>
      </c>
      <c r="Q75" s="45">
        <v>1</v>
      </c>
      <c r="R75" s="45">
        <v>16</v>
      </c>
      <c r="S75" s="45">
        <v>1126</v>
      </c>
      <c r="T75" s="45">
        <v>1452</v>
      </c>
    </row>
    <row r="76" spans="1:20" x14ac:dyDescent="0.2">
      <c r="A76" s="45">
        <v>55</v>
      </c>
      <c r="B76" s="45" t="s">
        <v>65</v>
      </c>
      <c r="C76" s="45">
        <v>2537</v>
      </c>
      <c r="D76" s="45">
        <v>2</v>
      </c>
      <c r="E76" s="45">
        <v>176</v>
      </c>
      <c r="F76" s="45">
        <v>247</v>
      </c>
      <c r="G76" s="45">
        <v>17</v>
      </c>
      <c r="H76" s="45">
        <v>23</v>
      </c>
      <c r="I76" s="45">
        <v>29</v>
      </c>
      <c r="J76" s="45">
        <v>17</v>
      </c>
      <c r="K76" s="45">
        <v>27</v>
      </c>
      <c r="L76" s="130">
        <v>403</v>
      </c>
      <c r="M76" s="45">
        <v>20</v>
      </c>
      <c r="N76" s="45">
        <v>19</v>
      </c>
      <c r="O76" s="129"/>
      <c r="P76" s="45">
        <v>978</v>
      </c>
      <c r="Q76" s="45">
        <v>0</v>
      </c>
      <c r="R76" s="45">
        <v>22</v>
      </c>
      <c r="S76" s="45">
        <v>1000</v>
      </c>
      <c r="T76" s="45">
        <v>1342</v>
      </c>
    </row>
    <row r="77" spans="1:20" x14ac:dyDescent="0.2">
      <c r="A77" s="45">
        <v>55</v>
      </c>
      <c r="B77" s="45" t="s">
        <v>65</v>
      </c>
      <c r="C77" s="45">
        <v>2538</v>
      </c>
      <c r="D77" s="45">
        <v>6</v>
      </c>
      <c r="E77" s="45">
        <v>413</v>
      </c>
      <c r="F77" s="45">
        <v>693</v>
      </c>
      <c r="G77" s="45">
        <v>53</v>
      </c>
      <c r="H77" s="45">
        <v>172</v>
      </c>
      <c r="I77" s="45">
        <v>57</v>
      </c>
      <c r="J77" s="45">
        <v>35</v>
      </c>
      <c r="K77" s="45">
        <v>43</v>
      </c>
      <c r="L77" s="130">
        <v>1188</v>
      </c>
      <c r="M77" s="45">
        <v>50</v>
      </c>
      <c r="N77" s="45">
        <v>48</v>
      </c>
      <c r="O77" s="129"/>
      <c r="P77" s="45">
        <v>2752</v>
      </c>
      <c r="Q77" s="45">
        <v>3</v>
      </c>
      <c r="R77" s="45">
        <v>63</v>
      </c>
      <c r="S77" s="45">
        <v>2818</v>
      </c>
      <c r="T77" s="45">
        <v>3895</v>
      </c>
    </row>
    <row r="78" spans="1:20" x14ac:dyDescent="0.2">
      <c r="A78" s="45">
        <v>55</v>
      </c>
      <c r="B78" s="45" t="s">
        <v>65</v>
      </c>
      <c r="C78" s="45">
        <v>2539</v>
      </c>
      <c r="D78" s="45">
        <v>7</v>
      </c>
      <c r="E78" s="45">
        <v>480</v>
      </c>
      <c r="F78" s="45">
        <v>845</v>
      </c>
      <c r="G78" s="45">
        <v>45</v>
      </c>
      <c r="H78" s="45">
        <v>230</v>
      </c>
      <c r="I78" s="45">
        <v>123</v>
      </c>
      <c r="J78" s="45">
        <v>37</v>
      </c>
      <c r="K78" s="45">
        <v>69</v>
      </c>
      <c r="L78" s="130">
        <v>1310</v>
      </c>
      <c r="M78" s="45">
        <v>50</v>
      </c>
      <c r="N78" s="45">
        <v>108</v>
      </c>
      <c r="O78" s="129"/>
      <c r="P78" s="45">
        <v>3297</v>
      </c>
      <c r="Q78" s="45">
        <v>0</v>
      </c>
      <c r="R78" s="45">
        <v>96</v>
      </c>
      <c r="S78" s="45">
        <v>3393</v>
      </c>
      <c r="T78" s="45">
        <v>5089</v>
      </c>
    </row>
    <row r="79" spans="1:20" x14ac:dyDescent="0.2">
      <c r="A79" s="45">
        <v>55</v>
      </c>
      <c r="B79" s="45" t="s">
        <v>65</v>
      </c>
      <c r="C79" s="45">
        <v>2540</v>
      </c>
      <c r="D79" s="45">
        <v>1</v>
      </c>
      <c r="E79" s="45">
        <v>19</v>
      </c>
      <c r="F79" s="45">
        <v>64</v>
      </c>
      <c r="G79" s="45">
        <v>5</v>
      </c>
      <c r="H79" s="45">
        <v>10</v>
      </c>
      <c r="I79" s="45">
        <v>1</v>
      </c>
      <c r="J79" s="45">
        <v>3</v>
      </c>
      <c r="K79" s="45">
        <v>9</v>
      </c>
      <c r="L79" s="130">
        <v>80</v>
      </c>
      <c r="M79" s="45">
        <v>4</v>
      </c>
      <c r="N79" s="45">
        <v>2</v>
      </c>
      <c r="O79" s="129"/>
      <c r="P79" s="45">
        <v>197</v>
      </c>
      <c r="Q79" s="45">
        <v>0</v>
      </c>
      <c r="R79" s="45">
        <v>6</v>
      </c>
      <c r="S79" s="45">
        <v>203</v>
      </c>
      <c r="T79" s="45">
        <v>303</v>
      </c>
    </row>
    <row r="80" spans="1:20" x14ac:dyDescent="0.2">
      <c r="A80" s="45">
        <v>55</v>
      </c>
      <c r="B80" s="45" t="s">
        <v>65</v>
      </c>
      <c r="C80" s="45">
        <v>2541</v>
      </c>
      <c r="D80" s="45">
        <v>5</v>
      </c>
      <c r="E80" s="45">
        <v>319</v>
      </c>
      <c r="F80" s="45">
        <v>690</v>
      </c>
      <c r="G80" s="45">
        <v>29</v>
      </c>
      <c r="H80" s="45">
        <v>101</v>
      </c>
      <c r="I80" s="45">
        <v>24</v>
      </c>
      <c r="J80" s="45">
        <v>26</v>
      </c>
      <c r="K80" s="45">
        <v>52</v>
      </c>
      <c r="L80" s="130">
        <v>844</v>
      </c>
      <c r="M80" s="45">
        <v>21</v>
      </c>
      <c r="N80" s="45">
        <v>37</v>
      </c>
      <c r="O80" s="129"/>
      <c r="P80" s="45">
        <v>2143</v>
      </c>
      <c r="Q80" s="45">
        <v>0</v>
      </c>
      <c r="R80" s="45">
        <v>51</v>
      </c>
      <c r="S80" s="45">
        <v>2194</v>
      </c>
      <c r="T80" s="45">
        <v>3049</v>
      </c>
    </row>
    <row r="81" spans="1:20" x14ac:dyDescent="0.2">
      <c r="A81" s="45">
        <v>55</v>
      </c>
      <c r="B81" s="45" t="s">
        <v>65</v>
      </c>
      <c r="C81" s="45">
        <v>2542</v>
      </c>
      <c r="D81" s="45">
        <v>4</v>
      </c>
      <c r="E81" s="45">
        <v>179</v>
      </c>
      <c r="F81" s="45">
        <v>473</v>
      </c>
      <c r="G81" s="45">
        <v>26</v>
      </c>
      <c r="H81" s="45">
        <v>113</v>
      </c>
      <c r="I81" s="45">
        <v>50</v>
      </c>
      <c r="J81" s="45">
        <v>21</v>
      </c>
      <c r="K81" s="45">
        <v>75</v>
      </c>
      <c r="L81" s="130">
        <v>704</v>
      </c>
      <c r="M81" s="45">
        <v>40</v>
      </c>
      <c r="N81" s="45">
        <v>25</v>
      </c>
      <c r="O81" s="129"/>
      <c r="P81" s="45">
        <v>1706</v>
      </c>
      <c r="Q81" s="45">
        <v>0</v>
      </c>
      <c r="R81" s="45">
        <v>44</v>
      </c>
      <c r="S81" s="45">
        <v>1750</v>
      </c>
      <c r="T81" s="45">
        <v>2426</v>
      </c>
    </row>
    <row r="82" spans="1:20" x14ac:dyDescent="0.2">
      <c r="A82" s="45">
        <v>55</v>
      </c>
      <c r="B82" s="45" t="s">
        <v>65</v>
      </c>
      <c r="C82" s="45">
        <v>2543</v>
      </c>
      <c r="D82" s="45">
        <v>4</v>
      </c>
      <c r="E82" s="45">
        <v>541</v>
      </c>
      <c r="F82" s="45">
        <v>414</v>
      </c>
      <c r="G82" s="45">
        <v>27</v>
      </c>
      <c r="H82" s="45">
        <v>72</v>
      </c>
      <c r="I82" s="45">
        <v>44</v>
      </c>
      <c r="J82" s="45">
        <v>31</v>
      </c>
      <c r="K82" s="45">
        <v>20</v>
      </c>
      <c r="L82" s="130">
        <v>649</v>
      </c>
      <c r="M82" s="45">
        <v>24</v>
      </c>
      <c r="N82" s="45">
        <v>36</v>
      </c>
      <c r="O82" s="129"/>
      <c r="P82" s="45">
        <v>1858</v>
      </c>
      <c r="Q82" s="45">
        <v>0</v>
      </c>
      <c r="R82" s="45">
        <v>31</v>
      </c>
      <c r="S82" s="45">
        <v>1889</v>
      </c>
      <c r="T82" s="45">
        <v>2579</v>
      </c>
    </row>
    <row r="83" spans="1:20" x14ac:dyDescent="0.2">
      <c r="A83" s="45">
        <v>55</v>
      </c>
      <c r="B83" s="45" t="s">
        <v>65</v>
      </c>
      <c r="C83" s="45">
        <v>2544</v>
      </c>
      <c r="D83" s="45">
        <v>5</v>
      </c>
      <c r="E83" s="45">
        <v>286</v>
      </c>
      <c r="F83" s="45">
        <v>508</v>
      </c>
      <c r="G83" s="45">
        <v>66</v>
      </c>
      <c r="H83" s="45">
        <v>155</v>
      </c>
      <c r="I83" s="45">
        <v>62</v>
      </c>
      <c r="J83" s="45">
        <v>24</v>
      </c>
      <c r="K83" s="45">
        <v>58</v>
      </c>
      <c r="L83" s="130">
        <v>941</v>
      </c>
      <c r="M83" s="45">
        <v>38</v>
      </c>
      <c r="N83" s="45">
        <v>67</v>
      </c>
      <c r="O83" s="129"/>
      <c r="P83" s="45">
        <v>2205</v>
      </c>
      <c r="Q83" s="45">
        <v>1</v>
      </c>
      <c r="R83" s="45">
        <v>59</v>
      </c>
      <c r="S83" s="45">
        <v>2265</v>
      </c>
      <c r="T83" s="45">
        <v>3269</v>
      </c>
    </row>
    <row r="84" spans="1:20" x14ac:dyDescent="0.2">
      <c r="A84" s="45">
        <v>55</v>
      </c>
      <c r="B84" s="45" t="s">
        <v>65</v>
      </c>
      <c r="C84" s="45">
        <v>2545</v>
      </c>
      <c r="D84" s="45">
        <v>4</v>
      </c>
      <c r="E84" s="45">
        <v>214</v>
      </c>
      <c r="F84" s="45">
        <v>341</v>
      </c>
      <c r="G84" s="45">
        <v>46</v>
      </c>
      <c r="H84" s="45">
        <v>132</v>
      </c>
      <c r="I84" s="45">
        <v>42</v>
      </c>
      <c r="J84" s="45">
        <v>16</v>
      </c>
      <c r="K84" s="45">
        <v>36</v>
      </c>
      <c r="L84" s="130">
        <v>800</v>
      </c>
      <c r="M84" s="45">
        <v>21</v>
      </c>
      <c r="N84" s="45">
        <v>46</v>
      </c>
      <c r="O84" s="129"/>
      <c r="P84" s="45">
        <v>1694</v>
      </c>
      <c r="Q84" s="45">
        <v>1</v>
      </c>
      <c r="R84" s="45">
        <v>45</v>
      </c>
      <c r="S84" s="45">
        <v>1740</v>
      </c>
      <c r="T84" s="45">
        <v>2434</v>
      </c>
    </row>
    <row r="85" spans="1:20" x14ac:dyDescent="0.2">
      <c r="A85" s="45">
        <v>55</v>
      </c>
      <c r="B85" s="45" t="s">
        <v>65</v>
      </c>
      <c r="C85" s="45">
        <v>2546</v>
      </c>
      <c r="D85" s="45">
        <v>3</v>
      </c>
      <c r="E85" s="45">
        <v>133</v>
      </c>
      <c r="F85" s="45">
        <v>311</v>
      </c>
      <c r="G85" s="45">
        <v>25</v>
      </c>
      <c r="H85" s="45">
        <v>72</v>
      </c>
      <c r="I85" s="45">
        <v>40</v>
      </c>
      <c r="J85" s="45">
        <v>10</v>
      </c>
      <c r="K85" s="45">
        <v>17</v>
      </c>
      <c r="L85" s="130">
        <v>464</v>
      </c>
      <c r="M85" s="45">
        <v>23</v>
      </c>
      <c r="N85" s="45">
        <v>40</v>
      </c>
      <c r="O85" s="129"/>
      <c r="P85" s="45">
        <v>1135</v>
      </c>
      <c r="Q85" s="45">
        <v>0</v>
      </c>
      <c r="R85" s="45">
        <v>38</v>
      </c>
      <c r="S85" s="45">
        <v>1173</v>
      </c>
      <c r="T85" s="45">
        <v>1627</v>
      </c>
    </row>
    <row r="86" spans="1:20" x14ac:dyDescent="0.2">
      <c r="A86" s="45">
        <v>55</v>
      </c>
      <c r="B86" s="45" t="s">
        <v>65</v>
      </c>
      <c r="C86" s="45">
        <v>2547</v>
      </c>
      <c r="D86" s="45">
        <v>7</v>
      </c>
      <c r="E86" s="45">
        <v>347</v>
      </c>
      <c r="F86" s="45">
        <v>622</v>
      </c>
      <c r="G86" s="45">
        <v>43</v>
      </c>
      <c r="H86" s="45">
        <v>335</v>
      </c>
      <c r="I86" s="45">
        <v>164</v>
      </c>
      <c r="J86" s="45">
        <v>32</v>
      </c>
      <c r="K86" s="45">
        <v>34</v>
      </c>
      <c r="L86" s="130">
        <v>1447</v>
      </c>
      <c r="M86" s="45">
        <v>55</v>
      </c>
      <c r="N86" s="45">
        <v>33</v>
      </c>
      <c r="O86" s="129"/>
      <c r="P86" s="45">
        <v>3112</v>
      </c>
      <c r="Q86" s="45">
        <v>5</v>
      </c>
      <c r="R86" s="45">
        <v>72</v>
      </c>
      <c r="S86" s="45">
        <v>3189</v>
      </c>
      <c r="T86" s="45">
        <v>4623</v>
      </c>
    </row>
    <row r="87" spans="1:20" x14ac:dyDescent="0.2">
      <c r="A87" s="45">
        <v>55</v>
      </c>
      <c r="B87" s="45" t="s">
        <v>65</v>
      </c>
      <c r="C87" s="45">
        <v>2548</v>
      </c>
      <c r="D87" s="45">
        <v>5</v>
      </c>
      <c r="E87" s="45">
        <v>529</v>
      </c>
      <c r="F87" s="45">
        <v>556</v>
      </c>
      <c r="G87" s="45">
        <v>39</v>
      </c>
      <c r="H87" s="45">
        <v>245</v>
      </c>
      <c r="I87" s="45">
        <v>130</v>
      </c>
      <c r="J87" s="45">
        <v>24</v>
      </c>
      <c r="K87" s="45">
        <v>32</v>
      </c>
      <c r="L87" s="130">
        <v>1001</v>
      </c>
      <c r="M87" s="45">
        <v>29</v>
      </c>
      <c r="N87" s="45">
        <v>21</v>
      </c>
      <c r="O87" s="129"/>
      <c r="P87" s="45">
        <v>2606</v>
      </c>
      <c r="Q87" s="45">
        <v>0</v>
      </c>
      <c r="R87" s="45">
        <v>62</v>
      </c>
      <c r="S87" s="45">
        <v>2668</v>
      </c>
      <c r="T87" s="45">
        <v>3594</v>
      </c>
    </row>
    <row r="88" spans="1:20" x14ac:dyDescent="0.2">
      <c r="A88" s="45">
        <v>55</v>
      </c>
      <c r="B88" s="45" t="s">
        <v>65</v>
      </c>
      <c r="C88" s="45">
        <v>2549</v>
      </c>
      <c r="D88" s="45">
        <v>4</v>
      </c>
      <c r="E88" s="45">
        <v>330</v>
      </c>
      <c r="F88" s="45">
        <v>444</v>
      </c>
      <c r="G88" s="45">
        <v>37</v>
      </c>
      <c r="H88" s="45">
        <v>177</v>
      </c>
      <c r="I88" s="45">
        <v>57</v>
      </c>
      <c r="J88" s="45">
        <v>29</v>
      </c>
      <c r="K88" s="45">
        <v>30</v>
      </c>
      <c r="L88" s="130">
        <v>821</v>
      </c>
      <c r="M88" s="45">
        <v>22</v>
      </c>
      <c r="N88" s="45">
        <v>50</v>
      </c>
      <c r="O88" s="129"/>
      <c r="P88" s="45">
        <v>1997</v>
      </c>
      <c r="Q88" s="45">
        <v>1</v>
      </c>
      <c r="R88" s="45">
        <v>61</v>
      </c>
      <c r="S88" s="45">
        <v>2059</v>
      </c>
      <c r="T88" s="45">
        <v>2903</v>
      </c>
    </row>
    <row r="89" spans="1:20" x14ac:dyDescent="0.2">
      <c r="A89" s="131"/>
      <c r="B89" s="131"/>
      <c r="C89" s="131"/>
      <c r="D89" s="124">
        <f t="shared" ref="D89:T89" si="0">SUM(D3:D88)</f>
        <v>281</v>
      </c>
      <c r="E89" s="124">
        <f t="shared" ref="E89" si="1">SUM(E3:E88)</f>
        <v>29536</v>
      </c>
      <c r="F89" s="124">
        <f t="shared" si="0"/>
        <v>35148</v>
      </c>
      <c r="G89" s="124">
        <f t="shared" ref="G89:H89" si="2">SUM(G3:G88)</f>
        <v>1977</v>
      </c>
      <c r="H89" s="124">
        <f t="shared" si="2"/>
        <v>7024</v>
      </c>
      <c r="I89" s="124">
        <f t="shared" si="0"/>
        <v>4397</v>
      </c>
      <c r="J89" s="124">
        <f t="shared" si="0"/>
        <v>1424</v>
      </c>
      <c r="K89" s="124">
        <f t="shared" si="0"/>
        <v>1982</v>
      </c>
      <c r="L89" s="124">
        <f t="shared" ref="L89" si="3">SUM(L3:L88)</f>
        <v>45860</v>
      </c>
      <c r="M89" s="124">
        <f t="shared" si="0"/>
        <v>1794</v>
      </c>
      <c r="N89" s="124">
        <f t="shared" si="0"/>
        <v>2681</v>
      </c>
      <c r="O89" s="124"/>
      <c r="P89" s="124">
        <f t="shared" si="0"/>
        <v>131823</v>
      </c>
      <c r="Q89" s="124">
        <f t="shared" si="0"/>
        <v>78</v>
      </c>
      <c r="R89" s="124">
        <f t="shared" si="0"/>
        <v>2678</v>
      </c>
      <c r="S89" s="124">
        <f t="shared" si="0"/>
        <v>134579</v>
      </c>
      <c r="T89" s="124">
        <f t="shared" si="0"/>
        <v>180279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FC8D-6399-E847-9B57-325BA2920DDC}">
  <dimension ref="A1:Y2"/>
  <sheetViews>
    <sheetView tabSelected="1" topLeftCell="G1" workbookViewId="0">
      <selection activeCell="I13" sqref="I13"/>
    </sheetView>
  </sheetViews>
  <sheetFormatPr baseColWidth="10" defaultRowHeight="16" x14ac:dyDescent="0.2"/>
  <cols>
    <col min="23" max="23" width="13.83203125" customWidth="1"/>
    <col min="24" max="24" width="13.6640625" customWidth="1"/>
    <col min="25" max="25" width="10.6640625" customWidth="1"/>
  </cols>
  <sheetData>
    <row r="1" spans="1:25" s="19" customFormat="1" ht="28" customHeight="1" x14ac:dyDescent="0.2">
      <c r="A1" s="93" t="s">
        <v>0</v>
      </c>
      <c r="B1" s="9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2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4" t="s">
        <v>19</v>
      </c>
      <c r="U1" s="15" t="s">
        <v>20</v>
      </c>
      <c r="V1" s="17" t="s">
        <v>21</v>
      </c>
      <c r="W1" s="18" t="s">
        <v>22</v>
      </c>
      <c r="X1" s="18" t="s">
        <v>23</v>
      </c>
      <c r="Y1" s="18" t="s">
        <v>25</v>
      </c>
    </row>
    <row r="2" spans="1:25" s="21" customFormat="1" x14ac:dyDescent="0.2">
      <c r="A2" s="94">
        <v>55</v>
      </c>
      <c r="B2" s="92" t="s">
        <v>24</v>
      </c>
      <c r="C2" s="20">
        <v>86</v>
      </c>
      <c r="D2" s="20">
        <v>30035</v>
      </c>
      <c r="E2" s="20">
        <v>35936</v>
      </c>
      <c r="F2" s="20">
        <v>2106</v>
      </c>
      <c r="G2" s="20">
        <v>3667</v>
      </c>
      <c r="H2" s="20">
        <v>2584</v>
      </c>
      <c r="I2" s="20">
        <v>25016</v>
      </c>
      <c r="J2" s="20">
        <v>6770</v>
      </c>
      <c r="K2" s="20">
        <v>699</v>
      </c>
      <c r="L2" s="20">
        <v>1569</v>
      </c>
      <c r="M2" s="20">
        <v>3528</v>
      </c>
      <c r="N2" s="20">
        <v>1684</v>
      </c>
      <c r="O2" s="20">
        <v>3267</v>
      </c>
      <c r="P2" s="20">
        <v>0</v>
      </c>
      <c r="Q2" s="20">
        <v>186</v>
      </c>
      <c r="R2" s="20">
        <v>2419</v>
      </c>
      <c r="S2" s="20">
        <v>119466</v>
      </c>
      <c r="T2" s="20">
        <v>68077</v>
      </c>
      <c r="U2" s="20">
        <v>29382</v>
      </c>
      <c r="V2" s="20">
        <v>0</v>
      </c>
      <c r="W2" s="20">
        <v>0</v>
      </c>
      <c r="X2" s="20">
        <v>0</v>
      </c>
      <c r="Y2" s="20">
        <v>187414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B7C9-B060-554A-AE2E-1CED97AD60C4}">
  <dimension ref="A1:Y8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" sqref="E3"/>
    </sheetView>
  </sheetViews>
  <sheetFormatPr baseColWidth="10" defaultRowHeight="16" x14ac:dyDescent="0.2"/>
  <cols>
    <col min="1" max="22" width="10.83203125" style="22"/>
    <col min="23" max="23" width="14.33203125" style="22" customWidth="1"/>
    <col min="24" max="24" width="13" style="22" customWidth="1"/>
    <col min="25" max="16384" width="10.83203125" style="22"/>
  </cols>
  <sheetData>
    <row r="1" spans="1:25" s="23" customFormat="1" ht="26.25" customHeight="1" thickBot="1" x14ac:dyDescent="0.25">
      <c r="A1" s="24" t="s">
        <v>0</v>
      </c>
      <c r="B1" s="24" t="s">
        <v>1</v>
      </c>
      <c r="C1" s="24" t="s">
        <v>2</v>
      </c>
      <c r="D1" s="25" t="s">
        <v>3</v>
      </c>
      <c r="E1" s="26" t="s">
        <v>4</v>
      </c>
      <c r="F1" s="27" t="s">
        <v>5</v>
      </c>
      <c r="G1" s="28" t="s">
        <v>6</v>
      </c>
      <c r="H1" s="29" t="s">
        <v>7</v>
      </c>
      <c r="I1" s="30" t="s">
        <v>8</v>
      </c>
      <c r="J1" s="31" t="s">
        <v>9</v>
      </c>
      <c r="K1" s="32" t="s">
        <v>10</v>
      </c>
      <c r="L1" s="33" t="s">
        <v>11</v>
      </c>
      <c r="M1" s="34" t="s">
        <v>12</v>
      </c>
      <c r="N1" s="35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40" t="s">
        <v>34</v>
      </c>
      <c r="U1" s="41" t="s">
        <v>35</v>
      </c>
      <c r="V1" s="41" t="s">
        <v>21</v>
      </c>
      <c r="W1" s="24" t="s">
        <v>22</v>
      </c>
      <c r="X1" s="24" t="s">
        <v>23</v>
      </c>
      <c r="Y1" s="36" t="s">
        <v>25</v>
      </c>
    </row>
    <row r="2" spans="1:25" s="39" customFormat="1" ht="33" customHeight="1" thickTop="1" thickBot="1" x14ac:dyDescent="0.25">
      <c r="A2" s="37"/>
      <c r="B2" s="37" t="s">
        <v>33</v>
      </c>
      <c r="C2" s="37"/>
      <c r="D2" s="37">
        <f t="shared" ref="D2:Y2" si="0">SUM(D3:D88)</f>
        <v>30035</v>
      </c>
      <c r="E2" s="37">
        <f t="shared" si="0"/>
        <v>35936</v>
      </c>
      <c r="F2" s="37">
        <f t="shared" si="0"/>
        <v>2106</v>
      </c>
      <c r="G2" s="37">
        <f t="shared" si="0"/>
        <v>3667</v>
      </c>
      <c r="H2" s="37">
        <f t="shared" si="0"/>
        <v>2584</v>
      </c>
      <c r="I2" s="37">
        <f t="shared" si="0"/>
        <v>25016</v>
      </c>
      <c r="J2" s="37">
        <f t="shared" si="0"/>
        <v>6770</v>
      </c>
      <c r="K2" s="37">
        <f t="shared" si="0"/>
        <v>699</v>
      </c>
      <c r="L2" s="37">
        <f t="shared" si="0"/>
        <v>1569</v>
      </c>
      <c r="M2" s="37">
        <f t="shared" si="0"/>
        <v>3528</v>
      </c>
      <c r="N2" s="37">
        <f t="shared" si="0"/>
        <v>1684</v>
      </c>
      <c r="O2" s="37">
        <f t="shared" si="0"/>
        <v>3267</v>
      </c>
      <c r="P2" s="37">
        <f t="shared" si="0"/>
        <v>0</v>
      </c>
      <c r="Q2" s="37">
        <f t="shared" si="0"/>
        <v>186</v>
      </c>
      <c r="R2" s="37">
        <f t="shared" si="0"/>
        <v>2419</v>
      </c>
      <c r="S2" s="37">
        <f t="shared" si="0"/>
        <v>119466</v>
      </c>
      <c r="T2" s="37">
        <f t="shared" si="0"/>
        <v>68077</v>
      </c>
      <c r="U2" s="37">
        <f t="shared" si="0"/>
        <v>29382</v>
      </c>
      <c r="V2" s="37">
        <f t="shared" si="0"/>
        <v>0</v>
      </c>
      <c r="W2" s="37">
        <f t="shared" si="0"/>
        <v>0</v>
      </c>
      <c r="X2" s="37">
        <f t="shared" si="0"/>
        <v>0</v>
      </c>
      <c r="Y2" s="38">
        <f t="shared" si="0"/>
        <v>187414</v>
      </c>
    </row>
    <row r="3" spans="1:25" ht="17" thickTop="1" x14ac:dyDescent="0.2">
      <c r="A3" s="42">
        <v>55</v>
      </c>
      <c r="B3" s="42" t="s">
        <v>24</v>
      </c>
      <c r="C3" s="42">
        <v>2464</v>
      </c>
      <c r="D3" s="42">
        <v>408</v>
      </c>
      <c r="E3" s="42">
        <v>598</v>
      </c>
      <c r="F3" s="42">
        <v>25</v>
      </c>
      <c r="G3" s="42">
        <v>39</v>
      </c>
      <c r="H3" s="42">
        <v>62</v>
      </c>
      <c r="I3" s="42">
        <v>467</v>
      </c>
      <c r="J3" s="42">
        <v>77</v>
      </c>
      <c r="K3" s="42">
        <v>8</v>
      </c>
      <c r="L3" s="42">
        <v>31</v>
      </c>
      <c r="M3" s="42">
        <v>22</v>
      </c>
      <c r="N3" s="42">
        <v>24</v>
      </c>
      <c r="O3" s="42">
        <v>24</v>
      </c>
      <c r="P3" s="42">
        <v>0</v>
      </c>
      <c r="Q3" s="42">
        <v>1</v>
      </c>
      <c r="R3" s="42">
        <v>24</v>
      </c>
      <c r="S3" s="42">
        <v>1810</v>
      </c>
      <c r="T3" s="42">
        <v>1031</v>
      </c>
      <c r="U3" s="42">
        <v>514</v>
      </c>
      <c r="V3" s="42">
        <v>0</v>
      </c>
      <c r="W3" s="42">
        <v>0</v>
      </c>
      <c r="X3" s="42">
        <v>0</v>
      </c>
      <c r="Y3" s="42">
        <v>2843</v>
      </c>
    </row>
    <row r="4" spans="1:25" x14ac:dyDescent="0.2">
      <c r="A4" s="43">
        <v>55</v>
      </c>
      <c r="B4" s="43" t="s">
        <v>24</v>
      </c>
      <c r="C4" s="43">
        <v>2465</v>
      </c>
      <c r="D4" s="43">
        <v>423</v>
      </c>
      <c r="E4" s="43">
        <v>297</v>
      </c>
      <c r="F4" s="43">
        <v>17</v>
      </c>
      <c r="G4" s="43">
        <v>4</v>
      </c>
      <c r="H4" s="43">
        <v>12</v>
      </c>
      <c r="I4" s="43">
        <v>157</v>
      </c>
      <c r="J4" s="43">
        <v>74</v>
      </c>
      <c r="K4" s="43">
        <v>4</v>
      </c>
      <c r="L4" s="43">
        <v>11</v>
      </c>
      <c r="M4" s="43">
        <v>6</v>
      </c>
      <c r="N4" s="43">
        <v>10</v>
      </c>
      <c r="O4" s="43">
        <v>8</v>
      </c>
      <c r="P4" s="43">
        <v>0</v>
      </c>
      <c r="Q4" s="43">
        <v>1</v>
      </c>
      <c r="R4" s="43">
        <v>4</v>
      </c>
      <c r="S4" s="43">
        <v>1028</v>
      </c>
      <c r="T4" s="43">
        <v>737</v>
      </c>
      <c r="U4" s="43">
        <v>165</v>
      </c>
      <c r="V4" s="43">
        <v>0</v>
      </c>
      <c r="W4" s="43">
        <v>0</v>
      </c>
      <c r="X4" s="43">
        <v>0</v>
      </c>
      <c r="Y4" s="43">
        <v>1446</v>
      </c>
    </row>
    <row r="5" spans="1:25" x14ac:dyDescent="0.2">
      <c r="A5" s="43">
        <v>55</v>
      </c>
      <c r="B5" s="43" t="s">
        <v>24</v>
      </c>
      <c r="C5" s="43">
        <v>2466</v>
      </c>
      <c r="D5" s="43">
        <v>283</v>
      </c>
      <c r="E5" s="43">
        <v>351</v>
      </c>
      <c r="F5" s="43">
        <v>13</v>
      </c>
      <c r="G5" s="43">
        <v>23</v>
      </c>
      <c r="H5" s="43">
        <v>34</v>
      </c>
      <c r="I5" s="43">
        <v>253</v>
      </c>
      <c r="J5" s="43">
        <v>154</v>
      </c>
      <c r="K5" s="43">
        <v>6</v>
      </c>
      <c r="L5" s="43">
        <v>22</v>
      </c>
      <c r="M5" s="43">
        <v>16</v>
      </c>
      <c r="N5" s="43">
        <v>16</v>
      </c>
      <c r="O5" s="43">
        <v>20</v>
      </c>
      <c r="P5" s="43">
        <v>0</v>
      </c>
      <c r="Q5" s="43">
        <v>1</v>
      </c>
      <c r="R5" s="43">
        <v>12</v>
      </c>
      <c r="S5" s="43">
        <v>1204</v>
      </c>
      <c r="T5" s="43">
        <v>647</v>
      </c>
      <c r="U5" s="43">
        <v>282</v>
      </c>
      <c r="V5" s="43">
        <v>0</v>
      </c>
      <c r="W5" s="43">
        <v>0</v>
      </c>
      <c r="X5" s="43">
        <v>0</v>
      </c>
      <c r="Y5" s="43">
        <v>1853</v>
      </c>
    </row>
    <row r="6" spans="1:25" x14ac:dyDescent="0.2">
      <c r="A6" s="43">
        <v>55</v>
      </c>
      <c r="B6" s="43" t="s">
        <v>24</v>
      </c>
      <c r="C6" s="43">
        <v>2467</v>
      </c>
      <c r="D6" s="43">
        <v>104</v>
      </c>
      <c r="E6" s="43">
        <v>292</v>
      </c>
      <c r="F6" s="43">
        <v>14</v>
      </c>
      <c r="G6" s="43">
        <v>17</v>
      </c>
      <c r="H6" s="43">
        <v>8</v>
      </c>
      <c r="I6" s="43">
        <v>104</v>
      </c>
      <c r="J6" s="43">
        <v>30</v>
      </c>
      <c r="K6" s="43">
        <v>2</v>
      </c>
      <c r="L6" s="43">
        <v>11</v>
      </c>
      <c r="M6" s="43">
        <v>16</v>
      </c>
      <c r="N6" s="43">
        <v>13</v>
      </c>
      <c r="O6" s="43">
        <v>20</v>
      </c>
      <c r="P6" s="43">
        <v>0</v>
      </c>
      <c r="Q6" s="43">
        <v>1</v>
      </c>
      <c r="R6" s="43">
        <v>12</v>
      </c>
      <c r="S6" s="43">
        <v>644</v>
      </c>
      <c r="T6" s="43">
        <v>410</v>
      </c>
      <c r="U6" s="43">
        <v>123</v>
      </c>
      <c r="V6" s="43">
        <v>0</v>
      </c>
      <c r="W6" s="43">
        <v>0</v>
      </c>
      <c r="X6" s="43">
        <v>0</v>
      </c>
      <c r="Y6" s="43">
        <v>1183</v>
      </c>
    </row>
    <row r="7" spans="1:25" x14ac:dyDescent="0.2">
      <c r="A7" s="43">
        <v>55</v>
      </c>
      <c r="B7" s="43" t="s">
        <v>24</v>
      </c>
      <c r="C7" s="43">
        <v>2468</v>
      </c>
      <c r="D7" s="43">
        <v>237</v>
      </c>
      <c r="E7" s="43">
        <v>235</v>
      </c>
      <c r="F7" s="43">
        <v>13</v>
      </c>
      <c r="G7" s="43">
        <v>20</v>
      </c>
      <c r="H7" s="43">
        <v>40</v>
      </c>
      <c r="I7" s="43">
        <v>249</v>
      </c>
      <c r="J7" s="43">
        <v>57</v>
      </c>
      <c r="K7" s="43">
        <v>1</v>
      </c>
      <c r="L7" s="43">
        <v>6</v>
      </c>
      <c r="M7" s="43">
        <v>20</v>
      </c>
      <c r="N7" s="43">
        <v>5</v>
      </c>
      <c r="O7" s="43">
        <v>15</v>
      </c>
      <c r="P7" s="43">
        <v>0</v>
      </c>
      <c r="Q7" s="43">
        <v>1</v>
      </c>
      <c r="R7" s="43">
        <v>17</v>
      </c>
      <c r="S7" s="43">
        <v>916</v>
      </c>
      <c r="T7" s="43">
        <v>485</v>
      </c>
      <c r="U7" s="43">
        <v>270</v>
      </c>
      <c r="V7" s="43">
        <v>0</v>
      </c>
      <c r="W7" s="43">
        <v>0</v>
      </c>
      <c r="X7" s="43">
        <v>0</v>
      </c>
      <c r="Y7" s="43">
        <v>1473</v>
      </c>
    </row>
    <row r="8" spans="1:25" x14ac:dyDescent="0.2">
      <c r="A8" s="43">
        <v>55</v>
      </c>
      <c r="B8" s="43" t="s">
        <v>24</v>
      </c>
      <c r="C8" s="43">
        <v>2469</v>
      </c>
      <c r="D8" s="43">
        <v>174</v>
      </c>
      <c r="E8" s="43">
        <v>269</v>
      </c>
      <c r="F8" s="43">
        <v>13</v>
      </c>
      <c r="G8" s="43">
        <v>29</v>
      </c>
      <c r="H8" s="43">
        <v>31</v>
      </c>
      <c r="I8" s="43">
        <v>265</v>
      </c>
      <c r="J8" s="43">
        <v>66</v>
      </c>
      <c r="K8" s="43">
        <v>9</v>
      </c>
      <c r="L8" s="43">
        <v>19</v>
      </c>
      <c r="M8" s="43">
        <v>31</v>
      </c>
      <c r="N8" s="43">
        <v>24</v>
      </c>
      <c r="O8" s="43">
        <v>54</v>
      </c>
      <c r="P8" s="43">
        <v>0</v>
      </c>
      <c r="Q8" s="43">
        <v>1</v>
      </c>
      <c r="R8" s="43">
        <v>28</v>
      </c>
      <c r="S8" s="43">
        <v>1013</v>
      </c>
      <c r="T8" s="43">
        <v>456</v>
      </c>
      <c r="U8" s="43">
        <v>303</v>
      </c>
      <c r="V8" s="43">
        <v>0</v>
      </c>
      <c r="W8" s="43">
        <v>0</v>
      </c>
      <c r="X8" s="43">
        <v>0</v>
      </c>
      <c r="Y8" s="43">
        <v>2036</v>
      </c>
    </row>
    <row r="9" spans="1:25" x14ac:dyDescent="0.2">
      <c r="A9" s="43">
        <v>55</v>
      </c>
      <c r="B9" s="43" t="s">
        <v>24</v>
      </c>
      <c r="C9" s="43">
        <v>2470</v>
      </c>
      <c r="D9" s="43">
        <v>1061</v>
      </c>
      <c r="E9" s="43">
        <v>731</v>
      </c>
      <c r="F9" s="43">
        <v>47</v>
      </c>
      <c r="G9" s="43">
        <v>45</v>
      </c>
      <c r="H9" s="43">
        <v>37</v>
      </c>
      <c r="I9" s="43">
        <v>443</v>
      </c>
      <c r="J9" s="43">
        <v>172</v>
      </c>
      <c r="K9" s="43">
        <v>7</v>
      </c>
      <c r="L9" s="43">
        <v>18</v>
      </c>
      <c r="M9" s="43">
        <v>38</v>
      </c>
      <c r="N9" s="43">
        <v>28</v>
      </c>
      <c r="O9" s="43">
        <v>58</v>
      </c>
      <c r="P9" s="43">
        <v>0</v>
      </c>
      <c r="Q9" s="43">
        <v>4</v>
      </c>
      <c r="R9" s="43">
        <v>36</v>
      </c>
      <c r="S9" s="43">
        <v>2725</v>
      </c>
      <c r="T9" s="43">
        <v>1839</v>
      </c>
      <c r="U9" s="43">
        <v>495</v>
      </c>
      <c r="V9" s="43">
        <v>0</v>
      </c>
      <c r="W9" s="43">
        <v>0</v>
      </c>
      <c r="X9" s="43">
        <v>0</v>
      </c>
      <c r="Y9" s="43">
        <v>4369</v>
      </c>
    </row>
    <row r="10" spans="1:25" x14ac:dyDescent="0.2">
      <c r="A10" s="43">
        <v>55</v>
      </c>
      <c r="B10" s="43" t="s">
        <v>24</v>
      </c>
      <c r="C10" s="43">
        <v>2471</v>
      </c>
      <c r="D10" s="43">
        <v>339</v>
      </c>
      <c r="E10" s="43">
        <v>464</v>
      </c>
      <c r="F10" s="43">
        <v>16</v>
      </c>
      <c r="G10" s="43">
        <v>35</v>
      </c>
      <c r="H10" s="43">
        <v>60</v>
      </c>
      <c r="I10" s="43">
        <v>459</v>
      </c>
      <c r="J10" s="43">
        <v>88</v>
      </c>
      <c r="K10" s="43">
        <v>6</v>
      </c>
      <c r="L10" s="43">
        <v>18</v>
      </c>
      <c r="M10" s="43">
        <v>37</v>
      </c>
      <c r="N10" s="43">
        <v>29</v>
      </c>
      <c r="O10" s="43">
        <v>33</v>
      </c>
      <c r="P10" s="43">
        <v>0</v>
      </c>
      <c r="Q10" s="43">
        <v>0</v>
      </c>
      <c r="R10" s="43">
        <v>37</v>
      </c>
      <c r="S10" s="43">
        <v>1621</v>
      </c>
      <c r="T10" s="43">
        <v>819</v>
      </c>
      <c r="U10" s="43">
        <v>500</v>
      </c>
      <c r="V10" s="43">
        <v>0</v>
      </c>
      <c r="W10" s="43">
        <v>0</v>
      </c>
      <c r="X10" s="43">
        <v>0</v>
      </c>
      <c r="Y10" s="43">
        <v>2623</v>
      </c>
    </row>
    <row r="11" spans="1:25" x14ac:dyDescent="0.2">
      <c r="A11" s="43">
        <v>55</v>
      </c>
      <c r="B11" s="43" t="s">
        <v>24</v>
      </c>
      <c r="C11" s="43">
        <v>2472</v>
      </c>
      <c r="D11" s="43">
        <v>209</v>
      </c>
      <c r="E11" s="43">
        <v>316</v>
      </c>
      <c r="F11" s="43">
        <v>19</v>
      </c>
      <c r="G11" s="43">
        <v>34</v>
      </c>
      <c r="H11" s="43">
        <v>42</v>
      </c>
      <c r="I11" s="43">
        <v>292</v>
      </c>
      <c r="J11" s="43">
        <v>72</v>
      </c>
      <c r="K11" s="43">
        <v>7</v>
      </c>
      <c r="L11" s="43">
        <v>17</v>
      </c>
      <c r="M11" s="43">
        <v>26</v>
      </c>
      <c r="N11" s="43">
        <v>11</v>
      </c>
      <c r="O11" s="43">
        <v>33</v>
      </c>
      <c r="P11" s="43">
        <v>0</v>
      </c>
      <c r="Q11" s="43">
        <v>0</v>
      </c>
      <c r="R11" s="43">
        <v>23</v>
      </c>
      <c r="S11" s="43">
        <v>1101</v>
      </c>
      <c r="T11" s="43">
        <v>544</v>
      </c>
      <c r="U11" s="43">
        <v>333</v>
      </c>
      <c r="V11" s="43">
        <v>0</v>
      </c>
      <c r="W11" s="43">
        <v>0</v>
      </c>
      <c r="X11" s="43">
        <v>0</v>
      </c>
      <c r="Y11" s="43">
        <v>1747</v>
      </c>
    </row>
    <row r="12" spans="1:25" x14ac:dyDescent="0.2">
      <c r="A12" s="43">
        <v>55</v>
      </c>
      <c r="B12" s="43" t="s">
        <v>24</v>
      </c>
      <c r="C12" s="43">
        <v>2473</v>
      </c>
      <c r="D12" s="43">
        <v>263</v>
      </c>
      <c r="E12" s="43">
        <v>357</v>
      </c>
      <c r="F12" s="43">
        <v>20</v>
      </c>
      <c r="G12" s="43">
        <v>23</v>
      </c>
      <c r="H12" s="43">
        <v>24</v>
      </c>
      <c r="I12" s="43">
        <v>223</v>
      </c>
      <c r="J12" s="43">
        <v>121</v>
      </c>
      <c r="K12" s="43">
        <v>6</v>
      </c>
      <c r="L12" s="43">
        <v>10</v>
      </c>
      <c r="M12" s="43">
        <v>25</v>
      </c>
      <c r="N12" s="43">
        <v>12</v>
      </c>
      <c r="O12" s="43">
        <v>21</v>
      </c>
      <c r="P12" s="43">
        <v>0</v>
      </c>
      <c r="Q12" s="43">
        <v>1</v>
      </c>
      <c r="R12" s="43">
        <v>29</v>
      </c>
      <c r="S12" s="43">
        <v>1135</v>
      </c>
      <c r="T12" s="43">
        <v>640</v>
      </c>
      <c r="U12" s="43">
        <v>252</v>
      </c>
      <c r="V12" s="43">
        <v>0</v>
      </c>
      <c r="W12" s="43">
        <v>0</v>
      </c>
      <c r="X12" s="43">
        <v>0</v>
      </c>
      <c r="Y12" s="43">
        <v>1910</v>
      </c>
    </row>
    <row r="13" spans="1:25" x14ac:dyDescent="0.2">
      <c r="A13" s="43">
        <v>55</v>
      </c>
      <c r="B13" s="43" t="s">
        <v>24</v>
      </c>
      <c r="C13" s="43">
        <v>2474</v>
      </c>
      <c r="D13" s="43">
        <v>311</v>
      </c>
      <c r="E13" s="43">
        <v>294</v>
      </c>
      <c r="F13" s="43">
        <v>21</v>
      </c>
      <c r="G13" s="43">
        <v>18</v>
      </c>
      <c r="H13" s="43">
        <v>24</v>
      </c>
      <c r="I13" s="43">
        <v>187</v>
      </c>
      <c r="J13" s="43">
        <v>53</v>
      </c>
      <c r="K13" s="43">
        <v>5</v>
      </c>
      <c r="L13" s="43">
        <v>8</v>
      </c>
      <c r="M13" s="43">
        <v>10</v>
      </c>
      <c r="N13" s="43">
        <v>14</v>
      </c>
      <c r="O13" s="43">
        <v>19</v>
      </c>
      <c r="P13" s="43">
        <v>0</v>
      </c>
      <c r="Q13" s="43">
        <v>0</v>
      </c>
      <c r="R13" s="43">
        <v>12</v>
      </c>
      <c r="S13" s="43">
        <v>976</v>
      </c>
      <c r="T13" s="43">
        <v>626</v>
      </c>
      <c r="U13" s="43">
        <v>210</v>
      </c>
      <c r="V13" s="43">
        <v>0</v>
      </c>
      <c r="W13" s="43">
        <v>0</v>
      </c>
      <c r="X13" s="43">
        <v>0</v>
      </c>
      <c r="Y13" s="43">
        <v>1476</v>
      </c>
    </row>
    <row r="14" spans="1:25" x14ac:dyDescent="0.2">
      <c r="A14" s="43">
        <v>55</v>
      </c>
      <c r="B14" s="43" t="s">
        <v>24</v>
      </c>
      <c r="C14" s="43">
        <v>2475</v>
      </c>
      <c r="D14" s="43">
        <v>367</v>
      </c>
      <c r="E14" s="43">
        <v>382</v>
      </c>
      <c r="F14" s="43">
        <v>22</v>
      </c>
      <c r="G14" s="43">
        <v>19</v>
      </c>
      <c r="H14" s="43">
        <v>25</v>
      </c>
      <c r="I14" s="43">
        <v>184</v>
      </c>
      <c r="J14" s="43">
        <v>42</v>
      </c>
      <c r="K14" s="43">
        <v>3</v>
      </c>
      <c r="L14" s="43">
        <v>9</v>
      </c>
      <c r="M14" s="43">
        <v>19</v>
      </c>
      <c r="N14" s="43">
        <v>19</v>
      </c>
      <c r="O14" s="43">
        <v>20</v>
      </c>
      <c r="P14" s="43">
        <v>0</v>
      </c>
      <c r="Q14" s="43">
        <v>0</v>
      </c>
      <c r="R14" s="43">
        <v>19</v>
      </c>
      <c r="S14" s="43">
        <v>1130</v>
      </c>
      <c r="T14" s="43">
        <v>771</v>
      </c>
      <c r="U14" s="43">
        <v>206</v>
      </c>
      <c r="V14" s="43">
        <v>0</v>
      </c>
      <c r="W14" s="43">
        <v>0</v>
      </c>
      <c r="X14" s="43">
        <v>0</v>
      </c>
      <c r="Y14" s="43">
        <v>1510</v>
      </c>
    </row>
    <row r="15" spans="1:25" x14ac:dyDescent="0.2">
      <c r="A15" s="43">
        <v>55</v>
      </c>
      <c r="B15" s="43" t="s">
        <v>24</v>
      </c>
      <c r="C15" s="43">
        <v>2476</v>
      </c>
      <c r="D15" s="43">
        <v>416</v>
      </c>
      <c r="E15" s="43">
        <v>450</v>
      </c>
      <c r="F15" s="43">
        <v>25</v>
      </c>
      <c r="G15" s="43">
        <v>21</v>
      </c>
      <c r="H15" s="43">
        <v>47</v>
      </c>
      <c r="I15" s="43">
        <v>291</v>
      </c>
      <c r="J15" s="43">
        <v>50</v>
      </c>
      <c r="K15" s="43">
        <v>6</v>
      </c>
      <c r="L15" s="43">
        <v>30</v>
      </c>
      <c r="M15" s="43">
        <v>25</v>
      </c>
      <c r="N15" s="43">
        <v>17</v>
      </c>
      <c r="O15" s="43">
        <v>32</v>
      </c>
      <c r="P15" s="43">
        <v>0</v>
      </c>
      <c r="Q15" s="43">
        <v>2</v>
      </c>
      <c r="R15" s="43">
        <v>30</v>
      </c>
      <c r="S15" s="43">
        <v>1442</v>
      </c>
      <c r="T15" s="43">
        <v>891</v>
      </c>
      <c r="U15" s="43">
        <v>318</v>
      </c>
      <c r="V15" s="43">
        <v>0</v>
      </c>
      <c r="W15" s="43">
        <v>0</v>
      </c>
      <c r="X15" s="43">
        <v>0</v>
      </c>
      <c r="Y15" s="43">
        <v>2090</v>
      </c>
    </row>
    <row r="16" spans="1:25" x14ac:dyDescent="0.2">
      <c r="A16" s="43">
        <v>55</v>
      </c>
      <c r="B16" s="43" t="s">
        <v>24</v>
      </c>
      <c r="C16" s="43">
        <v>2477</v>
      </c>
      <c r="D16" s="43">
        <v>158</v>
      </c>
      <c r="E16" s="43">
        <v>372</v>
      </c>
      <c r="F16" s="43">
        <v>14</v>
      </c>
      <c r="G16" s="43">
        <v>23</v>
      </c>
      <c r="H16" s="43">
        <v>27</v>
      </c>
      <c r="I16" s="43">
        <v>307</v>
      </c>
      <c r="J16" s="43">
        <v>82</v>
      </c>
      <c r="K16" s="43">
        <v>5</v>
      </c>
      <c r="L16" s="43">
        <v>24</v>
      </c>
      <c r="M16" s="43">
        <v>16</v>
      </c>
      <c r="N16" s="43">
        <v>25</v>
      </c>
      <c r="O16" s="43">
        <v>13</v>
      </c>
      <c r="P16" s="43">
        <v>0</v>
      </c>
      <c r="Q16" s="43">
        <v>2</v>
      </c>
      <c r="R16" s="43">
        <v>31</v>
      </c>
      <c r="S16" s="43">
        <v>1099</v>
      </c>
      <c r="T16" s="43">
        <v>544</v>
      </c>
      <c r="U16" s="43">
        <v>335</v>
      </c>
      <c r="V16" s="43">
        <v>0</v>
      </c>
      <c r="W16" s="43">
        <v>0</v>
      </c>
      <c r="X16" s="43">
        <v>0</v>
      </c>
      <c r="Y16" s="43">
        <v>1779</v>
      </c>
    </row>
    <row r="17" spans="1:25" x14ac:dyDescent="0.2">
      <c r="A17" s="43">
        <v>55</v>
      </c>
      <c r="B17" s="43" t="s">
        <v>24</v>
      </c>
      <c r="C17" s="43">
        <v>2478</v>
      </c>
      <c r="D17" s="43">
        <v>211</v>
      </c>
      <c r="E17" s="43">
        <v>394</v>
      </c>
      <c r="F17" s="43">
        <v>16</v>
      </c>
      <c r="G17" s="43">
        <v>31</v>
      </c>
      <c r="H17" s="43">
        <v>42</v>
      </c>
      <c r="I17" s="43">
        <v>338</v>
      </c>
      <c r="J17" s="43">
        <v>86</v>
      </c>
      <c r="K17" s="43">
        <v>5</v>
      </c>
      <c r="L17" s="43">
        <v>13</v>
      </c>
      <c r="M17" s="43">
        <v>18</v>
      </c>
      <c r="N17" s="43">
        <v>16</v>
      </c>
      <c r="O17" s="43">
        <v>23</v>
      </c>
      <c r="P17" s="43">
        <v>0</v>
      </c>
      <c r="Q17" s="43">
        <v>2</v>
      </c>
      <c r="R17" s="43">
        <v>34</v>
      </c>
      <c r="S17" s="43">
        <v>1229</v>
      </c>
      <c r="T17" s="43">
        <v>621</v>
      </c>
      <c r="U17" s="43">
        <v>374</v>
      </c>
      <c r="V17" s="43">
        <v>0</v>
      </c>
      <c r="W17" s="43">
        <v>0</v>
      </c>
      <c r="X17" s="43">
        <v>0</v>
      </c>
      <c r="Y17" s="43">
        <v>1854</v>
      </c>
    </row>
    <row r="18" spans="1:25" x14ac:dyDescent="0.2">
      <c r="A18" s="43">
        <v>55</v>
      </c>
      <c r="B18" s="43" t="s">
        <v>24</v>
      </c>
      <c r="C18" s="43">
        <v>2479</v>
      </c>
      <c r="D18" s="43">
        <v>341</v>
      </c>
      <c r="E18" s="43">
        <v>483</v>
      </c>
      <c r="F18" s="43">
        <v>23</v>
      </c>
      <c r="G18" s="43">
        <v>17</v>
      </c>
      <c r="H18" s="43">
        <v>31</v>
      </c>
      <c r="I18" s="43">
        <v>287</v>
      </c>
      <c r="J18" s="43">
        <v>89</v>
      </c>
      <c r="K18" s="43">
        <v>8</v>
      </c>
      <c r="L18" s="43">
        <v>13</v>
      </c>
      <c r="M18" s="43">
        <v>23</v>
      </c>
      <c r="N18" s="43">
        <v>20</v>
      </c>
      <c r="O18" s="43">
        <v>27</v>
      </c>
      <c r="P18" s="43">
        <v>0</v>
      </c>
      <c r="Q18" s="43">
        <v>1</v>
      </c>
      <c r="R18" s="43">
        <v>30</v>
      </c>
      <c r="S18" s="43">
        <v>1393</v>
      </c>
      <c r="T18" s="43">
        <v>847</v>
      </c>
      <c r="U18" s="43">
        <v>312</v>
      </c>
      <c r="V18" s="43">
        <v>0</v>
      </c>
      <c r="W18" s="43">
        <v>0</v>
      </c>
      <c r="X18" s="43">
        <v>0</v>
      </c>
      <c r="Y18" s="43">
        <v>1994</v>
      </c>
    </row>
    <row r="19" spans="1:25" x14ac:dyDescent="0.2">
      <c r="A19" s="43">
        <v>55</v>
      </c>
      <c r="B19" s="43" t="s">
        <v>24</v>
      </c>
      <c r="C19" s="43">
        <v>2480</v>
      </c>
      <c r="D19" s="43">
        <v>1535</v>
      </c>
      <c r="E19" s="43">
        <v>1411</v>
      </c>
      <c r="F19" s="43">
        <v>86</v>
      </c>
      <c r="G19" s="43">
        <v>133</v>
      </c>
      <c r="H19" s="43">
        <v>90</v>
      </c>
      <c r="I19" s="43">
        <v>771</v>
      </c>
      <c r="J19" s="43">
        <v>300</v>
      </c>
      <c r="K19" s="43">
        <v>24</v>
      </c>
      <c r="L19" s="43">
        <v>41</v>
      </c>
      <c r="M19" s="43">
        <v>91</v>
      </c>
      <c r="N19" s="43">
        <v>48</v>
      </c>
      <c r="O19" s="43">
        <v>135</v>
      </c>
      <c r="P19" s="43">
        <v>0</v>
      </c>
      <c r="Q19" s="43">
        <v>6</v>
      </c>
      <c r="R19" s="43">
        <v>74</v>
      </c>
      <c r="S19" s="43">
        <v>4745</v>
      </c>
      <c r="T19" s="43">
        <v>3032</v>
      </c>
      <c r="U19" s="43">
        <v>928</v>
      </c>
      <c r="V19" s="43">
        <v>0</v>
      </c>
      <c r="W19" s="43">
        <v>0</v>
      </c>
      <c r="X19" s="43">
        <v>0</v>
      </c>
      <c r="Y19" s="43">
        <v>7729</v>
      </c>
    </row>
    <row r="20" spans="1:25" x14ac:dyDescent="0.2">
      <c r="A20" s="43">
        <v>55</v>
      </c>
      <c r="B20" s="43" t="s">
        <v>24</v>
      </c>
      <c r="C20" s="43">
        <v>2481</v>
      </c>
      <c r="D20" s="43">
        <v>364</v>
      </c>
      <c r="E20" s="43">
        <v>372</v>
      </c>
      <c r="F20" s="43">
        <v>130</v>
      </c>
      <c r="G20" s="43">
        <v>29</v>
      </c>
      <c r="H20" s="43">
        <v>18</v>
      </c>
      <c r="I20" s="43">
        <v>267</v>
      </c>
      <c r="J20" s="43">
        <v>36</v>
      </c>
      <c r="K20" s="43">
        <v>7</v>
      </c>
      <c r="L20" s="43">
        <v>13</v>
      </c>
      <c r="M20" s="43">
        <v>21</v>
      </c>
      <c r="N20" s="43">
        <v>18</v>
      </c>
      <c r="O20" s="43">
        <v>26</v>
      </c>
      <c r="P20" s="43">
        <v>0</v>
      </c>
      <c r="Q20" s="43">
        <v>5</v>
      </c>
      <c r="R20" s="43">
        <v>25</v>
      </c>
      <c r="S20" s="43">
        <v>1331</v>
      </c>
      <c r="T20" s="43">
        <v>866</v>
      </c>
      <c r="U20" s="43">
        <v>303</v>
      </c>
      <c r="V20" s="43">
        <v>0</v>
      </c>
      <c r="W20" s="43">
        <v>0</v>
      </c>
      <c r="X20" s="43">
        <v>0</v>
      </c>
      <c r="Y20" s="43">
        <v>1769</v>
      </c>
    </row>
    <row r="21" spans="1:25" x14ac:dyDescent="0.2">
      <c r="A21" s="43">
        <v>55</v>
      </c>
      <c r="B21" s="43" t="s">
        <v>24</v>
      </c>
      <c r="C21" s="43">
        <v>2482</v>
      </c>
      <c r="D21" s="43">
        <v>206</v>
      </c>
      <c r="E21" s="43">
        <v>223</v>
      </c>
      <c r="F21" s="43">
        <v>17</v>
      </c>
      <c r="G21" s="43">
        <v>19</v>
      </c>
      <c r="H21" s="43">
        <v>14</v>
      </c>
      <c r="I21" s="43">
        <v>178</v>
      </c>
      <c r="J21" s="43">
        <v>35</v>
      </c>
      <c r="K21" s="43">
        <v>7</v>
      </c>
      <c r="L21" s="43">
        <v>9</v>
      </c>
      <c r="M21" s="43">
        <v>14</v>
      </c>
      <c r="N21" s="43">
        <v>24</v>
      </c>
      <c r="O21" s="43">
        <v>19</v>
      </c>
      <c r="P21" s="43">
        <v>0</v>
      </c>
      <c r="Q21" s="43">
        <v>2</v>
      </c>
      <c r="R21" s="43">
        <v>13</v>
      </c>
      <c r="S21" s="43">
        <v>780</v>
      </c>
      <c r="T21" s="43">
        <v>446</v>
      </c>
      <c r="U21" s="43">
        <v>204</v>
      </c>
      <c r="V21" s="43">
        <v>0</v>
      </c>
      <c r="W21" s="43">
        <v>0</v>
      </c>
      <c r="X21" s="43">
        <v>0</v>
      </c>
      <c r="Y21" s="43">
        <v>1052</v>
      </c>
    </row>
    <row r="22" spans="1:25" x14ac:dyDescent="0.2">
      <c r="A22" s="43">
        <v>55</v>
      </c>
      <c r="B22" s="43" t="s">
        <v>24</v>
      </c>
      <c r="C22" s="43">
        <v>2483</v>
      </c>
      <c r="D22" s="43">
        <v>166</v>
      </c>
      <c r="E22" s="43">
        <v>187</v>
      </c>
      <c r="F22" s="43">
        <v>5</v>
      </c>
      <c r="G22" s="43">
        <v>11</v>
      </c>
      <c r="H22" s="43">
        <v>6</v>
      </c>
      <c r="I22" s="43">
        <v>137</v>
      </c>
      <c r="J22" s="43">
        <v>25</v>
      </c>
      <c r="K22" s="43">
        <v>3</v>
      </c>
      <c r="L22" s="43">
        <v>3</v>
      </c>
      <c r="M22" s="43">
        <v>12</v>
      </c>
      <c r="N22" s="43">
        <v>13</v>
      </c>
      <c r="O22" s="43">
        <v>11</v>
      </c>
      <c r="P22" s="43">
        <v>0</v>
      </c>
      <c r="Q22" s="43">
        <v>0</v>
      </c>
      <c r="R22" s="43">
        <v>16</v>
      </c>
      <c r="S22" s="43">
        <v>595</v>
      </c>
      <c r="T22" s="43">
        <v>358</v>
      </c>
      <c r="U22" s="43">
        <v>151</v>
      </c>
      <c r="V22" s="43">
        <v>0</v>
      </c>
      <c r="W22" s="43">
        <v>0</v>
      </c>
      <c r="X22" s="43">
        <v>0</v>
      </c>
      <c r="Y22" s="43">
        <v>846</v>
      </c>
    </row>
    <row r="23" spans="1:25" x14ac:dyDescent="0.2">
      <c r="A23" s="43">
        <v>55</v>
      </c>
      <c r="B23" s="43" t="s">
        <v>24</v>
      </c>
      <c r="C23" s="43">
        <v>2484</v>
      </c>
      <c r="D23" s="43">
        <v>244</v>
      </c>
      <c r="E23" s="43">
        <v>328</v>
      </c>
      <c r="F23" s="43">
        <v>21</v>
      </c>
      <c r="G23" s="43">
        <v>14</v>
      </c>
      <c r="H23" s="43">
        <v>19</v>
      </c>
      <c r="I23" s="43">
        <v>226</v>
      </c>
      <c r="J23" s="43">
        <v>30</v>
      </c>
      <c r="K23" s="43">
        <v>3</v>
      </c>
      <c r="L23" s="43">
        <v>11</v>
      </c>
      <c r="M23" s="43">
        <v>23</v>
      </c>
      <c r="N23" s="43">
        <v>13</v>
      </c>
      <c r="O23" s="43">
        <v>37</v>
      </c>
      <c r="P23" s="43">
        <v>0</v>
      </c>
      <c r="Q23" s="43">
        <v>2</v>
      </c>
      <c r="R23" s="43">
        <v>17</v>
      </c>
      <c r="S23" s="43">
        <v>988</v>
      </c>
      <c r="T23" s="43">
        <v>593</v>
      </c>
      <c r="U23" s="43">
        <v>243</v>
      </c>
      <c r="V23" s="43">
        <v>0</v>
      </c>
      <c r="W23" s="43">
        <v>0</v>
      </c>
      <c r="X23" s="43">
        <v>0</v>
      </c>
      <c r="Y23" s="43">
        <v>1473</v>
      </c>
    </row>
    <row r="24" spans="1:25" x14ac:dyDescent="0.2">
      <c r="A24" s="43">
        <v>55</v>
      </c>
      <c r="B24" s="43" t="s">
        <v>24</v>
      </c>
      <c r="C24" s="43">
        <v>2485</v>
      </c>
      <c r="D24" s="43">
        <v>215</v>
      </c>
      <c r="E24" s="43">
        <v>297</v>
      </c>
      <c r="F24" s="43">
        <v>22</v>
      </c>
      <c r="G24" s="43">
        <v>10</v>
      </c>
      <c r="H24" s="43">
        <v>13</v>
      </c>
      <c r="I24" s="43">
        <v>215</v>
      </c>
      <c r="J24" s="43">
        <v>59</v>
      </c>
      <c r="K24" s="43">
        <v>8</v>
      </c>
      <c r="L24" s="43">
        <v>14</v>
      </c>
      <c r="M24" s="43">
        <v>24</v>
      </c>
      <c r="N24" s="43">
        <v>19</v>
      </c>
      <c r="O24" s="43">
        <v>29</v>
      </c>
      <c r="P24" s="43">
        <v>0</v>
      </c>
      <c r="Q24" s="43">
        <v>1</v>
      </c>
      <c r="R24" s="43">
        <v>23</v>
      </c>
      <c r="S24" s="43">
        <v>949</v>
      </c>
      <c r="T24" s="43">
        <v>534</v>
      </c>
      <c r="U24" s="43">
        <v>233</v>
      </c>
      <c r="V24" s="43">
        <v>0</v>
      </c>
      <c r="W24" s="43">
        <v>0</v>
      </c>
      <c r="X24" s="43">
        <v>0</v>
      </c>
      <c r="Y24" s="43">
        <v>1398</v>
      </c>
    </row>
    <row r="25" spans="1:25" x14ac:dyDescent="0.2">
      <c r="A25" s="43">
        <v>55</v>
      </c>
      <c r="B25" s="43" t="s">
        <v>24</v>
      </c>
      <c r="C25" s="43">
        <v>2486</v>
      </c>
      <c r="D25" s="43">
        <v>295</v>
      </c>
      <c r="E25" s="43">
        <v>353</v>
      </c>
      <c r="F25" s="43">
        <v>13</v>
      </c>
      <c r="G25" s="43">
        <v>43</v>
      </c>
      <c r="H25" s="43">
        <v>25</v>
      </c>
      <c r="I25" s="43">
        <v>281</v>
      </c>
      <c r="J25" s="43">
        <v>61</v>
      </c>
      <c r="K25" s="43">
        <v>9</v>
      </c>
      <c r="L25" s="43">
        <v>10</v>
      </c>
      <c r="M25" s="43">
        <v>29</v>
      </c>
      <c r="N25" s="43">
        <v>16</v>
      </c>
      <c r="O25" s="43">
        <v>30</v>
      </c>
      <c r="P25" s="43">
        <v>0</v>
      </c>
      <c r="Q25" s="43">
        <v>0</v>
      </c>
      <c r="R25" s="43">
        <v>26</v>
      </c>
      <c r="S25" s="43">
        <v>1191</v>
      </c>
      <c r="T25" s="43">
        <v>661</v>
      </c>
      <c r="U25" s="43">
        <v>333</v>
      </c>
      <c r="V25" s="43">
        <v>0</v>
      </c>
      <c r="W25" s="43">
        <v>0</v>
      </c>
      <c r="X25" s="43">
        <v>0</v>
      </c>
      <c r="Y25" s="43">
        <v>1713</v>
      </c>
    </row>
    <row r="26" spans="1:25" x14ac:dyDescent="0.2">
      <c r="A26" s="43">
        <v>55</v>
      </c>
      <c r="B26" s="43" t="s">
        <v>24</v>
      </c>
      <c r="C26" s="43">
        <v>2487</v>
      </c>
      <c r="D26" s="43">
        <v>165</v>
      </c>
      <c r="E26" s="43">
        <v>269</v>
      </c>
      <c r="F26" s="43">
        <v>9</v>
      </c>
      <c r="G26" s="43">
        <v>20</v>
      </c>
      <c r="H26" s="43">
        <v>15</v>
      </c>
      <c r="I26" s="43">
        <v>188</v>
      </c>
      <c r="J26" s="43">
        <v>53</v>
      </c>
      <c r="K26" s="43">
        <v>4</v>
      </c>
      <c r="L26" s="43">
        <v>9</v>
      </c>
      <c r="M26" s="44">
        <v>16</v>
      </c>
      <c r="N26" s="44">
        <v>18</v>
      </c>
      <c r="O26" s="43">
        <v>25</v>
      </c>
      <c r="P26" s="43">
        <v>0</v>
      </c>
      <c r="Q26" s="43">
        <v>0</v>
      </c>
      <c r="R26" s="43">
        <v>17</v>
      </c>
      <c r="S26" s="43">
        <v>808</v>
      </c>
      <c r="T26" s="43">
        <v>443</v>
      </c>
      <c r="U26" s="43">
        <v>212</v>
      </c>
      <c r="V26" s="43">
        <v>0</v>
      </c>
      <c r="W26" s="43">
        <v>0</v>
      </c>
      <c r="X26" s="43">
        <v>0</v>
      </c>
      <c r="Y26" s="43">
        <v>1249</v>
      </c>
    </row>
    <row r="27" spans="1:25" x14ac:dyDescent="0.2">
      <c r="A27" s="43">
        <v>55</v>
      </c>
      <c r="B27" s="43" t="s">
        <v>24</v>
      </c>
      <c r="C27" s="43">
        <v>2488</v>
      </c>
      <c r="D27" s="43">
        <v>230</v>
      </c>
      <c r="E27" s="43">
        <v>412</v>
      </c>
      <c r="F27" s="43">
        <v>27</v>
      </c>
      <c r="G27" s="43">
        <v>42</v>
      </c>
      <c r="H27" s="43">
        <v>28</v>
      </c>
      <c r="I27" s="43">
        <v>249</v>
      </c>
      <c r="J27" s="43">
        <v>79</v>
      </c>
      <c r="K27" s="43">
        <v>6</v>
      </c>
      <c r="L27" s="43">
        <v>22</v>
      </c>
      <c r="M27" s="43">
        <v>34</v>
      </c>
      <c r="N27" s="43">
        <v>26</v>
      </c>
      <c r="O27" s="43">
        <v>54</v>
      </c>
      <c r="P27" s="43">
        <v>0</v>
      </c>
      <c r="Q27" s="43">
        <v>1</v>
      </c>
      <c r="R27" s="43">
        <v>26</v>
      </c>
      <c r="S27" s="43">
        <v>1236</v>
      </c>
      <c r="T27" s="43">
        <v>669</v>
      </c>
      <c r="U27" s="43">
        <v>297</v>
      </c>
      <c r="V27" s="43">
        <v>0</v>
      </c>
      <c r="W27" s="43">
        <v>0</v>
      </c>
      <c r="X27" s="43">
        <v>0</v>
      </c>
      <c r="Y27" s="43">
        <v>1831</v>
      </c>
    </row>
    <row r="28" spans="1:25" x14ac:dyDescent="0.2">
      <c r="A28" s="43">
        <v>55</v>
      </c>
      <c r="B28" s="43" t="s">
        <v>24</v>
      </c>
      <c r="C28" s="43">
        <v>2489</v>
      </c>
      <c r="D28" s="43">
        <v>192</v>
      </c>
      <c r="E28" s="43">
        <v>363</v>
      </c>
      <c r="F28" s="43">
        <v>16</v>
      </c>
      <c r="G28" s="43">
        <v>50</v>
      </c>
      <c r="H28" s="43">
        <v>29</v>
      </c>
      <c r="I28" s="43">
        <v>178</v>
      </c>
      <c r="J28" s="43">
        <v>85</v>
      </c>
      <c r="K28" s="43">
        <v>35</v>
      </c>
      <c r="L28" s="43">
        <v>24</v>
      </c>
      <c r="M28" s="43">
        <v>25</v>
      </c>
      <c r="N28" s="43">
        <v>13</v>
      </c>
      <c r="O28" s="43">
        <v>17</v>
      </c>
      <c r="P28" s="43">
        <v>0</v>
      </c>
      <c r="Q28" s="43">
        <v>0</v>
      </c>
      <c r="R28" s="43">
        <v>15</v>
      </c>
      <c r="S28" s="43">
        <v>1042</v>
      </c>
      <c r="T28" s="43">
        <v>571</v>
      </c>
      <c r="U28" s="43">
        <v>263</v>
      </c>
      <c r="V28" s="43">
        <v>0</v>
      </c>
      <c r="W28" s="43">
        <v>0</v>
      </c>
      <c r="X28" s="43">
        <v>0</v>
      </c>
      <c r="Y28" s="43">
        <v>1559</v>
      </c>
    </row>
    <row r="29" spans="1:25" x14ac:dyDescent="0.2">
      <c r="A29" s="43">
        <v>55</v>
      </c>
      <c r="B29" s="43" t="s">
        <v>24</v>
      </c>
      <c r="C29" s="43">
        <v>2490</v>
      </c>
      <c r="D29" s="43">
        <v>1005</v>
      </c>
      <c r="E29" s="43">
        <v>1015</v>
      </c>
      <c r="F29" s="43">
        <v>51</v>
      </c>
      <c r="G29" s="43">
        <v>137</v>
      </c>
      <c r="H29" s="43">
        <v>78</v>
      </c>
      <c r="I29" s="43">
        <v>604</v>
      </c>
      <c r="J29" s="43">
        <v>315</v>
      </c>
      <c r="K29" s="43">
        <v>21</v>
      </c>
      <c r="L29" s="43">
        <v>53</v>
      </c>
      <c r="M29" s="43">
        <v>102</v>
      </c>
      <c r="N29" s="43">
        <v>38</v>
      </c>
      <c r="O29" s="43">
        <v>151</v>
      </c>
      <c r="P29" s="43">
        <v>0</v>
      </c>
      <c r="Q29" s="43">
        <v>15</v>
      </c>
      <c r="R29" s="43">
        <v>78</v>
      </c>
      <c r="S29" s="43">
        <v>3663</v>
      </c>
      <c r="T29" s="43">
        <v>2071</v>
      </c>
      <c r="U29" s="43">
        <v>762</v>
      </c>
      <c r="V29" s="43">
        <v>0</v>
      </c>
      <c r="W29" s="43">
        <v>0</v>
      </c>
      <c r="X29" s="43">
        <v>0</v>
      </c>
      <c r="Y29" s="43">
        <v>5937</v>
      </c>
    </row>
    <row r="30" spans="1:25" x14ac:dyDescent="0.2">
      <c r="A30" s="43">
        <v>55</v>
      </c>
      <c r="B30" s="43" t="s">
        <v>24</v>
      </c>
      <c r="C30" s="43">
        <v>2491</v>
      </c>
      <c r="D30" s="43">
        <v>486</v>
      </c>
      <c r="E30" s="43">
        <v>517</v>
      </c>
      <c r="F30" s="43">
        <v>23</v>
      </c>
      <c r="G30" s="43">
        <v>23</v>
      </c>
      <c r="H30" s="43">
        <v>16</v>
      </c>
      <c r="I30" s="43">
        <v>225</v>
      </c>
      <c r="J30" s="43">
        <v>54</v>
      </c>
      <c r="K30" s="43">
        <v>8</v>
      </c>
      <c r="L30" s="43">
        <v>9</v>
      </c>
      <c r="M30" s="43">
        <v>12</v>
      </c>
      <c r="N30" s="43">
        <v>14</v>
      </c>
      <c r="O30" s="43">
        <v>25</v>
      </c>
      <c r="P30" s="43">
        <v>0</v>
      </c>
      <c r="Q30" s="43">
        <v>1</v>
      </c>
      <c r="R30" s="43">
        <v>20</v>
      </c>
      <c r="S30" s="43">
        <v>1433</v>
      </c>
      <c r="T30" s="43">
        <v>1026</v>
      </c>
      <c r="U30" s="43">
        <v>256</v>
      </c>
      <c r="V30" s="43">
        <v>0</v>
      </c>
      <c r="W30" s="43">
        <v>0</v>
      </c>
      <c r="X30" s="43">
        <v>0</v>
      </c>
      <c r="Y30" s="43">
        <v>2082</v>
      </c>
    </row>
    <row r="31" spans="1:25" x14ac:dyDescent="0.2">
      <c r="A31" s="43">
        <v>55</v>
      </c>
      <c r="B31" s="43" t="s">
        <v>24</v>
      </c>
      <c r="C31" s="43">
        <v>2492</v>
      </c>
      <c r="D31" s="43">
        <v>1079</v>
      </c>
      <c r="E31" s="43">
        <v>639</v>
      </c>
      <c r="F31" s="43">
        <v>35</v>
      </c>
      <c r="G31" s="43">
        <v>21</v>
      </c>
      <c r="H31" s="43">
        <v>15</v>
      </c>
      <c r="I31" s="43">
        <v>175</v>
      </c>
      <c r="J31" s="43">
        <v>74</v>
      </c>
      <c r="K31" s="43">
        <v>8</v>
      </c>
      <c r="L31" s="43">
        <v>1</v>
      </c>
      <c r="M31" s="43">
        <v>21</v>
      </c>
      <c r="N31" s="43">
        <v>11</v>
      </c>
      <c r="O31" s="43">
        <v>27</v>
      </c>
      <c r="P31" s="43">
        <v>0</v>
      </c>
      <c r="Q31" s="43">
        <v>3</v>
      </c>
      <c r="R31" s="43">
        <v>16</v>
      </c>
      <c r="S31" s="43">
        <v>2125</v>
      </c>
      <c r="T31" s="43">
        <v>1753</v>
      </c>
      <c r="U31" s="43">
        <v>204</v>
      </c>
      <c r="V31" s="43">
        <v>0</v>
      </c>
      <c r="W31" s="43">
        <v>0</v>
      </c>
      <c r="X31" s="43">
        <v>0</v>
      </c>
      <c r="Y31" s="43">
        <v>2776</v>
      </c>
    </row>
    <row r="32" spans="1:25" x14ac:dyDescent="0.2">
      <c r="A32" s="43">
        <v>55</v>
      </c>
      <c r="B32" s="43" t="s">
        <v>24</v>
      </c>
      <c r="C32" s="43">
        <v>2493</v>
      </c>
      <c r="D32" s="43">
        <v>134</v>
      </c>
      <c r="E32" s="43">
        <v>240</v>
      </c>
      <c r="F32" s="43">
        <v>5</v>
      </c>
      <c r="G32" s="43">
        <v>20</v>
      </c>
      <c r="H32" s="43">
        <v>21</v>
      </c>
      <c r="I32" s="43">
        <v>233</v>
      </c>
      <c r="J32" s="43">
        <v>26</v>
      </c>
      <c r="K32" s="43">
        <v>5</v>
      </c>
      <c r="L32" s="43">
        <v>17</v>
      </c>
      <c r="M32" s="43">
        <v>10</v>
      </c>
      <c r="N32" s="43">
        <v>16</v>
      </c>
      <c r="O32" s="43">
        <v>10</v>
      </c>
      <c r="P32" s="43">
        <v>0</v>
      </c>
      <c r="Q32" s="43">
        <v>0</v>
      </c>
      <c r="R32" s="43">
        <v>24</v>
      </c>
      <c r="S32" s="43">
        <v>761</v>
      </c>
      <c r="T32" s="43">
        <v>379</v>
      </c>
      <c r="U32" s="43">
        <v>258</v>
      </c>
      <c r="V32" s="43">
        <v>0</v>
      </c>
      <c r="W32" s="43">
        <v>0</v>
      </c>
      <c r="X32" s="43">
        <v>0</v>
      </c>
      <c r="Y32" s="43">
        <v>1062</v>
      </c>
    </row>
    <row r="33" spans="1:25" x14ac:dyDescent="0.2">
      <c r="A33" s="43">
        <v>55</v>
      </c>
      <c r="B33" s="43" t="s">
        <v>24</v>
      </c>
      <c r="C33" s="43">
        <v>2494</v>
      </c>
      <c r="D33" s="43">
        <v>97</v>
      </c>
      <c r="E33" s="43">
        <v>212</v>
      </c>
      <c r="F33" s="43">
        <v>13</v>
      </c>
      <c r="G33" s="43">
        <v>25</v>
      </c>
      <c r="H33" s="43">
        <v>13</v>
      </c>
      <c r="I33" s="43">
        <v>168</v>
      </c>
      <c r="J33" s="43">
        <v>14</v>
      </c>
      <c r="K33" s="43">
        <v>1</v>
      </c>
      <c r="L33" s="43">
        <v>15</v>
      </c>
      <c r="M33" s="43">
        <v>15</v>
      </c>
      <c r="N33" s="43">
        <v>8</v>
      </c>
      <c r="O33" s="43">
        <v>27</v>
      </c>
      <c r="P33" s="43">
        <v>0</v>
      </c>
      <c r="Q33" s="43">
        <v>0</v>
      </c>
      <c r="R33" s="43">
        <v>15</v>
      </c>
      <c r="S33" s="43">
        <v>623</v>
      </c>
      <c r="T33" s="43">
        <v>322</v>
      </c>
      <c r="U33" s="43">
        <v>194</v>
      </c>
      <c r="V33" s="43">
        <v>0</v>
      </c>
      <c r="W33" s="43">
        <v>0</v>
      </c>
      <c r="X33" s="43">
        <v>0</v>
      </c>
      <c r="Y33" s="43">
        <v>881</v>
      </c>
    </row>
    <row r="34" spans="1:25" x14ac:dyDescent="0.2">
      <c r="A34" s="43">
        <v>55</v>
      </c>
      <c r="B34" s="43" t="s">
        <v>24</v>
      </c>
      <c r="C34" s="43">
        <v>2495</v>
      </c>
      <c r="D34" s="43">
        <v>89</v>
      </c>
      <c r="E34" s="43">
        <v>253</v>
      </c>
      <c r="F34" s="43">
        <v>9</v>
      </c>
      <c r="G34" s="43">
        <v>18</v>
      </c>
      <c r="H34" s="43">
        <v>12</v>
      </c>
      <c r="I34" s="43">
        <v>171</v>
      </c>
      <c r="J34" s="43">
        <v>13</v>
      </c>
      <c r="K34" s="43">
        <v>5</v>
      </c>
      <c r="L34" s="43">
        <v>21</v>
      </c>
      <c r="M34" s="43">
        <v>6</v>
      </c>
      <c r="N34" s="43">
        <v>12</v>
      </c>
      <c r="O34" s="43">
        <v>21</v>
      </c>
      <c r="P34" s="43">
        <v>0</v>
      </c>
      <c r="Q34" s="43">
        <v>0</v>
      </c>
      <c r="R34" s="43">
        <v>16</v>
      </c>
      <c r="S34" s="43">
        <v>646</v>
      </c>
      <c r="T34" s="43">
        <v>351</v>
      </c>
      <c r="U34" s="43">
        <v>194</v>
      </c>
      <c r="V34" s="43">
        <v>0</v>
      </c>
      <c r="W34" s="43">
        <v>0</v>
      </c>
      <c r="X34" s="43">
        <v>0</v>
      </c>
      <c r="Y34" s="43">
        <v>993</v>
      </c>
    </row>
    <row r="35" spans="1:25" x14ac:dyDescent="0.2">
      <c r="A35" s="43">
        <v>55</v>
      </c>
      <c r="B35" s="43" t="s">
        <v>24</v>
      </c>
      <c r="C35" s="43">
        <v>2496</v>
      </c>
      <c r="D35" s="43">
        <v>116</v>
      </c>
      <c r="E35" s="43">
        <v>222</v>
      </c>
      <c r="F35" s="43">
        <v>10</v>
      </c>
      <c r="G35" s="43">
        <v>8</v>
      </c>
      <c r="H35" s="43">
        <v>17</v>
      </c>
      <c r="I35" s="43">
        <v>165</v>
      </c>
      <c r="J35" s="43">
        <v>25</v>
      </c>
      <c r="K35" s="43">
        <v>3</v>
      </c>
      <c r="L35" s="43">
        <v>16</v>
      </c>
      <c r="M35" s="43">
        <v>14</v>
      </c>
      <c r="N35" s="43">
        <v>7</v>
      </c>
      <c r="O35" s="43">
        <v>3</v>
      </c>
      <c r="P35" s="43">
        <v>0</v>
      </c>
      <c r="Q35" s="43">
        <v>1</v>
      </c>
      <c r="R35" s="43">
        <v>13</v>
      </c>
      <c r="S35" s="43">
        <v>620</v>
      </c>
      <c r="T35" s="43">
        <v>348</v>
      </c>
      <c r="U35" s="43">
        <v>176</v>
      </c>
      <c r="V35" s="43">
        <v>0</v>
      </c>
      <c r="W35" s="43">
        <v>0</v>
      </c>
      <c r="X35" s="43">
        <v>0</v>
      </c>
      <c r="Y35" s="43">
        <v>935</v>
      </c>
    </row>
    <row r="36" spans="1:25" x14ac:dyDescent="0.2">
      <c r="A36" s="43">
        <v>55</v>
      </c>
      <c r="B36" s="43" t="s">
        <v>24</v>
      </c>
      <c r="C36" s="43">
        <v>2497</v>
      </c>
      <c r="D36" s="43">
        <v>160</v>
      </c>
      <c r="E36" s="43">
        <v>360</v>
      </c>
      <c r="F36" s="43">
        <v>10</v>
      </c>
      <c r="G36" s="43">
        <v>16</v>
      </c>
      <c r="H36" s="43">
        <v>26</v>
      </c>
      <c r="I36" s="43">
        <v>257</v>
      </c>
      <c r="J36" s="43">
        <v>25</v>
      </c>
      <c r="K36" s="43">
        <v>4</v>
      </c>
      <c r="L36" s="43">
        <v>33</v>
      </c>
      <c r="M36" s="43">
        <v>24</v>
      </c>
      <c r="N36" s="43">
        <v>13</v>
      </c>
      <c r="O36" s="43">
        <v>20</v>
      </c>
      <c r="P36" s="43">
        <v>0</v>
      </c>
      <c r="Q36" s="43">
        <v>1</v>
      </c>
      <c r="R36" s="43">
        <v>17</v>
      </c>
      <c r="S36" s="43">
        <v>966</v>
      </c>
      <c r="T36" s="43">
        <v>530</v>
      </c>
      <c r="U36" s="43">
        <v>277</v>
      </c>
      <c r="V36" s="43">
        <v>0</v>
      </c>
      <c r="W36" s="43">
        <v>0</v>
      </c>
      <c r="X36" s="43">
        <v>0</v>
      </c>
      <c r="Y36" s="43">
        <v>1415</v>
      </c>
    </row>
    <row r="37" spans="1:25" x14ac:dyDescent="0.2">
      <c r="A37" s="43">
        <v>55</v>
      </c>
      <c r="B37" s="43" t="s">
        <v>24</v>
      </c>
      <c r="C37" s="43">
        <v>2498</v>
      </c>
      <c r="D37" s="43">
        <v>489</v>
      </c>
      <c r="E37" s="43">
        <v>564</v>
      </c>
      <c r="F37" s="43">
        <v>32</v>
      </c>
      <c r="G37" s="43">
        <v>30</v>
      </c>
      <c r="H37" s="43">
        <v>35</v>
      </c>
      <c r="I37" s="43">
        <v>389</v>
      </c>
      <c r="J37" s="43">
        <v>76</v>
      </c>
      <c r="K37" s="43">
        <v>10</v>
      </c>
      <c r="L37" s="43">
        <v>20</v>
      </c>
      <c r="M37" s="43">
        <v>30</v>
      </c>
      <c r="N37" s="43">
        <v>25</v>
      </c>
      <c r="O37" s="43">
        <v>73</v>
      </c>
      <c r="P37" s="43">
        <v>0</v>
      </c>
      <c r="Q37" s="43">
        <v>5</v>
      </c>
      <c r="R37" s="43">
        <v>33</v>
      </c>
      <c r="S37" s="43">
        <v>1811</v>
      </c>
      <c r="T37" s="43">
        <v>1085</v>
      </c>
      <c r="U37" s="43">
        <v>429</v>
      </c>
      <c r="V37" s="43">
        <v>0</v>
      </c>
      <c r="W37" s="43">
        <v>0</v>
      </c>
      <c r="X37" s="43">
        <v>0</v>
      </c>
      <c r="Y37" s="43">
        <v>2972</v>
      </c>
    </row>
    <row r="38" spans="1:25" x14ac:dyDescent="0.2">
      <c r="A38" s="43">
        <v>55</v>
      </c>
      <c r="B38" s="43" t="s">
        <v>24</v>
      </c>
      <c r="C38" s="43">
        <v>2499</v>
      </c>
      <c r="D38" s="43">
        <v>416</v>
      </c>
      <c r="E38" s="43">
        <v>427</v>
      </c>
      <c r="F38" s="43">
        <v>28</v>
      </c>
      <c r="G38" s="43">
        <v>18</v>
      </c>
      <c r="H38" s="43">
        <v>23</v>
      </c>
      <c r="I38" s="43">
        <v>309</v>
      </c>
      <c r="J38" s="43">
        <v>65</v>
      </c>
      <c r="K38" s="43">
        <v>4</v>
      </c>
      <c r="L38" s="43">
        <v>17</v>
      </c>
      <c r="M38" s="43">
        <v>81</v>
      </c>
      <c r="N38" s="43">
        <v>25</v>
      </c>
      <c r="O38" s="43">
        <v>20</v>
      </c>
      <c r="P38" s="43">
        <v>0</v>
      </c>
      <c r="Q38" s="43">
        <v>1</v>
      </c>
      <c r="R38" s="43">
        <v>29</v>
      </c>
      <c r="S38" s="43">
        <v>1463</v>
      </c>
      <c r="T38" s="43">
        <v>871</v>
      </c>
      <c r="U38" s="43">
        <v>331</v>
      </c>
      <c r="V38" s="43">
        <v>0</v>
      </c>
      <c r="W38" s="43">
        <v>0</v>
      </c>
      <c r="X38" s="43">
        <v>0</v>
      </c>
      <c r="Y38" s="43">
        <v>2229</v>
      </c>
    </row>
    <row r="39" spans="1:25" x14ac:dyDescent="0.2">
      <c r="A39" s="43">
        <v>55</v>
      </c>
      <c r="B39" s="43" t="s">
        <v>24</v>
      </c>
      <c r="C39" s="43">
        <v>2500</v>
      </c>
      <c r="D39" s="43">
        <v>124</v>
      </c>
      <c r="E39" s="43">
        <v>169</v>
      </c>
      <c r="F39" s="43">
        <v>14</v>
      </c>
      <c r="G39" s="43">
        <v>4</v>
      </c>
      <c r="H39" s="43">
        <v>6</v>
      </c>
      <c r="I39" s="43">
        <v>152</v>
      </c>
      <c r="J39" s="43">
        <v>9</v>
      </c>
      <c r="K39" s="43">
        <v>5</v>
      </c>
      <c r="L39" s="43">
        <v>6</v>
      </c>
      <c r="M39" s="43">
        <v>5</v>
      </c>
      <c r="N39" s="43">
        <v>14</v>
      </c>
      <c r="O39" s="43">
        <v>10</v>
      </c>
      <c r="P39" s="43">
        <v>0</v>
      </c>
      <c r="Q39" s="43">
        <v>1</v>
      </c>
      <c r="R39" s="43">
        <v>8</v>
      </c>
      <c r="S39" s="43">
        <v>527</v>
      </c>
      <c r="T39" s="43">
        <v>307</v>
      </c>
      <c r="U39" s="43">
        <v>161</v>
      </c>
      <c r="V39" s="43">
        <v>0</v>
      </c>
      <c r="W39" s="43">
        <v>0</v>
      </c>
      <c r="X39" s="43">
        <v>0</v>
      </c>
      <c r="Y39" s="43">
        <v>739</v>
      </c>
    </row>
    <row r="40" spans="1:25" x14ac:dyDescent="0.2">
      <c r="A40" s="43">
        <v>55</v>
      </c>
      <c r="B40" s="43" t="s">
        <v>24</v>
      </c>
      <c r="C40" s="43">
        <v>2501</v>
      </c>
      <c r="D40" s="43">
        <v>346</v>
      </c>
      <c r="E40" s="43">
        <v>461</v>
      </c>
      <c r="F40" s="43">
        <v>23</v>
      </c>
      <c r="G40" s="43">
        <v>23</v>
      </c>
      <c r="H40" s="43">
        <v>25</v>
      </c>
      <c r="I40" s="43">
        <v>344</v>
      </c>
      <c r="J40" s="43">
        <v>45</v>
      </c>
      <c r="K40" s="43">
        <v>6</v>
      </c>
      <c r="L40" s="43">
        <v>17</v>
      </c>
      <c r="M40" s="43">
        <v>27</v>
      </c>
      <c r="N40" s="43">
        <v>34</v>
      </c>
      <c r="O40" s="43">
        <v>20</v>
      </c>
      <c r="P40" s="43">
        <v>0</v>
      </c>
      <c r="Q40" s="43">
        <v>2</v>
      </c>
      <c r="R40" s="43">
        <v>30</v>
      </c>
      <c r="S40" s="43">
        <v>1403</v>
      </c>
      <c r="T40" s="43">
        <v>830</v>
      </c>
      <c r="U40" s="43">
        <v>373</v>
      </c>
      <c r="V40" s="43">
        <v>0</v>
      </c>
      <c r="W40" s="43">
        <v>0</v>
      </c>
      <c r="X40" s="43">
        <v>0</v>
      </c>
      <c r="Y40" s="43">
        <v>2192</v>
      </c>
    </row>
    <row r="41" spans="1:25" x14ac:dyDescent="0.2">
      <c r="A41" s="43">
        <v>55</v>
      </c>
      <c r="B41" s="43" t="s">
        <v>24</v>
      </c>
      <c r="C41" s="43">
        <v>2502</v>
      </c>
      <c r="D41" s="43">
        <v>499</v>
      </c>
      <c r="E41" s="43">
        <v>444</v>
      </c>
      <c r="F41" s="43">
        <v>20</v>
      </c>
      <c r="G41" s="43">
        <v>22</v>
      </c>
      <c r="H41" s="43">
        <v>31</v>
      </c>
      <c r="I41" s="43">
        <v>256</v>
      </c>
      <c r="J41" s="43">
        <v>52</v>
      </c>
      <c r="K41" s="43">
        <v>4</v>
      </c>
      <c r="L41" s="43">
        <v>12</v>
      </c>
      <c r="M41" s="43">
        <v>45</v>
      </c>
      <c r="N41" s="43">
        <v>24</v>
      </c>
      <c r="O41" s="43">
        <v>32</v>
      </c>
      <c r="P41" s="43">
        <v>0</v>
      </c>
      <c r="Q41" s="43">
        <v>2</v>
      </c>
      <c r="R41" s="43">
        <v>22</v>
      </c>
      <c r="S41" s="43">
        <v>1465</v>
      </c>
      <c r="T41" s="43">
        <v>963</v>
      </c>
      <c r="U41" s="43">
        <v>282</v>
      </c>
      <c r="V41" s="43">
        <v>0</v>
      </c>
      <c r="W41" s="43">
        <v>0</v>
      </c>
      <c r="X41" s="43">
        <v>0</v>
      </c>
      <c r="Y41" s="43">
        <v>2097</v>
      </c>
    </row>
    <row r="42" spans="1:25" x14ac:dyDescent="0.2">
      <c r="A42" s="43">
        <v>55</v>
      </c>
      <c r="B42" s="43" t="s">
        <v>24</v>
      </c>
      <c r="C42" s="43">
        <v>2503</v>
      </c>
      <c r="D42" s="43">
        <v>123</v>
      </c>
      <c r="E42" s="43">
        <v>223</v>
      </c>
      <c r="F42" s="43">
        <v>9</v>
      </c>
      <c r="G42" s="43">
        <v>19</v>
      </c>
      <c r="H42" s="43">
        <v>18</v>
      </c>
      <c r="I42" s="43">
        <v>213</v>
      </c>
      <c r="J42" s="43">
        <v>24</v>
      </c>
      <c r="K42" s="43">
        <v>3</v>
      </c>
      <c r="L42" s="43">
        <v>9</v>
      </c>
      <c r="M42" s="43">
        <v>15</v>
      </c>
      <c r="N42" s="43">
        <v>12</v>
      </c>
      <c r="O42" s="43">
        <v>32</v>
      </c>
      <c r="P42" s="43">
        <v>0</v>
      </c>
      <c r="Q42" s="43">
        <v>1</v>
      </c>
      <c r="R42" s="43">
        <v>16</v>
      </c>
      <c r="S42" s="43">
        <v>717</v>
      </c>
      <c r="T42" s="43">
        <v>355</v>
      </c>
      <c r="U42" s="43">
        <v>235</v>
      </c>
      <c r="V42" s="43">
        <v>0</v>
      </c>
      <c r="W42" s="43">
        <v>0</v>
      </c>
      <c r="X42" s="43">
        <v>0</v>
      </c>
      <c r="Y42" s="43">
        <v>1098</v>
      </c>
    </row>
    <row r="43" spans="1:25" x14ac:dyDescent="0.2">
      <c r="A43" s="43">
        <v>55</v>
      </c>
      <c r="B43" s="43" t="s">
        <v>24</v>
      </c>
      <c r="C43" s="43">
        <v>2504</v>
      </c>
      <c r="D43" s="43">
        <v>417</v>
      </c>
      <c r="E43" s="43">
        <v>314</v>
      </c>
      <c r="F43" s="43">
        <v>23</v>
      </c>
      <c r="G43" s="43">
        <v>8</v>
      </c>
      <c r="H43" s="43">
        <v>14</v>
      </c>
      <c r="I43" s="43">
        <v>99</v>
      </c>
      <c r="J43" s="43">
        <v>39</v>
      </c>
      <c r="K43" s="43">
        <v>4</v>
      </c>
      <c r="L43" s="43">
        <v>7</v>
      </c>
      <c r="M43" s="43">
        <v>10</v>
      </c>
      <c r="N43" s="43">
        <v>9</v>
      </c>
      <c r="O43" s="43">
        <v>16</v>
      </c>
      <c r="P43" s="43">
        <v>0</v>
      </c>
      <c r="Q43" s="43">
        <v>0</v>
      </c>
      <c r="R43" s="43">
        <v>9</v>
      </c>
      <c r="S43" s="43">
        <v>969</v>
      </c>
      <c r="T43" s="43">
        <v>754</v>
      </c>
      <c r="U43" s="43">
        <v>111</v>
      </c>
      <c r="V43" s="43">
        <v>0</v>
      </c>
      <c r="W43" s="43">
        <v>0</v>
      </c>
      <c r="X43" s="43">
        <v>0</v>
      </c>
      <c r="Y43" s="43">
        <v>1355</v>
      </c>
    </row>
    <row r="44" spans="1:25" x14ac:dyDescent="0.2">
      <c r="A44" s="43">
        <v>55</v>
      </c>
      <c r="B44" s="43" t="s">
        <v>24</v>
      </c>
      <c r="C44" s="43">
        <v>2505</v>
      </c>
      <c r="D44" s="43">
        <v>80</v>
      </c>
      <c r="E44" s="43">
        <v>142</v>
      </c>
      <c r="F44" s="43">
        <v>5</v>
      </c>
      <c r="G44" s="43">
        <v>9</v>
      </c>
      <c r="H44" s="43">
        <v>8</v>
      </c>
      <c r="I44" s="43">
        <v>103</v>
      </c>
      <c r="J44" s="43">
        <v>10</v>
      </c>
      <c r="K44" s="43">
        <v>5</v>
      </c>
      <c r="L44" s="43">
        <v>11</v>
      </c>
      <c r="M44" s="43">
        <v>4</v>
      </c>
      <c r="N44" s="43">
        <v>6</v>
      </c>
      <c r="O44" s="43">
        <v>6</v>
      </c>
      <c r="P44" s="43">
        <v>0</v>
      </c>
      <c r="Q44" s="43">
        <v>2</v>
      </c>
      <c r="R44" s="43">
        <v>4</v>
      </c>
      <c r="S44" s="43">
        <v>395</v>
      </c>
      <c r="T44" s="43">
        <v>227</v>
      </c>
      <c r="U44" s="43">
        <v>117</v>
      </c>
      <c r="V44" s="43">
        <v>0</v>
      </c>
      <c r="W44" s="43">
        <v>0</v>
      </c>
      <c r="X44" s="43">
        <v>0</v>
      </c>
      <c r="Y44" s="43">
        <v>560</v>
      </c>
    </row>
    <row r="45" spans="1:25" x14ac:dyDescent="0.2">
      <c r="A45" s="43">
        <v>55</v>
      </c>
      <c r="B45" s="43" t="s">
        <v>24</v>
      </c>
      <c r="C45" s="43">
        <v>2506</v>
      </c>
      <c r="D45" s="43">
        <v>212</v>
      </c>
      <c r="E45" s="43">
        <v>407</v>
      </c>
      <c r="F45" s="43">
        <v>19</v>
      </c>
      <c r="G45" s="43">
        <v>35</v>
      </c>
      <c r="H45" s="43">
        <v>35</v>
      </c>
      <c r="I45" s="43">
        <v>367</v>
      </c>
      <c r="J45" s="43">
        <v>84</v>
      </c>
      <c r="K45" s="43">
        <v>7</v>
      </c>
      <c r="L45" s="43">
        <v>28</v>
      </c>
      <c r="M45" s="43">
        <v>26</v>
      </c>
      <c r="N45" s="43">
        <v>20</v>
      </c>
      <c r="O45" s="43">
        <v>39</v>
      </c>
      <c r="P45" s="43">
        <v>0</v>
      </c>
      <c r="Q45" s="43">
        <v>3</v>
      </c>
      <c r="R45" s="43">
        <v>23</v>
      </c>
      <c r="S45" s="43">
        <v>1305</v>
      </c>
      <c r="T45" s="43">
        <v>638</v>
      </c>
      <c r="U45" s="43">
        <v>409</v>
      </c>
      <c r="V45" s="43">
        <v>0</v>
      </c>
      <c r="W45" s="43">
        <v>0</v>
      </c>
      <c r="X45" s="43">
        <v>0</v>
      </c>
      <c r="Y45" s="43">
        <v>2084</v>
      </c>
    </row>
    <row r="46" spans="1:25" x14ac:dyDescent="0.2">
      <c r="A46" s="43">
        <v>55</v>
      </c>
      <c r="B46" s="43" t="s">
        <v>24</v>
      </c>
      <c r="C46" s="43">
        <v>2507</v>
      </c>
      <c r="D46" s="43">
        <v>237</v>
      </c>
      <c r="E46" s="43">
        <v>357</v>
      </c>
      <c r="F46" s="43">
        <v>25</v>
      </c>
      <c r="G46" s="43">
        <v>43</v>
      </c>
      <c r="H46" s="43">
        <v>26</v>
      </c>
      <c r="I46" s="43">
        <v>296</v>
      </c>
      <c r="J46" s="43">
        <v>90</v>
      </c>
      <c r="K46" s="43">
        <v>11</v>
      </c>
      <c r="L46" s="43">
        <v>23</v>
      </c>
      <c r="M46" s="43">
        <v>33</v>
      </c>
      <c r="N46" s="43">
        <v>17</v>
      </c>
      <c r="O46" s="43">
        <v>37</v>
      </c>
      <c r="P46" s="43">
        <v>0</v>
      </c>
      <c r="Q46" s="43">
        <v>2</v>
      </c>
      <c r="R46" s="43">
        <v>13</v>
      </c>
      <c r="S46" s="43">
        <v>1210</v>
      </c>
      <c r="T46" s="43">
        <v>619</v>
      </c>
      <c r="U46" s="43">
        <v>350</v>
      </c>
      <c r="V46" s="43">
        <v>0</v>
      </c>
      <c r="W46" s="43">
        <v>0</v>
      </c>
      <c r="X46" s="43">
        <v>0</v>
      </c>
      <c r="Y46" s="43">
        <v>1929</v>
      </c>
    </row>
    <row r="47" spans="1:25" x14ac:dyDescent="0.2">
      <c r="A47" s="43">
        <v>55</v>
      </c>
      <c r="B47" s="43" t="s">
        <v>24</v>
      </c>
      <c r="C47" s="43">
        <v>2508</v>
      </c>
      <c r="D47" s="43">
        <v>157</v>
      </c>
      <c r="E47" s="43">
        <v>318</v>
      </c>
      <c r="F47" s="43">
        <v>21</v>
      </c>
      <c r="G47" s="43">
        <v>40</v>
      </c>
      <c r="H47" s="43">
        <v>35</v>
      </c>
      <c r="I47" s="43">
        <v>228</v>
      </c>
      <c r="J47" s="43">
        <v>90</v>
      </c>
      <c r="K47" s="43">
        <v>9</v>
      </c>
      <c r="L47" s="43">
        <v>16</v>
      </c>
      <c r="M47" s="43">
        <v>27</v>
      </c>
      <c r="N47" s="43">
        <v>12</v>
      </c>
      <c r="O47" s="43">
        <v>30</v>
      </c>
      <c r="P47" s="43">
        <v>0</v>
      </c>
      <c r="Q47" s="43">
        <v>1</v>
      </c>
      <c r="R47" s="43">
        <v>24</v>
      </c>
      <c r="S47" s="43">
        <v>1008</v>
      </c>
      <c r="T47" s="43">
        <v>496</v>
      </c>
      <c r="U47" s="43">
        <v>277</v>
      </c>
      <c r="V47" s="43">
        <v>0</v>
      </c>
      <c r="W47" s="43">
        <v>0</v>
      </c>
      <c r="X47" s="43">
        <v>0</v>
      </c>
      <c r="Y47" s="43">
        <v>1691</v>
      </c>
    </row>
    <row r="48" spans="1:25" x14ac:dyDescent="0.2">
      <c r="A48" s="43">
        <v>55</v>
      </c>
      <c r="B48" s="43" t="s">
        <v>24</v>
      </c>
      <c r="C48" s="43">
        <v>2509</v>
      </c>
      <c r="D48" s="43">
        <v>112</v>
      </c>
      <c r="E48" s="43">
        <v>289</v>
      </c>
      <c r="F48" s="43">
        <v>5</v>
      </c>
      <c r="G48" s="43">
        <v>31</v>
      </c>
      <c r="H48" s="43">
        <v>22</v>
      </c>
      <c r="I48" s="43">
        <v>170</v>
      </c>
      <c r="J48" s="43">
        <v>55</v>
      </c>
      <c r="K48" s="43">
        <v>3</v>
      </c>
      <c r="L48" s="43">
        <v>6</v>
      </c>
      <c r="M48" s="43">
        <v>22</v>
      </c>
      <c r="N48" s="43">
        <v>7</v>
      </c>
      <c r="O48" s="43">
        <v>28</v>
      </c>
      <c r="P48" s="43">
        <v>0</v>
      </c>
      <c r="Q48" s="43">
        <v>1</v>
      </c>
      <c r="R48" s="43">
        <v>7</v>
      </c>
      <c r="S48" s="43">
        <v>758</v>
      </c>
      <c r="T48" s="43">
        <v>406</v>
      </c>
      <c r="U48" s="43">
        <v>204</v>
      </c>
      <c r="V48" s="43">
        <v>0</v>
      </c>
      <c r="W48" s="43">
        <v>0</v>
      </c>
      <c r="X48" s="43">
        <v>0</v>
      </c>
      <c r="Y48" s="43">
        <v>1190</v>
      </c>
    </row>
    <row r="49" spans="1:25" x14ac:dyDescent="0.2">
      <c r="A49" s="43">
        <v>55</v>
      </c>
      <c r="B49" s="43" t="s">
        <v>24</v>
      </c>
      <c r="C49" s="43">
        <v>2510</v>
      </c>
      <c r="D49" s="43">
        <v>108</v>
      </c>
      <c r="E49" s="43">
        <v>244</v>
      </c>
      <c r="F49" s="43">
        <v>12</v>
      </c>
      <c r="G49" s="43">
        <v>19</v>
      </c>
      <c r="H49" s="43">
        <v>16</v>
      </c>
      <c r="I49" s="43">
        <v>154</v>
      </c>
      <c r="J49" s="43">
        <v>32</v>
      </c>
      <c r="K49" s="43">
        <v>7</v>
      </c>
      <c r="L49" s="43">
        <v>6</v>
      </c>
      <c r="M49" s="43">
        <v>13</v>
      </c>
      <c r="N49" s="43">
        <v>10</v>
      </c>
      <c r="O49" s="43">
        <v>28</v>
      </c>
      <c r="P49" s="43">
        <v>0</v>
      </c>
      <c r="Q49" s="43">
        <v>2</v>
      </c>
      <c r="R49" s="43">
        <v>22</v>
      </c>
      <c r="S49" s="43">
        <v>673</v>
      </c>
      <c r="T49" s="43">
        <v>364</v>
      </c>
      <c r="U49" s="43">
        <v>180</v>
      </c>
      <c r="V49" s="43">
        <v>0</v>
      </c>
      <c r="W49" s="43">
        <v>0</v>
      </c>
      <c r="X49" s="43">
        <v>0</v>
      </c>
      <c r="Y49" s="43">
        <v>1111</v>
      </c>
    </row>
    <row r="50" spans="1:25" x14ac:dyDescent="0.2">
      <c r="A50" s="43">
        <v>55</v>
      </c>
      <c r="B50" s="43" t="s">
        <v>24</v>
      </c>
      <c r="C50" s="43">
        <v>2511</v>
      </c>
      <c r="D50" s="43">
        <v>161</v>
      </c>
      <c r="E50" s="43">
        <v>348</v>
      </c>
      <c r="F50" s="43">
        <v>15</v>
      </c>
      <c r="G50" s="43">
        <v>22</v>
      </c>
      <c r="H50" s="43">
        <v>22</v>
      </c>
      <c r="I50" s="43">
        <v>230</v>
      </c>
      <c r="J50" s="43">
        <v>67</v>
      </c>
      <c r="K50" s="43">
        <v>4</v>
      </c>
      <c r="L50" s="43">
        <v>27</v>
      </c>
      <c r="M50" s="43">
        <v>40</v>
      </c>
      <c r="N50" s="43">
        <v>23</v>
      </c>
      <c r="O50" s="43">
        <v>42</v>
      </c>
      <c r="P50" s="43">
        <v>0</v>
      </c>
      <c r="Q50" s="43">
        <v>2</v>
      </c>
      <c r="R50" s="43">
        <v>73</v>
      </c>
      <c r="S50" s="43">
        <v>1076</v>
      </c>
      <c r="T50" s="43">
        <v>524</v>
      </c>
      <c r="U50" s="43">
        <v>256</v>
      </c>
      <c r="V50" s="43">
        <v>0</v>
      </c>
      <c r="W50" s="43">
        <v>0</v>
      </c>
      <c r="X50" s="43">
        <v>0</v>
      </c>
      <c r="Y50" s="43">
        <v>1804</v>
      </c>
    </row>
    <row r="51" spans="1:25" x14ac:dyDescent="0.2">
      <c r="A51" s="43">
        <v>55</v>
      </c>
      <c r="B51" s="43" t="s">
        <v>24</v>
      </c>
      <c r="C51" s="43">
        <v>2512</v>
      </c>
      <c r="D51" s="43">
        <v>1828</v>
      </c>
      <c r="E51" s="43">
        <v>988</v>
      </c>
      <c r="F51" s="43">
        <v>75</v>
      </c>
      <c r="G51" s="43">
        <v>94</v>
      </c>
      <c r="H51" s="43">
        <v>72</v>
      </c>
      <c r="I51" s="43">
        <v>462</v>
      </c>
      <c r="J51" s="43">
        <v>204</v>
      </c>
      <c r="K51" s="43">
        <v>18</v>
      </c>
      <c r="L51" s="43">
        <v>16</v>
      </c>
      <c r="M51" s="43">
        <v>57</v>
      </c>
      <c r="N51" s="43">
        <v>24</v>
      </c>
      <c r="O51" s="43">
        <v>51</v>
      </c>
      <c r="P51" s="43">
        <v>0</v>
      </c>
      <c r="Q51" s="43">
        <v>0</v>
      </c>
      <c r="R51" s="43">
        <v>45</v>
      </c>
      <c r="S51" s="43">
        <v>3934</v>
      </c>
      <c r="T51" s="43">
        <v>2891</v>
      </c>
      <c r="U51" s="43">
        <v>574</v>
      </c>
      <c r="V51" s="43">
        <v>0</v>
      </c>
      <c r="W51" s="43">
        <v>0</v>
      </c>
      <c r="X51" s="43">
        <v>0</v>
      </c>
      <c r="Y51" s="43">
        <v>5817</v>
      </c>
    </row>
    <row r="52" spans="1:25" x14ac:dyDescent="0.2">
      <c r="A52" s="43">
        <v>55</v>
      </c>
      <c r="B52" s="43" t="s">
        <v>24</v>
      </c>
      <c r="C52" s="43">
        <v>2513</v>
      </c>
      <c r="D52" s="43">
        <v>728</v>
      </c>
      <c r="E52" s="43">
        <v>797</v>
      </c>
      <c r="F52" s="43">
        <v>62</v>
      </c>
      <c r="G52" s="43">
        <v>111</v>
      </c>
      <c r="H52" s="43">
        <v>63</v>
      </c>
      <c r="I52" s="43">
        <v>528</v>
      </c>
      <c r="J52" s="43">
        <v>123</v>
      </c>
      <c r="K52" s="43">
        <v>21</v>
      </c>
      <c r="L52" s="43">
        <v>32</v>
      </c>
      <c r="M52" s="43">
        <v>122</v>
      </c>
      <c r="N52" s="43">
        <v>39</v>
      </c>
      <c r="O52" s="43">
        <v>40</v>
      </c>
      <c r="P52" s="43">
        <v>0</v>
      </c>
      <c r="Q52" s="43">
        <v>3</v>
      </c>
      <c r="R52" s="43">
        <v>38</v>
      </c>
      <c r="S52" s="43">
        <v>2707</v>
      </c>
      <c r="T52" s="43">
        <v>1587</v>
      </c>
      <c r="U52" s="43">
        <v>660</v>
      </c>
      <c r="V52" s="43">
        <v>0</v>
      </c>
      <c r="W52" s="43">
        <v>0</v>
      </c>
      <c r="X52" s="43">
        <v>0</v>
      </c>
      <c r="Y52" s="43">
        <v>4262</v>
      </c>
    </row>
    <row r="53" spans="1:25" x14ac:dyDescent="0.2">
      <c r="A53" s="43">
        <v>55</v>
      </c>
      <c r="B53" s="43" t="s">
        <v>24</v>
      </c>
      <c r="C53" s="43">
        <v>2514</v>
      </c>
      <c r="D53" s="43">
        <v>1559</v>
      </c>
      <c r="E53" s="43">
        <v>653</v>
      </c>
      <c r="F53" s="43">
        <v>72</v>
      </c>
      <c r="G53" s="43">
        <v>32</v>
      </c>
      <c r="H53" s="43">
        <v>26</v>
      </c>
      <c r="I53" s="43">
        <v>357</v>
      </c>
      <c r="J53" s="43">
        <v>120</v>
      </c>
      <c r="K53" s="43">
        <v>5</v>
      </c>
      <c r="L53" s="43">
        <v>8</v>
      </c>
      <c r="M53" s="43">
        <v>27</v>
      </c>
      <c r="N53" s="43">
        <v>18</v>
      </c>
      <c r="O53" s="43">
        <v>24</v>
      </c>
      <c r="P53" s="43">
        <v>0</v>
      </c>
      <c r="Q53" s="43">
        <v>4</v>
      </c>
      <c r="R53" s="43">
        <v>13</v>
      </c>
      <c r="S53" s="43">
        <v>2918</v>
      </c>
      <c r="T53" s="43">
        <v>2284</v>
      </c>
      <c r="U53" s="43">
        <v>394</v>
      </c>
      <c r="V53" s="43">
        <v>0</v>
      </c>
      <c r="W53" s="43">
        <v>0</v>
      </c>
      <c r="X53" s="43">
        <v>0</v>
      </c>
      <c r="Y53" s="43">
        <v>3952</v>
      </c>
    </row>
    <row r="54" spans="1:25" x14ac:dyDescent="0.2">
      <c r="A54" s="43">
        <v>55</v>
      </c>
      <c r="B54" s="43" t="s">
        <v>24</v>
      </c>
      <c r="C54" s="43">
        <v>2515</v>
      </c>
      <c r="D54" s="43">
        <v>245</v>
      </c>
      <c r="E54" s="43">
        <v>449</v>
      </c>
      <c r="F54" s="43">
        <v>20</v>
      </c>
      <c r="G54" s="43">
        <v>23</v>
      </c>
      <c r="H54" s="43">
        <v>26</v>
      </c>
      <c r="I54" s="43">
        <v>245</v>
      </c>
      <c r="J54" s="43">
        <v>82</v>
      </c>
      <c r="K54" s="43">
        <v>5</v>
      </c>
      <c r="L54" s="43">
        <v>28</v>
      </c>
      <c r="M54" s="43">
        <v>33</v>
      </c>
      <c r="N54" s="43">
        <v>36</v>
      </c>
      <c r="O54" s="43">
        <v>38</v>
      </c>
      <c r="P54" s="43">
        <v>0</v>
      </c>
      <c r="Q54" s="43">
        <v>2</v>
      </c>
      <c r="R54" s="43">
        <v>29</v>
      </c>
      <c r="S54" s="43">
        <v>1261</v>
      </c>
      <c r="T54" s="43">
        <v>714</v>
      </c>
      <c r="U54" s="43">
        <v>273</v>
      </c>
      <c r="V54" s="43">
        <v>0</v>
      </c>
      <c r="W54" s="43">
        <v>0</v>
      </c>
      <c r="X54" s="43">
        <v>0</v>
      </c>
      <c r="Y54" s="43">
        <v>2010</v>
      </c>
    </row>
    <row r="55" spans="1:25" x14ac:dyDescent="0.2">
      <c r="A55" s="43">
        <v>55</v>
      </c>
      <c r="B55" s="43" t="s">
        <v>24</v>
      </c>
      <c r="C55" s="43">
        <v>2516</v>
      </c>
      <c r="D55" s="43">
        <v>92</v>
      </c>
      <c r="E55" s="43">
        <v>217</v>
      </c>
      <c r="F55" s="43">
        <v>10</v>
      </c>
      <c r="G55" s="43">
        <v>11</v>
      </c>
      <c r="H55" s="43">
        <v>12</v>
      </c>
      <c r="I55" s="43">
        <v>129</v>
      </c>
      <c r="J55" s="43">
        <v>44</v>
      </c>
      <c r="K55" s="43">
        <v>7</v>
      </c>
      <c r="L55" s="43">
        <v>7</v>
      </c>
      <c r="M55" s="43">
        <v>29</v>
      </c>
      <c r="N55" s="43">
        <v>12</v>
      </c>
      <c r="O55" s="43">
        <v>20</v>
      </c>
      <c r="P55" s="43">
        <v>0</v>
      </c>
      <c r="Q55" s="43">
        <v>1</v>
      </c>
      <c r="R55" s="43">
        <v>23</v>
      </c>
      <c r="S55" s="43">
        <v>614</v>
      </c>
      <c r="T55" s="43">
        <v>319</v>
      </c>
      <c r="U55" s="43">
        <v>147</v>
      </c>
      <c r="V55" s="43">
        <v>0</v>
      </c>
      <c r="W55" s="43">
        <v>0</v>
      </c>
      <c r="X55" s="43">
        <v>0</v>
      </c>
      <c r="Y55" s="43">
        <v>1017</v>
      </c>
    </row>
    <row r="56" spans="1:25" x14ac:dyDescent="0.2">
      <c r="A56" s="43">
        <v>55</v>
      </c>
      <c r="B56" s="43" t="s">
        <v>24</v>
      </c>
      <c r="C56" s="43">
        <v>2517</v>
      </c>
      <c r="D56" s="43">
        <v>103</v>
      </c>
      <c r="E56" s="43">
        <v>211</v>
      </c>
      <c r="F56" s="43">
        <v>12</v>
      </c>
      <c r="G56" s="43">
        <v>15</v>
      </c>
      <c r="H56" s="43">
        <v>18</v>
      </c>
      <c r="I56" s="43">
        <v>142</v>
      </c>
      <c r="J56" s="43">
        <v>50</v>
      </c>
      <c r="K56" s="43">
        <v>4</v>
      </c>
      <c r="L56" s="43">
        <v>10</v>
      </c>
      <c r="M56" s="43">
        <v>15</v>
      </c>
      <c r="N56" s="43">
        <v>11</v>
      </c>
      <c r="O56" s="43">
        <v>54</v>
      </c>
      <c r="P56" s="43">
        <v>0</v>
      </c>
      <c r="Q56" s="43">
        <v>0</v>
      </c>
      <c r="R56" s="43">
        <v>21</v>
      </c>
      <c r="S56" s="43">
        <v>666</v>
      </c>
      <c r="T56" s="43">
        <v>326</v>
      </c>
      <c r="U56" s="43">
        <v>161</v>
      </c>
      <c r="V56" s="43">
        <v>0</v>
      </c>
      <c r="W56" s="43">
        <v>0</v>
      </c>
      <c r="X56" s="43">
        <v>0</v>
      </c>
      <c r="Y56" s="43">
        <v>1118</v>
      </c>
    </row>
    <row r="57" spans="1:25" x14ac:dyDescent="0.2">
      <c r="A57" s="43">
        <v>55</v>
      </c>
      <c r="B57" s="43" t="s">
        <v>24</v>
      </c>
      <c r="C57" s="43">
        <v>2518</v>
      </c>
      <c r="D57" s="43">
        <v>156</v>
      </c>
      <c r="E57" s="43">
        <v>317</v>
      </c>
      <c r="F57" s="43">
        <v>20</v>
      </c>
      <c r="G57" s="43">
        <v>44</v>
      </c>
      <c r="H57" s="43">
        <v>22</v>
      </c>
      <c r="I57" s="43">
        <v>252</v>
      </c>
      <c r="J57" s="43">
        <v>49</v>
      </c>
      <c r="K57" s="43">
        <v>7</v>
      </c>
      <c r="L57" s="43">
        <v>15</v>
      </c>
      <c r="M57" s="43">
        <v>15</v>
      </c>
      <c r="N57" s="43">
        <v>11</v>
      </c>
      <c r="O57" s="43">
        <v>28</v>
      </c>
      <c r="P57" s="43">
        <v>0</v>
      </c>
      <c r="Q57" s="43">
        <v>1</v>
      </c>
      <c r="R57" s="43">
        <v>22</v>
      </c>
      <c r="S57" s="43">
        <v>959</v>
      </c>
      <c r="T57" s="43">
        <v>493</v>
      </c>
      <c r="U57" s="43">
        <v>303</v>
      </c>
      <c r="V57" s="43">
        <v>0</v>
      </c>
      <c r="W57" s="43">
        <v>0</v>
      </c>
      <c r="X57" s="43">
        <v>0</v>
      </c>
      <c r="Y57" s="43">
        <v>1516</v>
      </c>
    </row>
    <row r="58" spans="1:25" x14ac:dyDescent="0.2">
      <c r="A58" s="43">
        <v>55</v>
      </c>
      <c r="B58" s="43" t="s">
        <v>24</v>
      </c>
      <c r="C58" s="43">
        <v>2519</v>
      </c>
      <c r="D58" s="43">
        <v>128</v>
      </c>
      <c r="E58" s="43">
        <v>174</v>
      </c>
      <c r="F58" s="43">
        <v>11</v>
      </c>
      <c r="G58" s="43">
        <v>19</v>
      </c>
      <c r="H58" s="43">
        <v>10</v>
      </c>
      <c r="I58" s="43">
        <v>109</v>
      </c>
      <c r="J58" s="43">
        <v>49</v>
      </c>
      <c r="K58" s="43">
        <v>4</v>
      </c>
      <c r="L58" s="43">
        <v>7</v>
      </c>
      <c r="M58" s="43">
        <v>15</v>
      </c>
      <c r="N58" s="43">
        <v>6</v>
      </c>
      <c r="O58" s="43">
        <v>13</v>
      </c>
      <c r="P58" s="43">
        <v>0</v>
      </c>
      <c r="Q58" s="43">
        <v>1</v>
      </c>
      <c r="R58" s="43">
        <v>13</v>
      </c>
      <c r="S58" s="43">
        <v>559</v>
      </c>
      <c r="T58" s="43">
        <v>313</v>
      </c>
      <c r="U58" s="43">
        <v>132</v>
      </c>
      <c r="V58" s="43">
        <v>0</v>
      </c>
      <c r="W58" s="43">
        <v>0</v>
      </c>
      <c r="X58" s="43">
        <v>0</v>
      </c>
      <c r="Y58" s="43">
        <v>846</v>
      </c>
    </row>
    <row r="59" spans="1:25" x14ac:dyDescent="0.2">
      <c r="A59" s="43">
        <v>55</v>
      </c>
      <c r="B59" s="43" t="s">
        <v>24</v>
      </c>
      <c r="C59" s="43">
        <v>2520</v>
      </c>
      <c r="D59" s="43">
        <v>451</v>
      </c>
      <c r="E59" s="43">
        <v>659</v>
      </c>
      <c r="F59" s="43">
        <v>35</v>
      </c>
      <c r="G59" s="43">
        <v>68</v>
      </c>
      <c r="H59" s="43">
        <v>34</v>
      </c>
      <c r="I59" s="43">
        <v>310</v>
      </c>
      <c r="J59" s="43">
        <v>166</v>
      </c>
      <c r="K59" s="43">
        <v>6</v>
      </c>
      <c r="L59" s="43">
        <v>26</v>
      </c>
      <c r="M59" s="43">
        <v>34</v>
      </c>
      <c r="N59" s="43">
        <v>22</v>
      </c>
      <c r="O59" s="43">
        <v>45</v>
      </c>
      <c r="P59" s="43">
        <v>0</v>
      </c>
      <c r="Q59" s="43">
        <v>10</v>
      </c>
      <c r="R59" s="43">
        <v>40</v>
      </c>
      <c r="S59" s="43">
        <v>1906</v>
      </c>
      <c r="T59" s="43">
        <v>1145</v>
      </c>
      <c r="U59" s="43">
        <v>384</v>
      </c>
      <c r="V59" s="43">
        <v>0</v>
      </c>
      <c r="W59" s="43">
        <v>0</v>
      </c>
      <c r="X59" s="43">
        <v>0</v>
      </c>
      <c r="Y59" s="43">
        <v>3064</v>
      </c>
    </row>
    <row r="60" spans="1:25" x14ac:dyDescent="0.2">
      <c r="A60" s="43">
        <v>55</v>
      </c>
      <c r="B60" s="43" t="s">
        <v>24</v>
      </c>
      <c r="C60" s="43">
        <v>2521</v>
      </c>
      <c r="D60" s="43">
        <v>423</v>
      </c>
      <c r="E60" s="43">
        <v>549</v>
      </c>
      <c r="F60" s="43">
        <v>28</v>
      </c>
      <c r="G60" s="43">
        <v>78</v>
      </c>
      <c r="H60" s="43">
        <v>29</v>
      </c>
      <c r="I60" s="43">
        <v>299</v>
      </c>
      <c r="J60" s="43">
        <v>131</v>
      </c>
      <c r="K60" s="43">
        <v>7</v>
      </c>
      <c r="L60" s="43">
        <v>31</v>
      </c>
      <c r="M60" s="43">
        <v>79</v>
      </c>
      <c r="N60" s="43">
        <v>14</v>
      </c>
      <c r="O60" s="43">
        <v>94</v>
      </c>
      <c r="P60" s="43">
        <v>0</v>
      </c>
      <c r="Q60" s="43">
        <v>7</v>
      </c>
      <c r="R60" s="43">
        <v>38</v>
      </c>
      <c r="S60" s="43">
        <v>1807</v>
      </c>
      <c r="T60" s="43">
        <v>1000</v>
      </c>
      <c r="U60" s="43">
        <v>384</v>
      </c>
      <c r="V60" s="43">
        <v>0</v>
      </c>
      <c r="W60" s="43">
        <v>0</v>
      </c>
      <c r="X60" s="43">
        <v>0</v>
      </c>
      <c r="Y60" s="43">
        <v>2757</v>
      </c>
    </row>
    <row r="61" spans="1:25" x14ac:dyDescent="0.2">
      <c r="A61" s="43">
        <v>55</v>
      </c>
      <c r="B61" s="43" t="s">
        <v>24</v>
      </c>
      <c r="C61" s="43">
        <v>2522</v>
      </c>
      <c r="D61" s="43">
        <v>93</v>
      </c>
      <c r="E61" s="43">
        <v>150</v>
      </c>
      <c r="F61" s="43">
        <v>8</v>
      </c>
      <c r="G61" s="43">
        <v>6</v>
      </c>
      <c r="H61" s="43">
        <v>6</v>
      </c>
      <c r="I61" s="43">
        <v>87</v>
      </c>
      <c r="J61" s="43">
        <v>13</v>
      </c>
      <c r="K61" s="43">
        <v>3</v>
      </c>
      <c r="L61" s="43">
        <v>6</v>
      </c>
      <c r="M61" s="43">
        <v>17</v>
      </c>
      <c r="N61" s="43">
        <v>8</v>
      </c>
      <c r="O61" s="43">
        <v>14</v>
      </c>
      <c r="P61" s="43">
        <v>0</v>
      </c>
      <c r="Q61" s="43">
        <v>0</v>
      </c>
      <c r="R61" s="43">
        <v>10</v>
      </c>
      <c r="S61" s="43">
        <v>421</v>
      </c>
      <c r="T61" s="43">
        <v>251</v>
      </c>
      <c r="U61" s="43">
        <v>96</v>
      </c>
      <c r="V61" s="43">
        <v>0</v>
      </c>
      <c r="W61" s="43">
        <v>0</v>
      </c>
      <c r="X61" s="43">
        <v>0</v>
      </c>
      <c r="Y61" s="43">
        <v>629</v>
      </c>
    </row>
    <row r="62" spans="1:25" x14ac:dyDescent="0.2">
      <c r="A62" s="43">
        <v>55</v>
      </c>
      <c r="B62" s="43" t="s">
        <v>24</v>
      </c>
      <c r="C62" s="43">
        <v>2523</v>
      </c>
      <c r="D62" s="43">
        <v>54</v>
      </c>
      <c r="E62" s="43">
        <v>118</v>
      </c>
      <c r="F62" s="43">
        <v>3</v>
      </c>
      <c r="G62" s="43">
        <v>2</v>
      </c>
      <c r="H62" s="43">
        <v>4</v>
      </c>
      <c r="I62" s="43">
        <v>62</v>
      </c>
      <c r="J62" s="43">
        <v>17</v>
      </c>
      <c r="K62" s="43">
        <v>2</v>
      </c>
      <c r="L62" s="43">
        <v>5</v>
      </c>
      <c r="M62" s="43">
        <v>7</v>
      </c>
      <c r="N62" s="43">
        <v>7</v>
      </c>
      <c r="O62" s="43">
        <v>20</v>
      </c>
      <c r="P62" s="43">
        <v>0</v>
      </c>
      <c r="Q62" s="43">
        <v>0</v>
      </c>
      <c r="R62" s="43">
        <v>2</v>
      </c>
      <c r="S62" s="43">
        <v>303</v>
      </c>
      <c r="T62" s="43">
        <v>175</v>
      </c>
      <c r="U62" s="43">
        <v>66</v>
      </c>
      <c r="V62" s="43">
        <v>0</v>
      </c>
      <c r="W62" s="43">
        <v>0</v>
      </c>
      <c r="X62" s="43">
        <v>0</v>
      </c>
      <c r="Y62" s="43">
        <v>400</v>
      </c>
    </row>
    <row r="63" spans="1:25" x14ac:dyDescent="0.2">
      <c r="A63" s="43">
        <v>55</v>
      </c>
      <c r="B63" s="43" t="s">
        <v>24</v>
      </c>
      <c r="C63" s="43">
        <v>2524</v>
      </c>
      <c r="D63" s="43">
        <v>197</v>
      </c>
      <c r="E63" s="43">
        <v>347</v>
      </c>
      <c r="F63" s="43">
        <v>13</v>
      </c>
      <c r="G63" s="43">
        <v>18</v>
      </c>
      <c r="H63" s="43">
        <v>28</v>
      </c>
      <c r="I63" s="43">
        <v>191</v>
      </c>
      <c r="J63" s="43">
        <v>32</v>
      </c>
      <c r="K63" s="43">
        <v>9</v>
      </c>
      <c r="L63" s="43">
        <v>9</v>
      </c>
      <c r="M63" s="43">
        <v>15</v>
      </c>
      <c r="N63" s="43">
        <v>16</v>
      </c>
      <c r="O63" s="43">
        <v>19</v>
      </c>
      <c r="P63" s="43">
        <v>0</v>
      </c>
      <c r="Q63" s="43">
        <v>1</v>
      </c>
      <c r="R63" s="43">
        <v>14</v>
      </c>
      <c r="S63" s="43">
        <v>909</v>
      </c>
      <c r="T63" s="43">
        <v>557</v>
      </c>
      <c r="U63" s="43">
        <v>218</v>
      </c>
      <c r="V63" s="43">
        <v>0</v>
      </c>
      <c r="W63" s="43">
        <v>0</v>
      </c>
      <c r="X63" s="43">
        <v>0</v>
      </c>
      <c r="Y63" s="43">
        <v>1388</v>
      </c>
    </row>
    <row r="64" spans="1:25" x14ac:dyDescent="0.2">
      <c r="A64" s="43">
        <v>55</v>
      </c>
      <c r="B64" s="43" t="s">
        <v>24</v>
      </c>
      <c r="C64" s="43">
        <v>2525</v>
      </c>
      <c r="D64" s="43">
        <v>253</v>
      </c>
      <c r="E64" s="43">
        <v>424</v>
      </c>
      <c r="F64" s="43">
        <v>21</v>
      </c>
      <c r="G64" s="43">
        <v>17</v>
      </c>
      <c r="H64" s="43">
        <v>22</v>
      </c>
      <c r="I64" s="43">
        <v>214</v>
      </c>
      <c r="J64" s="43">
        <v>50</v>
      </c>
      <c r="K64" s="43">
        <v>9</v>
      </c>
      <c r="L64" s="43">
        <v>22</v>
      </c>
      <c r="M64" s="43">
        <v>31</v>
      </c>
      <c r="N64" s="43">
        <v>32</v>
      </c>
      <c r="O64" s="43">
        <v>26</v>
      </c>
      <c r="P64" s="43">
        <v>0</v>
      </c>
      <c r="Q64" s="43">
        <v>2</v>
      </c>
      <c r="R64" s="43">
        <v>23</v>
      </c>
      <c r="S64" s="43">
        <v>1146</v>
      </c>
      <c r="T64" s="43">
        <v>698</v>
      </c>
      <c r="U64" s="43">
        <v>240</v>
      </c>
      <c r="V64" s="43">
        <v>0</v>
      </c>
      <c r="W64" s="43">
        <v>0</v>
      </c>
      <c r="X64" s="43">
        <v>0</v>
      </c>
      <c r="Y64" s="43">
        <v>1680</v>
      </c>
    </row>
    <row r="65" spans="1:25" x14ac:dyDescent="0.2">
      <c r="A65" s="43">
        <v>55</v>
      </c>
      <c r="B65" s="43" t="s">
        <v>24</v>
      </c>
      <c r="C65" s="43">
        <v>2526</v>
      </c>
      <c r="D65" s="43">
        <v>79</v>
      </c>
      <c r="E65" s="43">
        <v>173</v>
      </c>
      <c r="F65" s="43">
        <v>13</v>
      </c>
      <c r="G65" s="43">
        <v>11</v>
      </c>
      <c r="H65" s="43">
        <v>11</v>
      </c>
      <c r="I65" s="43">
        <v>109</v>
      </c>
      <c r="J65" s="43">
        <v>28</v>
      </c>
      <c r="K65" s="43">
        <v>4</v>
      </c>
      <c r="L65" s="43">
        <v>7</v>
      </c>
      <c r="M65" s="43">
        <v>5</v>
      </c>
      <c r="N65" s="43">
        <v>7</v>
      </c>
      <c r="O65" s="43">
        <v>8</v>
      </c>
      <c r="P65" s="43">
        <v>0</v>
      </c>
      <c r="Q65" s="43">
        <v>1</v>
      </c>
      <c r="R65" s="43">
        <v>8</v>
      </c>
      <c r="S65" s="43">
        <v>464</v>
      </c>
      <c r="T65" s="43">
        <v>265</v>
      </c>
      <c r="U65" s="43">
        <v>124</v>
      </c>
      <c r="V65" s="43">
        <v>0</v>
      </c>
      <c r="W65" s="43">
        <v>0</v>
      </c>
      <c r="X65" s="43">
        <v>0</v>
      </c>
      <c r="Y65" s="43">
        <v>717</v>
      </c>
    </row>
    <row r="66" spans="1:25" x14ac:dyDescent="0.2">
      <c r="A66" s="43">
        <v>55</v>
      </c>
      <c r="B66" s="43" t="s">
        <v>24</v>
      </c>
      <c r="C66" s="43">
        <v>2527</v>
      </c>
      <c r="D66" s="43">
        <v>240</v>
      </c>
      <c r="E66" s="43">
        <v>462</v>
      </c>
      <c r="F66" s="43">
        <v>17</v>
      </c>
      <c r="G66" s="43">
        <v>24</v>
      </c>
      <c r="H66" s="43">
        <v>25</v>
      </c>
      <c r="I66" s="43">
        <v>283</v>
      </c>
      <c r="J66" s="43">
        <v>48</v>
      </c>
      <c r="K66" s="43">
        <v>10</v>
      </c>
      <c r="L66" s="43">
        <v>22</v>
      </c>
      <c r="M66" s="43">
        <v>29</v>
      </c>
      <c r="N66" s="43">
        <v>14</v>
      </c>
      <c r="O66" s="43">
        <v>33</v>
      </c>
      <c r="P66" s="43">
        <v>0</v>
      </c>
      <c r="Q66" s="43">
        <v>2</v>
      </c>
      <c r="R66" s="43">
        <v>28</v>
      </c>
      <c r="S66" s="43">
        <v>1237</v>
      </c>
      <c r="T66" s="43">
        <v>719</v>
      </c>
      <c r="U66" s="43">
        <v>317</v>
      </c>
      <c r="V66" s="43">
        <v>0</v>
      </c>
      <c r="W66" s="43">
        <v>0</v>
      </c>
      <c r="X66" s="43">
        <v>0</v>
      </c>
      <c r="Y66" s="43">
        <v>1823</v>
      </c>
    </row>
    <row r="67" spans="1:25" x14ac:dyDescent="0.2">
      <c r="A67" s="43">
        <v>55</v>
      </c>
      <c r="B67" s="43" t="s">
        <v>24</v>
      </c>
      <c r="C67" s="43">
        <v>2528</v>
      </c>
      <c r="D67" s="43">
        <v>524</v>
      </c>
      <c r="E67" s="43">
        <v>535</v>
      </c>
      <c r="F67" s="43">
        <v>24</v>
      </c>
      <c r="G67" s="43">
        <v>45</v>
      </c>
      <c r="H67" s="43">
        <v>27</v>
      </c>
      <c r="I67" s="43">
        <v>363</v>
      </c>
      <c r="J67" s="43">
        <v>77</v>
      </c>
      <c r="K67" s="43">
        <v>4</v>
      </c>
      <c r="L67" s="43">
        <v>10</v>
      </c>
      <c r="M67" s="43">
        <v>10</v>
      </c>
      <c r="N67" s="43">
        <v>18</v>
      </c>
      <c r="O67" s="43">
        <v>41</v>
      </c>
      <c r="P67" s="43">
        <v>0</v>
      </c>
      <c r="Q67" s="43">
        <v>0</v>
      </c>
      <c r="R67" s="43">
        <v>33</v>
      </c>
      <c r="S67" s="43">
        <v>1711</v>
      </c>
      <c r="T67" s="43">
        <v>1083</v>
      </c>
      <c r="U67" s="43">
        <v>412</v>
      </c>
      <c r="V67" s="43">
        <v>0</v>
      </c>
      <c r="W67" s="43">
        <v>0</v>
      </c>
      <c r="X67" s="43">
        <v>0</v>
      </c>
      <c r="Y67" s="43">
        <v>2687</v>
      </c>
    </row>
    <row r="68" spans="1:25" x14ac:dyDescent="0.2">
      <c r="A68" s="43">
        <v>55</v>
      </c>
      <c r="B68" s="43" t="s">
        <v>24</v>
      </c>
      <c r="C68" s="43">
        <v>2529</v>
      </c>
      <c r="D68" s="43">
        <v>449</v>
      </c>
      <c r="E68" s="43">
        <v>428</v>
      </c>
      <c r="F68" s="43">
        <v>27</v>
      </c>
      <c r="G68" s="43">
        <v>40</v>
      </c>
      <c r="H68" s="43">
        <v>16</v>
      </c>
      <c r="I68" s="43">
        <v>217</v>
      </c>
      <c r="J68" s="43">
        <v>124</v>
      </c>
      <c r="K68" s="43">
        <v>7</v>
      </c>
      <c r="L68" s="43">
        <v>16</v>
      </c>
      <c r="M68" s="43">
        <v>46</v>
      </c>
      <c r="N68" s="43">
        <v>19</v>
      </c>
      <c r="O68" s="43">
        <v>43</v>
      </c>
      <c r="P68" s="43">
        <v>0</v>
      </c>
      <c r="Q68" s="43">
        <v>6</v>
      </c>
      <c r="R68" s="43">
        <v>28</v>
      </c>
      <c r="S68" s="43">
        <v>1466</v>
      </c>
      <c r="T68" s="43">
        <v>904</v>
      </c>
      <c r="U68" s="43">
        <v>264</v>
      </c>
      <c r="V68" s="43">
        <v>0</v>
      </c>
      <c r="W68" s="43">
        <v>0</v>
      </c>
      <c r="X68" s="43">
        <v>0</v>
      </c>
      <c r="Y68" s="43">
        <v>2159</v>
      </c>
    </row>
    <row r="69" spans="1:25" x14ac:dyDescent="0.2">
      <c r="A69" s="43">
        <v>55</v>
      </c>
      <c r="B69" s="43" t="s">
        <v>24</v>
      </c>
      <c r="C69" s="43">
        <v>2530</v>
      </c>
      <c r="D69" s="43">
        <v>313</v>
      </c>
      <c r="E69" s="43">
        <v>290</v>
      </c>
      <c r="F69" s="43">
        <v>20</v>
      </c>
      <c r="G69" s="43">
        <v>65</v>
      </c>
      <c r="H69" s="43">
        <v>11</v>
      </c>
      <c r="I69" s="43">
        <v>255</v>
      </c>
      <c r="J69" s="43">
        <v>72</v>
      </c>
      <c r="K69" s="43">
        <v>4</v>
      </c>
      <c r="L69" s="43">
        <v>21</v>
      </c>
      <c r="M69" s="43">
        <v>50</v>
      </c>
      <c r="N69" s="43">
        <v>15</v>
      </c>
      <c r="O69" s="43">
        <v>37</v>
      </c>
      <c r="P69" s="43">
        <v>0</v>
      </c>
      <c r="Q69" s="43">
        <v>0</v>
      </c>
      <c r="R69" s="43">
        <v>20</v>
      </c>
      <c r="S69" s="43">
        <v>1173</v>
      </c>
      <c r="T69" s="43">
        <v>623</v>
      </c>
      <c r="U69" s="43">
        <v>324</v>
      </c>
      <c r="V69" s="43">
        <v>0</v>
      </c>
      <c r="W69" s="43">
        <v>0</v>
      </c>
      <c r="X69" s="43">
        <v>0</v>
      </c>
      <c r="Y69" s="43">
        <v>1706</v>
      </c>
    </row>
    <row r="70" spans="1:25" x14ac:dyDescent="0.2">
      <c r="A70" s="43">
        <v>55</v>
      </c>
      <c r="B70" s="43" t="s">
        <v>24</v>
      </c>
      <c r="C70" s="43">
        <v>2531</v>
      </c>
      <c r="D70" s="43">
        <v>326</v>
      </c>
      <c r="E70" s="43">
        <v>396</v>
      </c>
      <c r="F70" s="43">
        <v>24</v>
      </c>
      <c r="G70" s="43">
        <v>74</v>
      </c>
      <c r="H70" s="43">
        <v>28</v>
      </c>
      <c r="I70" s="43">
        <v>215</v>
      </c>
      <c r="J70" s="43">
        <v>101</v>
      </c>
      <c r="K70" s="43">
        <v>11</v>
      </c>
      <c r="L70" s="43">
        <v>19</v>
      </c>
      <c r="M70" s="43">
        <v>32</v>
      </c>
      <c r="N70" s="43">
        <v>15</v>
      </c>
      <c r="O70" s="43">
        <v>53</v>
      </c>
      <c r="P70" s="43">
        <v>0</v>
      </c>
      <c r="Q70" s="43">
        <v>16</v>
      </c>
      <c r="R70" s="43">
        <v>26</v>
      </c>
      <c r="S70" s="43">
        <v>1336</v>
      </c>
      <c r="T70" s="43">
        <v>746</v>
      </c>
      <c r="U70" s="43">
        <v>300</v>
      </c>
      <c r="V70" s="43">
        <v>0</v>
      </c>
      <c r="W70" s="43">
        <v>0</v>
      </c>
      <c r="X70" s="43">
        <v>0</v>
      </c>
      <c r="Y70" s="43">
        <v>2050</v>
      </c>
    </row>
    <row r="71" spans="1:25" x14ac:dyDescent="0.2">
      <c r="A71" s="43">
        <v>55</v>
      </c>
      <c r="B71" s="43" t="s">
        <v>24</v>
      </c>
      <c r="C71" s="43">
        <v>2532</v>
      </c>
      <c r="D71" s="43">
        <v>649</v>
      </c>
      <c r="E71" s="43">
        <v>582</v>
      </c>
      <c r="F71" s="43">
        <v>30</v>
      </c>
      <c r="G71" s="43">
        <v>137</v>
      </c>
      <c r="H71" s="43">
        <v>31</v>
      </c>
      <c r="I71" s="43">
        <v>357</v>
      </c>
      <c r="J71" s="43">
        <v>100</v>
      </c>
      <c r="K71" s="43">
        <v>9</v>
      </c>
      <c r="L71" s="43">
        <v>24</v>
      </c>
      <c r="M71" s="43">
        <v>62</v>
      </c>
      <c r="N71" s="43">
        <v>25</v>
      </c>
      <c r="O71" s="43">
        <v>58</v>
      </c>
      <c r="P71" s="43">
        <v>0</v>
      </c>
      <c r="Q71" s="43">
        <v>0</v>
      </c>
      <c r="R71" s="43">
        <v>41</v>
      </c>
      <c r="S71" s="43">
        <v>2105</v>
      </c>
      <c r="T71" s="43">
        <v>1261</v>
      </c>
      <c r="U71" s="43">
        <v>503</v>
      </c>
      <c r="V71" s="43">
        <v>0</v>
      </c>
      <c r="W71" s="43">
        <v>0</v>
      </c>
      <c r="X71" s="43">
        <v>0</v>
      </c>
      <c r="Y71" s="43">
        <v>3470</v>
      </c>
    </row>
    <row r="72" spans="1:25" x14ac:dyDescent="0.2">
      <c r="A72" s="43">
        <v>55</v>
      </c>
      <c r="B72" s="43" t="s">
        <v>24</v>
      </c>
      <c r="C72" s="43">
        <v>2533</v>
      </c>
      <c r="D72" s="43">
        <v>533</v>
      </c>
      <c r="E72" s="43">
        <v>529</v>
      </c>
      <c r="F72" s="43">
        <v>22</v>
      </c>
      <c r="G72" s="43">
        <v>116</v>
      </c>
      <c r="H72" s="43">
        <v>34</v>
      </c>
      <c r="I72" s="43">
        <v>393</v>
      </c>
      <c r="J72" s="43">
        <v>75</v>
      </c>
      <c r="K72" s="43">
        <v>4</v>
      </c>
      <c r="L72" s="43">
        <v>23</v>
      </c>
      <c r="M72" s="43">
        <v>102</v>
      </c>
      <c r="N72" s="43">
        <v>30</v>
      </c>
      <c r="O72" s="43">
        <v>55</v>
      </c>
      <c r="P72" s="43">
        <v>0</v>
      </c>
      <c r="Q72" s="43">
        <v>1</v>
      </c>
      <c r="R72" s="43">
        <v>30</v>
      </c>
      <c r="S72" s="43">
        <v>1947</v>
      </c>
      <c r="T72" s="43">
        <v>1084</v>
      </c>
      <c r="U72" s="43">
        <v>513</v>
      </c>
      <c r="V72" s="43">
        <v>0</v>
      </c>
      <c r="W72" s="43">
        <v>0</v>
      </c>
      <c r="X72" s="43">
        <v>0</v>
      </c>
      <c r="Y72" s="43">
        <v>2981</v>
      </c>
    </row>
    <row r="73" spans="1:25" x14ac:dyDescent="0.2">
      <c r="A73" s="43">
        <v>55</v>
      </c>
      <c r="B73" s="43" t="s">
        <v>24</v>
      </c>
      <c r="C73" s="43">
        <v>2534</v>
      </c>
      <c r="D73" s="43">
        <v>413</v>
      </c>
      <c r="E73" s="43">
        <v>650</v>
      </c>
      <c r="F73" s="43">
        <v>28</v>
      </c>
      <c r="G73" s="43">
        <v>169</v>
      </c>
      <c r="H73" s="43">
        <v>28</v>
      </c>
      <c r="I73" s="43">
        <v>285</v>
      </c>
      <c r="J73" s="43">
        <v>129</v>
      </c>
      <c r="K73" s="43">
        <v>7</v>
      </c>
      <c r="L73" s="43">
        <v>30</v>
      </c>
      <c r="M73" s="43">
        <v>65</v>
      </c>
      <c r="N73" s="43">
        <v>24</v>
      </c>
      <c r="O73" s="43">
        <v>82</v>
      </c>
      <c r="P73" s="43">
        <v>0</v>
      </c>
      <c r="Q73" s="43">
        <v>3</v>
      </c>
      <c r="R73" s="43">
        <v>39</v>
      </c>
      <c r="S73" s="43">
        <v>1952</v>
      </c>
      <c r="T73" s="43">
        <v>1091</v>
      </c>
      <c r="U73" s="43">
        <v>461</v>
      </c>
      <c r="V73" s="43">
        <v>0</v>
      </c>
      <c r="W73" s="43">
        <v>0</v>
      </c>
      <c r="X73" s="43">
        <v>0</v>
      </c>
      <c r="Y73" s="43">
        <v>2889</v>
      </c>
    </row>
    <row r="74" spans="1:25" x14ac:dyDescent="0.2">
      <c r="A74" s="43">
        <v>55</v>
      </c>
      <c r="B74" s="43" t="s">
        <v>24</v>
      </c>
      <c r="C74" s="43">
        <v>2535</v>
      </c>
      <c r="D74" s="43">
        <v>484</v>
      </c>
      <c r="E74" s="43">
        <v>546</v>
      </c>
      <c r="F74" s="43">
        <v>24</v>
      </c>
      <c r="G74" s="43">
        <v>52</v>
      </c>
      <c r="H74" s="43">
        <v>11</v>
      </c>
      <c r="I74" s="43">
        <v>264</v>
      </c>
      <c r="J74" s="43">
        <v>148</v>
      </c>
      <c r="K74" s="43">
        <v>7</v>
      </c>
      <c r="L74" s="43">
        <v>15</v>
      </c>
      <c r="M74" s="43">
        <v>43</v>
      </c>
      <c r="N74" s="43">
        <v>20</v>
      </c>
      <c r="O74" s="43">
        <v>33</v>
      </c>
      <c r="P74" s="43">
        <v>0</v>
      </c>
      <c r="Q74" s="43">
        <v>1</v>
      </c>
      <c r="R74" s="43">
        <v>33</v>
      </c>
      <c r="S74" s="43">
        <v>1681</v>
      </c>
      <c r="T74" s="43">
        <v>1054</v>
      </c>
      <c r="U74" s="43">
        <v>323</v>
      </c>
      <c r="V74" s="43">
        <v>0</v>
      </c>
      <c r="W74" s="43">
        <v>0</v>
      </c>
      <c r="X74" s="43">
        <v>0</v>
      </c>
      <c r="Y74" s="43">
        <v>2704</v>
      </c>
    </row>
    <row r="75" spans="1:25" x14ac:dyDescent="0.2">
      <c r="A75" s="43">
        <v>55</v>
      </c>
      <c r="B75" s="43" t="s">
        <v>24</v>
      </c>
      <c r="C75" s="43">
        <v>2536</v>
      </c>
      <c r="D75" s="43">
        <v>184</v>
      </c>
      <c r="E75" s="43">
        <v>337</v>
      </c>
      <c r="F75" s="43">
        <v>10</v>
      </c>
      <c r="G75" s="43">
        <v>15</v>
      </c>
      <c r="H75" s="43">
        <v>25</v>
      </c>
      <c r="I75" s="43">
        <v>125</v>
      </c>
      <c r="J75" s="43">
        <v>46</v>
      </c>
      <c r="K75" s="43">
        <v>13</v>
      </c>
      <c r="L75" s="43">
        <v>11</v>
      </c>
      <c r="M75" s="43">
        <v>22</v>
      </c>
      <c r="N75" s="43">
        <v>8</v>
      </c>
      <c r="O75" s="43">
        <v>19</v>
      </c>
      <c r="P75" s="43">
        <v>0</v>
      </c>
      <c r="Q75" s="43">
        <v>1</v>
      </c>
      <c r="R75" s="43">
        <v>15</v>
      </c>
      <c r="S75" s="43">
        <v>831</v>
      </c>
      <c r="T75" s="43">
        <v>531</v>
      </c>
      <c r="U75" s="43">
        <v>153</v>
      </c>
      <c r="V75" s="43">
        <v>0</v>
      </c>
      <c r="W75" s="43">
        <v>0</v>
      </c>
      <c r="X75" s="43">
        <v>0</v>
      </c>
      <c r="Y75" s="43">
        <v>1442</v>
      </c>
    </row>
    <row r="76" spans="1:25" x14ac:dyDescent="0.2">
      <c r="A76" s="43">
        <v>55</v>
      </c>
      <c r="B76" s="43" t="s">
        <v>24</v>
      </c>
      <c r="C76" s="43">
        <v>2537</v>
      </c>
      <c r="D76" s="43">
        <v>182</v>
      </c>
      <c r="E76" s="43">
        <v>259</v>
      </c>
      <c r="F76" s="43">
        <v>12</v>
      </c>
      <c r="G76" s="43">
        <v>18</v>
      </c>
      <c r="H76" s="43">
        <v>21</v>
      </c>
      <c r="I76" s="43">
        <v>242</v>
      </c>
      <c r="J76" s="43">
        <v>38</v>
      </c>
      <c r="K76" s="43">
        <v>6</v>
      </c>
      <c r="L76" s="43">
        <v>15</v>
      </c>
      <c r="M76" s="43">
        <v>26</v>
      </c>
      <c r="N76" s="43">
        <v>10</v>
      </c>
      <c r="O76" s="43">
        <v>21</v>
      </c>
      <c r="P76" s="43">
        <v>0</v>
      </c>
      <c r="Q76" s="43">
        <v>1</v>
      </c>
      <c r="R76" s="43">
        <v>24</v>
      </c>
      <c r="S76" s="43">
        <v>875</v>
      </c>
      <c r="T76" s="43">
        <v>453</v>
      </c>
      <c r="U76" s="43">
        <v>266</v>
      </c>
      <c r="V76" s="43">
        <v>0</v>
      </c>
      <c r="W76" s="43">
        <v>0</v>
      </c>
      <c r="X76" s="43">
        <v>0</v>
      </c>
      <c r="Y76" s="43">
        <v>1372</v>
      </c>
    </row>
    <row r="77" spans="1:25" x14ac:dyDescent="0.2">
      <c r="A77" s="43">
        <v>55</v>
      </c>
      <c r="B77" s="43" t="s">
        <v>24</v>
      </c>
      <c r="C77" s="43">
        <v>2538</v>
      </c>
      <c r="D77" s="43">
        <v>302</v>
      </c>
      <c r="E77" s="43">
        <v>694</v>
      </c>
      <c r="F77" s="43">
        <v>43</v>
      </c>
      <c r="G77" s="43">
        <v>93</v>
      </c>
      <c r="H77" s="43">
        <v>64</v>
      </c>
      <c r="I77" s="43">
        <v>641</v>
      </c>
      <c r="J77" s="43">
        <v>160</v>
      </c>
      <c r="K77" s="43">
        <v>14</v>
      </c>
      <c r="L77" s="43">
        <v>37</v>
      </c>
      <c r="M77" s="43">
        <v>135</v>
      </c>
      <c r="N77" s="43">
        <v>50</v>
      </c>
      <c r="O77" s="43">
        <v>108</v>
      </c>
      <c r="P77" s="43">
        <v>0</v>
      </c>
      <c r="Q77" s="43">
        <v>1</v>
      </c>
      <c r="R77" s="43">
        <v>61</v>
      </c>
      <c r="S77" s="43">
        <v>2403</v>
      </c>
      <c r="T77" s="43">
        <v>1039</v>
      </c>
      <c r="U77" s="43">
        <v>748</v>
      </c>
      <c r="V77" s="43">
        <v>0</v>
      </c>
      <c r="W77" s="43">
        <v>0</v>
      </c>
      <c r="X77" s="43">
        <v>0</v>
      </c>
      <c r="Y77" s="43">
        <v>4200</v>
      </c>
    </row>
    <row r="78" spans="1:25" x14ac:dyDescent="0.2">
      <c r="A78" s="43">
        <v>55</v>
      </c>
      <c r="B78" s="43" t="s">
        <v>24</v>
      </c>
      <c r="C78" s="43">
        <v>2539</v>
      </c>
      <c r="D78" s="43">
        <v>697</v>
      </c>
      <c r="E78" s="43">
        <v>788</v>
      </c>
      <c r="F78" s="43">
        <v>55</v>
      </c>
      <c r="G78" s="43">
        <v>97</v>
      </c>
      <c r="H78" s="43">
        <v>51</v>
      </c>
      <c r="I78" s="43">
        <v>586</v>
      </c>
      <c r="J78" s="43">
        <v>252</v>
      </c>
      <c r="K78" s="43">
        <v>18</v>
      </c>
      <c r="L78" s="43">
        <v>33</v>
      </c>
      <c r="M78" s="43">
        <v>125</v>
      </c>
      <c r="N78" s="43">
        <v>65</v>
      </c>
      <c r="O78" s="43">
        <v>118</v>
      </c>
      <c r="P78" s="43">
        <v>0</v>
      </c>
      <c r="Q78" s="43">
        <v>2</v>
      </c>
      <c r="R78" s="43">
        <v>105</v>
      </c>
      <c r="S78" s="43">
        <v>2992</v>
      </c>
      <c r="T78" s="43">
        <v>1540</v>
      </c>
      <c r="U78" s="43">
        <v>701</v>
      </c>
      <c r="V78" s="43">
        <v>0</v>
      </c>
      <c r="W78" s="43">
        <v>0</v>
      </c>
      <c r="X78" s="43">
        <v>0</v>
      </c>
      <c r="Y78" s="43">
        <v>5522</v>
      </c>
    </row>
    <row r="79" spans="1:25" x14ac:dyDescent="0.2">
      <c r="A79" s="43">
        <v>55</v>
      </c>
      <c r="B79" s="43" t="s">
        <v>24</v>
      </c>
      <c r="C79" s="43">
        <v>2540</v>
      </c>
      <c r="D79" s="43">
        <v>19</v>
      </c>
      <c r="E79" s="43">
        <v>83</v>
      </c>
      <c r="F79" s="43">
        <v>2</v>
      </c>
      <c r="G79" s="43">
        <v>7</v>
      </c>
      <c r="H79" s="43">
        <v>3</v>
      </c>
      <c r="I79" s="43">
        <v>76</v>
      </c>
      <c r="J79" s="43">
        <v>10</v>
      </c>
      <c r="K79" s="43">
        <v>1</v>
      </c>
      <c r="L79" s="43">
        <v>1</v>
      </c>
      <c r="M79" s="43">
        <v>7</v>
      </c>
      <c r="N79" s="43">
        <v>4</v>
      </c>
      <c r="O79" s="43">
        <v>3</v>
      </c>
      <c r="P79" s="43">
        <v>0</v>
      </c>
      <c r="Q79" s="43">
        <v>0</v>
      </c>
      <c r="R79" s="43">
        <v>2</v>
      </c>
      <c r="S79" s="43">
        <v>218</v>
      </c>
      <c r="T79" s="43">
        <v>104</v>
      </c>
      <c r="U79" s="43">
        <v>84</v>
      </c>
      <c r="V79" s="43">
        <v>0</v>
      </c>
      <c r="W79" s="43">
        <v>0</v>
      </c>
      <c r="X79" s="43">
        <v>0</v>
      </c>
      <c r="Y79" s="43">
        <v>373</v>
      </c>
    </row>
    <row r="80" spans="1:25" x14ac:dyDescent="0.2">
      <c r="A80" s="43">
        <v>55</v>
      </c>
      <c r="B80" s="43" t="s">
        <v>24</v>
      </c>
      <c r="C80" s="43">
        <v>2541</v>
      </c>
      <c r="D80" s="43">
        <v>183</v>
      </c>
      <c r="E80" s="43">
        <v>623</v>
      </c>
      <c r="F80" s="43">
        <v>9</v>
      </c>
      <c r="G80" s="43">
        <v>65</v>
      </c>
      <c r="H80" s="43">
        <v>17</v>
      </c>
      <c r="I80" s="43">
        <v>715</v>
      </c>
      <c r="J80" s="43">
        <v>105</v>
      </c>
      <c r="K80" s="43">
        <v>24</v>
      </c>
      <c r="L80" s="43">
        <v>23</v>
      </c>
      <c r="M80" s="43">
        <v>141</v>
      </c>
      <c r="N80" s="43">
        <v>40</v>
      </c>
      <c r="O80" s="43">
        <v>41</v>
      </c>
      <c r="P80" s="43">
        <v>0</v>
      </c>
      <c r="Q80" s="43">
        <v>1</v>
      </c>
      <c r="R80" s="43">
        <v>56</v>
      </c>
      <c r="S80" s="43">
        <v>2043</v>
      </c>
      <c r="T80" s="43">
        <v>815</v>
      </c>
      <c r="U80" s="43">
        <v>804</v>
      </c>
      <c r="V80" s="43">
        <v>0</v>
      </c>
      <c r="W80" s="43">
        <v>0</v>
      </c>
      <c r="X80" s="43">
        <v>0</v>
      </c>
      <c r="Y80" s="43">
        <v>3184</v>
      </c>
    </row>
    <row r="81" spans="1:25" x14ac:dyDescent="0.2">
      <c r="A81" s="43">
        <v>55</v>
      </c>
      <c r="B81" s="43" t="s">
        <v>24</v>
      </c>
      <c r="C81" s="43">
        <v>2542</v>
      </c>
      <c r="D81" s="43">
        <v>146</v>
      </c>
      <c r="E81" s="43">
        <v>503</v>
      </c>
      <c r="F81" s="43">
        <v>19</v>
      </c>
      <c r="G81" s="43">
        <v>64</v>
      </c>
      <c r="H81" s="43">
        <v>36</v>
      </c>
      <c r="I81" s="43">
        <v>532</v>
      </c>
      <c r="J81" s="43">
        <v>84</v>
      </c>
      <c r="K81" s="43">
        <v>9</v>
      </c>
      <c r="L81" s="43">
        <v>20</v>
      </c>
      <c r="M81" s="43">
        <v>95</v>
      </c>
      <c r="N81" s="43">
        <v>26</v>
      </c>
      <c r="O81" s="43">
        <v>40</v>
      </c>
      <c r="P81" s="43">
        <v>0</v>
      </c>
      <c r="Q81" s="43">
        <v>3</v>
      </c>
      <c r="R81" s="43">
        <v>39</v>
      </c>
      <c r="S81" s="43">
        <v>1616</v>
      </c>
      <c r="T81" s="43">
        <v>668</v>
      </c>
      <c r="U81" s="43">
        <v>605</v>
      </c>
      <c r="V81" s="43">
        <v>0</v>
      </c>
      <c r="W81" s="43">
        <v>0</v>
      </c>
      <c r="X81" s="43">
        <v>0</v>
      </c>
      <c r="Y81" s="43">
        <v>2603</v>
      </c>
    </row>
    <row r="82" spans="1:25" x14ac:dyDescent="0.2">
      <c r="A82" s="43">
        <v>55</v>
      </c>
      <c r="B82" s="43" t="s">
        <v>24</v>
      </c>
      <c r="C82" s="43">
        <v>2543</v>
      </c>
      <c r="D82" s="43">
        <v>713</v>
      </c>
      <c r="E82" s="43">
        <v>493</v>
      </c>
      <c r="F82" s="43">
        <v>37</v>
      </c>
      <c r="G82" s="43">
        <v>55</v>
      </c>
      <c r="H82" s="43">
        <v>35</v>
      </c>
      <c r="I82" s="43">
        <v>501</v>
      </c>
      <c r="J82" s="43">
        <v>87</v>
      </c>
      <c r="K82" s="43">
        <v>18</v>
      </c>
      <c r="L82" s="43">
        <v>12</v>
      </c>
      <c r="M82" s="43">
        <v>38</v>
      </c>
      <c r="N82" s="43">
        <v>27</v>
      </c>
      <c r="O82" s="43">
        <v>48</v>
      </c>
      <c r="P82" s="43">
        <v>0</v>
      </c>
      <c r="Q82" s="43">
        <v>0</v>
      </c>
      <c r="R82" s="43">
        <v>32</v>
      </c>
      <c r="S82" s="43">
        <v>2096</v>
      </c>
      <c r="T82" s="43">
        <v>1243</v>
      </c>
      <c r="U82" s="43">
        <v>574</v>
      </c>
      <c r="V82" s="43">
        <v>0</v>
      </c>
      <c r="W82" s="43">
        <v>0</v>
      </c>
      <c r="X82" s="43">
        <v>0</v>
      </c>
      <c r="Y82" s="43">
        <v>3286</v>
      </c>
    </row>
    <row r="83" spans="1:25" x14ac:dyDescent="0.2">
      <c r="A83" s="43">
        <v>55</v>
      </c>
      <c r="B83" s="43" t="s">
        <v>24</v>
      </c>
      <c r="C83" s="43">
        <v>2544</v>
      </c>
      <c r="D83" s="43">
        <v>247</v>
      </c>
      <c r="E83" s="43">
        <v>571</v>
      </c>
      <c r="F83" s="43">
        <v>92</v>
      </c>
      <c r="G83" s="43">
        <v>117</v>
      </c>
      <c r="H83" s="43">
        <v>75</v>
      </c>
      <c r="I83" s="43">
        <v>491</v>
      </c>
      <c r="J83" s="43">
        <v>113</v>
      </c>
      <c r="K83" s="43">
        <v>13</v>
      </c>
      <c r="L83" s="43">
        <v>44</v>
      </c>
      <c r="M83" s="43">
        <v>144</v>
      </c>
      <c r="N83" s="43">
        <v>24</v>
      </c>
      <c r="O83" s="43">
        <v>71</v>
      </c>
      <c r="P83" s="43">
        <v>0</v>
      </c>
      <c r="Q83" s="43">
        <v>2</v>
      </c>
      <c r="R83" s="43">
        <v>64</v>
      </c>
      <c r="S83" s="43">
        <v>2068</v>
      </c>
      <c r="T83" s="43">
        <v>910</v>
      </c>
      <c r="U83" s="43">
        <v>621</v>
      </c>
      <c r="V83" s="43">
        <v>0</v>
      </c>
      <c r="W83" s="43">
        <v>0</v>
      </c>
      <c r="X83" s="43">
        <v>0</v>
      </c>
      <c r="Y83" s="43">
        <v>3462</v>
      </c>
    </row>
    <row r="84" spans="1:25" x14ac:dyDescent="0.2">
      <c r="A84" s="43">
        <v>55</v>
      </c>
      <c r="B84" s="43" t="s">
        <v>24</v>
      </c>
      <c r="C84" s="43">
        <v>2545</v>
      </c>
      <c r="D84" s="43">
        <v>192</v>
      </c>
      <c r="E84" s="43">
        <v>345</v>
      </c>
      <c r="F84" s="43">
        <v>16</v>
      </c>
      <c r="G84" s="43">
        <v>76</v>
      </c>
      <c r="H84" s="43">
        <v>54</v>
      </c>
      <c r="I84" s="43">
        <v>430</v>
      </c>
      <c r="J84" s="43">
        <v>110</v>
      </c>
      <c r="K84" s="43">
        <v>18</v>
      </c>
      <c r="L84" s="43">
        <v>44</v>
      </c>
      <c r="M84" s="43">
        <v>83</v>
      </c>
      <c r="N84" s="43">
        <v>30</v>
      </c>
      <c r="O84" s="43">
        <v>63</v>
      </c>
      <c r="P84" s="43">
        <v>0</v>
      </c>
      <c r="Q84" s="43">
        <v>1</v>
      </c>
      <c r="R84" s="43">
        <v>60</v>
      </c>
      <c r="S84" s="43">
        <v>1522</v>
      </c>
      <c r="T84" s="43">
        <v>553</v>
      </c>
      <c r="U84" s="43">
        <v>524</v>
      </c>
      <c r="V84" s="43">
        <v>0</v>
      </c>
      <c r="W84" s="43">
        <v>0</v>
      </c>
      <c r="X84" s="43">
        <v>0</v>
      </c>
      <c r="Y84" s="43">
        <v>2642</v>
      </c>
    </row>
    <row r="85" spans="1:25" x14ac:dyDescent="0.2">
      <c r="A85" s="43">
        <v>55</v>
      </c>
      <c r="B85" s="43" t="s">
        <v>24</v>
      </c>
      <c r="C85" s="43">
        <v>2546</v>
      </c>
      <c r="D85" s="43">
        <v>145</v>
      </c>
      <c r="E85" s="43">
        <v>342</v>
      </c>
      <c r="F85" s="43">
        <v>13</v>
      </c>
      <c r="G85" s="43">
        <v>36</v>
      </c>
      <c r="H85" s="43">
        <v>27</v>
      </c>
      <c r="I85" s="43">
        <v>233</v>
      </c>
      <c r="J85" s="43">
        <v>65</v>
      </c>
      <c r="K85" s="43">
        <v>8</v>
      </c>
      <c r="L85" s="43">
        <v>27</v>
      </c>
      <c r="M85" s="43">
        <v>73</v>
      </c>
      <c r="N85" s="43">
        <v>6</v>
      </c>
      <c r="O85" s="43">
        <v>30</v>
      </c>
      <c r="P85" s="43">
        <v>0</v>
      </c>
      <c r="Q85" s="43">
        <v>2</v>
      </c>
      <c r="R85" s="43">
        <v>27</v>
      </c>
      <c r="S85" s="43">
        <v>1034</v>
      </c>
      <c r="T85" s="43">
        <v>500</v>
      </c>
      <c r="U85" s="43">
        <v>277</v>
      </c>
      <c r="V85" s="43">
        <v>0</v>
      </c>
      <c r="W85" s="43">
        <v>0</v>
      </c>
      <c r="X85" s="43">
        <v>0</v>
      </c>
      <c r="Y85" s="43">
        <v>1713</v>
      </c>
    </row>
    <row r="86" spans="1:25" x14ac:dyDescent="0.2">
      <c r="A86" s="43">
        <v>55</v>
      </c>
      <c r="B86" s="43" t="s">
        <v>24</v>
      </c>
      <c r="C86" s="43">
        <v>2547</v>
      </c>
      <c r="D86" s="43">
        <v>283</v>
      </c>
      <c r="E86" s="43">
        <v>586</v>
      </c>
      <c r="F86" s="43">
        <v>33</v>
      </c>
      <c r="G86" s="43">
        <v>213</v>
      </c>
      <c r="H86" s="43">
        <v>141</v>
      </c>
      <c r="I86" s="43">
        <v>795</v>
      </c>
      <c r="J86" s="43">
        <v>115</v>
      </c>
      <c r="K86" s="43">
        <v>17</v>
      </c>
      <c r="L86" s="43">
        <v>60</v>
      </c>
      <c r="M86" s="43">
        <v>269</v>
      </c>
      <c r="N86" s="43">
        <v>52</v>
      </c>
      <c r="O86" s="43">
        <v>137</v>
      </c>
      <c r="P86" s="43">
        <v>0</v>
      </c>
      <c r="Q86" s="43">
        <v>18</v>
      </c>
      <c r="R86" s="43">
        <v>74</v>
      </c>
      <c r="S86" s="43">
        <v>2793</v>
      </c>
      <c r="T86" s="43">
        <v>902</v>
      </c>
      <c r="U86" s="43">
        <v>1025</v>
      </c>
      <c r="V86" s="43">
        <v>0</v>
      </c>
      <c r="W86" s="43">
        <v>0</v>
      </c>
      <c r="X86" s="43">
        <v>0</v>
      </c>
      <c r="Y86" s="43">
        <v>5184</v>
      </c>
    </row>
    <row r="87" spans="1:25" x14ac:dyDescent="0.2">
      <c r="A87" s="43">
        <v>55</v>
      </c>
      <c r="B87" s="43" t="s">
        <v>24</v>
      </c>
      <c r="C87" s="43">
        <v>2548</v>
      </c>
      <c r="D87" s="43">
        <v>549</v>
      </c>
      <c r="E87" s="43">
        <v>576</v>
      </c>
      <c r="F87" s="43">
        <v>52</v>
      </c>
      <c r="G87" s="43">
        <v>79</v>
      </c>
      <c r="H87" s="43">
        <v>85</v>
      </c>
      <c r="I87" s="43">
        <v>525</v>
      </c>
      <c r="J87" s="43">
        <v>101</v>
      </c>
      <c r="K87" s="43">
        <v>16</v>
      </c>
      <c r="L87" s="43">
        <v>22</v>
      </c>
      <c r="M87" s="43">
        <v>128</v>
      </c>
      <c r="N87" s="43">
        <v>26</v>
      </c>
      <c r="O87" s="43">
        <v>72</v>
      </c>
      <c r="P87" s="43">
        <v>0</v>
      </c>
      <c r="Q87" s="43">
        <v>9</v>
      </c>
      <c r="R87" s="43">
        <v>55</v>
      </c>
      <c r="S87" s="43">
        <v>2295</v>
      </c>
      <c r="T87" s="43">
        <v>1177</v>
      </c>
      <c r="U87" s="43">
        <v>620</v>
      </c>
      <c r="V87" s="43">
        <v>0</v>
      </c>
      <c r="W87" s="43">
        <v>0</v>
      </c>
      <c r="X87" s="43">
        <v>0</v>
      </c>
      <c r="Y87" s="43">
        <v>3655</v>
      </c>
    </row>
    <row r="88" spans="1:25" x14ac:dyDescent="0.2">
      <c r="A88" s="43">
        <v>55</v>
      </c>
      <c r="B88" s="43" t="s">
        <v>24</v>
      </c>
      <c r="C88" s="43">
        <v>2549</v>
      </c>
      <c r="D88" s="43">
        <v>309</v>
      </c>
      <c r="E88" s="43">
        <v>427</v>
      </c>
      <c r="F88" s="43">
        <v>23</v>
      </c>
      <c r="G88" s="43">
        <v>101</v>
      </c>
      <c r="H88" s="43">
        <v>39</v>
      </c>
      <c r="I88" s="43">
        <v>492</v>
      </c>
      <c r="J88" s="43">
        <v>92</v>
      </c>
      <c r="K88" s="43">
        <v>19</v>
      </c>
      <c r="L88" s="43">
        <v>25</v>
      </c>
      <c r="M88" s="43">
        <v>83</v>
      </c>
      <c r="N88" s="43">
        <v>25</v>
      </c>
      <c r="O88" s="43">
        <v>67</v>
      </c>
      <c r="P88" s="43">
        <v>0</v>
      </c>
      <c r="Q88" s="43">
        <v>2</v>
      </c>
      <c r="R88" s="43">
        <v>46</v>
      </c>
      <c r="S88" s="43">
        <v>1750</v>
      </c>
      <c r="T88" s="43">
        <v>759</v>
      </c>
      <c r="U88" s="43">
        <v>612</v>
      </c>
      <c r="V88" s="43">
        <v>0</v>
      </c>
      <c r="W88" s="43">
        <v>0</v>
      </c>
      <c r="X88" s="43">
        <v>0</v>
      </c>
      <c r="Y88" s="43">
        <v>3197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6EF65-C399-414F-A8F0-25F3B2C5C9A0}">
  <dimension ref="A1:O2"/>
  <sheetViews>
    <sheetView workbookViewId="0">
      <selection activeCell="F23" sqref="F23"/>
    </sheetView>
  </sheetViews>
  <sheetFormatPr baseColWidth="10" defaultRowHeight="16" x14ac:dyDescent="0.2"/>
  <sheetData>
    <row r="1" spans="1:15" ht="64" x14ac:dyDescent="0.2">
      <c r="A1" s="89" t="s">
        <v>30</v>
      </c>
      <c r="B1" s="87" t="s">
        <v>31</v>
      </c>
      <c r="C1" s="57" t="s">
        <v>36</v>
      </c>
      <c r="D1" s="2" t="s">
        <v>3</v>
      </c>
      <c r="E1" s="3" t="s">
        <v>4</v>
      </c>
      <c r="F1" s="4" t="s">
        <v>5</v>
      </c>
      <c r="G1" s="58" t="s">
        <v>10</v>
      </c>
      <c r="H1" s="7" t="s">
        <v>8</v>
      </c>
      <c r="I1" s="5" t="s">
        <v>6</v>
      </c>
      <c r="J1" s="6" t="s">
        <v>7</v>
      </c>
      <c r="K1" s="57" t="s">
        <v>37</v>
      </c>
      <c r="L1" s="57" t="s">
        <v>38</v>
      </c>
      <c r="M1" s="57" t="s">
        <v>33</v>
      </c>
      <c r="N1" s="59" t="s">
        <v>39</v>
      </c>
      <c r="O1" s="60" t="s">
        <v>40</v>
      </c>
    </row>
    <row r="2" spans="1:15" x14ac:dyDescent="0.2">
      <c r="A2" s="90">
        <v>55</v>
      </c>
      <c r="B2" s="88" t="s">
        <v>24</v>
      </c>
      <c r="C2" s="16">
        <v>86</v>
      </c>
      <c r="D2" s="16">
        <v>26656</v>
      </c>
      <c r="E2" s="16">
        <v>41469</v>
      </c>
      <c r="F2" s="16">
        <v>2887</v>
      </c>
      <c r="G2" s="16">
        <v>2430</v>
      </c>
      <c r="H2" s="16">
        <v>32129</v>
      </c>
      <c r="I2" s="16">
        <v>6730</v>
      </c>
      <c r="J2" s="16">
        <v>9105</v>
      </c>
      <c r="K2" s="16">
        <v>545</v>
      </c>
      <c r="L2" s="16">
        <v>2752</v>
      </c>
      <c r="M2" s="16">
        <v>124703</v>
      </c>
      <c r="N2" s="61">
        <f t="shared" ref="N2" si="0">SUM(D2:G2)</f>
        <v>73442</v>
      </c>
      <c r="O2" s="61">
        <f t="shared" ref="O2" si="1">SUM(H2:J2)</f>
        <v>47964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97AB-6F39-8E4B-BF1C-35B99734F687}">
  <dimension ref="A1:S136"/>
  <sheetViews>
    <sheetView workbookViewId="0">
      <selection activeCell="P13" sqref="P13"/>
    </sheetView>
  </sheetViews>
  <sheetFormatPr baseColWidth="10" defaultRowHeight="16" x14ac:dyDescent="0.2"/>
  <cols>
    <col min="1" max="1" width="10.83203125" style="21"/>
    <col min="2" max="2" width="15.33203125" style="21" customWidth="1"/>
    <col min="3" max="3" width="10.83203125" style="21"/>
    <col min="4" max="4" width="13.6640625" style="21" customWidth="1"/>
    <col min="5" max="16384" width="10.83203125" style="21"/>
  </cols>
  <sheetData>
    <row r="1" spans="1:19" s="39" customFormat="1" ht="66" thickTop="1" thickBot="1" x14ac:dyDescent="0.25">
      <c r="A1" s="47" t="s">
        <v>26</v>
      </c>
      <c r="B1" s="47" t="s">
        <v>27</v>
      </c>
      <c r="C1" s="47" t="s">
        <v>28</v>
      </c>
      <c r="D1" s="47" t="s">
        <v>29</v>
      </c>
      <c r="E1" s="47" t="s">
        <v>30</v>
      </c>
      <c r="F1" s="47" t="s">
        <v>31</v>
      </c>
      <c r="G1" s="47" t="s">
        <v>32</v>
      </c>
      <c r="H1" s="48" t="s">
        <v>3</v>
      </c>
      <c r="I1" s="49" t="s">
        <v>4</v>
      </c>
      <c r="J1" s="50" t="s">
        <v>5</v>
      </c>
      <c r="K1" s="51" t="s">
        <v>6</v>
      </c>
      <c r="L1" s="52" t="s">
        <v>8</v>
      </c>
      <c r="M1" s="53" t="s">
        <v>10</v>
      </c>
      <c r="N1" s="54" t="s">
        <v>7</v>
      </c>
      <c r="O1" s="55" t="s">
        <v>16</v>
      </c>
      <c r="P1" s="55" t="s">
        <v>17</v>
      </c>
      <c r="Q1" s="56" t="s">
        <v>33</v>
      </c>
      <c r="R1" s="62" t="s">
        <v>39</v>
      </c>
      <c r="S1" s="63" t="s">
        <v>40</v>
      </c>
    </row>
    <row r="2" spans="1:19" s="39" customFormat="1" ht="29" customHeight="1" thickTop="1" thickBot="1" x14ac:dyDescent="0.25">
      <c r="A2" s="47"/>
      <c r="B2" s="47"/>
      <c r="C2" s="47"/>
      <c r="D2" s="47"/>
      <c r="E2" s="132" t="s">
        <v>33</v>
      </c>
      <c r="F2" s="133"/>
      <c r="G2" s="47"/>
      <c r="H2" s="47">
        <f t="shared" ref="H2:Q2" si="0">SUM(H3:H88)</f>
        <v>26656</v>
      </c>
      <c r="I2" s="47">
        <f t="shared" si="0"/>
        <v>41469</v>
      </c>
      <c r="J2" s="47">
        <f t="shared" si="0"/>
        <v>2887</v>
      </c>
      <c r="K2" s="47">
        <f t="shared" si="0"/>
        <v>6730</v>
      </c>
      <c r="L2" s="47">
        <f t="shared" si="0"/>
        <v>32129</v>
      </c>
      <c r="M2" s="47">
        <f t="shared" si="0"/>
        <v>2430</v>
      </c>
      <c r="N2" s="47">
        <f t="shared" si="0"/>
        <v>9105</v>
      </c>
      <c r="O2" s="47">
        <f t="shared" si="0"/>
        <v>545</v>
      </c>
      <c r="P2" s="47">
        <f t="shared" si="0"/>
        <v>2752</v>
      </c>
      <c r="Q2" s="47">
        <f t="shared" si="0"/>
        <v>124703</v>
      </c>
      <c r="R2" s="47">
        <f>SUM(H2:J2)+M2</f>
        <v>73442</v>
      </c>
      <c r="S2" s="47">
        <f>SUM(K2:L2)+N2</f>
        <v>47964</v>
      </c>
    </row>
    <row r="3" spans="1:19" ht="17" thickTop="1" x14ac:dyDescent="0.2">
      <c r="A3" s="46">
        <v>27</v>
      </c>
      <c r="B3" s="46" t="s">
        <v>24</v>
      </c>
      <c r="C3" s="46">
        <v>35</v>
      </c>
      <c r="D3" s="46" t="s">
        <v>24</v>
      </c>
      <c r="E3" s="46">
        <v>55</v>
      </c>
      <c r="F3" s="46" t="s">
        <v>24</v>
      </c>
      <c r="G3" s="46">
        <v>2464</v>
      </c>
      <c r="H3" s="46">
        <v>406</v>
      </c>
      <c r="I3" s="46">
        <v>657</v>
      </c>
      <c r="J3" s="46">
        <v>32</v>
      </c>
      <c r="K3" s="46">
        <v>114</v>
      </c>
      <c r="L3" s="46">
        <v>543</v>
      </c>
      <c r="M3" s="46">
        <v>22</v>
      </c>
      <c r="N3" s="46">
        <v>154</v>
      </c>
      <c r="O3" s="46">
        <v>0</v>
      </c>
      <c r="P3" s="46">
        <v>40</v>
      </c>
      <c r="Q3" s="46">
        <v>1968</v>
      </c>
      <c r="R3" s="46">
        <f>SUM(H3:J3)+M3</f>
        <v>1117</v>
      </c>
      <c r="S3" s="46">
        <f t="shared" ref="S3:S66" si="1">SUM(K3:L3)+N3</f>
        <v>811</v>
      </c>
    </row>
    <row r="4" spans="1:19" x14ac:dyDescent="0.2">
      <c r="A4" s="45">
        <v>27</v>
      </c>
      <c r="B4" s="45" t="s">
        <v>24</v>
      </c>
      <c r="C4" s="45">
        <v>35</v>
      </c>
      <c r="D4" s="45" t="s">
        <v>24</v>
      </c>
      <c r="E4" s="45">
        <v>55</v>
      </c>
      <c r="F4" s="45" t="s">
        <v>24</v>
      </c>
      <c r="G4" s="45">
        <v>2465</v>
      </c>
      <c r="H4" s="45">
        <v>400</v>
      </c>
      <c r="I4" s="45">
        <v>396</v>
      </c>
      <c r="J4" s="45">
        <v>24</v>
      </c>
      <c r="K4" s="45">
        <v>27</v>
      </c>
      <c r="L4" s="45">
        <v>133</v>
      </c>
      <c r="M4" s="45">
        <v>19</v>
      </c>
      <c r="N4" s="45">
        <v>38</v>
      </c>
      <c r="O4" s="45">
        <v>1</v>
      </c>
      <c r="P4" s="45">
        <v>10</v>
      </c>
      <c r="Q4" s="65">
        <v>1048</v>
      </c>
      <c r="R4" s="46">
        <f t="shared" ref="R4:R67" si="2">SUM(H4:J4)+M4</f>
        <v>839</v>
      </c>
      <c r="S4" s="46">
        <f t="shared" si="1"/>
        <v>198</v>
      </c>
    </row>
    <row r="5" spans="1:19" x14ac:dyDescent="0.2">
      <c r="A5" s="45">
        <v>27</v>
      </c>
      <c r="B5" s="45" t="s">
        <v>24</v>
      </c>
      <c r="C5" s="45">
        <v>35</v>
      </c>
      <c r="D5" s="45" t="s">
        <v>24</v>
      </c>
      <c r="E5" s="45">
        <v>55</v>
      </c>
      <c r="F5" s="45" t="s">
        <v>24</v>
      </c>
      <c r="G5" s="45">
        <v>2466</v>
      </c>
      <c r="H5" s="45">
        <v>271</v>
      </c>
      <c r="I5" s="45">
        <v>426</v>
      </c>
      <c r="J5" s="45">
        <v>21</v>
      </c>
      <c r="K5" s="45">
        <v>67</v>
      </c>
      <c r="L5" s="45">
        <v>318</v>
      </c>
      <c r="M5" s="45">
        <v>28</v>
      </c>
      <c r="N5" s="45">
        <v>90</v>
      </c>
      <c r="O5" s="45">
        <v>2</v>
      </c>
      <c r="P5" s="45">
        <v>32</v>
      </c>
      <c r="Q5" s="65">
        <v>1255</v>
      </c>
      <c r="R5" s="46">
        <f t="shared" si="2"/>
        <v>746</v>
      </c>
      <c r="S5" s="46">
        <f t="shared" si="1"/>
        <v>475</v>
      </c>
    </row>
    <row r="6" spans="1:19" x14ac:dyDescent="0.2">
      <c r="A6" s="45">
        <v>27</v>
      </c>
      <c r="B6" s="45" t="s">
        <v>24</v>
      </c>
      <c r="C6" s="45">
        <v>35</v>
      </c>
      <c r="D6" s="45" t="s">
        <v>24</v>
      </c>
      <c r="E6" s="45">
        <v>55</v>
      </c>
      <c r="F6" s="45" t="s">
        <v>24</v>
      </c>
      <c r="G6" s="45">
        <v>2467</v>
      </c>
      <c r="H6" s="45">
        <v>83</v>
      </c>
      <c r="I6" s="45">
        <v>312</v>
      </c>
      <c r="J6" s="45">
        <v>15</v>
      </c>
      <c r="K6" s="45">
        <v>47</v>
      </c>
      <c r="L6" s="45">
        <v>222</v>
      </c>
      <c r="M6" s="45">
        <v>9</v>
      </c>
      <c r="N6" s="45">
        <v>63</v>
      </c>
      <c r="O6" s="45">
        <v>1</v>
      </c>
      <c r="P6" s="45">
        <v>18</v>
      </c>
      <c r="Q6" s="65">
        <v>770</v>
      </c>
      <c r="R6" s="46">
        <f t="shared" si="2"/>
        <v>419</v>
      </c>
      <c r="S6" s="46">
        <f t="shared" si="1"/>
        <v>332</v>
      </c>
    </row>
    <row r="7" spans="1:19" x14ac:dyDescent="0.2">
      <c r="A7" s="45">
        <v>27</v>
      </c>
      <c r="B7" s="45" t="s">
        <v>24</v>
      </c>
      <c r="C7" s="45">
        <v>35</v>
      </c>
      <c r="D7" s="45" t="s">
        <v>24</v>
      </c>
      <c r="E7" s="45">
        <v>55</v>
      </c>
      <c r="F7" s="45" t="s">
        <v>24</v>
      </c>
      <c r="G7" s="45">
        <v>2468</v>
      </c>
      <c r="H7" s="45">
        <v>216</v>
      </c>
      <c r="I7" s="45">
        <v>284</v>
      </c>
      <c r="J7" s="45">
        <v>15</v>
      </c>
      <c r="K7" s="45">
        <v>55</v>
      </c>
      <c r="L7" s="45">
        <v>263</v>
      </c>
      <c r="M7" s="45">
        <v>22</v>
      </c>
      <c r="N7" s="45">
        <v>75</v>
      </c>
      <c r="O7" s="45">
        <v>0</v>
      </c>
      <c r="P7" s="45">
        <v>15</v>
      </c>
      <c r="Q7" s="65">
        <v>945</v>
      </c>
      <c r="R7" s="46">
        <f t="shared" si="2"/>
        <v>537</v>
      </c>
      <c r="S7" s="46">
        <f t="shared" si="1"/>
        <v>393</v>
      </c>
    </row>
    <row r="8" spans="1:19" x14ac:dyDescent="0.2">
      <c r="A8" s="45">
        <v>27</v>
      </c>
      <c r="B8" s="45" t="s">
        <v>24</v>
      </c>
      <c r="C8" s="45">
        <v>35</v>
      </c>
      <c r="D8" s="45" t="s">
        <v>24</v>
      </c>
      <c r="E8" s="45">
        <v>55</v>
      </c>
      <c r="F8" s="45" t="s">
        <v>24</v>
      </c>
      <c r="G8" s="45">
        <v>2469</v>
      </c>
      <c r="H8" s="45">
        <v>169</v>
      </c>
      <c r="I8" s="45">
        <v>326</v>
      </c>
      <c r="J8" s="45">
        <v>28</v>
      </c>
      <c r="K8" s="45">
        <v>73</v>
      </c>
      <c r="L8" s="45">
        <v>350</v>
      </c>
      <c r="M8" s="45">
        <v>19</v>
      </c>
      <c r="N8" s="45">
        <v>99</v>
      </c>
      <c r="O8" s="45">
        <v>1</v>
      </c>
      <c r="P8" s="45">
        <v>22</v>
      </c>
      <c r="Q8" s="65">
        <v>1087</v>
      </c>
      <c r="R8" s="46">
        <f t="shared" si="2"/>
        <v>542</v>
      </c>
      <c r="S8" s="46">
        <f t="shared" si="1"/>
        <v>522</v>
      </c>
    </row>
    <row r="9" spans="1:19" x14ac:dyDescent="0.2">
      <c r="A9" s="45">
        <v>27</v>
      </c>
      <c r="B9" s="45" t="s">
        <v>24</v>
      </c>
      <c r="C9" s="45">
        <v>35</v>
      </c>
      <c r="D9" s="45" t="s">
        <v>24</v>
      </c>
      <c r="E9" s="45">
        <v>55</v>
      </c>
      <c r="F9" s="45" t="s">
        <v>24</v>
      </c>
      <c r="G9" s="45">
        <v>2470</v>
      </c>
      <c r="H9" s="45">
        <v>911</v>
      </c>
      <c r="I9" s="45">
        <v>816</v>
      </c>
      <c r="J9" s="45">
        <v>65</v>
      </c>
      <c r="K9" s="45">
        <v>104</v>
      </c>
      <c r="L9" s="45">
        <v>497</v>
      </c>
      <c r="M9" s="45">
        <v>59</v>
      </c>
      <c r="N9" s="45">
        <v>141</v>
      </c>
      <c r="O9" s="45">
        <v>1</v>
      </c>
      <c r="P9" s="45">
        <v>52</v>
      </c>
      <c r="Q9" s="65">
        <v>2646</v>
      </c>
      <c r="R9" s="46">
        <f t="shared" si="2"/>
        <v>1851</v>
      </c>
      <c r="S9" s="46">
        <f t="shared" si="1"/>
        <v>742</v>
      </c>
    </row>
    <row r="10" spans="1:19" x14ac:dyDescent="0.2">
      <c r="A10" s="45">
        <v>27</v>
      </c>
      <c r="B10" s="45" t="s">
        <v>24</v>
      </c>
      <c r="C10" s="45">
        <v>35</v>
      </c>
      <c r="D10" s="45" t="s">
        <v>24</v>
      </c>
      <c r="E10" s="45">
        <v>55</v>
      </c>
      <c r="F10" s="45" t="s">
        <v>24</v>
      </c>
      <c r="G10" s="45">
        <v>2471</v>
      </c>
      <c r="H10" s="45">
        <v>299</v>
      </c>
      <c r="I10" s="45">
        <v>461</v>
      </c>
      <c r="J10" s="45">
        <v>32</v>
      </c>
      <c r="K10" s="45">
        <v>103</v>
      </c>
      <c r="L10" s="45">
        <v>491</v>
      </c>
      <c r="M10" s="45">
        <v>27</v>
      </c>
      <c r="N10" s="45">
        <v>139</v>
      </c>
      <c r="O10" s="45">
        <v>4</v>
      </c>
      <c r="P10" s="45">
        <v>56</v>
      </c>
      <c r="Q10" s="65">
        <v>1612</v>
      </c>
      <c r="R10" s="46">
        <f t="shared" si="2"/>
        <v>819</v>
      </c>
      <c r="S10" s="46">
        <f t="shared" si="1"/>
        <v>733</v>
      </c>
    </row>
    <row r="11" spans="1:19" x14ac:dyDescent="0.2">
      <c r="A11" s="45">
        <v>27</v>
      </c>
      <c r="B11" s="45" t="s">
        <v>24</v>
      </c>
      <c r="C11" s="45">
        <v>35</v>
      </c>
      <c r="D11" s="45" t="s">
        <v>24</v>
      </c>
      <c r="E11" s="45">
        <v>55</v>
      </c>
      <c r="F11" s="45" t="s">
        <v>24</v>
      </c>
      <c r="G11" s="45">
        <v>2472</v>
      </c>
      <c r="H11" s="45">
        <v>154</v>
      </c>
      <c r="I11" s="45">
        <v>359</v>
      </c>
      <c r="J11" s="45">
        <v>21</v>
      </c>
      <c r="K11" s="45">
        <v>75</v>
      </c>
      <c r="L11" s="45">
        <v>357</v>
      </c>
      <c r="M11" s="45">
        <v>17</v>
      </c>
      <c r="N11" s="45">
        <v>101</v>
      </c>
      <c r="O11" s="45">
        <v>0</v>
      </c>
      <c r="P11" s="45">
        <v>31</v>
      </c>
      <c r="Q11" s="65">
        <v>1115</v>
      </c>
      <c r="R11" s="46">
        <f t="shared" si="2"/>
        <v>551</v>
      </c>
      <c r="S11" s="46">
        <f t="shared" si="1"/>
        <v>533</v>
      </c>
    </row>
    <row r="12" spans="1:19" x14ac:dyDescent="0.2">
      <c r="A12" s="45">
        <v>27</v>
      </c>
      <c r="B12" s="45" t="s">
        <v>24</v>
      </c>
      <c r="C12" s="45">
        <v>35</v>
      </c>
      <c r="D12" s="45" t="s">
        <v>24</v>
      </c>
      <c r="E12" s="45">
        <v>55</v>
      </c>
      <c r="F12" s="45" t="s">
        <v>24</v>
      </c>
      <c r="G12" s="45">
        <v>2473</v>
      </c>
      <c r="H12" s="45">
        <v>250</v>
      </c>
      <c r="I12" s="45">
        <v>410</v>
      </c>
      <c r="J12" s="45">
        <v>26</v>
      </c>
      <c r="K12" s="45">
        <v>63</v>
      </c>
      <c r="L12" s="45">
        <v>306</v>
      </c>
      <c r="M12" s="45">
        <v>18</v>
      </c>
      <c r="N12" s="45">
        <v>87</v>
      </c>
      <c r="O12" s="45">
        <v>1</v>
      </c>
      <c r="P12" s="45">
        <v>22</v>
      </c>
      <c r="Q12" s="65">
        <v>1183</v>
      </c>
      <c r="R12" s="46">
        <f>SUM(H12:J12)+M12</f>
        <v>704</v>
      </c>
      <c r="S12" s="46">
        <f t="shared" si="1"/>
        <v>456</v>
      </c>
    </row>
    <row r="13" spans="1:19" x14ac:dyDescent="0.2">
      <c r="A13" s="45">
        <v>27</v>
      </c>
      <c r="B13" s="45" t="s">
        <v>24</v>
      </c>
      <c r="C13" s="45">
        <v>35</v>
      </c>
      <c r="D13" s="45" t="s">
        <v>24</v>
      </c>
      <c r="E13" s="45">
        <v>55</v>
      </c>
      <c r="F13" s="45" t="s">
        <v>24</v>
      </c>
      <c r="G13" s="45">
        <v>2474</v>
      </c>
      <c r="H13" s="45">
        <v>253</v>
      </c>
      <c r="I13" s="45">
        <v>327</v>
      </c>
      <c r="J13" s="45">
        <v>18</v>
      </c>
      <c r="K13" s="45">
        <v>44</v>
      </c>
      <c r="L13" s="45">
        <v>214</v>
      </c>
      <c r="M13" s="45">
        <v>15</v>
      </c>
      <c r="N13" s="45">
        <v>61</v>
      </c>
      <c r="O13" s="45">
        <v>0</v>
      </c>
      <c r="P13" s="45">
        <v>22</v>
      </c>
      <c r="Q13" s="65">
        <v>954</v>
      </c>
      <c r="R13" s="46">
        <f t="shared" si="2"/>
        <v>613</v>
      </c>
      <c r="S13" s="46">
        <f t="shared" si="1"/>
        <v>319</v>
      </c>
    </row>
    <row r="14" spans="1:19" x14ac:dyDescent="0.2">
      <c r="A14" s="45">
        <v>27</v>
      </c>
      <c r="B14" s="45" t="s">
        <v>24</v>
      </c>
      <c r="C14" s="45">
        <v>35</v>
      </c>
      <c r="D14" s="45" t="s">
        <v>24</v>
      </c>
      <c r="E14" s="45">
        <v>55</v>
      </c>
      <c r="F14" s="45" t="s">
        <v>24</v>
      </c>
      <c r="G14" s="45">
        <v>2475</v>
      </c>
      <c r="H14" s="45">
        <v>316</v>
      </c>
      <c r="I14" s="45">
        <v>446</v>
      </c>
      <c r="J14" s="45">
        <v>15</v>
      </c>
      <c r="K14" s="45">
        <v>38</v>
      </c>
      <c r="L14" s="45">
        <v>182</v>
      </c>
      <c r="M14" s="45">
        <v>16</v>
      </c>
      <c r="N14" s="45">
        <v>52</v>
      </c>
      <c r="O14" s="45">
        <v>6</v>
      </c>
      <c r="P14" s="45">
        <v>17</v>
      </c>
      <c r="Q14" s="65">
        <v>1088</v>
      </c>
      <c r="R14" s="46">
        <f t="shared" si="2"/>
        <v>793</v>
      </c>
      <c r="S14" s="46">
        <f t="shared" si="1"/>
        <v>272</v>
      </c>
    </row>
    <row r="15" spans="1:19" x14ac:dyDescent="0.2">
      <c r="A15" s="45">
        <v>27</v>
      </c>
      <c r="B15" s="45" t="s">
        <v>24</v>
      </c>
      <c r="C15" s="45">
        <v>35</v>
      </c>
      <c r="D15" s="45" t="s">
        <v>24</v>
      </c>
      <c r="E15" s="45">
        <v>55</v>
      </c>
      <c r="F15" s="45" t="s">
        <v>24</v>
      </c>
      <c r="G15" s="45">
        <v>2476</v>
      </c>
      <c r="H15" s="45">
        <v>382</v>
      </c>
      <c r="I15" s="45">
        <v>489</v>
      </c>
      <c r="J15" s="45">
        <v>27</v>
      </c>
      <c r="K15" s="45">
        <v>68</v>
      </c>
      <c r="L15" s="45">
        <v>328</v>
      </c>
      <c r="M15" s="45">
        <v>22</v>
      </c>
      <c r="N15" s="45">
        <v>93</v>
      </c>
      <c r="O15" s="45">
        <v>2</v>
      </c>
      <c r="P15" s="45">
        <v>23</v>
      </c>
      <c r="Q15" s="65">
        <v>1434</v>
      </c>
      <c r="R15" s="46">
        <f t="shared" si="2"/>
        <v>920</v>
      </c>
      <c r="S15" s="46">
        <f t="shared" si="1"/>
        <v>489</v>
      </c>
    </row>
    <row r="16" spans="1:19" x14ac:dyDescent="0.2">
      <c r="A16" s="45">
        <v>27</v>
      </c>
      <c r="B16" s="45" t="s">
        <v>24</v>
      </c>
      <c r="C16" s="45">
        <v>35</v>
      </c>
      <c r="D16" s="45" t="s">
        <v>24</v>
      </c>
      <c r="E16" s="45">
        <v>55</v>
      </c>
      <c r="F16" s="45" t="s">
        <v>24</v>
      </c>
      <c r="G16" s="45">
        <v>2477</v>
      </c>
      <c r="H16" s="45">
        <v>151</v>
      </c>
      <c r="I16" s="45">
        <v>373</v>
      </c>
      <c r="J16" s="45">
        <v>20</v>
      </c>
      <c r="K16" s="45">
        <v>81</v>
      </c>
      <c r="L16" s="45">
        <v>385</v>
      </c>
      <c r="M16" s="45">
        <v>23</v>
      </c>
      <c r="N16" s="45">
        <v>109</v>
      </c>
      <c r="O16" s="45">
        <v>0</v>
      </c>
      <c r="P16" s="45">
        <v>29</v>
      </c>
      <c r="Q16" s="65">
        <v>1171</v>
      </c>
      <c r="R16" s="46">
        <f t="shared" si="2"/>
        <v>567</v>
      </c>
      <c r="S16" s="46">
        <f t="shared" si="1"/>
        <v>575</v>
      </c>
    </row>
    <row r="17" spans="1:19" x14ac:dyDescent="0.2">
      <c r="A17" s="45">
        <v>27</v>
      </c>
      <c r="B17" s="45" t="s">
        <v>24</v>
      </c>
      <c r="C17" s="45">
        <v>35</v>
      </c>
      <c r="D17" s="45" t="s">
        <v>24</v>
      </c>
      <c r="E17" s="45">
        <v>55</v>
      </c>
      <c r="F17" s="45" t="s">
        <v>24</v>
      </c>
      <c r="G17" s="45">
        <v>2478</v>
      </c>
      <c r="H17" s="45">
        <v>189</v>
      </c>
      <c r="I17" s="45">
        <v>461</v>
      </c>
      <c r="J17" s="45">
        <v>27</v>
      </c>
      <c r="K17" s="45">
        <v>78</v>
      </c>
      <c r="L17" s="45">
        <v>374</v>
      </c>
      <c r="M17" s="45">
        <v>19</v>
      </c>
      <c r="N17" s="45">
        <v>106</v>
      </c>
      <c r="O17" s="45">
        <v>0</v>
      </c>
      <c r="P17" s="45">
        <v>26</v>
      </c>
      <c r="Q17" s="65">
        <v>1280</v>
      </c>
      <c r="R17" s="46">
        <f t="shared" si="2"/>
        <v>696</v>
      </c>
      <c r="S17" s="46">
        <f t="shared" si="1"/>
        <v>558</v>
      </c>
    </row>
    <row r="18" spans="1:19" x14ac:dyDescent="0.2">
      <c r="A18" s="45">
        <v>27</v>
      </c>
      <c r="B18" s="45" t="s">
        <v>24</v>
      </c>
      <c r="C18" s="45">
        <v>35</v>
      </c>
      <c r="D18" s="45" t="s">
        <v>24</v>
      </c>
      <c r="E18" s="45">
        <v>55</v>
      </c>
      <c r="F18" s="45" t="s">
        <v>24</v>
      </c>
      <c r="G18" s="45">
        <v>2479</v>
      </c>
      <c r="H18" s="45">
        <v>310</v>
      </c>
      <c r="I18" s="45">
        <v>545</v>
      </c>
      <c r="J18" s="45">
        <v>29</v>
      </c>
      <c r="K18" s="45">
        <v>64</v>
      </c>
      <c r="L18" s="45">
        <v>310</v>
      </c>
      <c r="M18" s="45">
        <v>19</v>
      </c>
      <c r="N18" s="45">
        <v>88</v>
      </c>
      <c r="O18" s="45">
        <v>1</v>
      </c>
      <c r="P18" s="45">
        <v>25</v>
      </c>
      <c r="Q18" s="65">
        <v>1391</v>
      </c>
      <c r="R18" s="46">
        <f t="shared" si="2"/>
        <v>903</v>
      </c>
      <c r="S18" s="46">
        <f t="shared" si="1"/>
        <v>462</v>
      </c>
    </row>
    <row r="19" spans="1:19" x14ac:dyDescent="0.2">
      <c r="A19" s="45">
        <v>27</v>
      </c>
      <c r="B19" s="45" t="s">
        <v>24</v>
      </c>
      <c r="C19" s="45">
        <v>35</v>
      </c>
      <c r="D19" s="45" t="s">
        <v>24</v>
      </c>
      <c r="E19" s="45">
        <v>55</v>
      </c>
      <c r="F19" s="45" t="s">
        <v>24</v>
      </c>
      <c r="G19" s="45">
        <v>2480</v>
      </c>
      <c r="H19" s="45">
        <v>1276</v>
      </c>
      <c r="I19" s="45">
        <v>1726</v>
      </c>
      <c r="J19" s="45">
        <v>119</v>
      </c>
      <c r="K19" s="45">
        <v>223</v>
      </c>
      <c r="L19" s="45">
        <v>1065</v>
      </c>
      <c r="M19" s="45">
        <v>93</v>
      </c>
      <c r="N19" s="45">
        <v>302</v>
      </c>
      <c r="O19" s="45">
        <v>3</v>
      </c>
      <c r="P19" s="45">
        <v>99</v>
      </c>
      <c r="Q19" s="65">
        <v>4906</v>
      </c>
      <c r="R19" s="46">
        <f t="shared" si="2"/>
        <v>3214</v>
      </c>
      <c r="S19" s="46">
        <f t="shared" si="1"/>
        <v>1590</v>
      </c>
    </row>
    <row r="20" spans="1:19" x14ac:dyDescent="0.2">
      <c r="A20" s="45">
        <v>27</v>
      </c>
      <c r="B20" s="45" t="s">
        <v>24</v>
      </c>
      <c r="C20" s="45">
        <v>35</v>
      </c>
      <c r="D20" s="45" t="s">
        <v>24</v>
      </c>
      <c r="E20" s="45">
        <v>55</v>
      </c>
      <c r="F20" s="45" t="s">
        <v>24</v>
      </c>
      <c r="G20" s="45">
        <v>2481</v>
      </c>
      <c r="H20" s="45">
        <v>311</v>
      </c>
      <c r="I20" s="45">
        <v>457</v>
      </c>
      <c r="J20" s="45">
        <v>25</v>
      </c>
      <c r="K20" s="45">
        <v>41</v>
      </c>
      <c r="L20" s="45">
        <v>194</v>
      </c>
      <c r="M20" s="45">
        <v>20</v>
      </c>
      <c r="N20" s="45">
        <v>55</v>
      </c>
      <c r="O20" s="45">
        <v>0</v>
      </c>
      <c r="P20" s="45">
        <v>35</v>
      </c>
      <c r="Q20" s="65">
        <v>1138</v>
      </c>
      <c r="R20" s="46">
        <f t="shared" si="2"/>
        <v>813</v>
      </c>
      <c r="S20" s="46">
        <f t="shared" si="1"/>
        <v>290</v>
      </c>
    </row>
    <row r="21" spans="1:19" x14ac:dyDescent="0.2">
      <c r="A21" s="45">
        <v>27</v>
      </c>
      <c r="B21" s="45" t="s">
        <v>24</v>
      </c>
      <c r="C21" s="45">
        <v>35</v>
      </c>
      <c r="D21" s="45" t="s">
        <v>24</v>
      </c>
      <c r="E21" s="45">
        <v>55</v>
      </c>
      <c r="F21" s="45" t="s">
        <v>24</v>
      </c>
      <c r="G21" s="45">
        <v>2482</v>
      </c>
      <c r="H21" s="45">
        <v>200</v>
      </c>
      <c r="I21" s="45">
        <v>249</v>
      </c>
      <c r="J21" s="45">
        <v>26</v>
      </c>
      <c r="K21" s="45">
        <v>37</v>
      </c>
      <c r="L21" s="45">
        <v>174</v>
      </c>
      <c r="M21" s="45">
        <v>14</v>
      </c>
      <c r="N21" s="45">
        <v>49</v>
      </c>
      <c r="O21" s="45">
        <v>3</v>
      </c>
      <c r="P21" s="45">
        <v>16</v>
      </c>
      <c r="Q21" s="65">
        <v>768</v>
      </c>
      <c r="R21" s="46">
        <f t="shared" si="2"/>
        <v>489</v>
      </c>
      <c r="S21" s="46">
        <f t="shared" si="1"/>
        <v>260</v>
      </c>
    </row>
    <row r="22" spans="1:19" x14ac:dyDescent="0.2">
      <c r="A22" s="45">
        <v>27</v>
      </c>
      <c r="B22" s="45" t="s">
        <v>24</v>
      </c>
      <c r="C22" s="45">
        <v>35</v>
      </c>
      <c r="D22" s="45" t="s">
        <v>24</v>
      </c>
      <c r="E22" s="45">
        <v>55</v>
      </c>
      <c r="F22" s="45" t="s">
        <v>24</v>
      </c>
      <c r="G22" s="45">
        <v>2483</v>
      </c>
      <c r="H22" s="45">
        <v>108</v>
      </c>
      <c r="I22" s="45">
        <v>205</v>
      </c>
      <c r="J22" s="45">
        <v>11</v>
      </c>
      <c r="K22" s="45">
        <v>31</v>
      </c>
      <c r="L22" s="45">
        <v>145</v>
      </c>
      <c r="M22" s="45">
        <v>7</v>
      </c>
      <c r="N22" s="45">
        <v>41</v>
      </c>
      <c r="O22" s="45">
        <v>1</v>
      </c>
      <c r="P22" s="45">
        <v>17</v>
      </c>
      <c r="Q22" s="65">
        <v>566</v>
      </c>
      <c r="R22" s="46">
        <f t="shared" si="2"/>
        <v>331</v>
      </c>
      <c r="S22" s="46">
        <f t="shared" si="1"/>
        <v>217</v>
      </c>
    </row>
    <row r="23" spans="1:19" x14ac:dyDescent="0.2">
      <c r="A23" s="45">
        <v>27</v>
      </c>
      <c r="B23" s="45" t="s">
        <v>24</v>
      </c>
      <c r="C23" s="45">
        <v>35</v>
      </c>
      <c r="D23" s="45" t="s">
        <v>24</v>
      </c>
      <c r="E23" s="45">
        <v>55</v>
      </c>
      <c r="F23" s="45" t="s">
        <v>24</v>
      </c>
      <c r="G23" s="45">
        <v>2484</v>
      </c>
      <c r="H23" s="45">
        <v>183</v>
      </c>
      <c r="I23" s="45">
        <v>373</v>
      </c>
      <c r="J23" s="45">
        <v>17</v>
      </c>
      <c r="K23" s="45">
        <v>55</v>
      </c>
      <c r="L23" s="45">
        <v>267</v>
      </c>
      <c r="M23" s="45">
        <v>19</v>
      </c>
      <c r="N23" s="45">
        <v>76</v>
      </c>
      <c r="O23" s="45">
        <v>2</v>
      </c>
      <c r="P23" s="45">
        <v>22</v>
      </c>
      <c r="Q23" s="65">
        <v>1014</v>
      </c>
      <c r="R23" s="46">
        <f t="shared" si="2"/>
        <v>592</v>
      </c>
      <c r="S23" s="46">
        <f t="shared" si="1"/>
        <v>398</v>
      </c>
    </row>
    <row r="24" spans="1:19" x14ac:dyDescent="0.2">
      <c r="A24" s="45">
        <v>27</v>
      </c>
      <c r="B24" s="45" t="s">
        <v>24</v>
      </c>
      <c r="C24" s="45">
        <v>35</v>
      </c>
      <c r="D24" s="45" t="s">
        <v>24</v>
      </c>
      <c r="E24" s="45">
        <v>55</v>
      </c>
      <c r="F24" s="45" t="s">
        <v>24</v>
      </c>
      <c r="G24" s="45">
        <v>2485</v>
      </c>
      <c r="H24" s="45">
        <v>189</v>
      </c>
      <c r="I24" s="45">
        <v>370</v>
      </c>
      <c r="J24" s="45">
        <v>20</v>
      </c>
      <c r="K24" s="45">
        <v>55</v>
      </c>
      <c r="L24" s="45">
        <v>265</v>
      </c>
      <c r="M24" s="45">
        <v>16</v>
      </c>
      <c r="N24" s="45">
        <v>75</v>
      </c>
      <c r="O24" s="45">
        <v>0</v>
      </c>
      <c r="P24" s="45">
        <v>26</v>
      </c>
      <c r="Q24" s="65">
        <v>1016</v>
      </c>
      <c r="R24" s="46">
        <f t="shared" si="2"/>
        <v>595</v>
      </c>
      <c r="S24" s="46">
        <f t="shared" si="1"/>
        <v>395</v>
      </c>
    </row>
    <row r="25" spans="1:19" x14ac:dyDescent="0.2">
      <c r="A25" s="45">
        <v>27</v>
      </c>
      <c r="B25" s="45" t="s">
        <v>24</v>
      </c>
      <c r="C25" s="45">
        <v>35</v>
      </c>
      <c r="D25" s="45" t="s">
        <v>24</v>
      </c>
      <c r="E25" s="45">
        <v>55</v>
      </c>
      <c r="F25" s="45" t="s">
        <v>24</v>
      </c>
      <c r="G25" s="45">
        <v>2486</v>
      </c>
      <c r="H25" s="45">
        <v>266</v>
      </c>
      <c r="I25" s="45">
        <v>404</v>
      </c>
      <c r="J25" s="45">
        <v>26</v>
      </c>
      <c r="K25" s="45">
        <v>62</v>
      </c>
      <c r="L25" s="45">
        <v>293</v>
      </c>
      <c r="M25" s="45">
        <v>19</v>
      </c>
      <c r="N25" s="45">
        <v>83</v>
      </c>
      <c r="O25" s="45">
        <v>2</v>
      </c>
      <c r="P25" s="45">
        <v>22</v>
      </c>
      <c r="Q25" s="65">
        <v>1177</v>
      </c>
      <c r="R25" s="46">
        <f t="shared" si="2"/>
        <v>715</v>
      </c>
      <c r="S25" s="46">
        <f t="shared" si="1"/>
        <v>438</v>
      </c>
    </row>
    <row r="26" spans="1:19" x14ac:dyDescent="0.2">
      <c r="A26" s="45">
        <v>27</v>
      </c>
      <c r="B26" s="45" t="s">
        <v>24</v>
      </c>
      <c r="C26" s="45">
        <v>35</v>
      </c>
      <c r="D26" s="45" t="s">
        <v>24</v>
      </c>
      <c r="E26" s="45">
        <v>55</v>
      </c>
      <c r="F26" s="45" t="s">
        <v>24</v>
      </c>
      <c r="G26" s="45">
        <v>2487</v>
      </c>
      <c r="H26" s="45">
        <v>139</v>
      </c>
      <c r="I26" s="45">
        <v>282</v>
      </c>
      <c r="J26" s="45">
        <v>9</v>
      </c>
      <c r="K26" s="45">
        <v>45</v>
      </c>
      <c r="L26" s="45">
        <v>216</v>
      </c>
      <c r="M26" s="45">
        <v>17</v>
      </c>
      <c r="N26" s="45">
        <v>61</v>
      </c>
      <c r="O26" s="45">
        <v>0</v>
      </c>
      <c r="P26" s="45">
        <v>16</v>
      </c>
      <c r="Q26" s="65">
        <v>785</v>
      </c>
      <c r="R26" s="46">
        <f t="shared" si="2"/>
        <v>447</v>
      </c>
      <c r="S26" s="46">
        <f t="shared" si="1"/>
        <v>322</v>
      </c>
    </row>
    <row r="27" spans="1:19" x14ac:dyDescent="0.2">
      <c r="A27" s="45">
        <v>27</v>
      </c>
      <c r="B27" s="45" t="s">
        <v>24</v>
      </c>
      <c r="C27" s="45">
        <v>35</v>
      </c>
      <c r="D27" s="45" t="s">
        <v>24</v>
      </c>
      <c r="E27" s="45">
        <v>55</v>
      </c>
      <c r="F27" s="45" t="s">
        <v>24</v>
      </c>
      <c r="G27" s="45">
        <v>2488</v>
      </c>
      <c r="H27" s="45">
        <v>183</v>
      </c>
      <c r="I27" s="45">
        <v>447</v>
      </c>
      <c r="J27" s="45">
        <v>23</v>
      </c>
      <c r="K27" s="45">
        <v>75</v>
      </c>
      <c r="L27" s="45">
        <v>362</v>
      </c>
      <c r="M27" s="45">
        <v>19</v>
      </c>
      <c r="N27" s="45">
        <v>103</v>
      </c>
      <c r="O27" s="45">
        <v>2</v>
      </c>
      <c r="P27" s="45">
        <v>37</v>
      </c>
      <c r="Q27" s="65">
        <v>1251</v>
      </c>
      <c r="R27" s="46">
        <f t="shared" si="2"/>
        <v>672</v>
      </c>
      <c r="S27" s="46">
        <f t="shared" si="1"/>
        <v>540</v>
      </c>
    </row>
    <row r="28" spans="1:19" x14ac:dyDescent="0.2">
      <c r="A28" s="45">
        <v>27</v>
      </c>
      <c r="B28" s="45" t="s">
        <v>24</v>
      </c>
      <c r="C28" s="45">
        <v>35</v>
      </c>
      <c r="D28" s="45" t="s">
        <v>24</v>
      </c>
      <c r="E28" s="45">
        <v>55</v>
      </c>
      <c r="F28" s="45" t="s">
        <v>24</v>
      </c>
      <c r="G28" s="45">
        <v>2489</v>
      </c>
      <c r="H28" s="45">
        <v>171</v>
      </c>
      <c r="I28" s="45">
        <v>372</v>
      </c>
      <c r="J28" s="45">
        <v>15</v>
      </c>
      <c r="K28" s="45">
        <v>63</v>
      </c>
      <c r="L28" s="45">
        <v>297</v>
      </c>
      <c r="M28" s="45">
        <v>21</v>
      </c>
      <c r="N28" s="45">
        <v>84</v>
      </c>
      <c r="O28" s="45">
        <v>0</v>
      </c>
      <c r="P28" s="45">
        <v>37</v>
      </c>
      <c r="Q28" s="65">
        <v>1060</v>
      </c>
      <c r="R28" s="46">
        <f t="shared" si="2"/>
        <v>579</v>
      </c>
      <c r="S28" s="46">
        <f t="shared" si="1"/>
        <v>444</v>
      </c>
    </row>
    <row r="29" spans="1:19" x14ac:dyDescent="0.2">
      <c r="A29" s="45">
        <v>27</v>
      </c>
      <c r="B29" s="45" t="s">
        <v>24</v>
      </c>
      <c r="C29" s="45">
        <v>35</v>
      </c>
      <c r="D29" s="45" t="s">
        <v>24</v>
      </c>
      <c r="E29" s="45">
        <v>55</v>
      </c>
      <c r="F29" s="45" t="s">
        <v>24</v>
      </c>
      <c r="G29" s="45">
        <v>2490</v>
      </c>
      <c r="H29" s="45">
        <v>915</v>
      </c>
      <c r="I29" s="45">
        <v>1226</v>
      </c>
      <c r="J29" s="45">
        <v>71</v>
      </c>
      <c r="K29" s="45">
        <v>206</v>
      </c>
      <c r="L29" s="45">
        <v>987</v>
      </c>
      <c r="M29" s="45">
        <v>65</v>
      </c>
      <c r="N29" s="45">
        <v>280</v>
      </c>
      <c r="O29" s="45">
        <v>5</v>
      </c>
      <c r="P29" s="45">
        <v>78</v>
      </c>
      <c r="Q29" s="65">
        <v>3833</v>
      </c>
      <c r="R29" s="46">
        <f t="shared" si="2"/>
        <v>2277</v>
      </c>
      <c r="S29" s="46">
        <f t="shared" si="1"/>
        <v>1473</v>
      </c>
    </row>
    <row r="30" spans="1:19" x14ac:dyDescent="0.2">
      <c r="A30" s="45">
        <v>27</v>
      </c>
      <c r="B30" s="45" t="s">
        <v>24</v>
      </c>
      <c r="C30" s="45">
        <v>35</v>
      </c>
      <c r="D30" s="45" t="s">
        <v>24</v>
      </c>
      <c r="E30" s="45">
        <v>55</v>
      </c>
      <c r="F30" s="45" t="s">
        <v>24</v>
      </c>
      <c r="G30" s="45">
        <v>2491</v>
      </c>
      <c r="H30" s="45">
        <v>410</v>
      </c>
      <c r="I30" s="45">
        <v>563</v>
      </c>
      <c r="J30" s="45">
        <v>34</v>
      </c>
      <c r="K30" s="45">
        <v>52</v>
      </c>
      <c r="L30" s="45">
        <v>247</v>
      </c>
      <c r="M30" s="45">
        <v>36</v>
      </c>
      <c r="N30" s="45">
        <v>70</v>
      </c>
      <c r="O30" s="45">
        <v>0</v>
      </c>
      <c r="P30" s="45">
        <v>12</v>
      </c>
      <c r="Q30" s="65">
        <v>1424</v>
      </c>
      <c r="R30" s="46">
        <f t="shared" si="2"/>
        <v>1043</v>
      </c>
      <c r="S30" s="46">
        <f t="shared" si="1"/>
        <v>369</v>
      </c>
    </row>
    <row r="31" spans="1:19" x14ac:dyDescent="0.2">
      <c r="A31" s="45">
        <v>27</v>
      </c>
      <c r="B31" s="45" t="s">
        <v>24</v>
      </c>
      <c r="C31" s="45">
        <v>35</v>
      </c>
      <c r="D31" s="45" t="s">
        <v>24</v>
      </c>
      <c r="E31" s="45">
        <v>55</v>
      </c>
      <c r="F31" s="45" t="s">
        <v>24</v>
      </c>
      <c r="G31" s="45">
        <v>2492</v>
      </c>
      <c r="H31" s="45">
        <v>976</v>
      </c>
      <c r="I31" s="45">
        <v>780</v>
      </c>
      <c r="J31" s="45">
        <v>31</v>
      </c>
      <c r="K31" s="45">
        <v>35</v>
      </c>
      <c r="L31" s="45">
        <v>163</v>
      </c>
      <c r="M31" s="45">
        <v>28</v>
      </c>
      <c r="N31" s="45">
        <v>46</v>
      </c>
      <c r="O31" s="45">
        <v>1</v>
      </c>
      <c r="P31" s="45">
        <v>17</v>
      </c>
      <c r="Q31" s="65">
        <v>2077</v>
      </c>
      <c r="R31" s="46">
        <f t="shared" si="2"/>
        <v>1815</v>
      </c>
      <c r="S31" s="46">
        <f t="shared" si="1"/>
        <v>244</v>
      </c>
    </row>
    <row r="32" spans="1:19" x14ac:dyDescent="0.2">
      <c r="A32" s="45">
        <v>27</v>
      </c>
      <c r="B32" s="45" t="s">
        <v>24</v>
      </c>
      <c r="C32" s="45">
        <v>35</v>
      </c>
      <c r="D32" s="45" t="s">
        <v>24</v>
      </c>
      <c r="E32" s="45">
        <v>55</v>
      </c>
      <c r="F32" s="45" t="s">
        <v>24</v>
      </c>
      <c r="G32" s="45">
        <v>2493</v>
      </c>
      <c r="H32" s="45">
        <v>126</v>
      </c>
      <c r="I32" s="45">
        <v>286</v>
      </c>
      <c r="J32" s="45">
        <v>14</v>
      </c>
      <c r="K32" s="45">
        <v>42</v>
      </c>
      <c r="L32" s="45">
        <v>200</v>
      </c>
      <c r="M32" s="45">
        <v>16</v>
      </c>
      <c r="N32" s="45">
        <v>57</v>
      </c>
      <c r="O32" s="45">
        <v>1</v>
      </c>
      <c r="P32" s="45">
        <v>15</v>
      </c>
      <c r="Q32" s="65">
        <v>757</v>
      </c>
      <c r="R32" s="46">
        <f t="shared" si="2"/>
        <v>442</v>
      </c>
      <c r="S32" s="46">
        <f t="shared" si="1"/>
        <v>299</v>
      </c>
    </row>
    <row r="33" spans="1:19" x14ac:dyDescent="0.2">
      <c r="A33" s="45">
        <v>27</v>
      </c>
      <c r="B33" s="45" t="s">
        <v>24</v>
      </c>
      <c r="C33" s="45">
        <v>35</v>
      </c>
      <c r="D33" s="45" t="s">
        <v>24</v>
      </c>
      <c r="E33" s="45">
        <v>55</v>
      </c>
      <c r="F33" s="45" t="s">
        <v>24</v>
      </c>
      <c r="G33" s="45">
        <v>2494</v>
      </c>
      <c r="H33" s="45">
        <v>90</v>
      </c>
      <c r="I33" s="45">
        <v>271</v>
      </c>
      <c r="J33" s="45">
        <v>13</v>
      </c>
      <c r="K33" s="45">
        <v>18</v>
      </c>
      <c r="L33" s="45">
        <v>86</v>
      </c>
      <c r="M33" s="45">
        <v>4</v>
      </c>
      <c r="N33" s="45">
        <v>24</v>
      </c>
      <c r="O33" s="45">
        <v>1</v>
      </c>
      <c r="P33" s="45">
        <v>12</v>
      </c>
      <c r="Q33" s="65">
        <v>519</v>
      </c>
      <c r="R33" s="46">
        <f t="shared" si="2"/>
        <v>378</v>
      </c>
      <c r="S33" s="46">
        <f t="shared" si="1"/>
        <v>128</v>
      </c>
    </row>
    <row r="34" spans="1:19" x14ac:dyDescent="0.2">
      <c r="A34" s="45">
        <v>27</v>
      </c>
      <c r="B34" s="45" t="s">
        <v>24</v>
      </c>
      <c r="C34" s="45">
        <v>35</v>
      </c>
      <c r="D34" s="45" t="s">
        <v>24</v>
      </c>
      <c r="E34" s="45">
        <v>55</v>
      </c>
      <c r="F34" s="45" t="s">
        <v>24</v>
      </c>
      <c r="G34" s="45">
        <v>2495</v>
      </c>
      <c r="H34" s="45">
        <v>78</v>
      </c>
      <c r="I34" s="45">
        <v>277</v>
      </c>
      <c r="J34" s="45">
        <v>10</v>
      </c>
      <c r="K34" s="45">
        <v>40</v>
      </c>
      <c r="L34" s="45">
        <v>190</v>
      </c>
      <c r="M34" s="45">
        <v>9</v>
      </c>
      <c r="N34" s="45">
        <v>54</v>
      </c>
      <c r="O34" s="45">
        <v>2</v>
      </c>
      <c r="P34" s="45">
        <v>16</v>
      </c>
      <c r="Q34" s="65">
        <v>676</v>
      </c>
      <c r="R34" s="46">
        <f t="shared" si="2"/>
        <v>374</v>
      </c>
      <c r="S34" s="46">
        <f t="shared" si="1"/>
        <v>284</v>
      </c>
    </row>
    <row r="35" spans="1:19" x14ac:dyDescent="0.2">
      <c r="A35" s="45">
        <v>27</v>
      </c>
      <c r="B35" s="45" t="s">
        <v>24</v>
      </c>
      <c r="C35" s="45">
        <v>35</v>
      </c>
      <c r="D35" s="45" t="s">
        <v>24</v>
      </c>
      <c r="E35" s="45">
        <v>55</v>
      </c>
      <c r="F35" s="45" t="s">
        <v>24</v>
      </c>
      <c r="G35" s="45">
        <v>2496</v>
      </c>
      <c r="H35" s="45">
        <v>94</v>
      </c>
      <c r="I35" s="45">
        <v>256</v>
      </c>
      <c r="J35" s="45">
        <v>17</v>
      </c>
      <c r="K35" s="45">
        <v>34</v>
      </c>
      <c r="L35" s="45">
        <v>159</v>
      </c>
      <c r="M35" s="45">
        <v>16</v>
      </c>
      <c r="N35" s="45">
        <v>45</v>
      </c>
      <c r="O35" s="45">
        <v>0</v>
      </c>
      <c r="P35" s="45">
        <v>16</v>
      </c>
      <c r="Q35" s="65">
        <v>637</v>
      </c>
      <c r="R35" s="46">
        <f t="shared" si="2"/>
        <v>383</v>
      </c>
      <c r="S35" s="46">
        <f t="shared" si="1"/>
        <v>238</v>
      </c>
    </row>
    <row r="36" spans="1:19" x14ac:dyDescent="0.2">
      <c r="A36" s="45">
        <v>27</v>
      </c>
      <c r="B36" s="45" t="s">
        <v>24</v>
      </c>
      <c r="C36" s="45">
        <v>35</v>
      </c>
      <c r="D36" s="45" t="s">
        <v>24</v>
      </c>
      <c r="E36" s="45">
        <v>55</v>
      </c>
      <c r="F36" s="45" t="s">
        <v>24</v>
      </c>
      <c r="G36" s="45">
        <v>2497</v>
      </c>
      <c r="H36" s="45">
        <v>151</v>
      </c>
      <c r="I36" s="45">
        <v>410</v>
      </c>
      <c r="J36" s="45">
        <v>21</v>
      </c>
      <c r="K36" s="45">
        <v>52</v>
      </c>
      <c r="L36" s="45">
        <v>249</v>
      </c>
      <c r="M36" s="45">
        <v>24</v>
      </c>
      <c r="N36" s="45">
        <v>70</v>
      </c>
      <c r="O36" s="45">
        <v>0</v>
      </c>
      <c r="P36" s="45">
        <v>16</v>
      </c>
      <c r="Q36" s="65">
        <v>993</v>
      </c>
      <c r="R36" s="46">
        <f t="shared" si="2"/>
        <v>606</v>
      </c>
      <c r="S36" s="46">
        <f t="shared" si="1"/>
        <v>371</v>
      </c>
    </row>
    <row r="37" spans="1:19" x14ac:dyDescent="0.2">
      <c r="A37" s="45">
        <v>27</v>
      </c>
      <c r="B37" s="45" t="s">
        <v>24</v>
      </c>
      <c r="C37" s="45">
        <v>35</v>
      </c>
      <c r="D37" s="45" t="s">
        <v>24</v>
      </c>
      <c r="E37" s="45">
        <v>55</v>
      </c>
      <c r="F37" s="45" t="s">
        <v>24</v>
      </c>
      <c r="G37" s="45">
        <v>2498</v>
      </c>
      <c r="H37" s="45">
        <v>472</v>
      </c>
      <c r="I37" s="45">
        <v>671</v>
      </c>
      <c r="J37" s="45">
        <v>45</v>
      </c>
      <c r="K37" s="45">
        <v>104</v>
      </c>
      <c r="L37" s="45">
        <v>498</v>
      </c>
      <c r="M37" s="45">
        <v>35</v>
      </c>
      <c r="N37" s="45">
        <v>141</v>
      </c>
      <c r="O37" s="45">
        <v>1</v>
      </c>
      <c r="P37" s="45">
        <v>45</v>
      </c>
      <c r="Q37" s="65">
        <v>2012</v>
      </c>
      <c r="R37" s="46">
        <f t="shared" si="2"/>
        <v>1223</v>
      </c>
      <c r="S37" s="46">
        <f t="shared" si="1"/>
        <v>743</v>
      </c>
    </row>
    <row r="38" spans="1:19" x14ac:dyDescent="0.2">
      <c r="A38" s="45">
        <v>27</v>
      </c>
      <c r="B38" s="45" t="s">
        <v>24</v>
      </c>
      <c r="C38" s="45">
        <v>35</v>
      </c>
      <c r="D38" s="45" t="s">
        <v>24</v>
      </c>
      <c r="E38" s="45">
        <v>55</v>
      </c>
      <c r="F38" s="45" t="s">
        <v>24</v>
      </c>
      <c r="G38" s="45">
        <v>2499</v>
      </c>
      <c r="H38" s="45">
        <v>371</v>
      </c>
      <c r="I38" s="45">
        <v>619</v>
      </c>
      <c r="J38" s="45">
        <v>37</v>
      </c>
      <c r="K38" s="45">
        <v>66</v>
      </c>
      <c r="L38" s="45">
        <v>316</v>
      </c>
      <c r="M38" s="45">
        <v>25</v>
      </c>
      <c r="N38" s="45">
        <v>90</v>
      </c>
      <c r="O38" s="45">
        <v>0</v>
      </c>
      <c r="P38" s="45">
        <v>28</v>
      </c>
      <c r="Q38" s="65">
        <v>1552</v>
      </c>
      <c r="R38" s="46">
        <f t="shared" si="2"/>
        <v>1052</v>
      </c>
      <c r="S38" s="46">
        <f t="shared" si="1"/>
        <v>472</v>
      </c>
    </row>
    <row r="39" spans="1:19" x14ac:dyDescent="0.2">
      <c r="A39" s="45">
        <v>27</v>
      </c>
      <c r="B39" s="45" t="s">
        <v>24</v>
      </c>
      <c r="C39" s="45">
        <v>35</v>
      </c>
      <c r="D39" s="45" t="s">
        <v>24</v>
      </c>
      <c r="E39" s="45">
        <v>55</v>
      </c>
      <c r="F39" s="45" t="s">
        <v>24</v>
      </c>
      <c r="G39" s="45">
        <v>2500</v>
      </c>
      <c r="H39" s="45">
        <v>106</v>
      </c>
      <c r="I39" s="45">
        <v>202</v>
      </c>
      <c r="J39" s="45">
        <v>16</v>
      </c>
      <c r="K39" s="45">
        <v>32</v>
      </c>
      <c r="L39" s="45">
        <v>149</v>
      </c>
      <c r="M39" s="45">
        <v>9</v>
      </c>
      <c r="N39" s="45">
        <v>42</v>
      </c>
      <c r="O39" s="45">
        <v>0</v>
      </c>
      <c r="P39" s="45">
        <v>11</v>
      </c>
      <c r="Q39" s="65">
        <v>567</v>
      </c>
      <c r="R39" s="46">
        <f t="shared" si="2"/>
        <v>333</v>
      </c>
      <c r="S39" s="46">
        <f t="shared" si="1"/>
        <v>223</v>
      </c>
    </row>
    <row r="40" spans="1:19" x14ac:dyDescent="0.2">
      <c r="A40" s="45">
        <v>27</v>
      </c>
      <c r="B40" s="45" t="s">
        <v>24</v>
      </c>
      <c r="C40" s="45">
        <v>35</v>
      </c>
      <c r="D40" s="45" t="s">
        <v>24</v>
      </c>
      <c r="E40" s="45">
        <v>55</v>
      </c>
      <c r="F40" s="45" t="s">
        <v>24</v>
      </c>
      <c r="G40" s="45">
        <v>2501</v>
      </c>
      <c r="H40" s="45">
        <v>286</v>
      </c>
      <c r="I40" s="45">
        <v>566</v>
      </c>
      <c r="J40" s="45">
        <v>22</v>
      </c>
      <c r="K40" s="45">
        <v>59</v>
      </c>
      <c r="L40" s="45">
        <v>280</v>
      </c>
      <c r="M40" s="45">
        <v>253</v>
      </c>
      <c r="N40" s="45">
        <v>79</v>
      </c>
      <c r="O40" s="45">
        <v>2</v>
      </c>
      <c r="P40" s="45">
        <v>36</v>
      </c>
      <c r="Q40" s="65">
        <v>1583</v>
      </c>
      <c r="R40" s="46">
        <f t="shared" si="2"/>
        <v>1127</v>
      </c>
      <c r="S40" s="46">
        <f t="shared" si="1"/>
        <v>418</v>
      </c>
    </row>
    <row r="41" spans="1:19" x14ac:dyDescent="0.2">
      <c r="A41" s="45">
        <v>27</v>
      </c>
      <c r="B41" s="45" t="s">
        <v>24</v>
      </c>
      <c r="C41" s="45">
        <v>35</v>
      </c>
      <c r="D41" s="45" t="s">
        <v>24</v>
      </c>
      <c r="E41" s="45">
        <v>55</v>
      </c>
      <c r="F41" s="45" t="s">
        <v>24</v>
      </c>
      <c r="G41" s="45">
        <v>2502</v>
      </c>
      <c r="H41" s="45">
        <v>419</v>
      </c>
      <c r="I41" s="45">
        <v>557</v>
      </c>
      <c r="J41" s="45">
        <v>30</v>
      </c>
      <c r="K41" s="45">
        <v>66</v>
      </c>
      <c r="L41" s="45">
        <v>314</v>
      </c>
      <c r="M41" s="45">
        <v>26</v>
      </c>
      <c r="N41" s="45">
        <v>89</v>
      </c>
      <c r="O41" s="45">
        <v>5</v>
      </c>
      <c r="P41" s="45">
        <v>24</v>
      </c>
      <c r="Q41" s="65">
        <v>1530</v>
      </c>
      <c r="R41" s="46">
        <f t="shared" si="2"/>
        <v>1032</v>
      </c>
      <c r="S41" s="46">
        <f t="shared" si="1"/>
        <v>469</v>
      </c>
    </row>
    <row r="42" spans="1:19" x14ac:dyDescent="0.2">
      <c r="A42" s="45">
        <v>27</v>
      </c>
      <c r="B42" s="45" t="s">
        <v>24</v>
      </c>
      <c r="C42" s="45">
        <v>35</v>
      </c>
      <c r="D42" s="45" t="s">
        <v>24</v>
      </c>
      <c r="E42" s="45">
        <v>55</v>
      </c>
      <c r="F42" s="45" t="s">
        <v>24</v>
      </c>
      <c r="G42" s="45">
        <v>2503</v>
      </c>
      <c r="H42" s="45">
        <v>121</v>
      </c>
      <c r="I42" s="45">
        <v>240</v>
      </c>
      <c r="J42" s="45">
        <v>13</v>
      </c>
      <c r="K42" s="45">
        <v>48</v>
      </c>
      <c r="L42" s="45">
        <v>230</v>
      </c>
      <c r="M42" s="45">
        <v>13</v>
      </c>
      <c r="N42" s="45">
        <v>65</v>
      </c>
      <c r="O42" s="45">
        <v>0</v>
      </c>
      <c r="P42" s="45">
        <v>18</v>
      </c>
      <c r="Q42" s="65">
        <v>748</v>
      </c>
      <c r="R42" s="46">
        <f t="shared" si="2"/>
        <v>387</v>
      </c>
      <c r="S42" s="46">
        <f t="shared" si="1"/>
        <v>343</v>
      </c>
    </row>
    <row r="43" spans="1:19" x14ac:dyDescent="0.2">
      <c r="A43" s="45">
        <v>27</v>
      </c>
      <c r="B43" s="45" t="s">
        <v>24</v>
      </c>
      <c r="C43" s="45">
        <v>35</v>
      </c>
      <c r="D43" s="45" t="s">
        <v>24</v>
      </c>
      <c r="E43" s="45">
        <v>55</v>
      </c>
      <c r="F43" s="45" t="s">
        <v>24</v>
      </c>
      <c r="G43" s="45">
        <v>2504</v>
      </c>
      <c r="H43" s="45">
        <v>360</v>
      </c>
      <c r="I43" s="45">
        <v>373</v>
      </c>
      <c r="J43" s="45">
        <v>18</v>
      </c>
      <c r="K43" s="45">
        <v>25</v>
      </c>
      <c r="L43" s="45">
        <v>118</v>
      </c>
      <c r="M43" s="45">
        <v>17</v>
      </c>
      <c r="N43" s="45">
        <v>33</v>
      </c>
      <c r="O43" s="45">
        <v>0</v>
      </c>
      <c r="P43" s="45">
        <v>15</v>
      </c>
      <c r="Q43" s="65">
        <v>959</v>
      </c>
      <c r="R43" s="46">
        <f t="shared" si="2"/>
        <v>768</v>
      </c>
      <c r="S43" s="46">
        <f t="shared" si="1"/>
        <v>176</v>
      </c>
    </row>
    <row r="44" spans="1:19" x14ac:dyDescent="0.2">
      <c r="A44" s="45">
        <v>27</v>
      </c>
      <c r="B44" s="45" t="s">
        <v>24</v>
      </c>
      <c r="C44" s="45">
        <v>35</v>
      </c>
      <c r="D44" s="45" t="s">
        <v>24</v>
      </c>
      <c r="E44" s="45">
        <v>55</v>
      </c>
      <c r="F44" s="45" t="s">
        <v>24</v>
      </c>
      <c r="G44" s="45">
        <v>2505</v>
      </c>
      <c r="H44" s="45">
        <v>64</v>
      </c>
      <c r="I44" s="45">
        <v>144</v>
      </c>
      <c r="J44" s="45">
        <v>4</v>
      </c>
      <c r="K44" s="45">
        <v>20</v>
      </c>
      <c r="L44" s="45">
        <v>94</v>
      </c>
      <c r="M44" s="45">
        <v>8</v>
      </c>
      <c r="N44" s="45">
        <v>27</v>
      </c>
      <c r="O44" s="45">
        <v>5</v>
      </c>
      <c r="P44" s="45">
        <v>10</v>
      </c>
      <c r="Q44" s="65">
        <v>376</v>
      </c>
      <c r="R44" s="46">
        <f t="shared" si="2"/>
        <v>220</v>
      </c>
      <c r="S44" s="46">
        <f t="shared" si="1"/>
        <v>141</v>
      </c>
    </row>
    <row r="45" spans="1:19" x14ac:dyDescent="0.2">
      <c r="A45" s="45">
        <v>27</v>
      </c>
      <c r="B45" s="45" t="s">
        <v>24</v>
      </c>
      <c r="C45" s="45">
        <v>35</v>
      </c>
      <c r="D45" s="45" t="s">
        <v>24</v>
      </c>
      <c r="E45" s="45">
        <v>55</v>
      </c>
      <c r="F45" s="45" t="s">
        <v>24</v>
      </c>
      <c r="G45" s="45">
        <v>2506</v>
      </c>
      <c r="H45" s="45">
        <v>215</v>
      </c>
      <c r="I45" s="45">
        <v>446</v>
      </c>
      <c r="J45" s="45">
        <v>33</v>
      </c>
      <c r="K45" s="45">
        <v>86</v>
      </c>
      <c r="L45" s="45">
        <v>411</v>
      </c>
      <c r="M45" s="45">
        <v>30</v>
      </c>
      <c r="N45" s="45">
        <v>116</v>
      </c>
      <c r="O45" s="45">
        <v>0</v>
      </c>
      <c r="P45" s="45">
        <v>31</v>
      </c>
      <c r="Q45" s="65">
        <v>1368</v>
      </c>
      <c r="R45" s="46">
        <f t="shared" si="2"/>
        <v>724</v>
      </c>
      <c r="S45" s="46">
        <f t="shared" si="1"/>
        <v>613</v>
      </c>
    </row>
    <row r="46" spans="1:19" x14ac:dyDescent="0.2">
      <c r="A46" s="45">
        <v>27</v>
      </c>
      <c r="B46" s="45" t="s">
        <v>24</v>
      </c>
      <c r="C46" s="45">
        <v>35</v>
      </c>
      <c r="D46" s="45" t="s">
        <v>24</v>
      </c>
      <c r="E46" s="45">
        <v>55</v>
      </c>
      <c r="F46" s="45" t="s">
        <v>24</v>
      </c>
      <c r="G46" s="45">
        <v>2507</v>
      </c>
      <c r="H46" s="45">
        <v>194</v>
      </c>
      <c r="I46" s="45">
        <v>437</v>
      </c>
      <c r="J46" s="45">
        <v>19</v>
      </c>
      <c r="K46" s="45">
        <v>83</v>
      </c>
      <c r="L46" s="45">
        <v>399</v>
      </c>
      <c r="M46" s="45">
        <v>23</v>
      </c>
      <c r="N46" s="45">
        <v>113</v>
      </c>
      <c r="O46" s="45">
        <v>0</v>
      </c>
      <c r="P46" s="45">
        <v>24</v>
      </c>
      <c r="Q46" s="65">
        <v>1292</v>
      </c>
      <c r="R46" s="46">
        <f t="shared" si="2"/>
        <v>673</v>
      </c>
      <c r="S46" s="46">
        <f t="shared" si="1"/>
        <v>595</v>
      </c>
    </row>
    <row r="47" spans="1:19" x14ac:dyDescent="0.2">
      <c r="A47" s="45">
        <v>27</v>
      </c>
      <c r="B47" s="45" t="s">
        <v>24</v>
      </c>
      <c r="C47" s="45">
        <v>35</v>
      </c>
      <c r="D47" s="45" t="s">
        <v>24</v>
      </c>
      <c r="E47" s="45">
        <v>55</v>
      </c>
      <c r="F47" s="45" t="s">
        <v>24</v>
      </c>
      <c r="G47" s="45">
        <v>2508</v>
      </c>
      <c r="H47" s="45">
        <v>127</v>
      </c>
      <c r="I47" s="45">
        <v>383</v>
      </c>
      <c r="J47" s="45">
        <v>13</v>
      </c>
      <c r="K47" s="45">
        <v>65</v>
      </c>
      <c r="L47" s="45">
        <v>308</v>
      </c>
      <c r="M47" s="45">
        <v>15</v>
      </c>
      <c r="N47" s="45">
        <v>87</v>
      </c>
      <c r="O47" s="45">
        <v>0</v>
      </c>
      <c r="P47" s="45">
        <v>135</v>
      </c>
      <c r="Q47" s="65">
        <v>1133</v>
      </c>
      <c r="R47" s="46">
        <f t="shared" si="2"/>
        <v>538</v>
      </c>
      <c r="S47" s="46">
        <f t="shared" si="1"/>
        <v>460</v>
      </c>
    </row>
    <row r="48" spans="1:19" x14ac:dyDescent="0.2">
      <c r="A48" s="45">
        <v>27</v>
      </c>
      <c r="B48" s="45" t="s">
        <v>24</v>
      </c>
      <c r="C48" s="45">
        <v>35</v>
      </c>
      <c r="D48" s="45" t="s">
        <v>24</v>
      </c>
      <c r="E48" s="45">
        <v>55</v>
      </c>
      <c r="F48" s="45" t="s">
        <v>24</v>
      </c>
      <c r="G48" s="45">
        <v>2509</v>
      </c>
      <c r="H48" s="45">
        <v>100</v>
      </c>
      <c r="I48" s="45">
        <v>296</v>
      </c>
      <c r="J48" s="45">
        <v>13</v>
      </c>
      <c r="K48" s="45">
        <v>48</v>
      </c>
      <c r="L48" s="45">
        <v>229</v>
      </c>
      <c r="M48" s="45">
        <v>20</v>
      </c>
      <c r="N48" s="45">
        <v>65</v>
      </c>
      <c r="O48" s="45">
        <v>0</v>
      </c>
      <c r="P48" s="45">
        <v>18</v>
      </c>
      <c r="Q48" s="65">
        <v>789</v>
      </c>
      <c r="R48" s="46">
        <f t="shared" si="2"/>
        <v>429</v>
      </c>
      <c r="S48" s="46">
        <f t="shared" si="1"/>
        <v>342</v>
      </c>
    </row>
    <row r="49" spans="1:19" x14ac:dyDescent="0.2">
      <c r="A49" s="45">
        <v>27</v>
      </c>
      <c r="B49" s="45" t="s">
        <v>24</v>
      </c>
      <c r="C49" s="45">
        <v>35</v>
      </c>
      <c r="D49" s="45" t="s">
        <v>24</v>
      </c>
      <c r="E49" s="45">
        <v>55</v>
      </c>
      <c r="F49" s="45" t="s">
        <v>24</v>
      </c>
      <c r="G49" s="45">
        <v>2510</v>
      </c>
      <c r="H49" s="45">
        <v>96</v>
      </c>
      <c r="I49" s="45">
        <v>261</v>
      </c>
      <c r="J49" s="45">
        <v>10</v>
      </c>
      <c r="K49" s="45">
        <v>41</v>
      </c>
      <c r="L49" s="45">
        <v>198</v>
      </c>
      <c r="M49" s="45">
        <v>16</v>
      </c>
      <c r="N49" s="45">
        <v>56</v>
      </c>
      <c r="O49" s="45">
        <v>3</v>
      </c>
      <c r="P49" s="45">
        <v>18</v>
      </c>
      <c r="Q49" s="65">
        <v>699</v>
      </c>
      <c r="R49" s="46">
        <f t="shared" si="2"/>
        <v>383</v>
      </c>
      <c r="S49" s="46">
        <f t="shared" si="1"/>
        <v>295</v>
      </c>
    </row>
    <row r="50" spans="1:19" x14ac:dyDescent="0.2">
      <c r="A50" s="45">
        <v>27</v>
      </c>
      <c r="B50" s="45" t="s">
        <v>24</v>
      </c>
      <c r="C50" s="45">
        <v>35</v>
      </c>
      <c r="D50" s="45" t="s">
        <v>24</v>
      </c>
      <c r="E50" s="45">
        <v>55</v>
      </c>
      <c r="F50" s="45" t="s">
        <v>24</v>
      </c>
      <c r="G50" s="45">
        <v>2511</v>
      </c>
      <c r="H50" s="45">
        <v>129</v>
      </c>
      <c r="I50" s="45">
        <v>410</v>
      </c>
      <c r="J50" s="45">
        <v>20</v>
      </c>
      <c r="K50" s="45">
        <v>73</v>
      </c>
      <c r="L50" s="45">
        <v>348</v>
      </c>
      <c r="M50" s="45">
        <v>24</v>
      </c>
      <c r="N50" s="45">
        <v>99</v>
      </c>
      <c r="O50" s="45">
        <v>5</v>
      </c>
      <c r="P50" s="45">
        <v>23</v>
      </c>
      <c r="Q50" s="65">
        <v>1131</v>
      </c>
      <c r="R50" s="46">
        <f t="shared" si="2"/>
        <v>583</v>
      </c>
      <c r="S50" s="46">
        <f t="shared" si="1"/>
        <v>520</v>
      </c>
    </row>
    <row r="51" spans="1:19" x14ac:dyDescent="0.2">
      <c r="A51" s="45">
        <v>27</v>
      </c>
      <c r="B51" s="45" t="s">
        <v>24</v>
      </c>
      <c r="C51" s="45">
        <v>35</v>
      </c>
      <c r="D51" s="45" t="s">
        <v>24</v>
      </c>
      <c r="E51" s="45">
        <v>55</v>
      </c>
      <c r="F51" s="45" t="s">
        <v>24</v>
      </c>
      <c r="G51" s="45">
        <v>2512</v>
      </c>
      <c r="H51" s="45">
        <v>1536</v>
      </c>
      <c r="I51" s="45">
        <v>1054</v>
      </c>
      <c r="J51" s="45">
        <v>187</v>
      </c>
      <c r="K51" s="45">
        <v>113</v>
      </c>
      <c r="L51" s="45">
        <v>537</v>
      </c>
      <c r="M51" s="45">
        <v>94</v>
      </c>
      <c r="N51" s="45">
        <v>152</v>
      </c>
      <c r="O51" s="45">
        <v>3</v>
      </c>
      <c r="P51" s="45">
        <v>53</v>
      </c>
      <c r="Q51" s="65">
        <v>3729</v>
      </c>
      <c r="R51" s="46">
        <f t="shared" si="2"/>
        <v>2871</v>
      </c>
      <c r="S51" s="46">
        <f t="shared" si="1"/>
        <v>802</v>
      </c>
    </row>
    <row r="52" spans="1:19" x14ac:dyDescent="0.2">
      <c r="A52" s="45">
        <v>27</v>
      </c>
      <c r="B52" s="45" t="s">
        <v>24</v>
      </c>
      <c r="C52" s="45">
        <v>35</v>
      </c>
      <c r="D52" s="45" t="s">
        <v>24</v>
      </c>
      <c r="E52" s="45">
        <v>55</v>
      </c>
      <c r="F52" s="45" t="s">
        <v>24</v>
      </c>
      <c r="G52" s="45">
        <v>2513</v>
      </c>
      <c r="H52" s="45">
        <v>656</v>
      </c>
      <c r="I52" s="45">
        <v>893</v>
      </c>
      <c r="J52" s="45">
        <v>64</v>
      </c>
      <c r="K52" s="45">
        <v>170</v>
      </c>
      <c r="L52" s="45">
        <v>817</v>
      </c>
      <c r="M52" s="45">
        <v>54</v>
      </c>
      <c r="N52" s="45">
        <v>232</v>
      </c>
      <c r="O52" s="45">
        <v>4</v>
      </c>
      <c r="P52" s="45">
        <v>63</v>
      </c>
      <c r="Q52" s="65">
        <v>2953</v>
      </c>
      <c r="R52" s="46">
        <f t="shared" si="2"/>
        <v>1667</v>
      </c>
      <c r="S52" s="46">
        <f t="shared" si="1"/>
        <v>1219</v>
      </c>
    </row>
    <row r="53" spans="1:19" x14ac:dyDescent="0.2">
      <c r="A53" s="45">
        <v>27</v>
      </c>
      <c r="B53" s="45" t="s">
        <v>24</v>
      </c>
      <c r="C53" s="45">
        <v>35</v>
      </c>
      <c r="D53" s="45" t="s">
        <v>24</v>
      </c>
      <c r="E53" s="45">
        <v>55</v>
      </c>
      <c r="F53" s="45" t="s">
        <v>24</v>
      </c>
      <c r="G53" s="45">
        <v>2514</v>
      </c>
      <c r="H53" s="45">
        <v>1500</v>
      </c>
      <c r="I53" s="45">
        <v>796</v>
      </c>
      <c r="J53" s="45">
        <v>60</v>
      </c>
      <c r="K53" s="45">
        <v>65</v>
      </c>
      <c r="L53" s="45">
        <v>310</v>
      </c>
      <c r="M53" s="45">
        <v>56</v>
      </c>
      <c r="N53" s="45">
        <v>88</v>
      </c>
      <c r="O53" s="45">
        <v>2</v>
      </c>
      <c r="P53" s="45">
        <v>25</v>
      </c>
      <c r="Q53" s="65">
        <v>2902</v>
      </c>
      <c r="R53" s="46">
        <f t="shared" si="2"/>
        <v>2412</v>
      </c>
      <c r="S53" s="46">
        <f t="shared" si="1"/>
        <v>463</v>
      </c>
    </row>
    <row r="54" spans="1:19" x14ac:dyDescent="0.2">
      <c r="A54" s="45">
        <v>27</v>
      </c>
      <c r="B54" s="45" t="s">
        <v>24</v>
      </c>
      <c r="C54" s="45">
        <v>35</v>
      </c>
      <c r="D54" s="45" t="s">
        <v>24</v>
      </c>
      <c r="E54" s="45">
        <v>55</v>
      </c>
      <c r="F54" s="45" t="s">
        <v>24</v>
      </c>
      <c r="G54" s="45">
        <v>2515</v>
      </c>
      <c r="H54" s="45">
        <v>196</v>
      </c>
      <c r="I54" s="45">
        <v>482</v>
      </c>
      <c r="J54" s="45">
        <v>17</v>
      </c>
      <c r="K54" s="45">
        <v>78</v>
      </c>
      <c r="L54" s="45">
        <v>371</v>
      </c>
      <c r="M54" s="45">
        <v>24</v>
      </c>
      <c r="N54" s="45">
        <v>105</v>
      </c>
      <c r="O54" s="45">
        <v>0</v>
      </c>
      <c r="P54" s="45">
        <v>25</v>
      </c>
      <c r="Q54" s="65">
        <v>1298</v>
      </c>
      <c r="R54" s="46">
        <f t="shared" si="2"/>
        <v>719</v>
      </c>
      <c r="S54" s="46">
        <f t="shared" si="1"/>
        <v>554</v>
      </c>
    </row>
    <row r="55" spans="1:19" x14ac:dyDescent="0.2">
      <c r="A55" s="45">
        <v>27</v>
      </c>
      <c r="B55" s="45" t="s">
        <v>24</v>
      </c>
      <c r="C55" s="45">
        <v>35</v>
      </c>
      <c r="D55" s="45" t="s">
        <v>24</v>
      </c>
      <c r="E55" s="45">
        <v>55</v>
      </c>
      <c r="F55" s="45" t="s">
        <v>24</v>
      </c>
      <c r="G55" s="45">
        <v>2516</v>
      </c>
      <c r="H55" s="45">
        <v>95</v>
      </c>
      <c r="I55" s="45">
        <v>227</v>
      </c>
      <c r="J55" s="45">
        <v>10</v>
      </c>
      <c r="K55" s="45">
        <v>42</v>
      </c>
      <c r="L55" s="45">
        <v>199</v>
      </c>
      <c r="M55" s="45">
        <v>14</v>
      </c>
      <c r="N55" s="45">
        <v>56</v>
      </c>
      <c r="O55" s="45">
        <v>1</v>
      </c>
      <c r="P55" s="45">
        <v>16</v>
      </c>
      <c r="Q55" s="65">
        <v>660</v>
      </c>
      <c r="R55" s="46">
        <f t="shared" si="2"/>
        <v>346</v>
      </c>
      <c r="S55" s="46">
        <f t="shared" si="1"/>
        <v>297</v>
      </c>
    </row>
    <row r="56" spans="1:19" x14ac:dyDescent="0.2">
      <c r="A56" s="45">
        <v>27</v>
      </c>
      <c r="B56" s="45" t="s">
        <v>24</v>
      </c>
      <c r="C56" s="45">
        <v>35</v>
      </c>
      <c r="D56" s="45" t="s">
        <v>24</v>
      </c>
      <c r="E56" s="45">
        <v>55</v>
      </c>
      <c r="F56" s="45" t="s">
        <v>24</v>
      </c>
      <c r="G56" s="45">
        <v>2517</v>
      </c>
      <c r="H56" s="45">
        <v>97</v>
      </c>
      <c r="I56" s="45">
        <v>230</v>
      </c>
      <c r="J56" s="45">
        <v>9</v>
      </c>
      <c r="K56" s="45">
        <v>44</v>
      </c>
      <c r="L56" s="45">
        <v>211</v>
      </c>
      <c r="M56" s="45">
        <v>15</v>
      </c>
      <c r="N56" s="45">
        <v>60</v>
      </c>
      <c r="O56" s="45">
        <v>0</v>
      </c>
      <c r="P56" s="45">
        <v>25</v>
      </c>
      <c r="Q56" s="65">
        <v>691</v>
      </c>
      <c r="R56" s="46">
        <f t="shared" si="2"/>
        <v>351</v>
      </c>
      <c r="S56" s="46">
        <f t="shared" si="1"/>
        <v>315</v>
      </c>
    </row>
    <row r="57" spans="1:19" x14ac:dyDescent="0.2">
      <c r="A57" s="45">
        <v>27</v>
      </c>
      <c r="B57" s="45" t="s">
        <v>24</v>
      </c>
      <c r="C57" s="45">
        <v>35</v>
      </c>
      <c r="D57" s="45" t="s">
        <v>24</v>
      </c>
      <c r="E57" s="45">
        <v>55</v>
      </c>
      <c r="F57" s="45" t="s">
        <v>24</v>
      </c>
      <c r="G57" s="45">
        <v>2518</v>
      </c>
      <c r="H57" s="45">
        <v>128</v>
      </c>
      <c r="I57" s="45">
        <v>375</v>
      </c>
      <c r="J57" s="45">
        <v>17</v>
      </c>
      <c r="K57" s="45">
        <v>61</v>
      </c>
      <c r="L57" s="45">
        <v>292</v>
      </c>
      <c r="M57" s="45">
        <v>19</v>
      </c>
      <c r="N57" s="45">
        <v>83</v>
      </c>
      <c r="O57" s="45">
        <v>0</v>
      </c>
      <c r="P57" s="45">
        <v>21</v>
      </c>
      <c r="Q57" s="65">
        <v>996</v>
      </c>
      <c r="R57" s="46">
        <f t="shared" si="2"/>
        <v>539</v>
      </c>
      <c r="S57" s="46">
        <f t="shared" si="1"/>
        <v>436</v>
      </c>
    </row>
    <row r="58" spans="1:19" x14ac:dyDescent="0.2">
      <c r="A58" s="45">
        <v>27</v>
      </c>
      <c r="B58" s="45" t="s">
        <v>24</v>
      </c>
      <c r="C58" s="45">
        <v>35</v>
      </c>
      <c r="D58" s="45" t="s">
        <v>24</v>
      </c>
      <c r="E58" s="45">
        <v>55</v>
      </c>
      <c r="F58" s="45" t="s">
        <v>24</v>
      </c>
      <c r="G58" s="45">
        <v>2519</v>
      </c>
      <c r="H58" s="45">
        <v>99</v>
      </c>
      <c r="I58" s="45">
        <v>210</v>
      </c>
      <c r="J58" s="45">
        <v>14</v>
      </c>
      <c r="K58" s="45">
        <v>33</v>
      </c>
      <c r="L58" s="45">
        <v>155</v>
      </c>
      <c r="M58" s="45">
        <v>11</v>
      </c>
      <c r="N58" s="45">
        <v>44</v>
      </c>
      <c r="O58" s="45">
        <v>0</v>
      </c>
      <c r="P58" s="45">
        <v>21</v>
      </c>
      <c r="Q58" s="65">
        <v>587</v>
      </c>
      <c r="R58" s="46">
        <f t="shared" si="2"/>
        <v>334</v>
      </c>
      <c r="S58" s="46">
        <f t="shared" si="1"/>
        <v>232</v>
      </c>
    </row>
    <row r="59" spans="1:19" x14ac:dyDescent="0.2">
      <c r="A59" s="45">
        <v>27</v>
      </c>
      <c r="B59" s="45" t="s">
        <v>24</v>
      </c>
      <c r="C59" s="45">
        <v>35</v>
      </c>
      <c r="D59" s="45" t="s">
        <v>24</v>
      </c>
      <c r="E59" s="45">
        <v>55</v>
      </c>
      <c r="F59" s="45" t="s">
        <v>24</v>
      </c>
      <c r="G59" s="45">
        <v>2520</v>
      </c>
      <c r="H59" s="45">
        <v>392</v>
      </c>
      <c r="I59" s="45">
        <v>687</v>
      </c>
      <c r="J59" s="45">
        <v>43</v>
      </c>
      <c r="K59" s="45">
        <v>107</v>
      </c>
      <c r="L59" s="45">
        <v>509</v>
      </c>
      <c r="M59" s="45">
        <v>34</v>
      </c>
      <c r="N59" s="45">
        <v>144</v>
      </c>
      <c r="O59" s="45">
        <v>3</v>
      </c>
      <c r="P59" s="45">
        <v>43</v>
      </c>
      <c r="Q59" s="65">
        <v>1962</v>
      </c>
      <c r="R59" s="46">
        <f t="shared" si="2"/>
        <v>1156</v>
      </c>
      <c r="S59" s="46">
        <f t="shared" si="1"/>
        <v>760</v>
      </c>
    </row>
    <row r="60" spans="1:19" x14ac:dyDescent="0.2">
      <c r="A60" s="45">
        <v>27</v>
      </c>
      <c r="B60" s="45" t="s">
        <v>24</v>
      </c>
      <c r="C60" s="45">
        <v>35</v>
      </c>
      <c r="D60" s="45" t="s">
        <v>24</v>
      </c>
      <c r="E60" s="45">
        <v>55</v>
      </c>
      <c r="F60" s="45" t="s">
        <v>24</v>
      </c>
      <c r="G60" s="45">
        <v>2521</v>
      </c>
      <c r="H60" s="45">
        <v>349</v>
      </c>
      <c r="I60" s="45">
        <v>572</v>
      </c>
      <c r="J60" s="45">
        <v>37</v>
      </c>
      <c r="K60" s="45">
        <v>103</v>
      </c>
      <c r="L60" s="45">
        <v>491</v>
      </c>
      <c r="M60" s="45">
        <v>21</v>
      </c>
      <c r="N60" s="45">
        <v>139</v>
      </c>
      <c r="O60" s="45">
        <v>3</v>
      </c>
      <c r="P60" s="45">
        <v>51</v>
      </c>
      <c r="Q60" s="65">
        <v>1766</v>
      </c>
      <c r="R60" s="46">
        <f t="shared" si="2"/>
        <v>979</v>
      </c>
      <c r="S60" s="46">
        <f t="shared" si="1"/>
        <v>733</v>
      </c>
    </row>
    <row r="61" spans="1:19" x14ac:dyDescent="0.2">
      <c r="A61" s="45">
        <v>27</v>
      </c>
      <c r="B61" s="45" t="s">
        <v>24</v>
      </c>
      <c r="C61" s="45">
        <v>35</v>
      </c>
      <c r="D61" s="45" t="s">
        <v>24</v>
      </c>
      <c r="E61" s="45">
        <v>55</v>
      </c>
      <c r="F61" s="45" t="s">
        <v>24</v>
      </c>
      <c r="G61" s="45">
        <v>2522</v>
      </c>
      <c r="H61" s="45">
        <v>85</v>
      </c>
      <c r="I61" s="45">
        <v>173</v>
      </c>
      <c r="J61" s="45">
        <v>5</v>
      </c>
      <c r="K61" s="45">
        <v>21</v>
      </c>
      <c r="L61" s="45">
        <v>98</v>
      </c>
      <c r="M61" s="45">
        <v>5</v>
      </c>
      <c r="N61" s="45">
        <v>28</v>
      </c>
      <c r="O61" s="45">
        <v>0</v>
      </c>
      <c r="P61" s="45">
        <v>9</v>
      </c>
      <c r="Q61" s="65">
        <v>424</v>
      </c>
      <c r="R61" s="46">
        <f t="shared" si="2"/>
        <v>268</v>
      </c>
      <c r="S61" s="46">
        <f t="shared" si="1"/>
        <v>147</v>
      </c>
    </row>
    <row r="62" spans="1:19" x14ac:dyDescent="0.2">
      <c r="A62" s="45">
        <v>27</v>
      </c>
      <c r="B62" s="45" t="s">
        <v>24</v>
      </c>
      <c r="C62" s="45">
        <v>35</v>
      </c>
      <c r="D62" s="45" t="s">
        <v>24</v>
      </c>
      <c r="E62" s="45">
        <v>55</v>
      </c>
      <c r="F62" s="45" t="s">
        <v>24</v>
      </c>
      <c r="G62" s="45">
        <v>2523</v>
      </c>
      <c r="H62" s="45">
        <v>49</v>
      </c>
      <c r="I62" s="45">
        <v>139</v>
      </c>
      <c r="J62" s="45">
        <v>2</v>
      </c>
      <c r="K62" s="45">
        <v>13</v>
      </c>
      <c r="L62" s="45">
        <v>60</v>
      </c>
      <c r="M62" s="45">
        <v>4</v>
      </c>
      <c r="N62" s="45">
        <v>17</v>
      </c>
      <c r="O62" s="45">
        <v>0</v>
      </c>
      <c r="P62" s="45">
        <v>4</v>
      </c>
      <c r="Q62" s="65">
        <v>288</v>
      </c>
      <c r="R62" s="46">
        <f t="shared" si="2"/>
        <v>194</v>
      </c>
      <c r="S62" s="46">
        <f t="shared" si="1"/>
        <v>90</v>
      </c>
    </row>
    <row r="63" spans="1:19" x14ac:dyDescent="0.2">
      <c r="A63" s="45">
        <v>27</v>
      </c>
      <c r="B63" s="45" t="s">
        <v>24</v>
      </c>
      <c r="C63" s="45">
        <v>35</v>
      </c>
      <c r="D63" s="45" t="s">
        <v>24</v>
      </c>
      <c r="E63" s="45">
        <v>55</v>
      </c>
      <c r="F63" s="45" t="s">
        <v>24</v>
      </c>
      <c r="G63" s="45">
        <v>2524</v>
      </c>
      <c r="H63" s="45">
        <v>185</v>
      </c>
      <c r="I63" s="45">
        <v>395</v>
      </c>
      <c r="J63" s="45">
        <v>14</v>
      </c>
      <c r="K63" s="45">
        <v>48</v>
      </c>
      <c r="L63" s="45">
        <v>232</v>
      </c>
      <c r="M63" s="45">
        <v>12</v>
      </c>
      <c r="N63" s="45">
        <v>66</v>
      </c>
      <c r="O63" s="45">
        <v>0</v>
      </c>
      <c r="P63" s="45">
        <v>17</v>
      </c>
      <c r="Q63" s="65">
        <v>969</v>
      </c>
      <c r="R63" s="46">
        <f t="shared" si="2"/>
        <v>606</v>
      </c>
      <c r="S63" s="46">
        <f t="shared" si="1"/>
        <v>346</v>
      </c>
    </row>
    <row r="64" spans="1:19" x14ac:dyDescent="0.2">
      <c r="A64" s="45">
        <v>27</v>
      </c>
      <c r="B64" s="45" t="s">
        <v>24</v>
      </c>
      <c r="C64" s="45">
        <v>35</v>
      </c>
      <c r="D64" s="45" t="s">
        <v>24</v>
      </c>
      <c r="E64" s="45">
        <v>55</v>
      </c>
      <c r="F64" s="45" t="s">
        <v>24</v>
      </c>
      <c r="G64" s="45">
        <v>2525</v>
      </c>
      <c r="H64" s="45">
        <v>233</v>
      </c>
      <c r="I64" s="45">
        <v>494</v>
      </c>
      <c r="J64" s="45">
        <v>26</v>
      </c>
      <c r="K64" s="45">
        <v>57</v>
      </c>
      <c r="L64" s="45">
        <v>272</v>
      </c>
      <c r="M64" s="45">
        <v>23</v>
      </c>
      <c r="N64" s="45">
        <v>77</v>
      </c>
      <c r="O64" s="45">
        <v>2</v>
      </c>
      <c r="P64" s="45">
        <v>31</v>
      </c>
      <c r="Q64" s="65">
        <v>1215</v>
      </c>
      <c r="R64" s="46">
        <f t="shared" si="2"/>
        <v>776</v>
      </c>
      <c r="S64" s="46">
        <f t="shared" si="1"/>
        <v>406</v>
      </c>
    </row>
    <row r="65" spans="1:19" x14ac:dyDescent="0.2">
      <c r="A65" s="45">
        <v>27</v>
      </c>
      <c r="B65" s="45" t="s">
        <v>24</v>
      </c>
      <c r="C65" s="45">
        <v>35</v>
      </c>
      <c r="D65" s="45" t="s">
        <v>24</v>
      </c>
      <c r="E65" s="45">
        <v>55</v>
      </c>
      <c r="F65" s="45" t="s">
        <v>24</v>
      </c>
      <c r="G65" s="45">
        <v>2526</v>
      </c>
      <c r="H65" s="45">
        <v>83</v>
      </c>
      <c r="I65" s="45">
        <v>211</v>
      </c>
      <c r="J65" s="45">
        <v>11</v>
      </c>
      <c r="K65" s="45">
        <v>27</v>
      </c>
      <c r="L65" s="45">
        <v>127</v>
      </c>
      <c r="M65" s="45">
        <v>14</v>
      </c>
      <c r="N65" s="45">
        <v>36</v>
      </c>
      <c r="O65" s="45">
        <v>0</v>
      </c>
      <c r="P65" s="45">
        <v>6</v>
      </c>
      <c r="Q65" s="65">
        <v>515</v>
      </c>
      <c r="R65" s="46">
        <f t="shared" si="2"/>
        <v>319</v>
      </c>
      <c r="S65" s="46">
        <f t="shared" si="1"/>
        <v>190</v>
      </c>
    </row>
    <row r="66" spans="1:19" x14ac:dyDescent="0.2">
      <c r="A66" s="45">
        <v>27</v>
      </c>
      <c r="B66" s="45" t="s">
        <v>24</v>
      </c>
      <c r="C66" s="45">
        <v>35</v>
      </c>
      <c r="D66" s="45" t="s">
        <v>24</v>
      </c>
      <c r="E66" s="45">
        <v>55</v>
      </c>
      <c r="F66" s="45" t="s">
        <v>24</v>
      </c>
      <c r="G66" s="45">
        <v>2527</v>
      </c>
      <c r="H66" s="45">
        <v>214</v>
      </c>
      <c r="I66" s="45">
        <v>547</v>
      </c>
      <c r="J66" s="45">
        <v>32</v>
      </c>
      <c r="K66" s="45">
        <v>69</v>
      </c>
      <c r="L66" s="45">
        <v>332</v>
      </c>
      <c r="M66" s="45">
        <v>24</v>
      </c>
      <c r="N66" s="45">
        <v>94</v>
      </c>
      <c r="O66" s="45">
        <v>7</v>
      </c>
      <c r="P66" s="45">
        <v>17</v>
      </c>
      <c r="Q66" s="65">
        <v>1336</v>
      </c>
      <c r="R66" s="46">
        <f t="shared" si="2"/>
        <v>817</v>
      </c>
      <c r="S66" s="46">
        <f t="shared" si="1"/>
        <v>495</v>
      </c>
    </row>
    <row r="67" spans="1:19" x14ac:dyDescent="0.2">
      <c r="A67" s="45">
        <v>27</v>
      </c>
      <c r="B67" s="45" t="s">
        <v>24</v>
      </c>
      <c r="C67" s="45">
        <v>35</v>
      </c>
      <c r="D67" s="45" t="s">
        <v>24</v>
      </c>
      <c r="E67" s="45">
        <v>55</v>
      </c>
      <c r="F67" s="45" t="s">
        <v>24</v>
      </c>
      <c r="G67" s="45">
        <v>2528</v>
      </c>
      <c r="H67" s="45">
        <v>479</v>
      </c>
      <c r="I67" s="45">
        <v>688</v>
      </c>
      <c r="J67" s="45">
        <v>38</v>
      </c>
      <c r="K67" s="45">
        <v>79</v>
      </c>
      <c r="L67" s="45">
        <v>375</v>
      </c>
      <c r="M67" s="45">
        <v>29</v>
      </c>
      <c r="N67" s="45">
        <v>106</v>
      </c>
      <c r="O67" s="45">
        <v>1</v>
      </c>
      <c r="P67" s="45">
        <v>32</v>
      </c>
      <c r="Q67" s="65">
        <v>1827</v>
      </c>
      <c r="R67" s="46">
        <f t="shared" si="2"/>
        <v>1234</v>
      </c>
      <c r="S67" s="46">
        <f t="shared" ref="S67:S88" si="3">SUM(K67:L67)+N67</f>
        <v>560</v>
      </c>
    </row>
    <row r="68" spans="1:19" x14ac:dyDescent="0.2">
      <c r="A68" s="45">
        <v>27</v>
      </c>
      <c r="B68" s="45" t="s">
        <v>24</v>
      </c>
      <c r="C68" s="45">
        <v>35</v>
      </c>
      <c r="D68" s="45" t="s">
        <v>24</v>
      </c>
      <c r="E68" s="45">
        <v>55</v>
      </c>
      <c r="F68" s="45" t="s">
        <v>24</v>
      </c>
      <c r="G68" s="45">
        <v>2529</v>
      </c>
      <c r="H68" s="45">
        <v>357</v>
      </c>
      <c r="I68" s="45">
        <v>506</v>
      </c>
      <c r="J68" s="45">
        <v>36</v>
      </c>
      <c r="K68" s="45">
        <v>65</v>
      </c>
      <c r="L68" s="45">
        <v>308</v>
      </c>
      <c r="M68" s="45">
        <v>94</v>
      </c>
      <c r="N68" s="45">
        <v>87</v>
      </c>
      <c r="O68" s="45">
        <v>0</v>
      </c>
      <c r="P68" s="45">
        <v>27</v>
      </c>
      <c r="Q68" s="65">
        <v>1480</v>
      </c>
      <c r="R68" s="46">
        <f t="shared" ref="R68:R88" si="4">SUM(H68:J68)+M68</f>
        <v>993</v>
      </c>
      <c r="S68" s="46">
        <f t="shared" si="3"/>
        <v>460</v>
      </c>
    </row>
    <row r="69" spans="1:19" x14ac:dyDescent="0.2">
      <c r="A69" s="45">
        <v>27</v>
      </c>
      <c r="B69" s="45" t="s">
        <v>24</v>
      </c>
      <c r="C69" s="45">
        <v>35</v>
      </c>
      <c r="D69" s="45" t="s">
        <v>24</v>
      </c>
      <c r="E69" s="45">
        <v>55</v>
      </c>
      <c r="F69" s="45" t="s">
        <v>24</v>
      </c>
      <c r="G69" s="45">
        <v>2530</v>
      </c>
      <c r="H69" s="45">
        <v>256</v>
      </c>
      <c r="I69" s="45">
        <v>360</v>
      </c>
      <c r="J69" s="45">
        <v>21</v>
      </c>
      <c r="K69" s="45">
        <v>64</v>
      </c>
      <c r="L69" s="45">
        <v>306</v>
      </c>
      <c r="M69" s="45">
        <v>13</v>
      </c>
      <c r="N69" s="45">
        <v>87</v>
      </c>
      <c r="O69" s="45">
        <v>0</v>
      </c>
      <c r="P69" s="45">
        <v>13</v>
      </c>
      <c r="Q69" s="65">
        <v>1120</v>
      </c>
      <c r="R69" s="46">
        <f t="shared" si="4"/>
        <v>650</v>
      </c>
      <c r="S69" s="46">
        <f t="shared" si="3"/>
        <v>457</v>
      </c>
    </row>
    <row r="70" spans="1:19" x14ac:dyDescent="0.2">
      <c r="A70" s="45">
        <v>27</v>
      </c>
      <c r="B70" s="45" t="s">
        <v>24</v>
      </c>
      <c r="C70" s="45">
        <v>35</v>
      </c>
      <c r="D70" s="45" t="s">
        <v>24</v>
      </c>
      <c r="E70" s="45">
        <v>55</v>
      </c>
      <c r="F70" s="45" t="s">
        <v>24</v>
      </c>
      <c r="G70" s="45">
        <v>2531</v>
      </c>
      <c r="H70" s="45">
        <v>229</v>
      </c>
      <c r="I70" s="45">
        <v>522</v>
      </c>
      <c r="J70" s="45">
        <v>17</v>
      </c>
      <c r="K70" s="45">
        <v>77</v>
      </c>
      <c r="L70" s="45">
        <v>364</v>
      </c>
      <c r="M70" s="45">
        <v>8</v>
      </c>
      <c r="N70" s="45">
        <v>103</v>
      </c>
      <c r="O70" s="45">
        <v>2</v>
      </c>
      <c r="P70" s="45">
        <v>22</v>
      </c>
      <c r="Q70" s="65">
        <v>1344</v>
      </c>
      <c r="R70" s="46">
        <f t="shared" si="4"/>
        <v>776</v>
      </c>
      <c r="S70" s="46">
        <f t="shared" si="3"/>
        <v>544</v>
      </c>
    </row>
    <row r="71" spans="1:19" x14ac:dyDescent="0.2">
      <c r="A71" s="45">
        <v>27</v>
      </c>
      <c r="B71" s="45" t="s">
        <v>24</v>
      </c>
      <c r="C71" s="45">
        <v>35</v>
      </c>
      <c r="D71" s="45" t="s">
        <v>24</v>
      </c>
      <c r="E71" s="45">
        <v>55</v>
      </c>
      <c r="F71" s="45" t="s">
        <v>24</v>
      </c>
      <c r="G71" s="45">
        <v>2532</v>
      </c>
      <c r="H71" s="45">
        <v>579</v>
      </c>
      <c r="I71" s="45">
        <v>637</v>
      </c>
      <c r="J71" s="45">
        <v>41</v>
      </c>
      <c r="K71" s="45">
        <v>122</v>
      </c>
      <c r="L71" s="45">
        <v>584</v>
      </c>
      <c r="M71" s="45">
        <v>46</v>
      </c>
      <c r="N71" s="45">
        <v>165</v>
      </c>
      <c r="O71" s="45">
        <v>0</v>
      </c>
      <c r="P71" s="45">
        <v>47</v>
      </c>
      <c r="Q71" s="65">
        <v>2221</v>
      </c>
      <c r="R71" s="46">
        <f t="shared" si="4"/>
        <v>1303</v>
      </c>
      <c r="S71" s="46">
        <f t="shared" si="3"/>
        <v>871</v>
      </c>
    </row>
    <row r="72" spans="1:19" x14ac:dyDescent="0.2">
      <c r="A72" s="45">
        <v>27</v>
      </c>
      <c r="B72" s="45" t="s">
        <v>24</v>
      </c>
      <c r="C72" s="45">
        <v>35</v>
      </c>
      <c r="D72" s="45" t="s">
        <v>24</v>
      </c>
      <c r="E72" s="45">
        <v>55</v>
      </c>
      <c r="F72" s="45" t="s">
        <v>24</v>
      </c>
      <c r="G72" s="45">
        <v>2533</v>
      </c>
      <c r="H72" s="45">
        <v>492</v>
      </c>
      <c r="I72" s="45">
        <v>672</v>
      </c>
      <c r="J72" s="45">
        <v>48</v>
      </c>
      <c r="K72" s="45">
        <v>113</v>
      </c>
      <c r="L72" s="45">
        <v>540</v>
      </c>
      <c r="M72" s="45">
        <v>31</v>
      </c>
      <c r="N72" s="45">
        <v>153</v>
      </c>
      <c r="O72" s="45">
        <v>0</v>
      </c>
      <c r="P72" s="45">
        <v>45</v>
      </c>
      <c r="Q72" s="65">
        <v>2094</v>
      </c>
      <c r="R72" s="46">
        <f t="shared" si="4"/>
        <v>1243</v>
      </c>
      <c r="S72" s="46">
        <f t="shared" si="3"/>
        <v>806</v>
      </c>
    </row>
    <row r="73" spans="1:19" x14ac:dyDescent="0.2">
      <c r="A73" s="45">
        <v>27</v>
      </c>
      <c r="B73" s="45" t="s">
        <v>24</v>
      </c>
      <c r="C73" s="45">
        <v>35</v>
      </c>
      <c r="D73" s="45" t="s">
        <v>24</v>
      </c>
      <c r="E73" s="45">
        <v>55</v>
      </c>
      <c r="F73" s="45" t="s">
        <v>24</v>
      </c>
      <c r="G73" s="45">
        <v>2534</v>
      </c>
      <c r="H73" s="45">
        <v>701</v>
      </c>
      <c r="I73" s="45">
        <v>718</v>
      </c>
      <c r="J73" s="45">
        <v>392</v>
      </c>
      <c r="K73" s="45">
        <v>119</v>
      </c>
      <c r="L73" s="45">
        <v>565</v>
      </c>
      <c r="M73" s="45">
        <v>40</v>
      </c>
      <c r="N73" s="45">
        <v>160</v>
      </c>
      <c r="O73" s="45">
        <v>3</v>
      </c>
      <c r="P73" s="45">
        <v>63</v>
      </c>
      <c r="Q73" s="65">
        <v>2761</v>
      </c>
      <c r="R73" s="46">
        <f t="shared" si="4"/>
        <v>1851</v>
      </c>
      <c r="S73" s="46">
        <f t="shared" si="3"/>
        <v>844</v>
      </c>
    </row>
    <row r="74" spans="1:19" x14ac:dyDescent="0.2">
      <c r="A74" s="45">
        <v>27</v>
      </c>
      <c r="B74" s="45" t="s">
        <v>24</v>
      </c>
      <c r="C74" s="45">
        <v>35</v>
      </c>
      <c r="D74" s="45" t="s">
        <v>24</v>
      </c>
      <c r="E74" s="45">
        <v>55</v>
      </c>
      <c r="F74" s="45" t="s">
        <v>24</v>
      </c>
      <c r="G74" s="45">
        <v>2535</v>
      </c>
      <c r="H74" s="45">
        <v>387</v>
      </c>
      <c r="I74" s="45">
        <v>619</v>
      </c>
      <c r="J74" s="45">
        <v>45</v>
      </c>
      <c r="K74" s="45">
        <v>88</v>
      </c>
      <c r="L74" s="45">
        <v>423</v>
      </c>
      <c r="M74" s="45">
        <v>25</v>
      </c>
      <c r="N74" s="45">
        <v>120</v>
      </c>
      <c r="O74" s="45">
        <v>0</v>
      </c>
      <c r="P74" s="45">
        <v>37</v>
      </c>
      <c r="Q74" s="65">
        <v>1744</v>
      </c>
      <c r="R74" s="46">
        <f t="shared" si="4"/>
        <v>1076</v>
      </c>
      <c r="S74" s="46">
        <f t="shared" si="3"/>
        <v>631</v>
      </c>
    </row>
    <row r="75" spans="1:19" x14ac:dyDescent="0.2">
      <c r="A75" s="45">
        <v>27</v>
      </c>
      <c r="B75" s="45" t="s">
        <v>24</v>
      </c>
      <c r="C75" s="45">
        <v>35</v>
      </c>
      <c r="D75" s="45" t="s">
        <v>24</v>
      </c>
      <c r="E75" s="45">
        <v>55</v>
      </c>
      <c r="F75" s="45" t="s">
        <v>24</v>
      </c>
      <c r="G75" s="45">
        <v>2536</v>
      </c>
      <c r="H75" s="45">
        <v>167</v>
      </c>
      <c r="I75" s="45">
        <v>378</v>
      </c>
      <c r="J75" s="45">
        <v>15</v>
      </c>
      <c r="K75" s="45">
        <v>50</v>
      </c>
      <c r="L75" s="45">
        <v>237</v>
      </c>
      <c r="M75" s="45">
        <v>15</v>
      </c>
      <c r="N75" s="45">
        <v>67</v>
      </c>
      <c r="O75" s="45">
        <v>2</v>
      </c>
      <c r="P75" s="45">
        <v>17</v>
      </c>
      <c r="Q75" s="65">
        <v>948</v>
      </c>
      <c r="R75" s="46">
        <f t="shared" si="4"/>
        <v>575</v>
      </c>
      <c r="S75" s="46">
        <f t="shared" si="3"/>
        <v>354</v>
      </c>
    </row>
    <row r="76" spans="1:19" x14ac:dyDescent="0.2">
      <c r="A76" s="45">
        <v>27</v>
      </c>
      <c r="B76" s="45" t="s">
        <v>24</v>
      </c>
      <c r="C76" s="45">
        <v>35</v>
      </c>
      <c r="D76" s="45" t="s">
        <v>24</v>
      </c>
      <c r="E76" s="45">
        <v>55</v>
      </c>
      <c r="F76" s="45" t="s">
        <v>24</v>
      </c>
      <c r="G76" s="45">
        <v>2537</v>
      </c>
      <c r="H76" s="45">
        <v>154</v>
      </c>
      <c r="I76" s="45">
        <v>321</v>
      </c>
      <c r="J76" s="45">
        <v>15</v>
      </c>
      <c r="K76" s="45">
        <v>53</v>
      </c>
      <c r="L76" s="45">
        <v>254</v>
      </c>
      <c r="M76" s="45">
        <v>13</v>
      </c>
      <c r="N76" s="45">
        <v>72</v>
      </c>
      <c r="O76" s="45">
        <v>0</v>
      </c>
      <c r="P76" s="45">
        <v>33</v>
      </c>
      <c r="Q76" s="65">
        <v>915</v>
      </c>
      <c r="R76" s="46">
        <f t="shared" si="4"/>
        <v>503</v>
      </c>
      <c r="S76" s="46">
        <f t="shared" si="3"/>
        <v>379</v>
      </c>
    </row>
    <row r="77" spans="1:19" x14ac:dyDescent="0.2">
      <c r="A77" s="45">
        <v>27</v>
      </c>
      <c r="B77" s="45" t="s">
        <v>24</v>
      </c>
      <c r="C77" s="45">
        <v>35</v>
      </c>
      <c r="D77" s="45" t="s">
        <v>24</v>
      </c>
      <c r="E77" s="45">
        <v>55</v>
      </c>
      <c r="F77" s="45" t="s">
        <v>24</v>
      </c>
      <c r="G77" s="45">
        <v>2538</v>
      </c>
      <c r="H77" s="45">
        <v>243</v>
      </c>
      <c r="I77" s="45">
        <v>749</v>
      </c>
      <c r="J77" s="45">
        <v>51</v>
      </c>
      <c r="K77" s="45">
        <v>216</v>
      </c>
      <c r="L77" s="45">
        <v>1033</v>
      </c>
      <c r="M77" s="45">
        <v>31</v>
      </c>
      <c r="N77" s="45">
        <v>293</v>
      </c>
      <c r="O77" s="45">
        <v>1</v>
      </c>
      <c r="P77" s="45">
        <v>70</v>
      </c>
      <c r="Q77" s="65">
        <v>2687</v>
      </c>
      <c r="R77" s="46">
        <f t="shared" si="4"/>
        <v>1074</v>
      </c>
      <c r="S77" s="46">
        <f t="shared" si="3"/>
        <v>1542</v>
      </c>
    </row>
    <row r="78" spans="1:19" x14ac:dyDescent="0.2">
      <c r="A78" s="45">
        <v>27</v>
      </c>
      <c r="B78" s="45" t="s">
        <v>24</v>
      </c>
      <c r="C78" s="45">
        <v>35</v>
      </c>
      <c r="D78" s="45" t="s">
        <v>24</v>
      </c>
      <c r="E78" s="45">
        <v>55</v>
      </c>
      <c r="F78" s="45" t="s">
        <v>24</v>
      </c>
      <c r="G78" s="45">
        <v>2539</v>
      </c>
      <c r="H78" s="45">
        <v>466</v>
      </c>
      <c r="I78" s="45">
        <v>973</v>
      </c>
      <c r="J78" s="45">
        <v>67</v>
      </c>
      <c r="K78" s="45">
        <v>223</v>
      </c>
      <c r="L78" s="45">
        <v>1067</v>
      </c>
      <c r="M78" s="45">
        <v>39</v>
      </c>
      <c r="N78" s="45">
        <v>303</v>
      </c>
      <c r="O78" s="45">
        <v>6</v>
      </c>
      <c r="P78" s="45">
        <v>71</v>
      </c>
      <c r="Q78" s="65">
        <v>3215</v>
      </c>
      <c r="R78" s="46">
        <f t="shared" si="4"/>
        <v>1545</v>
      </c>
      <c r="S78" s="46">
        <f t="shared" si="3"/>
        <v>1593</v>
      </c>
    </row>
    <row r="79" spans="1:19" x14ac:dyDescent="0.2">
      <c r="A79" s="45">
        <v>27</v>
      </c>
      <c r="B79" s="45" t="s">
        <v>24</v>
      </c>
      <c r="C79" s="45">
        <v>35</v>
      </c>
      <c r="D79" s="45" t="s">
        <v>24</v>
      </c>
      <c r="E79" s="45">
        <v>55</v>
      </c>
      <c r="F79" s="45" t="s">
        <v>24</v>
      </c>
      <c r="G79" s="45">
        <v>2540</v>
      </c>
      <c r="H79" s="45">
        <v>14</v>
      </c>
      <c r="I79" s="45">
        <v>88</v>
      </c>
      <c r="J79" s="45">
        <v>2</v>
      </c>
      <c r="K79" s="45">
        <v>18</v>
      </c>
      <c r="L79" s="45">
        <v>82</v>
      </c>
      <c r="M79" s="45">
        <v>3</v>
      </c>
      <c r="N79" s="45">
        <v>23</v>
      </c>
      <c r="O79" s="45">
        <v>1</v>
      </c>
      <c r="P79" s="45">
        <v>6</v>
      </c>
      <c r="Q79" s="65">
        <v>237</v>
      </c>
      <c r="R79" s="46">
        <f t="shared" si="4"/>
        <v>107</v>
      </c>
      <c r="S79" s="46">
        <f t="shared" si="3"/>
        <v>123</v>
      </c>
    </row>
    <row r="80" spans="1:19" x14ac:dyDescent="0.2">
      <c r="A80" s="45">
        <v>27</v>
      </c>
      <c r="B80" s="45" t="s">
        <v>24</v>
      </c>
      <c r="C80" s="45">
        <v>35</v>
      </c>
      <c r="D80" s="45" t="s">
        <v>24</v>
      </c>
      <c r="E80" s="45">
        <v>55</v>
      </c>
      <c r="F80" s="45" t="s">
        <v>24</v>
      </c>
      <c r="G80" s="45">
        <v>2541</v>
      </c>
      <c r="H80" s="45">
        <v>175</v>
      </c>
      <c r="I80" s="45">
        <v>686</v>
      </c>
      <c r="J80" s="45">
        <v>24</v>
      </c>
      <c r="K80" s="45">
        <v>153</v>
      </c>
      <c r="L80" s="45">
        <v>731</v>
      </c>
      <c r="M80" s="45">
        <v>30</v>
      </c>
      <c r="N80" s="45">
        <v>207</v>
      </c>
      <c r="O80" s="45">
        <v>2</v>
      </c>
      <c r="P80" s="45">
        <v>58</v>
      </c>
      <c r="Q80" s="65">
        <v>2066</v>
      </c>
      <c r="R80" s="46">
        <f t="shared" si="4"/>
        <v>915</v>
      </c>
      <c r="S80" s="46">
        <f t="shared" si="3"/>
        <v>1091</v>
      </c>
    </row>
    <row r="81" spans="1:19" x14ac:dyDescent="0.2">
      <c r="A81" s="45">
        <v>27</v>
      </c>
      <c r="B81" s="45" t="s">
        <v>24</v>
      </c>
      <c r="C81" s="45">
        <v>35</v>
      </c>
      <c r="D81" s="45" t="s">
        <v>24</v>
      </c>
      <c r="E81" s="45">
        <v>55</v>
      </c>
      <c r="F81" s="45" t="s">
        <v>24</v>
      </c>
      <c r="G81" s="45">
        <v>2542</v>
      </c>
      <c r="H81" s="45">
        <v>151</v>
      </c>
      <c r="I81" s="45">
        <v>533</v>
      </c>
      <c r="J81" s="45">
        <v>35</v>
      </c>
      <c r="K81" s="45">
        <v>94</v>
      </c>
      <c r="L81" s="45">
        <v>449</v>
      </c>
      <c r="M81" s="45">
        <v>22</v>
      </c>
      <c r="N81" s="45">
        <v>127</v>
      </c>
      <c r="O81" s="45">
        <v>430</v>
      </c>
      <c r="P81" s="45">
        <v>28</v>
      </c>
      <c r="Q81" s="65">
        <v>1869</v>
      </c>
      <c r="R81" s="46">
        <f t="shared" si="4"/>
        <v>741</v>
      </c>
      <c r="S81" s="46">
        <f t="shared" si="3"/>
        <v>670</v>
      </c>
    </row>
    <row r="82" spans="1:19" x14ac:dyDescent="0.2">
      <c r="A82" s="45">
        <v>27</v>
      </c>
      <c r="B82" s="45" t="s">
        <v>24</v>
      </c>
      <c r="C82" s="45">
        <v>35</v>
      </c>
      <c r="D82" s="45" t="s">
        <v>24</v>
      </c>
      <c r="E82" s="45">
        <v>55</v>
      </c>
      <c r="F82" s="45" t="s">
        <v>24</v>
      </c>
      <c r="G82" s="45">
        <v>2543</v>
      </c>
      <c r="H82" s="45">
        <v>753</v>
      </c>
      <c r="I82" s="45">
        <v>621</v>
      </c>
      <c r="J82" s="45">
        <v>38</v>
      </c>
      <c r="K82" s="45">
        <v>119</v>
      </c>
      <c r="L82" s="45">
        <v>565</v>
      </c>
      <c r="M82" s="45">
        <v>36</v>
      </c>
      <c r="N82" s="45">
        <v>160</v>
      </c>
      <c r="O82" s="45">
        <v>2</v>
      </c>
      <c r="P82" s="45">
        <v>38</v>
      </c>
      <c r="Q82" s="65">
        <v>2332</v>
      </c>
      <c r="R82" s="46">
        <f t="shared" si="4"/>
        <v>1448</v>
      </c>
      <c r="S82" s="46">
        <f t="shared" si="3"/>
        <v>844</v>
      </c>
    </row>
    <row r="83" spans="1:19" x14ac:dyDescent="0.2">
      <c r="A83" s="45">
        <v>27</v>
      </c>
      <c r="B83" s="45" t="s">
        <v>24</v>
      </c>
      <c r="C83" s="45">
        <v>35</v>
      </c>
      <c r="D83" s="45" t="s">
        <v>24</v>
      </c>
      <c r="E83" s="45">
        <v>55</v>
      </c>
      <c r="F83" s="45" t="s">
        <v>24</v>
      </c>
      <c r="G83" s="45">
        <v>2544</v>
      </c>
      <c r="H83" s="45">
        <v>216</v>
      </c>
      <c r="I83" s="45">
        <v>644</v>
      </c>
      <c r="J83" s="45">
        <v>35</v>
      </c>
      <c r="K83" s="45">
        <v>164</v>
      </c>
      <c r="L83" s="45">
        <v>783</v>
      </c>
      <c r="M83" s="45">
        <v>42</v>
      </c>
      <c r="N83" s="45">
        <v>222</v>
      </c>
      <c r="O83" s="45">
        <v>1</v>
      </c>
      <c r="P83" s="45">
        <v>50</v>
      </c>
      <c r="Q83" s="65">
        <v>2157</v>
      </c>
      <c r="R83" s="46">
        <f t="shared" si="4"/>
        <v>937</v>
      </c>
      <c r="S83" s="46">
        <f t="shared" si="3"/>
        <v>1169</v>
      </c>
    </row>
    <row r="84" spans="1:19" x14ac:dyDescent="0.2">
      <c r="A84" s="45">
        <v>27</v>
      </c>
      <c r="B84" s="45" t="s">
        <v>24</v>
      </c>
      <c r="C84" s="45">
        <v>35</v>
      </c>
      <c r="D84" s="45" t="s">
        <v>24</v>
      </c>
      <c r="E84" s="45">
        <v>55</v>
      </c>
      <c r="F84" s="45" t="s">
        <v>24</v>
      </c>
      <c r="G84" s="45">
        <v>2545</v>
      </c>
      <c r="H84" s="45">
        <v>144</v>
      </c>
      <c r="I84" s="45">
        <v>394</v>
      </c>
      <c r="J84" s="45">
        <v>22</v>
      </c>
      <c r="K84" s="45">
        <v>139</v>
      </c>
      <c r="L84" s="45">
        <v>664</v>
      </c>
      <c r="M84" s="45">
        <v>23</v>
      </c>
      <c r="N84" s="45">
        <v>188</v>
      </c>
      <c r="O84" s="45">
        <v>0</v>
      </c>
      <c r="P84" s="45">
        <v>53</v>
      </c>
      <c r="Q84" s="65">
        <v>1627</v>
      </c>
      <c r="R84" s="46">
        <f t="shared" si="4"/>
        <v>583</v>
      </c>
      <c r="S84" s="46">
        <f t="shared" si="3"/>
        <v>991</v>
      </c>
    </row>
    <row r="85" spans="1:19" x14ac:dyDescent="0.2">
      <c r="A85" s="45">
        <v>27</v>
      </c>
      <c r="B85" s="45" t="s">
        <v>24</v>
      </c>
      <c r="C85" s="45">
        <v>35</v>
      </c>
      <c r="D85" s="45" t="s">
        <v>24</v>
      </c>
      <c r="E85" s="45">
        <v>55</v>
      </c>
      <c r="F85" s="45" t="s">
        <v>24</v>
      </c>
      <c r="G85" s="45">
        <v>2546</v>
      </c>
      <c r="H85" s="45">
        <v>80</v>
      </c>
      <c r="I85" s="45">
        <v>360</v>
      </c>
      <c r="J85" s="45">
        <v>18</v>
      </c>
      <c r="K85" s="45">
        <v>84</v>
      </c>
      <c r="L85" s="45">
        <v>400</v>
      </c>
      <c r="M85" s="45">
        <v>16</v>
      </c>
      <c r="N85" s="45">
        <v>113</v>
      </c>
      <c r="O85" s="45">
        <v>1</v>
      </c>
      <c r="P85" s="45">
        <v>41</v>
      </c>
      <c r="Q85" s="65">
        <v>1113</v>
      </c>
      <c r="R85" s="46">
        <f t="shared" si="4"/>
        <v>474</v>
      </c>
      <c r="S85" s="46">
        <f t="shared" si="3"/>
        <v>597</v>
      </c>
    </row>
    <row r="86" spans="1:19" x14ac:dyDescent="0.2">
      <c r="A86" s="45">
        <v>27</v>
      </c>
      <c r="B86" s="45" t="s">
        <v>24</v>
      </c>
      <c r="C86" s="45">
        <v>35</v>
      </c>
      <c r="D86" s="45" t="s">
        <v>24</v>
      </c>
      <c r="E86" s="45">
        <v>55</v>
      </c>
      <c r="F86" s="45" t="s">
        <v>24</v>
      </c>
      <c r="G86" s="45">
        <v>2547</v>
      </c>
      <c r="H86" s="45">
        <v>218</v>
      </c>
      <c r="I86" s="45">
        <v>712</v>
      </c>
      <c r="J86" s="45">
        <v>52</v>
      </c>
      <c r="K86" s="45">
        <v>271</v>
      </c>
      <c r="L86" s="45">
        <v>1298</v>
      </c>
      <c r="M86" s="45">
        <v>41</v>
      </c>
      <c r="N86" s="45">
        <v>368</v>
      </c>
      <c r="O86" s="45">
        <v>3</v>
      </c>
      <c r="P86" s="45">
        <v>73</v>
      </c>
      <c r="Q86" s="65">
        <v>3036</v>
      </c>
      <c r="R86" s="46">
        <f t="shared" si="4"/>
        <v>1023</v>
      </c>
      <c r="S86" s="46">
        <f t="shared" si="3"/>
        <v>1937</v>
      </c>
    </row>
    <row r="87" spans="1:19" x14ac:dyDescent="0.2">
      <c r="A87" s="45">
        <v>27</v>
      </c>
      <c r="B87" s="45" t="s">
        <v>24</v>
      </c>
      <c r="C87" s="45">
        <v>35</v>
      </c>
      <c r="D87" s="45" t="s">
        <v>24</v>
      </c>
      <c r="E87" s="45">
        <v>55</v>
      </c>
      <c r="F87" s="45" t="s">
        <v>24</v>
      </c>
      <c r="G87" s="45">
        <v>2548</v>
      </c>
      <c r="H87" s="45">
        <v>566</v>
      </c>
      <c r="I87" s="45">
        <v>687</v>
      </c>
      <c r="J87" s="45">
        <v>71</v>
      </c>
      <c r="K87" s="45">
        <v>143</v>
      </c>
      <c r="L87" s="45">
        <v>684</v>
      </c>
      <c r="M87" s="45">
        <v>71</v>
      </c>
      <c r="N87" s="45">
        <v>194</v>
      </c>
      <c r="O87" s="45">
        <v>1</v>
      </c>
      <c r="P87" s="45">
        <v>59</v>
      </c>
      <c r="Q87" s="65">
        <v>2476</v>
      </c>
      <c r="R87" s="46">
        <f t="shared" si="4"/>
        <v>1395</v>
      </c>
      <c r="S87" s="46">
        <f t="shared" si="3"/>
        <v>1021</v>
      </c>
    </row>
    <row r="88" spans="1:19" x14ac:dyDescent="0.2">
      <c r="A88" s="45">
        <v>27</v>
      </c>
      <c r="B88" s="45" t="s">
        <v>24</v>
      </c>
      <c r="C88" s="45">
        <v>35</v>
      </c>
      <c r="D88" s="45" t="s">
        <v>24</v>
      </c>
      <c r="E88" s="45">
        <v>55</v>
      </c>
      <c r="F88" s="45" t="s">
        <v>24</v>
      </c>
      <c r="G88" s="45">
        <v>2549</v>
      </c>
      <c r="H88" s="45">
        <v>246</v>
      </c>
      <c r="I88" s="45">
        <v>469</v>
      </c>
      <c r="J88" s="45">
        <v>46</v>
      </c>
      <c r="K88" s="45">
        <v>142</v>
      </c>
      <c r="L88" s="45">
        <v>680</v>
      </c>
      <c r="M88" s="45">
        <v>27</v>
      </c>
      <c r="N88" s="45">
        <v>193</v>
      </c>
      <c r="O88" s="45">
        <v>0</v>
      </c>
      <c r="P88" s="45">
        <v>57</v>
      </c>
      <c r="Q88" s="65">
        <v>1860</v>
      </c>
      <c r="R88" s="46">
        <f t="shared" si="4"/>
        <v>788</v>
      </c>
      <c r="S88" s="46">
        <f t="shared" si="3"/>
        <v>1015</v>
      </c>
    </row>
    <row r="89" spans="1:19" x14ac:dyDescent="0.2">
      <c r="R89" s="66"/>
      <c r="S89" s="64"/>
    </row>
    <row r="90" spans="1:19" x14ac:dyDescent="0.2">
      <c r="R90" s="66"/>
    </row>
    <row r="91" spans="1:19" x14ac:dyDescent="0.2">
      <c r="R91" s="66"/>
    </row>
    <row r="92" spans="1:19" x14ac:dyDescent="0.2">
      <c r="R92" s="66"/>
    </row>
    <row r="93" spans="1:19" x14ac:dyDescent="0.2">
      <c r="R93" s="66"/>
    </row>
    <row r="94" spans="1:19" x14ac:dyDescent="0.2">
      <c r="R94" s="66"/>
    </row>
    <row r="95" spans="1:19" x14ac:dyDescent="0.2">
      <c r="R95" s="66"/>
    </row>
    <row r="96" spans="1:19" x14ac:dyDescent="0.2">
      <c r="R96" s="66"/>
    </row>
    <row r="97" spans="18:18" x14ac:dyDescent="0.2">
      <c r="R97" s="66"/>
    </row>
    <row r="98" spans="18:18" x14ac:dyDescent="0.2">
      <c r="R98" s="66"/>
    </row>
    <row r="99" spans="18:18" x14ac:dyDescent="0.2">
      <c r="R99" s="66"/>
    </row>
    <row r="100" spans="18:18" x14ac:dyDescent="0.2">
      <c r="R100" s="66"/>
    </row>
    <row r="101" spans="18:18" x14ac:dyDescent="0.2">
      <c r="R101" s="66"/>
    </row>
    <row r="102" spans="18:18" x14ac:dyDescent="0.2">
      <c r="R102" s="66"/>
    </row>
    <row r="103" spans="18:18" x14ac:dyDescent="0.2">
      <c r="R103" s="66"/>
    </row>
    <row r="104" spans="18:18" x14ac:dyDescent="0.2">
      <c r="R104" s="66"/>
    </row>
    <row r="105" spans="18:18" x14ac:dyDescent="0.2">
      <c r="R105" s="66"/>
    </row>
    <row r="106" spans="18:18" x14ac:dyDescent="0.2">
      <c r="R106" s="66"/>
    </row>
    <row r="107" spans="18:18" x14ac:dyDescent="0.2">
      <c r="R107" s="66"/>
    </row>
    <row r="108" spans="18:18" x14ac:dyDescent="0.2">
      <c r="R108" s="66"/>
    </row>
    <row r="109" spans="18:18" x14ac:dyDescent="0.2">
      <c r="R109" s="66"/>
    </row>
    <row r="110" spans="18:18" x14ac:dyDescent="0.2">
      <c r="R110" s="66"/>
    </row>
    <row r="111" spans="18:18" x14ac:dyDescent="0.2">
      <c r="R111" s="66"/>
    </row>
    <row r="112" spans="18:18" x14ac:dyDescent="0.2">
      <c r="R112" s="66"/>
    </row>
    <row r="113" spans="18:18" x14ac:dyDescent="0.2">
      <c r="R113" s="66"/>
    </row>
    <row r="114" spans="18:18" x14ac:dyDescent="0.2">
      <c r="R114" s="66"/>
    </row>
    <row r="115" spans="18:18" x14ac:dyDescent="0.2">
      <c r="R115" s="66"/>
    </row>
    <row r="116" spans="18:18" x14ac:dyDescent="0.2">
      <c r="R116" s="66"/>
    </row>
    <row r="117" spans="18:18" x14ac:dyDescent="0.2">
      <c r="R117" s="66"/>
    </row>
    <row r="118" spans="18:18" x14ac:dyDescent="0.2">
      <c r="R118" s="66"/>
    </row>
    <row r="119" spans="18:18" x14ac:dyDescent="0.2">
      <c r="R119" s="66"/>
    </row>
    <row r="120" spans="18:18" x14ac:dyDescent="0.2">
      <c r="R120" s="66"/>
    </row>
    <row r="121" spans="18:18" x14ac:dyDescent="0.2">
      <c r="R121" s="66"/>
    </row>
    <row r="122" spans="18:18" x14ac:dyDescent="0.2">
      <c r="R122" s="66"/>
    </row>
    <row r="123" spans="18:18" x14ac:dyDescent="0.2">
      <c r="R123" s="66"/>
    </row>
    <row r="124" spans="18:18" x14ac:dyDescent="0.2">
      <c r="R124" s="66"/>
    </row>
    <row r="125" spans="18:18" x14ac:dyDescent="0.2">
      <c r="R125" s="66"/>
    </row>
    <row r="126" spans="18:18" x14ac:dyDescent="0.2">
      <c r="R126" s="66"/>
    </row>
    <row r="127" spans="18:18" x14ac:dyDescent="0.2">
      <c r="R127" s="66"/>
    </row>
    <row r="128" spans="18:18" x14ac:dyDescent="0.2">
      <c r="R128" s="66"/>
    </row>
    <row r="129" spans="18:18" x14ac:dyDescent="0.2">
      <c r="R129" s="66"/>
    </row>
    <row r="130" spans="18:18" x14ac:dyDescent="0.2">
      <c r="R130" s="66"/>
    </row>
    <row r="131" spans="18:18" x14ac:dyDescent="0.2">
      <c r="R131" s="66"/>
    </row>
    <row r="132" spans="18:18" x14ac:dyDescent="0.2">
      <c r="R132" s="66"/>
    </row>
    <row r="133" spans="18:18" x14ac:dyDescent="0.2">
      <c r="R133" s="66"/>
    </row>
    <row r="134" spans="18:18" x14ac:dyDescent="0.2">
      <c r="R134" s="66"/>
    </row>
    <row r="135" spans="18:18" x14ac:dyDescent="0.2">
      <c r="R135" s="66"/>
    </row>
    <row r="136" spans="18:18" x14ac:dyDescent="0.2">
      <c r="R136" s="46"/>
    </row>
  </sheetData>
  <mergeCells count="1">
    <mergeCell ref="E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4AF1-7D6F-C84C-970C-FF11451AB5AD}">
  <dimension ref="A1:AA2"/>
  <sheetViews>
    <sheetView workbookViewId="0">
      <selection activeCell="G14" sqref="G14"/>
    </sheetView>
  </sheetViews>
  <sheetFormatPr baseColWidth="10" defaultRowHeight="16" x14ac:dyDescent="0.2"/>
  <cols>
    <col min="1" max="11" width="10.83203125" style="21"/>
    <col min="12" max="20" width="0" style="21" hidden="1" customWidth="1"/>
    <col min="21" max="16384" width="10.83203125" style="21"/>
  </cols>
  <sheetData>
    <row r="1" spans="1:27" ht="64" x14ac:dyDescent="0.2">
      <c r="A1" s="77" t="s">
        <v>41</v>
      </c>
      <c r="B1" s="77" t="s">
        <v>31</v>
      </c>
      <c r="C1" s="77" t="s">
        <v>42</v>
      </c>
      <c r="D1" s="78" t="s">
        <v>3</v>
      </c>
      <c r="E1" s="79" t="s">
        <v>4</v>
      </c>
      <c r="F1" s="80" t="s">
        <v>5</v>
      </c>
      <c r="G1" s="81" t="s">
        <v>10</v>
      </c>
      <c r="H1" s="82" t="s">
        <v>7</v>
      </c>
      <c r="I1" s="83" t="s">
        <v>6</v>
      </c>
      <c r="J1" s="84" t="s">
        <v>8</v>
      </c>
      <c r="K1" s="85" t="s">
        <v>9</v>
      </c>
      <c r="L1" s="95" t="s">
        <v>43</v>
      </c>
      <c r="M1" s="95" t="s">
        <v>44</v>
      </c>
      <c r="N1" s="95" t="s">
        <v>45</v>
      </c>
      <c r="O1" s="95" t="s">
        <v>46</v>
      </c>
      <c r="P1" s="95" t="s">
        <v>47</v>
      </c>
      <c r="Q1" s="95" t="s">
        <v>48</v>
      </c>
      <c r="R1" s="95" t="s">
        <v>49</v>
      </c>
      <c r="S1" s="95" t="s">
        <v>50</v>
      </c>
      <c r="T1" s="95" t="s">
        <v>51</v>
      </c>
      <c r="U1" s="96" t="s">
        <v>52</v>
      </c>
      <c r="V1" s="97" t="s">
        <v>53</v>
      </c>
      <c r="W1" s="98" t="s">
        <v>54</v>
      </c>
      <c r="X1" s="86" t="s">
        <v>55</v>
      </c>
      <c r="Y1" s="86" t="s">
        <v>38</v>
      </c>
      <c r="Z1" s="86" t="s">
        <v>33</v>
      </c>
      <c r="AA1" s="86" t="s">
        <v>25</v>
      </c>
    </row>
    <row r="2" spans="1:27" x14ac:dyDescent="0.2">
      <c r="A2" s="100">
        <v>55</v>
      </c>
      <c r="B2" s="100" t="s">
        <v>24</v>
      </c>
      <c r="C2" s="101">
        <v>86</v>
      </c>
      <c r="D2" s="99">
        <v>45752</v>
      </c>
      <c r="E2" s="99">
        <v>28968</v>
      </c>
      <c r="F2" s="99">
        <v>2029</v>
      </c>
      <c r="G2" s="99">
        <v>947</v>
      </c>
      <c r="H2" s="99">
        <v>4408</v>
      </c>
      <c r="I2" s="99">
        <v>6147</v>
      </c>
      <c r="J2" s="99">
        <v>43069</v>
      </c>
      <c r="K2" s="99">
        <v>8382</v>
      </c>
      <c r="L2" s="99">
        <v>0</v>
      </c>
      <c r="M2" s="99">
        <v>0</v>
      </c>
      <c r="N2" s="99">
        <v>0</v>
      </c>
      <c r="O2" s="99">
        <v>0</v>
      </c>
      <c r="P2" s="99">
        <v>0</v>
      </c>
      <c r="Q2" s="99">
        <v>0</v>
      </c>
      <c r="R2" s="99">
        <v>0</v>
      </c>
      <c r="S2" s="99">
        <v>0</v>
      </c>
      <c r="T2" s="99">
        <v>0</v>
      </c>
      <c r="U2" s="99">
        <f t="shared" ref="U2" si="0">D2+E2+F2+G2</f>
        <v>77696</v>
      </c>
      <c r="V2" s="99"/>
      <c r="W2" s="99">
        <f t="shared" ref="W2" si="1">H2+I2+J2</f>
        <v>53624</v>
      </c>
      <c r="X2" s="99">
        <v>221</v>
      </c>
      <c r="Y2" s="99">
        <v>2421</v>
      </c>
      <c r="Z2" s="99">
        <v>142344</v>
      </c>
      <c r="AA2" s="99">
        <v>198088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CC49A-38B3-F94F-B77A-7008A4FF2E52}">
  <dimension ref="A1:Y88"/>
  <sheetViews>
    <sheetView zoomScale="125" workbookViewId="0">
      <selection activeCell="J12" sqref="J12"/>
    </sheetView>
  </sheetViews>
  <sheetFormatPr baseColWidth="10" defaultRowHeight="16" x14ac:dyDescent="0.2"/>
  <cols>
    <col min="1" max="1" width="7.5" style="21" customWidth="1"/>
    <col min="2" max="11" width="10.83203125" style="21"/>
    <col min="12" max="20" width="0" style="21" hidden="1" customWidth="1"/>
    <col min="21" max="21" width="12.1640625" style="21" customWidth="1"/>
    <col min="22" max="22" width="12.6640625" style="21" customWidth="1"/>
    <col min="23" max="16384" width="10.83203125" style="21"/>
  </cols>
  <sheetData>
    <row r="1" spans="1:25" ht="53.25" customHeight="1" x14ac:dyDescent="0.2">
      <c r="A1" s="67" t="s">
        <v>41</v>
      </c>
      <c r="B1" s="68" t="s">
        <v>31</v>
      </c>
      <c r="C1" s="68" t="s">
        <v>32</v>
      </c>
      <c r="D1" s="69" t="s">
        <v>3</v>
      </c>
      <c r="E1" s="70" t="s">
        <v>4</v>
      </c>
      <c r="F1" s="71" t="s">
        <v>5</v>
      </c>
      <c r="G1" s="72" t="s">
        <v>10</v>
      </c>
      <c r="H1" s="73" t="s">
        <v>7</v>
      </c>
      <c r="I1" s="74" t="s">
        <v>6</v>
      </c>
      <c r="J1" s="75" t="s">
        <v>8</v>
      </c>
      <c r="K1" s="76" t="s">
        <v>9</v>
      </c>
      <c r="L1" s="103" t="s">
        <v>43</v>
      </c>
      <c r="M1" s="103" t="s">
        <v>44</v>
      </c>
      <c r="N1" s="103" t="s">
        <v>45</v>
      </c>
      <c r="O1" s="103" t="s">
        <v>46</v>
      </c>
      <c r="P1" s="103" t="s">
        <v>47</v>
      </c>
      <c r="Q1" s="103" t="s">
        <v>48</v>
      </c>
      <c r="R1" s="103" t="s">
        <v>49</v>
      </c>
      <c r="S1" s="103" t="s">
        <v>50</v>
      </c>
      <c r="T1" s="103" t="s">
        <v>51</v>
      </c>
      <c r="U1" s="105" t="s">
        <v>52</v>
      </c>
      <c r="V1" s="106" t="s">
        <v>54</v>
      </c>
      <c r="W1" s="103" t="s">
        <v>55</v>
      </c>
      <c r="X1" s="103" t="s">
        <v>38</v>
      </c>
      <c r="Y1" s="103" t="s">
        <v>33</v>
      </c>
    </row>
    <row r="2" spans="1:25" ht="26" customHeight="1" x14ac:dyDescent="0.2">
      <c r="A2" s="102"/>
      <c r="B2" s="104" t="s">
        <v>33</v>
      </c>
      <c r="C2" s="104"/>
      <c r="D2" s="104">
        <v>45752</v>
      </c>
      <c r="E2" s="104">
        <v>28968</v>
      </c>
      <c r="F2" s="104">
        <v>2029</v>
      </c>
      <c r="G2" s="104">
        <v>947</v>
      </c>
      <c r="H2" s="104">
        <v>4408</v>
      </c>
      <c r="I2" s="104">
        <v>6147</v>
      </c>
      <c r="J2" s="104">
        <v>43069</v>
      </c>
      <c r="K2" s="104">
        <v>8382</v>
      </c>
      <c r="L2" s="104">
        <v>0</v>
      </c>
      <c r="M2" s="104">
        <v>0</v>
      </c>
      <c r="N2" s="104">
        <v>0</v>
      </c>
      <c r="O2" s="104">
        <v>0</v>
      </c>
      <c r="P2" s="104">
        <v>0</v>
      </c>
      <c r="Q2" s="104">
        <v>0</v>
      </c>
      <c r="R2" s="104">
        <v>0</v>
      </c>
      <c r="S2" s="104">
        <v>0</v>
      </c>
      <c r="T2" s="104">
        <v>0</v>
      </c>
      <c r="U2" s="104">
        <v>77696</v>
      </c>
      <c r="V2" s="104">
        <v>53624</v>
      </c>
      <c r="W2" s="104">
        <v>221</v>
      </c>
      <c r="X2" s="104">
        <v>2421</v>
      </c>
      <c r="Y2" s="104">
        <v>142344</v>
      </c>
    </row>
    <row r="3" spans="1:25" x14ac:dyDescent="0.2">
      <c r="A3" s="107">
        <v>55</v>
      </c>
      <c r="B3" s="107" t="s">
        <v>24</v>
      </c>
      <c r="C3" s="107">
        <v>2464</v>
      </c>
      <c r="D3" s="107">
        <v>695</v>
      </c>
      <c r="E3" s="107">
        <v>477</v>
      </c>
      <c r="F3" s="107">
        <v>35</v>
      </c>
      <c r="G3" s="107">
        <v>15</v>
      </c>
      <c r="H3" s="107">
        <v>81</v>
      </c>
      <c r="I3" s="107">
        <v>79</v>
      </c>
      <c r="J3" s="107">
        <v>713</v>
      </c>
      <c r="K3" s="107">
        <v>146</v>
      </c>
      <c r="L3" s="107">
        <v>0</v>
      </c>
      <c r="M3" s="107">
        <v>0</v>
      </c>
      <c r="N3" s="107">
        <v>0</v>
      </c>
      <c r="O3" s="107">
        <v>0</v>
      </c>
      <c r="P3" s="107">
        <v>0</v>
      </c>
      <c r="Q3" s="107">
        <v>0</v>
      </c>
      <c r="R3" s="107">
        <v>0</v>
      </c>
      <c r="S3" s="107">
        <v>0</v>
      </c>
      <c r="T3" s="107">
        <v>0</v>
      </c>
      <c r="U3" s="107">
        <f t="shared" ref="U3:U66" si="0">D3+E3+F3+G3</f>
        <v>1222</v>
      </c>
      <c r="V3" s="107">
        <f t="shared" ref="V3:V66" si="1">H3+I3+J3</f>
        <v>873</v>
      </c>
      <c r="W3" s="107">
        <v>1</v>
      </c>
      <c r="X3" s="107">
        <v>47</v>
      </c>
      <c r="Y3" s="107">
        <v>2289</v>
      </c>
    </row>
    <row r="4" spans="1:25" x14ac:dyDescent="0.2">
      <c r="A4" s="107">
        <v>55</v>
      </c>
      <c r="B4" s="107" t="s">
        <v>24</v>
      </c>
      <c r="C4" s="107">
        <v>2465</v>
      </c>
      <c r="D4" s="107">
        <v>578</v>
      </c>
      <c r="E4" s="107">
        <v>283</v>
      </c>
      <c r="F4" s="107">
        <v>13</v>
      </c>
      <c r="G4" s="107">
        <v>6</v>
      </c>
      <c r="H4" s="107">
        <v>10</v>
      </c>
      <c r="I4" s="107">
        <v>17</v>
      </c>
      <c r="J4" s="107">
        <v>158</v>
      </c>
      <c r="K4" s="107">
        <v>50</v>
      </c>
      <c r="L4" s="107">
        <v>0</v>
      </c>
      <c r="M4" s="107">
        <v>0</v>
      </c>
      <c r="N4" s="107">
        <v>0</v>
      </c>
      <c r="O4" s="107">
        <v>0</v>
      </c>
      <c r="P4" s="107">
        <v>0</v>
      </c>
      <c r="Q4" s="107">
        <v>0</v>
      </c>
      <c r="R4" s="107">
        <v>0</v>
      </c>
      <c r="S4" s="107">
        <v>0</v>
      </c>
      <c r="T4" s="107">
        <v>0</v>
      </c>
      <c r="U4" s="107">
        <f t="shared" si="0"/>
        <v>880</v>
      </c>
      <c r="V4" s="107">
        <f t="shared" si="1"/>
        <v>185</v>
      </c>
      <c r="W4" s="107">
        <v>2</v>
      </c>
      <c r="X4" s="107">
        <v>16</v>
      </c>
      <c r="Y4" s="107">
        <v>1133</v>
      </c>
    </row>
    <row r="5" spans="1:25" x14ac:dyDescent="0.2">
      <c r="A5" s="107">
        <v>55</v>
      </c>
      <c r="B5" s="107" t="s">
        <v>24</v>
      </c>
      <c r="C5" s="107">
        <v>2466</v>
      </c>
      <c r="D5" s="107">
        <v>443</v>
      </c>
      <c r="E5" s="107">
        <v>306</v>
      </c>
      <c r="F5" s="107">
        <v>14</v>
      </c>
      <c r="G5" s="107">
        <v>3</v>
      </c>
      <c r="H5" s="107">
        <v>50</v>
      </c>
      <c r="I5" s="107">
        <v>37</v>
      </c>
      <c r="J5" s="107">
        <v>405</v>
      </c>
      <c r="K5" s="107">
        <v>95</v>
      </c>
      <c r="L5" s="107">
        <v>0</v>
      </c>
      <c r="M5" s="107">
        <v>0</v>
      </c>
      <c r="N5" s="107">
        <v>0</v>
      </c>
      <c r="O5" s="107">
        <v>0</v>
      </c>
      <c r="P5" s="107">
        <v>0</v>
      </c>
      <c r="Q5" s="107">
        <v>0</v>
      </c>
      <c r="R5" s="107">
        <v>0</v>
      </c>
      <c r="S5" s="107">
        <v>0</v>
      </c>
      <c r="T5" s="107">
        <v>0</v>
      </c>
      <c r="U5" s="107">
        <f t="shared" si="0"/>
        <v>766</v>
      </c>
      <c r="V5" s="107">
        <f t="shared" si="1"/>
        <v>492</v>
      </c>
      <c r="W5" s="107">
        <v>0</v>
      </c>
      <c r="X5" s="107">
        <v>34</v>
      </c>
      <c r="Y5" s="107">
        <v>1387</v>
      </c>
    </row>
    <row r="6" spans="1:25" x14ac:dyDescent="0.2">
      <c r="A6" s="107">
        <v>55</v>
      </c>
      <c r="B6" s="107" t="s">
        <v>24</v>
      </c>
      <c r="C6" s="107">
        <v>2467</v>
      </c>
      <c r="D6" s="107">
        <v>189</v>
      </c>
      <c r="E6" s="107">
        <v>220</v>
      </c>
      <c r="F6" s="107">
        <v>10</v>
      </c>
      <c r="G6" s="107">
        <v>5</v>
      </c>
      <c r="H6" s="107">
        <v>35</v>
      </c>
      <c r="I6" s="107">
        <v>39</v>
      </c>
      <c r="J6" s="107">
        <v>321</v>
      </c>
      <c r="K6" s="107">
        <v>55</v>
      </c>
      <c r="L6" s="107">
        <v>0</v>
      </c>
      <c r="M6" s="107">
        <v>0</v>
      </c>
      <c r="N6" s="107">
        <v>0</v>
      </c>
      <c r="O6" s="107">
        <v>0</v>
      </c>
      <c r="P6" s="107">
        <v>0</v>
      </c>
      <c r="Q6" s="107">
        <v>0</v>
      </c>
      <c r="R6" s="107">
        <v>0</v>
      </c>
      <c r="S6" s="107">
        <v>0</v>
      </c>
      <c r="T6" s="107">
        <v>0</v>
      </c>
      <c r="U6" s="107">
        <f t="shared" si="0"/>
        <v>424</v>
      </c>
      <c r="V6" s="107">
        <f t="shared" si="1"/>
        <v>395</v>
      </c>
      <c r="W6" s="107">
        <v>1</v>
      </c>
      <c r="X6" s="107">
        <v>11</v>
      </c>
      <c r="Y6" s="107">
        <v>886</v>
      </c>
    </row>
    <row r="7" spans="1:25" x14ac:dyDescent="0.2">
      <c r="A7" s="107">
        <v>55</v>
      </c>
      <c r="B7" s="107" t="s">
        <v>24</v>
      </c>
      <c r="C7" s="107">
        <v>2468</v>
      </c>
      <c r="D7" s="107">
        <v>318</v>
      </c>
      <c r="E7" s="107">
        <v>196</v>
      </c>
      <c r="F7" s="107">
        <v>11</v>
      </c>
      <c r="G7" s="107">
        <v>9</v>
      </c>
      <c r="H7" s="107">
        <v>45</v>
      </c>
      <c r="I7" s="107">
        <v>51</v>
      </c>
      <c r="J7" s="107">
        <v>407</v>
      </c>
      <c r="K7" s="107">
        <v>72</v>
      </c>
      <c r="L7" s="107">
        <v>0</v>
      </c>
      <c r="M7" s="107">
        <v>0</v>
      </c>
      <c r="N7" s="107">
        <v>0</v>
      </c>
      <c r="O7" s="107">
        <v>0</v>
      </c>
      <c r="P7" s="107">
        <v>0</v>
      </c>
      <c r="Q7" s="107">
        <v>0</v>
      </c>
      <c r="R7" s="107">
        <v>0</v>
      </c>
      <c r="S7" s="107">
        <v>0</v>
      </c>
      <c r="T7" s="107">
        <v>0</v>
      </c>
      <c r="U7" s="107">
        <f t="shared" si="0"/>
        <v>534</v>
      </c>
      <c r="V7" s="107">
        <f t="shared" si="1"/>
        <v>503</v>
      </c>
      <c r="W7" s="107">
        <v>3</v>
      </c>
      <c r="X7" s="107">
        <v>26</v>
      </c>
      <c r="Y7" s="107">
        <v>1138</v>
      </c>
    </row>
    <row r="8" spans="1:25" x14ac:dyDescent="0.2">
      <c r="A8" s="107">
        <v>55</v>
      </c>
      <c r="B8" s="107" t="s">
        <v>24</v>
      </c>
      <c r="C8" s="107">
        <v>2469</v>
      </c>
      <c r="D8" s="107">
        <v>311</v>
      </c>
      <c r="E8" s="107">
        <v>259</v>
      </c>
      <c r="F8" s="107">
        <v>20</v>
      </c>
      <c r="G8" s="107">
        <v>5</v>
      </c>
      <c r="H8" s="107">
        <v>52</v>
      </c>
      <c r="I8" s="107">
        <v>68</v>
      </c>
      <c r="J8" s="107">
        <v>522</v>
      </c>
      <c r="K8" s="107">
        <v>92</v>
      </c>
      <c r="L8" s="107">
        <v>0</v>
      </c>
      <c r="M8" s="107">
        <v>0</v>
      </c>
      <c r="N8" s="107">
        <v>0</v>
      </c>
      <c r="O8" s="107">
        <v>0</v>
      </c>
      <c r="P8" s="107">
        <v>0</v>
      </c>
      <c r="Q8" s="107">
        <v>0</v>
      </c>
      <c r="R8" s="107">
        <v>0</v>
      </c>
      <c r="S8" s="107">
        <v>0</v>
      </c>
      <c r="T8" s="107">
        <v>0</v>
      </c>
      <c r="U8" s="107">
        <f t="shared" si="0"/>
        <v>595</v>
      </c>
      <c r="V8" s="107">
        <f t="shared" si="1"/>
        <v>642</v>
      </c>
      <c r="W8" s="107">
        <v>2</v>
      </c>
      <c r="X8" s="107">
        <v>34</v>
      </c>
      <c r="Y8" s="107">
        <v>1365</v>
      </c>
    </row>
    <row r="9" spans="1:25" x14ac:dyDescent="0.2">
      <c r="A9" s="107">
        <v>55</v>
      </c>
      <c r="B9" s="107" t="s">
        <v>24</v>
      </c>
      <c r="C9" s="107">
        <v>2470</v>
      </c>
      <c r="D9" s="107">
        <v>1582</v>
      </c>
      <c r="E9" s="107">
        <v>580</v>
      </c>
      <c r="F9" s="107">
        <v>41</v>
      </c>
      <c r="G9" s="107">
        <v>24</v>
      </c>
      <c r="H9" s="107">
        <v>68</v>
      </c>
      <c r="I9" s="107">
        <v>72</v>
      </c>
      <c r="J9" s="107">
        <v>686</v>
      </c>
      <c r="K9" s="107">
        <v>146</v>
      </c>
      <c r="L9" s="107">
        <v>0</v>
      </c>
      <c r="M9" s="107">
        <v>0</v>
      </c>
      <c r="N9" s="107">
        <v>0</v>
      </c>
      <c r="O9" s="107">
        <v>0</v>
      </c>
      <c r="P9" s="107">
        <v>0</v>
      </c>
      <c r="Q9" s="107">
        <v>0</v>
      </c>
      <c r="R9" s="107">
        <v>0</v>
      </c>
      <c r="S9" s="107">
        <v>0</v>
      </c>
      <c r="T9" s="107">
        <v>0</v>
      </c>
      <c r="U9" s="107">
        <f t="shared" si="0"/>
        <v>2227</v>
      </c>
      <c r="V9" s="107">
        <f t="shared" si="1"/>
        <v>826</v>
      </c>
      <c r="W9" s="107">
        <v>4</v>
      </c>
      <c r="X9" s="107">
        <v>41</v>
      </c>
      <c r="Y9" s="107">
        <v>3244</v>
      </c>
    </row>
    <row r="10" spans="1:25" x14ac:dyDescent="0.2">
      <c r="A10" s="107">
        <v>55</v>
      </c>
      <c r="B10" s="107" t="s">
        <v>24</v>
      </c>
      <c r="C10" s="107">
        <v>2471</v>
      </c>
      <c r="D10" s="107">
        <v>513</v>
      </c>
      <c r="E10" s="107">
        <v>330</v>
      </c>
      <c r="F10" s="107">
        <v>28</v>
      </c>
      <c r="G10" s="107">
        <v>14</v>
      </c>
      <c r="H10" s="107">
        <v>92</v>
      </c>
      <c r="I10" s="107">
        <v>69</v>
      </c>
      <c r="J10" s="107">
        <v>758</v>
      </c>
      <c r="K10" s="107">
        <v>146</v>
      </c>
      <c r="L10" s="107">
        <v>0</v>
      </c>
      <c r="M10" s="107">
        <v>0</v>
      </c>
      <c r="N10" s="107">
        <v>0</v>
      </c>
      <c r="O10" s="107">
        <v>0</v>
      </c>
      <c r="P10" s="107">
        <v>0</v>
      </c>
      <c r="Q10" s="107">
        <v>0</v>
      </c>
      <c r="R10" s="107">
        <v>0</v>
      </c>
      <c r="S10" s="107">
        <v>0</v>
      </c>
      <c r="T10" s="107">
        <v>0</v>
      </c>
      <c r="U10" s="107">
        <f t="shared" si="0"/>
        <v>885</v>
      </c>
      <c r="V10" s="107">
        <f t="shared" si="1"/>
        <v>919</v>
      </c>
      <c r="W10" s="107">
        <v>1</v>
      </c>
      <c r="X10" s="107">
        <v>35</v>
      </c>
      <c r="Y10" s="107">
        <v>1986</v>
      </c>
    </row>
    <row r="11" spans="1:25" x14ac:dyDescent="0.2">
      <c r="A11" s="107">
        <v>55</v>
      </c>
      <c r="B11" s="107" t="s">
        <v>24</v>
      </c>
      <c r="C11" s="107">
        <v>2472</v>
      </c>
      <c r="D11" s="107">
        <v>310</v>
      </c>
      <c r="E11" s="107">
        <v>266</v>
      </c>
      <c r="F11" s="107">
        <v>16</v>
      </c>
      <c r="G11" s="107">
        <v>5</v>
      </c>
      <c r="H11" s="107">
        <v>48</v>
      </c>
      <c r="I11" s="107">
        <v>62</v>
      </c>
      <c r="J11" s="107">
        <v>482</v>
      </c>
      <c r="K11" s="107">
        <v>98</v>
      </c>
      <c r="L11" s="107">
        <v>0</v>
      </c>
      <c r="M11" s="107">
        <v>0</v>
      </c>
      <c r="N11" s="107">
        <v>0</v>
      </c>
      <c r="O11" s="107">
        <v>0</v>
      </c>
      <c r="P11" s="107">
        <v>0</v>
      </c>
      <c r="Q11" s="107">
        <v>0</v>
      </c>
      <c r="R11" s="107">
        <v>0</v>
      </c>
      <c r="S11" s="107">
        <v>0</v>
      </c>
      <c r="T11" s="107">
        <v>0</v>
      </c>
      <c r="U11" s="107">
        <f t="shared" si="0"/>
        <v>597</v>
      </c>
      <c r="V11" s="107">
        <f t="shared" si="1"/>
        <v>592</v>
      </c>
      <c r="W11" s="107">
        <v>2</v>
      </c>
      <c r="X11" s="107">
        <v>16</v>
      </c>
      <c r="Y11" s="107">
        <v>1305</v>
      </c>
    </row>
    <row r="12" spans="1:25" x14ac:dyDescent="0.2">
      <c r="A12" s="107">
        <v>55</v>
      </c>
      <c r="B12" s="107" t="s">
        <v>24</v>
      </c>
      <c r="C12" s="107">
        <v>2473</v>
      </c>
      <c r="D12" s="107">
        <v>427</v>
      </c>
      <c r="E12" s="107">
        <v>288</v>
      </c>
      <c r="F12" s="107">
        <v>21</v>
      </c>
      <c r="G12" s="107">
        <v>14</v>
      </c>
      <c r="H12" s="107">
        <v>53</v>
      </c>
      <c r="I12" s="107">
        <v>51</v>
      </c>
      <c r="J12" s="107">
        <v>408</v>
      </c>
      <c r="K12" s="107">
        <v>93</v>
      </c>
      <c r="L12" s="107">
        <v>0</v>
      </c>
      <c r="M12" s="107">
        <v>0</v>
      </c>
      <c r="N12" s="107">
        <v>0</v>
      </c>
      <c r="O12" s="107">
        <v>0</v>
      </c>
      <c r="P12" s="107">
        <v>0</v>
      </c>
      <c r="Q12" s="107">
        <v>0</v>
      </c>
      <c r="R12" s="107">
        <v>0</v>
      </c>
      <c r="S12" s="107">
        <v>0</v>
      </c>
      <c r="T12" s="107">
        <v>0</v>
      </c>
      <c r="U12" s="107">
        <f t="shared" si="0"/>
        <v>750</v>
      </c>
      <c r="V12" s="107">
        <f t="shared" si="1"/>
        <v>512</v>
      </c>
      <c r="W12" s="107">
        <v>0</v>
      </c>
      <c r="X12" s="107">
        <v>25</v>
      </c>
      <c r="Y12" s="107">
        <v>1380</v>
      </c>
    </row>
    <row r="13" spans="1:25" x14ac:dyDescent="0.2">
      <c r="A13" s="107">
        <v>55</v>
      </c>
      <c r="B13" s="107" t="s">
        <v>24</v>
      </c>
      <c r="C13" s="107">
        <v>2474</v>
      </c>
      <c r="D13" s="107">
        <v>409</v>
      </c>
      <c r="E13" s="107">
        <v>228</v>
      </c>
      <c r="F13" s="107">
        <v>16</v>
      </c>
      <c r="G13" s="107">
        <v>3</v>
      </c>
      <c r="H13" s="107">
        <v>34</v>
      </c>
      <c r="I13" s="107">
        <v>22</v>
      </c>
      <c r="J13" s="107">
        <v>301</v>
      </c>
      <c r="K13" s="107">
        <v>50</v>
      </c>
      <c r="L13" s="107">
        <v>0</v>
      </c>
      <c r="M13" s="107">
        <v>0</v>
      </c>
      <c r="N13" s="107">
        <v>0</v>
      </c>
      <c r="O13" s="107">
        <v>0</v>
      </c>
      <c r="P13" s="107">
        <v>0</v>
      </c>
      <c r="Q13" s="107">
        <v>0</v>
      </c>
      <c r="R13" s="107">
        <v>0</v>
      </c>
      <c r="S13" s="107">
        <v>0</v>
      </c>
      <c r="T13" s="107">
        <v>0</v>
      </c>
      <c r="U13" s="107">
        <f t="shared" si="0"/>
        <v>656</v>
      </c>
      <c r="V13" s="107">
        <f t="shared" si="1"/>
        <v>357</v>
      </c>
      <c r="W13" s="107">
        <v>0</v>
      </c>
      <c r="X13" s="107">
        <v>17</v>
      </c>
      <c r="Y13" s="107">
        <v>1080</v>
      </c>
    </row>
    <row r="14" spans="1:25" x14ac:dyDescent="0.2">
      <c r="A14" s="107">
        <v>55</v>
      </c>
      <c r="B14" s="107" t="s">
        <v>24</v>
      </c>
      <c r="C14" s="107">
        <v>2475</v>
      </c>
      <c r="D14" s="107">
        <v>477</v>
      </c>
      <c r="E14" s="107">
        <v>321</v>
      </c>
      <c r="F14" s="107">
        <v>25</v>
      </c>
      <c r="G14" s="107">
        <v>9</v>
      </c>
      <c r="H14" s="107">
        <v>29</v>
      </c>
      <c r="I14" s="107">
        <v>19</v>
      </c>
      <c r="J14" s="107">
        <v>203</v>
      </c>
      <c r="K14" s="107">
        <v>66</v>
      </c>
      <c r="L14" s="107">
        <v>0</v>
      </c>
      <c r="M14" s="107">
        <v>0</v>
      </c>
      <c r="N14" s="107">
        <v>0</v>
      </c>
      <c r="O14" s="107">
        <v>0</v>
      </c>
      <c r="P14" s="107">
        <v>0</v>
      </c>
      <c r="Q14" s="107">
        <v>0</v>
      </c>
      <c r="R14" s="107">
        <v>0</v>
      </c>
      <c r="S14" s="107">
        <v>0</v>
      </c>
      <c r="T14" s="107">
        <v>0</v>
      </c>
      <c r="U14" s="107">
        <f t="shared" si="0"/>
        <v>832</v>
      </c>
      <c r="V14" s="107">
        <f t="shared" si="1"/>
        <v>251</v>
      </c>
      <c r="W14" s="107">
        <v>1</v>
      </c>
      <c r="X14" s="107">
        <v>17</v>
      </c>
      <c r="Y14" s="107">
        <v>1167</v>
      </c>
    </row>
    <row r="15" spans="1:25" x14ac:dyDescent="0.2">
      <c r="A15" s="107">
        <v>55</v>
      </c>
      <c r="B15" s="107" t="s">
        <v>24</v>
      </c>
      <c r="C15" s="107">
        <v>2476</v>
      </c>
      <c r="D15" s="107">
        <v>617</v>
      </c>
      <c r="E15" s="107">
        <v>331</v>
      </c>
      <c r="F15" s="107">
        <v>23</v>
      </c>
      <c r="G15" s="107">
        <v>10</v>
      </c>
      <c r="H15" s="107">
        <v>30</v>
      </c>
      <c r="I15" s="107">
        <v>49</v>
      </c>
      <c r="J15" s="107">
        <v>378</v>
      </c>
      <c r="K15" s="107">
        <v>106</v>
      </c>
      <c r="L15" s="107">
        <v>0</v>
      </c>
      <c r="M15" s="107">
        <v>0</v>
      </c>
      <c r="N15" s="107">
        <v>0</v>
      </c>
      <c r="O15" s="107">
        <v>0</v>
      </c>
      <c r="P15" s="107">
        <v>0</v>
      </c>
      <c r="Q15" s="107">
        <v>0</v>
      </c>
      <c r="R15" s="107">
        <v>0</v>
      </c>
      <c r="S15" s="107">
        <v>0</v>
      </c>
      <c r="T15" s="107">
        <v>0</v>
      </c>
      <c r="U15" s="107">
        <f t="shared" si="0"/>
        <v>981</v>
      </c>
      <c r="V15" s="107">
        <f t="shared" si="1"/>
        <v>457</v>
      </c>
      <c r="W15" s="107">
        <v>0</v>
      </c>
      <c r="X15" s="107">
        <v>18</v>
      </c>
      <c r="Y15" s="107">
        <v>1562</v>
      </c>
    </row>
    <row r="16" spans="1:25" x14ac:dyDescent="0.2">
      <c r="A16" s="107">
        <v>55</v>
      </c>
      <c r="B16" s="107" t="s">
        <v>24</v>
      </c>
      <c r="C16" s="107">
        <v>2477</v>
      </c>
      <c r="D16" s="107">
        <v>336</v>
      </c>
      <c r="E16" s="107">
        <v>264</v>
      </c>
      <c r="F16" s="107">
        <v>17</v>
      </c>
      <c r="G16" s="107">
        <v>10</v>
      </c>
      <c r="H16" s="107">
        <v>50</v>
      </c>
      <c r="I16" s="107">
        <v>54</v>
      </c>
      <c r="J16" s="107">
        <v>494</v>
      </c>
      <c r="K16" s="107">
        <v>91</v>
      </c>
      <c r="L16" s="107">
        <v>0</v>
      </c>
      <c r="M16" s="107">
        <v>0</v>
      </c>
      <c r="N16" s="107">
        <v>0</v>
      </c>
      <c r="O16" s="107">
        <v>0</v>
      </c>
      <c r="P16" s="107">
        <v>0</v>
      </c>
      <c r="Q16" s="107">
        <v>0</v>
      </c>
      <c r="R16" s="107">
        <v>0</v>
      </c>
      <c r="S16" s="107">
        <v>0</v>
      </c>
      <c r="T16" s="107">
        <v>0</v>
      </c>
      <c r="U16" s="107">
        <f t="shared" si="0"/>
        <v>627</v>
      </c>
      <c r="V16" s="107">
        <f t="shared" si="1"/>
        <v>598</v>
      </c>
      <c r="W16" s="107">
        <v>1</v>
      </c>
      <c r="X16" s="107">
        <v>23</v>
      </c>
      <c r="Y16" s="107">
        <v>1340</v>
      </c>
    </row>
    <row r="17" spans="1:25" x14ac:dyDescent="0.2">
      <c r="A17" s="107">
        <v>55</v>
      </c>
      <c r="B17" s="107" t="s">
        <v>24</v>
      </c>
      <c r="C17" s="107">
        <v>2478</v>
      </c>
      <c r="D17" s="107">
        <v>399</v>
      </c>
      <c r="E17" s="107">
        <v>298</v>
      </c>
      <c r="F17" s="107">
        <v>16</v>
      </c>
      <c r="G17" s="107">
        <v>15</v>
      </c>
      <c r="H17" s="107">
        <v>59</v>
      </c>
      <c r="I17" s="107">
        <v>38</v>
      </c>
      <c r="J17" s="107">
        <v>444</v>
      </c>
      <c r="K17" s="107">
        <v>67</v>
      </c>
      <c r="L17" s="107">
        <v>0</v>
      </c>
      <c r="M17" s="107">
        <v>0</v>
      </c>
      <c r="N17" s="107">
        <v>0</v>
      </c>
      <c r="O17" s="107">
        <v>0</v>
      </c>
      <c r="P17" s="107">
        <v>0</v>
      </c>
      <c r="Q17" s="107">
        <v>0</v>
      </c>
      <c r="R17" s="107">
        <v>0</v>
      </c>
      <c r="S17" s="107">
        <v>0</v>
      </c>
      <c r="T17" s="107">
        <v>0</v>
      </c>
      <c r="U17" s="107">
        <f t="shared" si="0"/>
        <v>728</v>
      </c>
      <c r="V17" s="107">
        <f t="shared" si="1"/>
        <v>541</v>
      </c>
      <c r="W17" s="107">
        <v>0</v>
      </c>
      <c r="X17" s="107">
        <v>25</v>
      </c>
      <c r="Y17" s="107">
        <v>1361</v>
      </c>
    </row>
    <row r="18" spans="1:25" x14ac:dyDescent="0.2">
      <c r="A18" s="107">
        <v>55</v>
      </c>
      <c r="B18" s="107" t="s">
        <v>24</v>
      </c>
      <c r="C18" s="107">
        <v>2479</v>
      </c>
      <c r="D18" s="107">
        <v>604</v>
      </c>
      <c r="E18" s="107">
        <v>411</v>
      </c>
      <c r="F18" s="107">
        <v>25</v>
      </c>
      <c r="G18" s="107">
        <v>14</v>
      </c>
      <c r="H18" s="107">
        <v>31</v>
      </c>
      <c r="I18" s="107">
        <v>34</v>
      </c>
      <c r="J18" s="107">
        <v>349</v>
      </c>
      <c r="K18" s="107">
        <v>63</v>
      </c>
      <c r="L18" s="107">
        <v>0</v>
      </c>
      <c r="M18" s="107">
        <v>0</v>
      </c>
      <c r="N18" s="107">
        <v>0</v>
      </c>
      <c r="O18" s="107">
        <v>0</v>
      </c>
      <c r="P18" s="107">
        <v>0</v>
      </c>
      <c r="Q18" s="107">
        <v>0</v>
      </c>
      <c r="R18" s="107">
        <v>0</v>
      </c>
      <c r="S18" s="107">
        <v>0</v>
      </c>
      <c r="T18" s="107">
        <v>0</v>
      </c>
      <c r="U18" s="107">
        <f t="shared" si="0"/>
        <v>1054</v>
      </c>
      <c r="V18" s="107">
        <f t="shared" si="1"/>
        <v>414</v>
      </c>
      <c r="W18" s="107">
        <v>0</v>
      </c>
      <c r="X18" s="107">
        <v>15</v>
      </c>
      <c r="Y18" s="107">
        <v>1546</v>
      </c>
    </row>
    <row r="19" spans="1:25" x14ac:dyDescent="0.2">
      <c r="A19" s="107">
        <v>55</v>
      </c>
      <c r="B19" s="107" t="s">
        <v>24</v>
      </c>
      <c r="C19" s="107">
        <v>2480</v>
      </c>
      <c r="D19" s="107">
        <v>2420</v>
      </c>
      <c r="E19" s="107">
        <v>1088</v>
      </c>
      <c r="F19" s="107">
        <v>101</v>
      </c>
      <c r="G19" s="107">
        <v>31</v>
      </c>
      <c r="H19" s="107">
        <v>143</v>
      </c>
      <c r="I19" s="107">
        <v>174</v>
      </c>
      <c r="J19" s="107">
        <v>1271</v>
      </c>
      <c r="K19" s="107">
        <v>299</v>
      </c>
      <c r="L19" s="107">
        <v>0</v>
      </c>
      <c r="M19" s="107">
        <v>0</v>
      </c>
      <c r="N19" s="107">
        <v>0</v>
      </c>
      <c r="O19" s="107">
        <v>0</v>
      </c>
      <c r="P19" s="107">
        <v>0</v>
      </c>
      <c r="Q19" s="107">
        <v>0</v>
      </c>
      <c r="R19" s="107">
        <v>0</v>
      </c>
      <c r="S19" s="107">
        <v>0</v>
      </c>
      <c r="T19" s="107">
        <v>0</v>
      </c>
      <c r="U19" s="107">
        <f t="shared" si="0"/>
        <v>3640</v>
      </c>
      <c r="V19" s="107">
        <f t="shared" si="1"/>
        <v>1588</v>
      </c>
      <c r="W19" s="107">
        <v>7</v>
      </c>
      <c r="X19" s="107">
        <v>70</v>
      </c>
      <c r="Y19" s="107">
        <v>5604</v>
      </c>
    </row>
    <row r="20" spans="1:25" x14ac:dyDescent="0.2">
      <c r="A20" s="107">
        <v>55</v>
      </c>
      <c r="B20" s="107" t="s">
        <v>24</v>
      </c>
      <c r="C20" s="107">
        <v>2481</v>
      </c>
      <c r="D20" s="107">
        <v>589</v>
      </c>
      <c r="E20" s="107">
        <v>304</v>
      </c>
      <c r="F20" s="107">
        <v>23</v>
      </c>
      <c r="G20" s="107">
        <v>13</v>
      </c>
      <c r="H20" s="107">
        <v>31</v>
      </c>
      <c r="I20" s="107">
        <v>46</v>
      </c>
      <c r="J20" s="107">
        <v>328</v>
      </c>
      <c r="K20" s="107">
        <v>60</v>
      </c>
      <c r="L20" s="107">
        <v>0</v>
      </c>
      <c r="M20" s="107">
        <v>0</v>
      </c>
      <c r="N20" s="107">
        <v>0</v>
      </c>
      <c r="O20" s="107">
        <v>0</v>
      </c>
      <c r="P20" s="107">
        <v>0</v>
      </c>
      <c r="Q20" s="107">
        <v>0</v>
      </c>
      <c r="R20" s="107">
        <v>0</v>
      </c>
      <c r="S20" s="107">
        <v>0</v>
      </c>
      <c r="T20" s="107">
        <v>0</v>
      </c>
      <c r="U20" s="107">
        <f t="shared" si="0"/>
        <v>929</v>
      </c>
      <c r="V20" s="107">
        <f t="shared" si="1"/>
        <v>405</v>
      </c>
      <c r="W20" s="107">
        <v>1</v>
      </c>
      <c r="X20" s="107">
        <v>16</v>
      </c>
      <c r="Y20" s="107">
        <v>1411</v>
      </c>
    </row>
    <row r="21" spans="1:25" x14ac:dyDescent="0.2">
      <c r="A21" s="107">
        <v>55</v>
      </c>
      <c r="B21" s="107" t="s">
        <v>24</v>
      </c>
      <c r="C21" s="107">
        <v>2482</v>
      </c>
      <c r="D21" s="107">
        <v>350</v>
      </c>
      <c r="E21" s="107">
        <v>206</v>
      </c>
      <c r="F21" s="107">
        <v>17</v>
      </c>
      <c r="G21" s="107">
        <v>8</v>
      </c>
      <c r="H21" s="107">
        <v>16</v>
      </c>
      <c r="I21" s="107">
        <v>18</v>
      </c>
      <c r="J21" s="107">
        <v>189</v>
      </c>
      <c r="K21" s="107">
        <v>47</v>
      </c>
      <c r="L21" s="107">
        <v>0</v>
      </c>
      <c r="M21" s="107">
        <v>0</v>
      </c>
      <c r="N21" s="107">
        <v>0</v>
      </c>
      <c r="O21" s="107">
        <v>0</v>
      </c>
      <c r="P21" s="107">
        <v>0</v>
      </c>
      <c r="Q21" s="107">
        <v>0</v>
      </c>
      <c r="R21" s="107">
        <v>0</v>
      </c>
      <c r="S21" s="107">
        <v>0</v>
      </c>
      <c r="T21" s="107">
        <v>0</v>
      </c>
      <c r="U21" s="107">
        <f t="shared" si="0"/>
        <v>581</v>
      </c>
      <c r="V21" s="107">
        <f t="shared" si="1"/>
        <v>223</v>
      </c>
      <c r="W21" s="107">
        <v>0</v>
      </c>
      <c r="X21" s="107">
        <v>3</v>
      </c>
      <c r="Y21" s="107">
        <v>854</v>
      </c>
    </row>
    <row r="22" spans="1:25" x14ac:dyDescent="0.2">
      <c r="A22" s="107">
        <v>55</v>
      </c>
      <c r="B22" s="107" t="s">
        <v>24</v>
      </c>
      <c r="C22" s="107">
        <v>2483</v>
      </c>
      <c r="D22" s="107">
        <v>254</v>
      </c>
      <c r="E22" s="107">
        <v>143</v>
      </c>
      <c r="F22" s="107">
        <v>10</v>
      </c>
      <c r="G22" s="107">
        <v>3</v>
      </c>
      <c r="H22" s="107">
        <v>15</v>
      </c>
      <c r="I22" s="107">
        <v>16</v>
      </c>
      <c r="J22" s="107">
        <v>144</v>
      </c>
      <c r="K22" s="107">
        <v>30</v>
      </c>
      <c r="L22" s="107">
        <v>0</v>
      </c>
      <c r="M22" s="107">
        <v>0</v>
      </c>
      <c r="N22" s="107">
        <v>0</v>
      </c>
      <c r="O22" s="107">
        <v>0</v>
      </c>
      <c r="P22" s="107">
        <v>0</v>
      </c>
      <c r="Q22" s="107">
        <v>0</v>
      </c>
      <c r="R22" s="107">
        <v>0</v>
      </c>
      <c r="S22" s="107">
        <v>0</v>
      </c>
      <c r="T22" s="107">
        <v>0</v>
      </c>
      <c r="U22" s="107">
        <f t="shared" si="0"/>
        <v>410</v>
      </c>
      <c r="V22" s="107">
        <f t="shared" si="1"/>
        <v>175</v>
      </c>
      <c r="W22" s="107">
        <v>0</v>
      </c>
      <c r="X22" s="107">
        <v>6</v>
      </c>
      <c r="Y22" s="107">
        <v>621</v>
      </c>
    </row>
    <row r="23" spans="1:25" x14ac:dyDescent="0.2">
      <c r="A23" s="107">
        <v>55</v>
      </c>
      <c r="B23" s="107" t="s">
        <v>24</v>
      </c>
      <c r="C23" s="107">
        <v>2484</v>
      </c>
      <c r="D23" s="107">
        <v>404</v>
      </c>
      <c r="E23" s="107">
        <v>278</v>
      </c>
      <c r="F23" s="107">
        <v>19</v>
      </c>
      <c r="G23" s="107">
        <v>14</v>
      </c>
      <c r="H23" s="107">
        <v>23</v>
      </c>
      <c r="I23" s="107">
        <v>33</v>
      </c>
      <c r="J23" s="107">
        <v>281</v>
      </c>
      <c r="K23" s="107">
        <v>66</v>
      </c>
      <c r="L23" s="107">
        <v>0</v>
      </c>
      <c r="M23" s="107">
        <v>0</v>
      </c>
      <c r="N23" s="107">
        <v>0</v>
      </c>
      <c r="O23" s="107">
        <v>0</v>
      </c>
      <c r="P23" s="107">
        <v>0</v>
      </c>
      <c r="Q23" s="107">
        <v>0</v>
      </c>
      <c r="R23" s="107">
        <v>0</v>
      </c>
      <c r="S23" s="107">
        <v>0</v>
      </c>
      <c r="T23" s="107">
        <v>0</v>
      </c>
      <c r="U23" s="107">
        <f t="shared" si="0"/>
        <v>715</v>
      </c>
      <c r="V23" s="107">
        <f t="shared" si="1"/>
        <v>337</v>
      </c>
      <c r="W23" s="107">
        <v>0</v>
      </c>
      <c r="X23" s="107">
        <v>14</v>
      </c>
      <c r="Y23" s="107">
        <v>1132</v>
      </c>
    </row>
    <row r="24" spans="1:25" x14ac:dyDescent="0.2">
      <c r="A24" s="107">
        <v>55</v>
      </c>
      <c r="B24" s="107" t="s">
        <v>24</v>
      </c>
      <c r="C24" s="107">
        <v>2485</v>
      </c>
      <c r="D24" s="107">
        <v>371</v>
      </c>
      <c r="E24" s="107">
        <v>251</v>
      </c>
      <c r="F24" s="107">
        <v>17</v>
      </c>
      <c r="G24" s="107">
        <v>6</v>
      </c>
      <c r="H24" s="107">
        <v>35</v>
      </c>
      <c r="I24" s="107">
        <v>26</v>
      </c>
      <c r="J24" s="107">
        <v>296</v>
      </c>
      <c r="K24" s="107">
        <v>69</v>
      </c>
      <c r="L24" s="107">
        <v>0</v>
      </c>
      <c r="M24" s="107">
        <v>0</v>
      </c>
      <c r="N24" s="107">
        <v>0</v>
      </c>
      <c r="O24" s="107">
        <v>0</v>
      </c>
      <c r="P24" s="107">
        <v>0</v>
      </c>
      <c r="Q24" s="107">
        <v>0</v>
      </c>
      <c r="R24" s="107">
        <v>0</v>
      </c>
      <c r="S24" s="107">
        <v>0</v>
      </c>
      <c r="T24" s="107">
        <v>0</v>
      </c>
      <c r="U24" s="107">
        <f t="shared" si="0"/>
        <v>645</v>
      </c>
      <c r="V24" s="107">
        <f t="shared" si="1"/>
        <v>357</v>
      </c>
      <c r="W24" s="107">
        <v>1</v>
      </c>
      <c r="X24" s="107">
        <v>24</v>
      </c>
      <c r="Y24" s="107">
        <v>1096</v>
      </c>
    </row>
    <row r="25" spans="1:25" x14ac:dyDescent="0.2">
      <c r="A25" s="107">
        <v>55</v>
      </c>
      <c r="B25" s="107" t="s">
        <v>24</v>
      </c>
      <c r="C25" s="107">
        <v>2486</v>
      </c>
      <c r="D25" s="107">
        <v>497</v>
      </c>
      <c r="E25" s="107">
        <v>300</v>
      </c>
      <c r="F25" s="107">
        <v>19</v>
      </c>
      <c r="G25" s="107">
        <v>10</v>
      </c>
      <c r="H25" s="107">
        <v>32</v>
      </c>
      <c r="I25" s="107">
        <v>34</v>
      </c>
      <c r="J25" s="107">
        <v>323</v>
      </c>
      <c r="K25" s="107">
        <v>68</v>
      </c>
      <c r="L25" s="107">
        <v>0</v>
      </c>
      <c r="M25" s="107">
        <v>0</v>
      </c>
      <c r="N25" s="107">
        <v>0</v>
      </c>
      <c r="O25" s="107">
        <v>0</v>
      </c>
      <c r="P25" s="107">
        <v>0</v>
      </c>
      <c r="Q25" s="107">
        <v>0</v>
      </c>
      <c r="R25" s="107">
        <v>0</v>
      </c>
      <c r="S25" s="107">
        <v>0</v>
      </c>
      <c r="T25" s="107">
        <v>0</v>
      </c>
      <c r="U25" s="107">
        <f t="shared" si="0"/>
        <v>826</v>
      </c>
      <c r="V25" s="107">
        <f t="shared" si="1"/>
        <v>389</v>
      </c>
      <c r="W25" s="107">
        <v>0</v>
      </c>
      <c r="X25" s="107">
        <v>16</v>
      </c>
      <c r="Y25" s="107">
        <v>1299</v>
      </c>
    </row>
    <row r="26" spans="1:25" x14ac:dyDescent="0.2">
      <c r="A26" s="107">
        <v>55</v>
      </c>
      <c r="B26" s="107" t="s">
        <v>24</v>
      </c>
      <c r="C26" s="107">
        <v>2487</v>
      </c>
      <c r="D26" s="107">
        <v>273</v>
      </c>
      <c r="E26" s="107">
        <v>226</v>
      </c>
      <c r="F26" s="107">
        <v>11</v>
      </c>
      <c r="G26" s="107">
        <v>5</v>
      </c>
      <c r="H26" s="107">
        <v>40</v>
      </c>
      <c r="I26" s="107">
        <v>43</v>
      </c>
      <c r="J26" s="107">
        <v>227</v>
      </c>
      <c r="K26" s="107">
        <v>52</v>
      </c>
      <c r="L26" s="107">
        <v>0</v>
      </c>
      <c r="M26" s="107">
        <v>0</v>
      </c>
      <c r="N26" s="107">
        <v>0</v>
      </c>
      <c r="O26" s="107">
        <v>0</v>
      </c>
      <c r="P26" s="107">
        <v>0</v>
      </c>
      <c r="Q26" s="107">
        <v>0</v>
      </c>
      <c r="R26" s="107">
        <v>0</v>
      </c>
      <c r="S26" s="107">
        <v>0</v>
      </c>
      <c r="T26" s="107">
        <v>0</v>
      </c>
      <c r="U26" s="107">
        <f t="shared" si="0"/>
        <v>515</v>
      </c>
      <c r="V26" s="107">
        <f t="shared" si="1"/>
        <v>310</v>
      </c>
      <c r="W26" s="107">
        <v>1</v>
      </c>
      <c r="X26" s="107">
        <v>18</v>
      </c>
      <c r="Y26" s="107">
        <v>896</v>
      </c>
    </row>
    <row r="27" spans="1:25" x14ac:dyDescent="0.2">
      <c r="A27" s="107">
        <v>55</v>
      </c>
      <c r="B27" s="107" t="s">
        <v>24</v>
      </c>
      <c r="C27" s="107">
        <v>2488</v>
      </c>
      <c r="D27" s="107">
        <v>424</v>
      </c>
      <c r="E27" s="107">
        <v>317</v>
      </c>
      <c r="F27" s="107">
        <v>14</v>
      </c>
      <c r="G27" s="107">
        <v>14</v>
      </c>
      <c r="H27" s="107">
        <v>56</v>
      </c>
      <c r="I27" s="107">
        <v>54</v>
      </c>
      <c r="J27" s="107">
        <v>417</v>
      </c>
      <c r="K27" s="107">
        <v>94</v>
      </c>
      <c r="L27" s="107">
        <v>0</v>
      </c>
      <c r="M27" s="107">
        <v>0</v>
      </c>
      <c r="N27" s="107">
        <v>0</v>
      </c>
      <c r="O27" s="107">
        <v>0</v>
      </c>
      <c r="P27" s="107">
        <v>0</v>
      </c>
      <c r="Q27" s="107">
        <v>0</v>
      </c>
      <c r="R27" s="107">
        <v>0</v>
      </c>
      <c r="S27" s="107">
        <v>0</v>
      </c>
      <c r="T27" s="107">
        <v>0</v>
      </c>
      <c r="U27" s="107">
        <f t="shared" si="0"/>
        <v>769</v>
      </c>
      <c r="V27" s="107">
        <f t="shared" si="1"/>
        <v>527</v>
      </c>
      <c r="W27" s="107">
        <v>0</v>
      </c>
      <c r="X27" s="107">
        <v>17</v>
      </c>
      <c r="Y27" s="107">
        <v>1407</v>
      </c>
    </row>
    <row r="28" spans="1:25" x14ac:dyDescent="0.2">
      <c r="A28" s="107">
        <v>55</v>
      </c>
      <c r="B28" s="107" t="s">
        <v>24</v>
      </c>
      <c r="C28" s="107">
        <v>2489</v>
      </c>
      <c r="D28" s="107">
        <v>340</v>
      </c>
      <c r="E28" s="107">
        <v>271</v>
      </c>
      <c r="F28" s="107">
        <v>14</v>
      </c>
      <c r="G28" s="107">
        <v>13</v>
      </c>
      <c r="H28" s="107">
        <v>48</v>
      </c>
      <c r="I28" s="107">
        <v>44</v>
      </c>
      <c r="J28" s="107">
        <v>374</v>
      </c>
      <c r="K28" s="107">
        <v>82</v>
      </c>
      <c r="L28" s="107">
        <v>0</v>
      </c>
      <c r="M28" s="107">
        <v>0</v>
      </c>
      <c r="N28" s="107">
        <v>0</v>
      </c>
      <c r="O28" s="107">
        <v>0</v>
      </c>
      <c r="P28" s="107">
        <v>0</v>
      </c>
      <c r="Q28" s="107">
        <v>0</v>
      </c>
      <c r="R28" s="107">
        <v>0</v>
      </c>
      <c r="S28" s="107">
        <v>0</v>
      </c>
      <c r="T28" s="107">
        <v>0</v>
      </c>
      <c r="U28" s="107">
        <f t="shared" si="0"/>
        <v>638</v>
      </c>
      <c r="V28" s="107">
        <f t="shared" si="1"/>
        <v>466</v>
      </c>
      <c r="W28" s="107">
        <v>1</v>
      </c>
      <c r="X28" s="107">
        <v>23</v>
      </c>
      <c r="Y28" s="107">
        <v>1210</v>
      </c>
    </row>
    <row r="29" spans="1:25" x14ac:dyDescent="0.2">
      <c r="A29" s="107">
        <v>55</v>
      </c>
      <c r="B29" s="107" t="s">
        <v>24</v>
      </c>
      <c r="C29" s="107">
        <v>2490</v>
      </c>
      <c r="D29" s="107">
        <v>1423</v>
      </c>
      <c r="E29" s="107">
        <v>685</v>
      </c>
      <c r="F29" s="107">
        <v>51</v>
      </c>
      <c r="G29" s="107">
        <v>38</v>
      </c>
      <c r="H29" s="107">
        <v>173</v>
      </c>
      <c r="I29" s="107">
        <v>314</v>
      </c>
      <c r="J29" s="107">
        <v>1308</v>
      </c>
      <c r="K29" s="107">
        <v>225</v>
      </c>
      <c r="L29" s="107">
        <v>0</v>
      </c>
      <c r="M29" s="107">
        <v>0</v>
      </c>
      <c r="N29" s="107">
        <v>0</v>
      </c>
      <c r="O29" s="107">
        <v>0</v>
      </c>
      <c r="P29" s="107">
        <v>0</v>
      </c>
      <c r="Q29" s="107">
        <v>0</v>
      </c>
      <c r="R29" s="107">
        <v>0</v>
      </c>
      <c r="S29" s="107">
        <v>0</v>
      </c>
      <c r="T29" s="107">
        <v>0</v>
      </c>
      <c r="U29" s="107">
        <f t="shared" si="0"/>
        <v>2197</v>
      </c>
      <c r="V29" s="107">
        <f t="shared" si="1"/>
        <v>1795</v>
      </c>
      <c r="W29" s="107">
        <v>6</v>
      </c>
      <c r="X29" s="107">
        <v>76</v>
      </c>
      <c r="Y29" s="107">
        <v>4299</v>
      </c>
    </row>
    <row r="30" spans="1:25" x14ac:dyDescent="0.2">
      <c r="A30" s="107">
        <v>55</v>
      </c>
      <c r="B30" s="107" t="s">
        <v>24</v>
      </c>
      <c r="C30" s="107">
        <v>2491</v>
      </c>
      <c r="D30" s="107">
        <v>752</v>
      </c>
      <c r="E30" s="107">
        <v>410</v>
      </c>
      <c r="F30" s="107">
        <v>23</v>
      </c>
      <c r="G30" s="107">
        <v>8</v>
      </c>
      <c r="H30" s="107">
        <v>22</v>
      </c>
      <c r="I30" s="107">
        <v>31</v>
      </c>
      <c r="J30" s="107">
        <v>258</v>
      </c>
      <c r="K30" s="107">
        <v>47</v>
      </c>
      <c r="L30" s="107">
        <v>0</v>
      </c>
      <c r="M30" s="107">
        <v>0</v>
      </c>
      <c r="N30" s="107">
        <v>0</v>
      </c>
      <c r="O30" s="107">
        <v>0</v>
      </c>
      <c r="P30" s="107">
        <v>0</v>
      </c>
      <c r="Q30" s="107">
        <v>0</v>
      </c>
      <c r="R30" s="107">
        <v>0</v>
      </c>
      <c r="S30" s="107">
        <v>0</v>
      </c>
      <c r="T30" s="107">
        <v>0</v>
      </c>
      <c r="U30" s="107">
        <f t="shared" si="0"/>
        <v>1193</v>
      </c>
      <c r="V30" s="107">
        <f t="shared" si="1"/>
        <v>311</v>
      </c>
      <c r="W30" s="107">
        <v>0</v>
      </c>
      <c r="X30" s="107">
        <v>16</v>
      </c>
      <c r="Y30" s="107">
        <v>1567</v>
      </c>
    </row>
    <row r="31" spans="1:25" x14ac:dyDescent="0.2">
      <c r="A31" s="107">
        <v>55</v>
      </c>
      <c r="B31" s="107" t="s">
        <v>24</v>
      </c>
      <c r="C31" s="107">
        <v>2492</v>
      </c>
      <c r="D31" s="107">
        <v>1424</v>
      </c>
      <c r="E31" s="107">
        <v>457</v>
      </c>
      <c r="F31" s="107">
        <v>43</v>
      </c>
      <c r="G31" s="107">
        <v>8</v>
      </c>
      <c r="H31" s="107">
        <v>30</v>
      </c>
      <c r="I31" s="107">
        <v>18</v>
      </c>
      <c r="J31" s="107">
        <v>171</v>
      </c>
      <c r="K31" s="107">
        <v>96</v>
      </c>
      <c r="L31" s="107">
        <v>0</v>
      </c>
      <c r="M31" s="107">
        <v>0</v>
      </c>
      <c r="N31" s="107">
        <v>0</v>
      </c>
      <c r="O31" s="107">
        <v>0</v>
      </c>
      <c r="P31" s="107">
        <v>0</v>
      </c>
      <c r="Q31" s="107">
        <v>0</v>
      </c>
      <c r="R31" s="107">
        <v>0</v>
      </c>
      <c r="S31" s="107">
        <v>0</v>
      </c>
      <c r="T31" s="107">
        <v>0</v>
      </c>
      <c r="U31" s="107">
        <f t="shared" si="0"/>
        <v>1932</v>
      </c>
      <c r="V31" s="107">
        <f t="shared" si="1"/>
        <v>219</v>
      </c>
      <c r="W31" s="107">
        <v>11</v>
      </c>
      <c r="X31" s="107">
        <v>21</v>
      </c>
      <c r="Y31" s="107">
        <v>2279</v>
      </c>
    </row>
    <row r="32" spans="1:25" x14ac:dyDescent="0.2">
      <c r="A32" s="107">
        <v>55</v>
      </c>
      <c r="B32" s="107" t="s">
        <v>24</v>
      </c>
      <c r="C32" s="107">
        <v>2493</v>
      </c>
      <c r="D32" s="107">
        <v>230</v>
      </c>
      <c r="E32" s="107">
        <v>227</v>
      </c>
      <c r="F32" s="107">
        <v>12</v>
      </c>
      <c r="G32" s="107">
        <v>3</v>
      </c>
      <c r="H32" s="107">
        <v>36</v>
      </c>
      <c r="I32" s="107">
        <v>39</v>
      </c>
      <c r="J32" s="107">
        <v>232</v>
      </c>
      <c r="K32" s="107">
        <v>39</v>
      </c>
      <c r="L32" s="107">
        <v>0</v>
      </c>
      <c r="M32" s="107">
        <v>0</v>
      </c>
      <c r="N32" s="107">
        <v>0</v>
      </c>
      <c r="O32" s="107">
        <v>0</v>
      </c>
      <c r="P32" s="107">
        <v>0</v>
      </c>
      <c r="Q32" s="107">
        <v>0</v>
      </c>
      <c r="R32" s="107">
        <v>0</v>
      </c>
      <c r="S32" s="107">
        <v>0</v>
      </c>
      <c r="T32" s="107">
        <v>0</v>
      </c>
      <c r="U32" s="107">
        <f t="shared" si="0"/>
        <v>472</v>
      </c>
      <c r="V32" s="107">
        <f t="shared" si="1"/>
        <v>307</v>
      </c>
      <c r="W32" s="107">
        <v>1</v>
      </c>
      <c r="X32" s="107">
        <v>19</v>
      </c>
      <c r="Y32" s="107">
        <v>838</v>
      </c>
    </row>
    <row r="33" spans="1:25" x14ac:dyDescent="0.2">
      <c r="A33" s="107">
        <v>55</v>
      </c>
      <c r="B33" s="107" t="s">
        <v>24</v>
      </c>
      <c r="C33" s="107">
        <v>2494</v>
      </c>
      <c r="D33" s="107">
        <v>168</v>
      </c>
      <c r="E33" s="107">
        <v>176</v>
      </c>
      <c r="F33" s="107">
        <v>11</v>
      </c>
      <c r="G33" s="107">
        <v>4</v>
      </c>
      <c r="H33" s="107">
        <v>36</v>
      </c>
      <c r="I33" s="107">
        <v>30</v>
      </c>
      <c r="J33" s="107">
        <v>212</v>
      </c>
      <c r="K33" s="107">
        <v>64</v>
      </c>
      <c r="L33" s="107">
        <v>0</v>
      </c>
      <c r="M33" s="107">
        <v>0</v>
      </c>
      <c r="N33" s="107">
        <v>0</v>
      </c>
      <c r="O33" s="107">
        <v>0</v>
      </c>
      <c r="P33" s="107">
        <v>0</v>
      </c>
      <c r="Q33" s="107">
        <v>0</v>
      </c>
      <c r="R33" s="107">
        <v>0</v>
      </c>
      <c r="S33" s="107">
        <v>0</v>
      </c>
      <c r="T33" s="107">
        <v>0</v>
      </c>
      <c r="U33" s="107">
        <f t="shared" si="0"/>
        <v>359</v>
      </c>
      <c r="V33" s="107">
        <f t="shared" si="1"/>
        <v>278</v>
      </c>
      <c r="W33" s="107">
        <v>2</v>
      </c>
      <c r="X33" s="107">
        <v>6</v>
      </c>
      <c r="Y33" s="107">
        <v>709</v>
      </c>
    </row>
    <row r="34" spans="1:25" x14ac:dyDescent="0.2">
      <c r="A34" s="107">
        <v>55</v>
      </c>
      <c r="B34" s="107" t="s">
        <v>24</v>
      </c>
      <c r="C34" s="107">
        <v>2495</v>
      </c>
      <c r="D34" s="107">
        <v>128</v>
      </c>
      <c r="E34" s="107">
        <v>199</v>
      </c>
      <c r="F34" s="107">
        <v>5</v>
      </c>
      <c r="G34" s="107">
        <v>2</v>
      </c>
      <c r="H34" s="107">
        <v>38</v>
      </c>
      <c r="I34" s="107">
        <v>35</v>
      </c>
      <c r="J34" s="107">
        <v>240</v>
      </c>
      <c r="K34" s="107">
        <v>51</v>
      </c>
      <c r="L34" s="107">
        <v>0</v>
      </c>
      <c r="M34" s="107">
        <v>0</v>
      </c>
      <c r="N34" s="107">
        <v>0</v>
      </c>
      <c r="O34" s="107">
        <v>0</v>
      </c>
      <c r="P34" s="107">
        <v>0</v>
      </c>
      <c r="Q34" s="107">
        <v>0</v>
      </c>
      <c r="R34" s="107">
        <v>0</v>
      </c>
      <c r="S34" s="107">
        <v>0</v>
      </c>
      <c r="T34" s="107">
        <v>0</v>
      </c>
      <c r="U34" s="107">
        <f t="shared" si="0"/>
        <v>334</v>
      </c>
      <c r="V34" s="107">
        <f t="shared" si="1"/>
        <v>313</v>
      </c>
      <c r="W34" s="107">
        <v>1</v>
      </c>
      <c r="X34" s="107">
        <v>20</v>
      </c>
      <c r="Y34" s="107">
        <v>719</v>
      </c>
    </row>
    <row r="35" spans="1:25" x14ac:dyDescent="0.2">
      <c r="A35" s="107">
        <v>55</v>
      </c>
      <c r="B35" s="107" t="s">
        <v>24</v>
      </c>
      <c r="C35" s="107">
        <v>2496</v>
      </c>
      <c r="D35" s="107">
        <v>184</v>
      </c>
      <c r="E35" s="107">
        <v>183</v>
      </c>
      <c r="F35" s="107">
        <v>10</v>
      </c>
      <c r="G35" s="107">
        <v>4</v>
      </c>
      <c r="H35" s="107">
        <v>24</v>
      </c>
      <c r="I35" s="107">
        <v>23</v>
      </c>
      <c r="J35" s="107">
        <v>220</v>
      </c>
      <c r="K35" s="107">
        <v>61</v>
      </c>
      <c r="L35" s="107">
        <v>0</v>
      </c>
      <c r="M35" s="107">
        <v>0</v>
      </c>
      <c r="N35" s="107">
        <v>0</v>
      </c>
      <c r="O35" s="107">
        <v>0</v>
      </c>
      <c r="P35" s="107">
        <v>0</v>
      </c>
      <c r="Q35" s="107">
        <v>0</v>
      </c>
      <c r="R35" s="107">
        <v>0</v>
      </c>
      <c r="S35" s="107">
        <v>0</v>
      </c>
      <c r="T35" s="107">
        <v>0</v>
      </c>
      <c r="U35" s="107">
        <f t="shared" si="0"/>
        <v>381</v>
      </c>
      <c r="V35" s="107">
        <f t="shared" si="1"/>
        <v>267</v>
      </c>
      <c r="W35" s="107">
        <v>3</v>
      </c>
      <c r="X35" s="107">
        <v>10</v>
      </c>
      <c r="Y35" s="107">
        <v>722</v>
      </c>
    </row>
    <row r="36" spans="1:25" x14ac:dyDescent="0.2">
      <c r="A36" s="107">
        <v>55</v>
      </c>
      <c r="B36" s="107" t="s">
        <v>24</v>
      </c>
      <c r="C36" s="107">
        <v>2497</v>
      </c>
      <c r="D36" s="107">
        <v>249</v>
      </c>
      <c r="E36" s="107">
        <v>313</v>
      </c>
      <c r="F36" s="107">
        <v>6</v>
      </c>
      <c r="G36" s="107">
        <v>6</v>
      </c>
      <c r="H36" s="107">
        <v>38</v>
      </c>
      <c r="I36" s="107">
        <v>19</v>
      </c>
      <c r="J36" s="107">
        <v>321</v>
      </c>
      <c r="K36" s="107">
        <v>64</v>
      </c>
      <c r="L36" s="107">
        <v>0</v>
      </c>
      <c r="M36" s="107">
        <v>0</v>
      </c>
      <c r="N36" s="107">
        <v>0</v>
      </c>
      <c r="O36" s="107">
        <v>0</v>
      </c>
      <c r="P36" s="107">
        <v>0</v>
      </c>
      <c r="Q36" s="107">
        <v>0</v>
      </c>
      <c r="R36" s="107">
        <v>0</v>
      </c>
      <c r="S36" s="107">
        <v>0</v>
      </c>
      <c r="T36" s="107">
        <v>0</v>
      </c>
      <c r="U36" s="107">
        <f t="shared" si="0"/>
        <v>574</v>
      </c>
      <c r="V36" s="107">
        <f t="shared" si="1"/>
        <v>378</v>
      </c>
      <c r="W36" s="107">
        <v>1</v>
      </c>
      <c r="X36" s="107">
        <v>17</v>
      </c>
      <c r="Y36" s="107">
        <v>1034</v>
      </c>
    </row>
    <row r="37" spans="1:25" x14ac:dyDescent="0.2">
      <c r="A37" s="107">
        <v>55</v>
      </c>
      <c r="B37" s="107" t="s">
        <v>24</v>
      </c>
      <c r="C37" s="107">
        <v>2498</v>
      </c>
      <c r="D37" s="107">
        <v>748</v>
      </c>
      <c r="E37" s="107">
        <v>530</v>
      </c>
      <c r="F37" s="107">
        <v>34</v>
      </c>
      <c r="G37" s="107">
        <v>16</v>
      </c>
      <c r="H37" s="107">
        <v>69</v>
      </c>
      <c r="I37" s="107">
        <v>66</v>
      </c>
      <c r="J37" s="107">
        <v>646</v>
      </c>
      <c r="K37" s="107">
        <v>155</v>
      </c>
      <c r="L37" s="107">
        <v>0</v>
      </c>
      <c r="M37" s="107">
        <v>0</v>
      </c>
      <c r="N37" s="107">
        <v>0</v>
      </c>
      <c r="O37" s="107">
        <v>0</v>
      </c>
      <c r="P37" s="107">
        <v>0</v>
      </c>
      <c r="Q37" s="107">
        <v>0</v>
      </c>
      <c r="R37" s="107">
        <v>0</v>
      </c>
      <c r="S37" s="107">
        <v>0</v>
      </c>
      <c r="T37" s="107">
        <v>0</v>
      </c>
      <c r="U37" s="107">
        <f t="shared" si="0"/>
        <v>1328</v>
      </c>
      <c r="V37" s="107">
        <f t="shared" si="1"/>
        <v>781</v>
      </c>
      <c r="W37" s="107">
        <v>3</v>
      </c>
      <c r="X37" s="107">
        <v>40</v>
      </c>
      <c r="Y37" s="107">
        <v>2307</v>
      </c>
    </row>
    <row r="38" spans="1:25" x14ac:dyDescent="0.2">
      <c r="A38" s="107">
        <v>55</v>
      </c>
      <c r="B38" s="107" t="s">
        <v>24</v>
      </c>
      <c r="C38" s="107">
        <v>2499</v>
      </c>
      <c r="D38" s="107">
        <v>599</v>
      </c>
      <c r="E38" s="107">
        <v>465</v>
      </c>
      <c r="F38" s="107">
        <v>27</v>
      </c>
      <c r="G38" s="107">
        <v>12</v>
      </c>
      <c r="H38" s="107">
        <v>45</v>
      </c>
      <c r="I38" s="107">
        <v>37</v>
      </c>
      <c r="J38" s="107">
        <v>407</v>
      </c>
      <c r="K38" s="107">
        <v>110</v>
      </c>
      <c r="L38" s="107">
        <v>0</v>
      </c>
      <c r="M38" s="107">
        <v>0</v>
      </c>
      <c r="N38" s="107">
        <v>0</v>
      </c>
      <c r="O38" s="107">
        <v>0</v>
      </c>
      <c r="P38" s="107">
        <v>0</v>
      </c>
      <c r="Q38" s="107">
        <v>0</v>
      </c>
      <c r="R38" s="107">
        <v>0</v>
      </c>
      <c r="S38" s="107">
        <v>0</v>
      </c>
      <c r="T38" s="107">
        <v>0</v>
      </c>
      <c r="U38" s="107">
        <f t="shared" si="0"/>
        <v>1103</v>
      </c>
      <c r="V38" s="107">
        <f t="shared" si="1"/>
        <v>489</v>
      </c>
      <c r="W38" s="107">
        <v>2</v>
      </c>
      <c r="X38" s="107">
        <v>22</v>
      </c>
      <c r="Y38" s="107">
        <v>1726</v>
      </c>
    </row>
    <row r="39" spans="1:25" x14ac:dyDescent="0.2">
      <c r="A39" s="107">
        <v>55</v>
      </c>
      <c r="B39" s="107" t="s">
        <v>24</v>
      </c>
      <c r="C39" s="107">
        <v>2500</v>
      </c>
      <c r="D39" s="107">
        <v>207</v>
      </c>
      <c r="E39" s="107">
        <v>155</v>
      </c>
      <c r="F39" s="107">
        <v>19</v>
      </c>
      <c r="G39" s="107">
        <v>2</v>
      </c>
      <c r="H39" s="107">
        <v>15</v>
      </c>
      <c r="I39" s="107">
        <v>8</v>
      </c>
      <c r="J39" s="107">
        <v>176</v>
      </c>
      <c r="K39" s="107">
        <v>37</v>
      </c>
      <c r="L39" s="107">
        <v>0</v>
      </c>
      <c r="M39" s="107">
        <v>0</v>
      </c>
      <c r="N39" s="107">
        <v>0</v>
      </c>
      <c r="O39" s="107">
        <v>0</v>
      </c>
      <c r="P39" s="107">
        <v>0</v>
      </c>
      <c r="Q39" s="107">
        <v>0</v>
      </c>
      <c r="R39" s="107">
        <v>0</v>
      </c>
      <c r="S39" s="107">
        <v>0</v>
      </c>
      <c r="T39" s="107">
        <v>0</v>
      </c>
      <c r="U39" s="107">
        <f t="shared" si="0"/>
        <v>383</v>
      </c>
      <c r="V39" s="107">
        <f t="shared" si="1"/>
        <v>199</v>
      </c>
      <c r="W39" s="107">
        <v>1</v>
      </c>
      <c r="X39" s="107">
        <v>8</v>
      </c>
      <c r="Y39" s="107">
        <v>628</v>
      </c>
    </row>
    <row r="40" spans="1:25" x14ac:dyDescent="0.2">
      <c r="A40" s="107">
        <v>55</v>
      </c>
      <c r="B40" s="107" t="s">
        <v>24</v>
      </c>
      <c r="C40" s="107">
        <v>2501</v>
      </c>
      <c r="D40" s="107">
        <v>580</v>
      </c>
      <c r="E40" s="107">
        <v>383</v>
      </c>
      <c r="F40" s="107">
        <v>21</v>
      </c>
      <c r="G40" s="107">
        <v>12</v>
      </c>
      <c r="H40" s="107">
        <v>40</v>
      </c>
      <c r="I40" s="107">
        <v>36</v>
      </c>
      <c r="J40" s="107">
        <v>506</v>
      </c>
      <c r="K40" s="107">
        <v>95</v>
      </c>
      <c r="L40" s="107">
        <v>0</v>
      </c>
      <c r="M40" s="107">
        <v>0</v>
      </c>
      <c r="N40" s="107">
        <v>0</v>
      </c>
      <c r="O40" s="107">
        <v>0</v>
      </c>
      <c r="P40" s="107">
        <v>0</v>
      </c>
      <c r="Q40" s="107">
        <v>0</v>
      </c>
      <c r="R40" s="107">
        <v>0</v>
      </c>
      <c r="S40" s="107">
        <v>0</v>
      </c>
      <c r="T40" s="107">
        <v>0</v>
      </c>
      <c r="U40" s="107">
        <f t="shared" si="0"/>
        <v>996</v>
      </c>
      <c r="V40" s="107">
        <f t="shared" si="1"/>
        <v>582</v>
      </c>
      <c r="W40" s="107">
        <v>3</v>
      </c>
      <c r="X40" s="107">
        <v>21</v>
      </c>
      <c r="Y40" s="107">
        <v>1697</v>
      </c>
    </row>
    <row r="41" spans="1:25" x14ac:dyDescent="0.2">
      <c r="A41" s="107">
        <v>55</v>
      </c>
      <c r="B41" s="107" t="s">
        <v>24</v>
      </c>
      <c r="C41" s="107">
        <v>2502</v>
      </c>
      <c r="D41" s="107">
        <v>658</v>
      </c>
      <c r="E41" s="107">
        <v>412</v>
      </c>
      <c r="F41" s="107">
        <v>26</v>
      </c>
      <c r="G41" s="107">
        <v>3</v>
      </c>
      <c r="H41" s="107">
        <v>31</v>
      </c>
      <c r="I41" s="107">
        <v>22</v>
      </c>
      <c r="J41" s="107">
        <v>351</v>
      </c>
      <c r="K41" s="107">
        <v>104</v>
      </c>
      <c r="L41" s="107">
        <v>0</v>
      </c>
      <c r="M41" s="107">
        <v>0</v>
      </c>
      <c r="N41" s="107">
        <v>0</v>
      </c>
      <c r="O41" s="107">
        <v>0</v>
      </c>
      <c r="P41" s="107">
        <v>0</v>
      </c>
      <c r="Q41" s="107">
        <v>0</v>
      </c>
      <c r="R41" s="107">
        <v>0</v>
      </c>
      <c r="S41" s="107">
        <v>0</v>
      </c>
      <c r="T41" s="107">
        <v>0</v>
      </c>
      <c r="U41" s="107">
        <f t="shared" si="0"/>
        <v>1099</v>
      </c>
      <c r="V41" s="107">
        <f t="shared" si="1"/>
        <v>404</v>
      </c>
      <c r="W41" s="107">
        <v>2</v>
      </c>
      <c r="X41" s="107">
        <v>19</v>
      </c>
      <c r="Y41" s="107">
        <v>1628</v>
      </c>
    </row>
    <row r="42" spans="1:25" x14ac:dyDescent="0.2">
      <c r="A42" s="107">
        <v>55</v>
      </c>
      <c r="B42" s="107" t="s">
        <v>24</v>
      </c>
      <c r="C42" s="107">
        <v>2503</v>
      </c>
      <c r="D42" s="107">
        <v>186</v>
      </c>
      <c r="E42" s="107">
        <v>189</v>
      </c>
      <c r="F42" s="107">
        <v>11</v>
      </c>
      <c r="G42" s="107">
        <v>6</v>
      </c>
      <c r="H42" s="107">
        <v>19</v>
      </c>
      <c r="I42" s="107">
        <v>27</v>
      </c>
      <c r="J42" s="107">
        <v>299</v>
      </c>
      <c r="K42" s="107">
        <v>67</v>
      </c>
      <c r="L42" s="107">
        <v>0</v>
      </c>
      <c r="M42" s="107">
        <v>0</v>
      </c>
      <c r="N42" s="107">
        <v>0</v>
      </c>
      <c r="O42" s="107">
        <v>0</v>
      </c>
      <c r="P42" s="107">
        <v>0</v>
      </c>
      <c r="Q42" s="107">
        <v>0</v>
      </c>
      <c r="R42" s="107">
        <v>0</v>
      </c>
      <c r="S42" s="107">
        <v>0</v>
      </c>
      <c r="T42" s="107">
        <v>0</v>
      </c>
      <c r="U42" s="107">
        <f t="shared" si="0"/>
        <v>392</v>
      </c>
      <c r="V42" s="107">
        <f t="shared" si="1"/>
        <v>345</v>
      </c>
      <c r="W42" s="107">
        <v>4</v>
      </c>
      <c r="X42" s="107">
        <v>25</v>
      </c>
      <c r="Y42" s="107">
        <v>833</v>
      </c>
    </row>
    <row r="43" spans="1:25" x14ac:dyDescent="0.2">
      <c r="A43" s="107">
        <v>55</v>
      </c>
      <c r="B43" s="107" t="s">
        <v>24</v>
      </c>
      <c r="C43" s="107">
        <v>2504</v>
      </c>
      <c r="D43" s="107">
        <v>562</v>
      </c>
      <c r="E43" s="107">
        <v>262</v>
      </c>
      <c r="F43" s="107">
        <v>16</v>
      </c>
      <c r="G43" s="107">
        <v>4</v>
      </c>
      <c r="H43" s="107">
        <v>5</v>
      </c>
      <c r="I43" s="107">
        <v>3</v>
      </c>
      <c r="J43" s="107">
        <v>142</v>
      </c>
      <c r="K43" s="107">
        <v>37</v>
      </c>
      <c r="L43" s="107">
        <v>0</v>
      </c>
      <c r="M43" s="107">
        <v>0</v>
      </c>
      <c r="N43" s="107">
        <v>0</v>
      </c>
      <c r="O43" s="107">
        <v>0</v>
      </c>
      <c r="P43" s="107">
        <v>0</v>
      </c>
      <c r="Q43" s="107">
        <v>0</v>
      </c>
      <c r="R43" s="107">
        <v>0</v>
      </c>
      <c r="S43" s="107">
        <v>0</v>
      </c>
      <c r="T43" s="107">
        <v>0</v>
      </c>
      <c r="U43" s="107">
        <f t="shared" si="0"/>
        <v>844</v>
      </c>
      <c r="V43" s="107">
        <f t="shared" si="1"/>
        <v>150</v>
      </c>
      <c r="W43" s="107">
        <v>1</v>
      </c>
      <c r="X43" s="107">
        <v>5</v>
      </c>
      <c r="Y43" s="107">
        <v>1037</v>
      </c>
    </row>
    <row r="44" spans="1:25" x14ac:dyDescent="0.2">
      <c r="A44" s="107">
        <v>55</v>
      </c>
      <c r="B44" s="107" t="s">
        <v>24</v>
      </c>
      <c r="C44" s="107">
        <v>2505</v>
      </c>
      <c r="D44" s="107">
        <v>138</v>
      </c>
      <c r="E44" s="107">
        <v>108</v>
      </c>
      <c r="F44" s="107">
        <v>6</v>
      </c>
      <c r="G44" s="107">
        <v>4</v>
      </c>
      <c r="H44" s="107">
        <v>11</v>
      </c>
      <c r="I44" s="107">
        <v>12</v>
      </c>
      <c r="J44" s="107">
        <v>105</v>
      </c>
      <c r="K44" s="107">
        <v>30</v>
      </c>
      <c r="L44" s="107">
        <v>0</v>
      </c>
      <c r="M44" s="107">
        <v>0</v>
      </c>
      <c r="N44" s="107">
        <v>0</v>
      </c>
      <c r="O44" s="107">
        <v>0</v>
      </c>
      <c r="P44" s="107">
        <v>0</v>
      </c>
      <c r="Q44" s="107">
        <v>0</v>
      </c>
      <c r="R44" s="107">
        <v>0</v>
      </c>
      <c r="S44" s="107">
        <v>0</v>
      </c>
      <c r="T44" s="107">
        <v>0</v>
      </c>
      <c r="U44" s="107">
        <f t="shared" si="0"/>
        <v>256</v>
      </c>
      <c r="V44" s="107">
        <f t="shared" si="1"/>
        <v>128</v>
      </c>
      <c r="W44" s="107">
        <v>0</v>
      </c>
      <c r="X44" s="107">
        <v>6</v>
      </c>
      <c r="Y44" s="107">
        <v>420</v>
      </c>
    </row>
    <row r="45" spans="1:25" x14ac:dyDescent="0.2">
      <c r="A45" s="107">
        <v>55</v>
      </c>
      <c r="B45" s="107" t="s">
        <v>24</v>
      </c>
      <c r="C45" s="107">
        <v>2506</v>
      </c>
      <c r="D45" s="107">
        <v>409</v>
      </c>
      <c r="E45" s="107">
        <v>318</v>
      </c>
      <c r="F45" s="107">
        <v>11</v>
      </c>
      <c r="G45" s="107">
        <v>9</v>
      </c>
      <c r="H45" s="107">
        <v>42</v>
      </c>
      <c r="I45" s="107">
        <v>78</v>
      </c>
      <c r="J45" s="107">
        <v>529</v>
      </c>
      <c r="K45" s="107">
        <v>86</v>
      </c>
      <c r="L45" s="107">
        <v>0</v>
      </c>
      <c r="M45" s="107">
        <v>0</v>
      </c>
      <c r="N45" s="107">
        <v>0</v>
      </c>
      <c r="O45" s="107">
        <v>0</v>
      </c>
      <c r="P45" s="107">
        <v>0</v>
      </c>
      <c r="Q45" s="107">
        <v>0</v>
      </c>
      <c r="R45" s="107">
        <v>0</v>
      </c>
      <c r="S45" s="107">
        <v>0</v>
      </c>
      <c r="T45" s="107">
        <v>0</v>
      </c>
      <c r="U45" s="107">
        <f t="shared" si="0"/>
        <v>747</v>
      </c>
      <c r="V45" s="107">
        <f t="shared" si="1"/>
        <v>649</v>
      </c>
      <c r="W45" s="107">
        <v>1</v>
      </c>
      <c r="X45" s="107">
        <v>31</v>
      </c>
      <c r="Y45" s="107">
        <v>1514</v>
      </c>
    </row>
    <row r="46" spans="1:25" x14ac:dyDescent="0.2">
      <c r="A46" s="107">
        <v>55</v>
      </c>
      <c r="B46" s="107" t="s">
        <v>24</v>
      </c>
      <c r="C46" s="107">
        <v>2507</v>
      </c>
      <c r="D46" s="107">
        <v>429</v>
      </c>
      <c r="E46" s="107">
        <v>327</v>
      </c>
      <c r="F46" s="107">
        <v>20</v>
      </c>
      <c r="G46" s="107">
        <v>16</v>
      </c>
      <c r="H46" s="107">
        <v>43</v>
      </c>
      <c r="I46" s="107">
        <v>51</v>
      </c>
      <c r="J46" s="107">
        <v>458</v>
      </c>
      <c r="K46" s="107">
        <v>84</v>
      </c>
      <c r="L46" s="107">
        <v>0</v>
      </c>
      <c r="M46" s="107">
        <v>0</v>
      </c>
      <c r="N46" s="107">
        <v>0</v>
      </c>
      <c r="O46" s="107">
        <v>0</v>
      </c>
      <c r="P46" s="107">
        <v>0</v>
      </c>
      <c r="Q46" s="107">
        <v>0</v>
      </c>
      <c r="R46" s="107">
        <v>0</v>
      </c>
      <c r="S46" s="107">
        <v>0</v>
      </c>
      <c r="T46" s="107">
        <v>0</v>
      </c>
      <c r="U46" s="107">
        <f t="shared" si="0"/>
        <v>792</v>
      </c>
      <c r="V46" s="107">
        <f t="shared" si="1"/>
        <v>552</v>
      </c>
      <c r="W46" s="107">
        <v>1</v>
      </c>
      <c r="X46" s="107">
        <v>29</v>
      </c>
      <c r="Y46" s="107">
        <v>1458</v>
      </c>
    </row>
    <row r="47" spans="1:25" x14ac:dyDescent="0.2">
      <c r="A47" s="107">
        <v>55</v>
      </c>
      <c r="B47" s="107" t="s">
        <v>24</v>
      </c>
      <c r="C47" s="107">
        <v>2508</v>
      </c>
      <c r="D47" s="107">
        <v>305</v>
      </c>
      <c r="E47" s="107">
        <v>292</v>
      </c>
      <c r="F47" s="107">
        <v>15</v>
      </c>
      <c r="G47" s="107">
        <v>10</v>
      </c>
      <c r="H47" s="107">
        <v>45</v>
      </c>
      <c r="I47" s="107">
        <v>49</v>
      </c>
      <c r="J47" s="107">
        <v>385</v>
      </c>
      <c r="K47" s="107">
        <v>65</v>
      </c>
      <c r="L47" s="107">
        <v>0</v>
      </c>
      <c r="M47" s="107">
        <v>0</v>
      </c>
      <c r="N47" s="107">
        <v>0</v>
      </c>
      <c r="O47" s="107">
        <v>0</v>
      </c>
      <c r="P47" s="107">
        <v>0</v>
      </c>
      <c r="Q47" s="107">
        <v>0</v>
      </c>
      <c r="R47" s="107">
        <v>0</v>
      </c>
      <c r="S47" s="107">
        <v>0</v>
      </c>
      <c r="T47" s="107">
        <v>0</v>
      </c>
      <c r="U47" s="107">
        <f t="shared" si="0"/>
        <v>622</v>
      </c>
      <c r="V47" s="107">
        <f t="shared" si="1"/>
        <v>479</v>
      </c>
      <c r="W47" s="107">
        <v>2</v>
      </c>
      <c r="X47" s="107">
        <v>24</v>
      </c>
      <c r="Y47" s="107">
        <v>1192</v>
      </c>
    </row>
    <row r="48" spans="1:25" x14ac:dyDescent="0.2">
      <c r="A48" s="107">
        <v>55</v>
      </c>
      <c r="B48" s="107" t="s">
        <v>24</v>
      </c>
      <c r="C48" s="107">
        <v>2509</v>
      </c>
      <c r="D48" s="107">
        <v>214</v>
      </c>
      <c r="E48" s="107">
        <v>233</v>
      </c>
      <c r="F48" s="107">
        <v>10</v>
      </c>
      <c r="G48" s="107">
        <v>8</v>
      </c>
      <c r="H48" s="107">
        <v>39</v>
      </c>
      <c r="I48" s="107">
        <v>39</v>
      </c>
      <c r="J48" s="107">
        <v>281</v>
      </c>
      <c r="K48" s="107">
        <v>65</v>
      </c>
      <c r="L48" s="107">
        <v>0</v>
      </c>
      <c r="M48" s="107">
        <v>0</v>
      </c>
      <c r="N48" s="107">
        <v>0</v>
      </c>
      <c r="O48" s="107">
        <v>0</v>
      </c>
      <c r="P48" s="107">
        <v>0</v>
      </c>
      <c r="Q48" s="107">
        <v>0</v>
      </c>
      <c r="R48" s="107">
        <v>0</v>
      </c>
      <c r="S48" s="107">
        <v>0</v>
      </c>
      <c r="T48" s="107">
        <v>0</v>
      </c>
      <c r="U48" s="107">
        <f t="shared" si="0"/>
        <v>465</v>
      </c>
      <c r="V48" s="107">
        <f t="shared" si="1"/>
        <v>359</v>
      </c>
      <c r="W48" s="107">
        <v>1</v>
      </c>
      <c r="X48" s="107">
        <v>21</v>
      </c>
      <c r="Y48" s="107">
        <v>911</v>
      </c>
    </row>
    <row r="49" spans="1:25" x14ac:dyDescent="0.2">
      <c r="A49" s="107">
        <v>55</v>
      </c>
      <c r="B49" s="107" t="s">
        <v>24</v>
      </c>
      <c r="C49" s="107">
        <v>2510</v>
      </c>
      <c r="D49" s="107">
        <v>218</v>
      </c>
      <c r="E49" s="107">
        <v>184</v>
      </c>
      <c r="F49" s="107">
        <v>7</v>
      </c>
      <c r="G49" s="107">
        <v>7</v>
      </c>
      <c r="H49" s="107">
        <v>32</v>
      </c>
      <c r="I49" s="107">
        <v>27</v>
      </c>
      <c r="J49" s="107">
        <v>244</v>
      </c>
      <c r="K49" s="107">
        <v>51</v>
      </c>
      <c r="L49" s="107">
        <v>0</v>
      </c>
      <c r="M49" s="107">
        <v>0</v>
      </c>
      <c r="N49" s="107">
        <v>0</v>
      </c>
      <c r="O49" s="107">
        <v>0</v>
      </c>
      <c r="P49" s="107">
        <v>0</v>
      </c>
      <c r="Q49" s="107">
        <v>0</v>
      </c>
      <c r="R49" s="107">
        <v>0</v>
      </c>
      <c r="S49" s="107">
        <v>0</v>
      </c>
      <c r="T49" s="107">
        <v>0</v>
      </c>
      <c r="U49" s="107">
        <f t="shared" si="0"/>
        <v>416</v>
      </c>
      <c r="V49" s="107">
        <f t="shared" si="1"/>
        <v>303</v>
      </c>
      <c r="W49" s="107">
        <v>0</v>
      </c>
      <c r="X49" s="107">
        <v>12</v>
      </c>
      <c r="Y49" s="107">
        <v>782</v>
      </c>
    </row>
    <row r="50" spans="1:25" x14ac:dyDescent="0.2">
      <c r="A50" s="107">
        <v>55</v>
      </c>
      <c r="B50" s="107" t="s">
        <v>24</v>
      </c>
      <c r="C50" s="107">
        <v>2511</v>
      </c>
      <c r="D50" s="107">
        <v>335</v>
      </c>
      <c r="E50" s="107">
        <v>279</v>
      </c>
      <c r="F50" s="107">
        <v>27</v>
      </c>
      <c r="G50" s="107">
        <v>10</v>
      </c>
      <c r="H50" s="107">
        <v>36</v>
      </c>
      <c r="I50" s="107">
        <v>44</v>
      </c>
      <c r="J50" s="107">
        <v>427</v>
      </c>
      <c r="K50" s="107">
        <v>79</v>
      </c>
      <c r="L50" s="107">
        <v>0</v>
      </c>
      <c r="M50" s="107">
        <v>0</v>
      </c>
      <c r="N50" s="107">
        <v>0</v>
      </c>
      <c r="O50" s="107">
        <v>0</v>
      </c>
      <c r="P50" s="107">
        <v>0</v>
      </c>
      <c r="Q50" s="107">
        <v>0</v>
      </c>
      <c r="R50" s="107">
        <v>0</v>
      </c>
      <c r="S50" s="107">
        <v>0</v>
      </c>
      <c r="T50" s="107">
        <v>0</v>
      </c>
      <c r="U50" s="107">
        <f t="shared" si="0"/>
        <v>651</v>
      </c>
      <c r="V50" s="107">
        <f t="shared" si="1"/>
        <v>507</v>
      </c>
      <c r="W50" s="107">
        <v>4</v>
      </c>
      <c r="X50" s="107">
        <v>13</v>
      </c>
      <c r="Y50" s="107">
        <v>1254</v>
      </c>
    </row>
    <row r="51" spans="1:25" x14ac:dyDescent="0.2">
      <c r="A51" s="107">
        <v>55</v>
      </c>
      <c r="B51" s="107" t="s">
        <v>24</v>
      </c>
      <c r="C51" s="107">
        <v>2512</v>
      </c>
      <c r="D51" s="107">
        <v>2710</v>
      </c>
      <c r="E51" s="107">
        <v>753</v>
      </c>
      <c r="F51" s="107">
        <v>80</v>
      </c>
      <c r="G51" s="107">
        <v>22</v>
      </c>
      <c r="H51" s="107">
        <v>86</v>
      </c>
      <c r="I51" s="107">
        <v>134</v>
      </c>
      <c r="J51" s="107">
        <v>748</v>
      </c>
      <c r="K51" s="107">
        <v>180</v>
      </c>
      <c r="L51" s="107">
        <v>0</v>
      </c>
      <c r="M51" s="107">
        <v>0</v>
      </c>
      <c r="N51" s="107">
        <v>0</v>
      </c>
      <c r="O51" s="107">
        <v>0</v>
      </c>
      <c r="P51" s="107">
        <v>0</v>
      </c>
      <c r="Q51" s="107">
        <v>0</v>
      </c>
      <c r="R51" s="107">
        <v>0</v>
      </c>
      <c r="S51" s="107">
        <v>0</v>
      </c>
      <c r="T51" s="107">
        <v>0</v>
      </c>
      <c r="U51" s="107">
        <f t="shared" si="0"/>
        <v>3565</v>
      </c>
      <c r="V51" s="107">
        <f t="shared" si="1"/>
        <v>968</v>
      </c>
      <c r="W51" s="107">
        <v>6</v>
      </c>
      <c r="X51" s="107">
        <v>68</v>
      </c>
      <c r="Y51" s="107">
        <v>4787</v>
      </c>
    </row>
    <row r="52" spans="1:25" x14ac:dyDescent="0.2">
      <c r="A52" s="107">
        <v>55</v>
      </c>
      <c r="B52" s="107" t="s">
        <v>24</v>
      </c>
      <c r="C52" s="107">
        <v>2513</v>
      </c>
      <c r="D52" s="107">
        <v>1093</v>
      </c>
      <c r="E52" s="107">
        <v>665</v>
      </c>
      <c r="F52" s="107">
        <v>58</v>
      </c>
      <c r="G52" s="107">
        <v>24</v>
      </c>
      <c r="H52" s="107">
        <v>129</v>
      </c>
      <c r="I52" s="107">
        <v>184</v>
      </c>
      <c r="J52" s="107">
        <v>1083</v>
      </c>
      <c r="K52" s="107">
        <v>237</v>
      </c>
      <c r="L52" s="107">
        <v>0</v>
      </c>
      <c r="M52" s="107">
        <v>0</v>
      </c>
      <c r="N52" s="107">
        <v>0</v>
      </c>
      <c r="O52" s="107">
        <v>0</v>
      </c>
      <c r="P52" s="107">
        <v>0</v>
      </c>
      <c r="Q52" s="107">
        <v>0</v>
      </c>
      <c r="R52" s="107">
        <v>0</v>
      </c>
      <c r="S52" s="107">
        <v>0</v>
      </c>
      <c r="T52" s="107">
        <v>0</v>
      </c>
      <c r="U52" s="107">
        <f t="shared" si="0"/>
        <v>1840</v>
      </c>
      <c r="V52" s="107">
        <f t="shared" si="1"/>
        <v>1396</v>
      </c>
      <c r="W52" s="107">
        <v>14</v>
      </c>
      <c r="X52" s="107">
        <v>49</v>
      </c>
      <c r="Y52" s="107">
        <v>3536</v>
      </c>
    </row>
    <row r="53" spans="1:25" x14ac:dyDescent="0.2">
      <c r="A53" s="107">
        <v>55</v>
      </c>
      <c r="B53" s="107" t="s">
        <v>24</v>
      </c>
      <c r="C53" s="107">
        <v>2514</v>
      </c>
      <c r="D53" s="107">
        <v>1943</v>
      </c>
      <c r="E53" s="107">
        <v>387</v>
      </c>
      <c r="F53" s="107">
        <v>55</v>
      </c>
      <c r="G53" s="107">
        <v>24</v>
      </c>
      <c r="H53" s="107">
        <v>40</v>
      </c>
      <c r="I53" s="107">
        <v>59</v>
      </c>
      <c r="J53" s="107">
        <v>295</v>
      </c>
      <c r="K53" s="107">
        <v>177</v>
      </c>
      <c r="L53" s="107">
        <v>0</v>
      </c>
      <c r="M53" s="107">
        <v>0</v>
      </c>
      <c r="N53" s="107">
        <v>0</v>
      </c>
      <c r="O53" s="107">
        <v>0</v>
      </c>
      <c r="P53" s="107">
        <v>0</v>
      </c>
      <c r="Q53" s="107">
        <v>0</v>
      </c>
      <c r="R53" s="107">
        <v>0</v>
      </c>
      <c r="S53" s="107">
        <v>0</v>
      </c>
      <c r="T53" s="107">
        <v>0</v>
      </c>
      <c r="U53" s="107">
        <f t="shared" si="0"/>
        <v>2409</v>
      </c>
      <c r="V53" s="107">
        <f t="shared" si="1"/>
        <v>394</v>
      </c>
      <c r="W53" s="107">
        <v>7</v>
      </c>
      <c r="X53" s="107">
        <v>18</v>
      </c>
      <c r="Y53" s="107">
        <v>3005</v>
      </c>
    </row>
    <row r="54" spans="1:25" x14ac:dyDescent="0.2">
      <c r="A54" s="107">
        <v>55</v>
      </c>
      <c r="B54" s="107" t="s">
        <v>24</v>
      </c>
      <c r="C54" s="107">
        <v>2515</v>
      </c>
      <c r="D54" s="107">
        <v>436</v>
      </c>
      <c r="E54" s="107">
        <v>325</v>
      </c>
      <c r="F54" s="107">
        <v>24</v>
      </c>
      <c r="G54" s="107">
        <v>14</v>
      </c>
      <c r="H54" s="107">
        <v>52</v>
      </c>
      <c r="I54" s="107">
        <v>46</v>
      </c>
      <c r="J54" s="107">
        <v>439</v>
      </c>
      <c r="K54" s="107">
        <v>93</v>
      </c>
      <c r="L54" s="107">
        <v>0</v>
      </c>
      <c r="M54" s="107">
        <v>0</v>
      </c>
      <c r="N54" s="107">
        <v>0</v>
      </c>
      <c r="O54" s="107">
        <v>0</v>
      </c>
      <c r="P54" s="107">
        <v>0</v>
      </c>
      <c r="Q54" s="107">
        <v>0</v>
      </c>
      <c r="R54" s="107">
        <v>0</v>
      </c>
      <c r="S54" s="107">
        <v>0</v>
      </c>
      <c r="T54" s="107">
        <v>0</v>
      </c>
      <c r="U54" s="107">
        <f t="shared" si="0"/>
        <v>799</v>
      </c>
      <c r="V54" s="107">
        <f t="shared" si="1"/>
        <v>537</v>
      </c>
      <c r="W54" s="107">
        <v>2</v>
      </c>
      <c r="X54" s="107">
        <v>16</v>
      </c>
      <c r="Y54" s="107">
        <v>1447</v>
      </c>
    </row>
    <row r="55" spans="1:25" x14ac:dyDescent="0.2">
      <c r="A55" s="107">
        <v>55</v>
      </c>
      <c r="B55" s="107" t="s">
        <v>24</v>
      </c>
      <c r="C55" s="107">
        <v>2516</v>
      </c>
      <c r="D55" s="107">
        <v>200</v>
      </c>
      <c r="E55" s="107">
        <v>176</v>
      </c>
      <c r="F55" s="107">
        <v>6</v>
      </c>
      <c r="G55" s="107">
        <v>7</v>
      </c>
      <c r="H55" s="107">
        <v>26</v>
      </c>
      <c r="I55" s="107">
        <v>25</v>
      </c>
      <c r="J55" s="107">
        <v>238</v>
      </c>
      <c r="K55" s="107">
        <v>40</v>
      </c>
      <c r="L55" s="107">
        <v>0</v>
      </c>
      <c r="M55" s="107">
        <v>0</v>
      </c>
      <c r="N55" s="107">
        <v>0</v>
      </c>
      <c r="O55" s="107">
        <v>0</v>
      </c>
      <c r="P55" s="107">
        <v>0</v>
      </c>
      <c r="Q55" s="107">
        <v>0</v>
      </c>
      <c r="R55" s="107">
        <v>0</v>
      </c>
      <c r="S55" s="107">
        <v>0</v>
      </c>
      <c r="T55" s="107">
        <v>0</v>
      </c>
      <c r="U55" s="107">
        <f t="shared" si="0"/>
        <v>389</v>
      </c>
      <c r="V55" s="107">
        <f t="shared" si="1"/>
        <v>289</v>
      </c>
      <c r="W55" s="107">
        <v>3</v>
      </c>
      <c r="X55" s="107">
        <v>17</v>
      </c>
      <c r="Y55" s="107">
        <v>738</v>
      </c>
    </row>
    <row r="56" spans="1:25" x14ac:dyDescent="0.2">
      <c r="A56" s="107">
        <v>55</v>
      </c>
      <c r="B56" s="107" t="s">
        <v>24</v>
      </c>
      <c r="C56" s="107">
        <v>2517</v>
      </c>
      <c r="D56" s="107">
        <v>214</v>
      </c>
      <c r="E56" s="107">
        <v>163</v>
      </c>
      <c r="F56" s="107">
        <v>11</v>
      </c>
      <c r="G56" s="107">
        <v>15</v>
      </c>
      <c r="H56" s="107">
        <v>27</v>
      </c>
      <c r="I56" s="107">
        <v>38</v>
      </c>
      <c r="J56" s="107">
        <v>252</v>
      </c>
      <c r="K56" s="107">
        <v>48</v>
      </c>
      <c r="L56" s="107">
        <v>0</v>
      </c>
      <c r="M56" s="107">
        <v>0</v>
      </c>
      <c r="N56" s="107">
        <v>0</v>
      </c>
      <c r="O56" s="107">
        <v>0</v>
      </c>
      <c r="P56" s="107">
        <v>0</v>
      </c>
      <c r="Q56" s="107">
        <v>0</v>
      </c>
      <c r="R56" s="107">
        <v>0</v>
      </c>
      <c r="S56" s="107">
        <v>0</v>
      </c>
      <c r="T56" s="107">
        <v>0</v>
      </c>
      <c r="U56" s="107">
        <f t="shared" si="0"/>
        <v>403</v>
      </c>
      <c r="V56" s="107">
        <f t="shared" si="1"/>
        <v>317</v>
      </c>
      <c r="W56" s="107">
        <v>0</v>
      </c>
      <c r="X56" s="107">
        <v>25</v>
      </c>
      <c r="Y56" s="107">
        <v>793</v>
      </c>
    </row>
    <row r="57" spans="1:25" x14ac:dyDescent="0.2">
      <c r="A57" s="107">
        <v>55</v>
      </c>
      <c r="B57" s="107" t="s">
        <v>24</v>
      </c>
      <c r="C57" s="107">
        <v>2518</v>
      </c>
      <c r="D57" s="107">
        <v>305</v>
      </c>
      <c r="E57" s="107">
        <v>275</v>
      </c>
      <c r="F57" s="107">
        <v>16</v>
      </c>
      <c r="G57" s="107">
        <v>9</v>
      </c>
      <c r="H57" s="107">
        <v>24</v>
      </c>
      <c r="I57" s="107">
        <v>42</v>
      </c>
      <c r="J57" s="107">
        <v>335</v>
      </c>
      <c r="K57" s="107">
        <v>63</v>
      </c>
      <c r="L57" s="107">
        <v>0</v>
      </c>
      <c r="M57" s="107">
        <v>0</v>
      </c>
      <c r="N57" s="107">
        <v>0</v>
      </c>
      <c r="O57" s="107">
        <v>0</v>
      </c>
      <c r="P57" s="107">
        <v>0</v>
      </c>
      <c r="Q57" s="107">
        <v>0</v>
      </c>
      <c r="R57" s="107">
        <v>0</v>
      </c>
      <c r="S57" s="107">
        <v>0</v>
      </c>
      <c r="T57" s="107">
        <v>0</v>
      </c>
      <c r="U57" s="107">
        <f t="shared" si="0"/>
        <v>605</v>
      </c>
      <c r="V57" s="107">
        <f t="shared" si="1"/>
        <v>401</v>
      </c>
      <c r="W57" s="107">
        <v>4</v>
      </c>
      <c r="X57" s="107">
        <v>20</v>
      </c>
      <c r="Y57" s="107">
        <v>1093</v>
      </c>
    </row>
    <row r="58" spans="1:25" x14ac:dyDescent="0.2">
      <c r="A58" s="107">
        <v>55</v>
      </c>
      <c r="B58" s="107" t="s">
        <v>24</v>
      </c>
      <c r="C58" s="107">
        <v>2519</v>
      </c>
      <c r="D58" s="107">
        <v>197</v>
      </c>
      <c r="E58" s="107">
        <v>161</v>
      </c>
      <c r="F58" s="107">
        <v>8</v>
      </c>
      <c r="G58" s="107">
        <v>5</v>
      </c>
      <c r="H58" s="107">
        <v>21</v>
      </c>
      <c r="I58" s="107">
        <v>34</v>
      </c>
      <c r="J58" s="107">
        <v>205</v>
      </c>
      <c r="K58" s="107">
        <v>49</v>
      </c>
      <c r="L58" s="107">
        <v>0</v>
      </c>
      <c r="M58" s="107">
        <v>0</v>
      </c>
      <c r="N58" s="107">
        <v>0</v>
      </c>
      <c r="O58" s="107">
        <v>0</v>
      </c>
      <c r="P58" s="107">
        <v>0</v>
      </c>
      <c r="Q58" s="107">
        <v>0</v>
      </c>
      <c r="R58" s="107">
        <v>0</v>
      </c>
      <c r="S58" s="107">
        <v>0</v>
      </c>
      <c r="T58" s="107">
        <v>0</v>
      </c>
      <c r="U58" s="107">
        <f t="shared" si="0"/>
        <v>371</v>
      </c>
      <c r="V58" s="107">
        <f t="shared" si="1"/>
        <v>260</v>
      </c>
      <c r="W58" s="107">
        <v>0</v>
      </c>
      <c r="X58" s="107">
        <v>15</v>
      </c>
      <c r="Y58" s="107">
        <v>695</v>
      </c>
    </row>
    <row r="59" spans="1:25" x14ac:dyDescent="0.2">
      <c r="A59" s="107">
        <v>55</v>
      </c>
      <c r="B59" s="107" t="s">
        <v>24</v>
      </c>
      <c r="C59" s="107">
        <v>2520</v>
      </c>
      <c r="D59" s="107">
        <v>728</v>
      </c>
      <c r="E59" s="107">
        <v>492</v>
      </c>
      <c r="F59" s="107">
        <v>43</v>
      </c>
      <c r="G59" s="107">
        <v>17</v>
      </c>
      <c r="H59" s="107">
        <v>62</v>
      </c>
      <c r="I59" s="107">
        <v>149</v>
      </c>
      <c r="J59" s="107">
        <v>659</v>
      </c>
      <c r="K59" s="107">
        <v>120</v>
      </c>
      <c r="L59" s="107">
        <v>0</v>
      </c>
      <c r="M59" s="107">
        <v>0</v>
      </c>
      <c r="N59" s="107">
        <v>0</v>
      </c>
      <c r="O59" s="107">
        <v>0</v>
      </c>
      <c r="P59" s="107">
        <v>0</v>
      </c>
      <c r="Q59" s="107">
        <v>0</v>
      </c>
      <c r="R59" s="107">
        <v>0</v>
      </c>
      <c r="S59" s="107">
        <v>0</v>
      </c>
      <c r="T59" s="107">
        <v>0</v>
      </c>
      <c r="U59" s="107">
        <f t="shared" si="0"/>
        <v>1280</v>
      </c>
      <c r="V59" s="107">
        <f t="shared" si="1"/>
        <v>870</v>
      </c>
      <c r="W59" s="107">
        <v>1</v>
      </c>
      <c r="X59" s="107">
        <v>47</v>
      </c>
      <c r="Y59" s="107">
        <v>2318</v>
      </c>
    </row>
    <row r="60" spans="1:25" x14ac:dyDescent="0.2">
      <c r="A60" s="107">
        <v>55</v>
      </c>
      <c r="B60" s="107" t="s">
        <v>24</v>
      </c>
      <c r="C60" s="107">
        <v>2521</v>
      </c>
      <c r="D60" s="107">
        <v>579</v>
      </c>
      <c r="E60" s="107">
        <v>395</v>
      </c>
      <c r="F60" s="107">
        <v>23</v>
      </c>
      <c r="G60" s="107">
        <v>15</v>
      </c>
      <c r="H60" s="107">
        <v>107</v>
      </c>
      <c r="I60" s="107">
        <v>173</v>
      </c>
      <c r="J60" s="107">
        <v>656</v>
      </c>
      <c r="K60" s="107">
        <v>121</v>
      </c>
      <c r="L60" s="107">
        <v>0</v>
      </c>
      <c r="M60" s="107">
        <v>0</v>
      </c>
      <c r="N60" s="107">
        <v>0</v>
      </c>
      <c r="O60" s="107">
        <v>0</v>
      </c>
      <c r="P60" s="107">
        <v>0</v>
      </c>
      <c r="Q60" s="107">
        <v>0</v>
      </c>
      <c r="R60" s="107">
        <v>0</v>
      </c>
      <c r="S60" s="107">
        <v>0</v>
      </c>
      <c r="T60" s="107">
        <v>0</v>
      </c>
      <c r="U60" s="107">
        <f t="shared" si="0"/>
        <v>1012</v>
      </c>
      <c r="V60" s="107">
        <f t="shared" si="1"/>
        <v>936</v>
      </c>
      <c r="W60" s="107">
        <v>1</v>
      </c>
      <c r="X60" s="107">
        <v>41</v>
      </c>
      <c r="Y60" s="107">
        <v>2111</v>
      </c>
    </row>
    <row r="61" spans="1:25" x14ac:dyDescent="0.2">
      <c r="A61" s="107">
        <v>55</v>
      </c>
      <c r="B61" s="107" t="s">
        <v>24</v>
      </c>
      <c r="C61" s="107">
        <v>2522</v>
      </c>
      <c r="D61" s="107">
        <v>141</v>
      </c>
      <c r="E61" s="107">
        <v>144</v>
      </c>
      <c r="F61" s="107">
        <v>6</v>
      </c>
      <c r="G61" s="107">
        <v>0</v>
      </c>
      <c r="H61" s="107">
        <v>9</v>
      </c>
      <c r="I61" s="107">
        <v>8</v>
      </c>
      <c r="J61" s="107">
        <v>132</v>
      </c>
      <c r="K61" s="107">
        <v>23</v>
      </c>
      <c r="L61" s="107">
        <v>0</v>
      </c>
      <c r="M61" s="107">
        <v>0</v>
      </c>
      <c r="N61" s="107">
        <v>0</v>
      </c>
      <c r="O61" s="107">
        <v>0</v>
      </c>
      <c r="P61" s="107">
        <v>0</v>
      </c>
      <c r="Q61" s="107">
        <v>0</v>
      </c>
      <c r="R61" s="107">
        <v>0</v>
      </c>
      <c r="S61" s="107">
        <v>0</v>
      </c>
      <c r="T61" s="107">
        <v>0</v>
      </c>
      <c r="U61" s="107">
        <f t="shared" si="0"/>
        <v>291</v>
      </c>
      <c r="V61" s="107">
        <f t="shared" si="1"/>
        <v>149</v>
      </c>
      <c r="W61" s="107">
        <v>0</v>
      </c>
      <c r="X61" s="107">
        <v>13</v>
      </c>
      <c r="Y61" s="107">
        <v>476</v>
      </c>
    </row>
    <row r="62" spans="1:25" x14ac:dyDescent="0.2">
      <c r="A62" s="107">
        <v>55</v>
      </c>
      <c r="B62" s="107" t="s">
        <v>24</v>
      </c>
      <c r="C62" s="107">
        <v>2523</v>
      </c>
      <c r="D62" s="107">
        <v>78</v>
      </c>
      <c r="E62" s="107">
        <v>117</v>
      </c>
      <c r="F62" s="107">
        <v>3</v>
      </c>
      <c r="G62" s="107">
        <v>1</v>
      </c>
      <c r="H62" s="107">
        <v>9</v>
      </c>
      <c r="I62" s="107">
        <v>12</v>
      </c>
      <c r="J62" s="107">
        <v>12</v>
      </c>
      <c r="K62" s="107">
        <v>31</v>
      </c>
      <c r="L62" s="107">
        <v>0</v>
      </c>
      <c r="M62" s="107">
        <v>0</v>
      </c>
      <c r="N62" s="107">
        <v>0</v>
      </c>
      <c r="O62" s="107">
        <v>0</v>
      </c>
      <c r="P62" s="107">
        <v>0</v>
      </c>
      <c r="Q62" s="107">
        <v>0</v>
      </c>
      <c r="R62" s="107">
        <v>0</v>
      </c>
      <c r="S62" s="107">
        <v>0</v>
      </c>
      <c r="T62" s="107">
        <v>0</v>
      </c>
      <c r="U62" s="107">
        <f t="shared" si="0"/>
        <v>199</v>
      </c>
      <c r="V62" s="107">
        <f t="shared" si="1"/>
        <v>33</v>
      </c>
      <c r="W62" s="107">
        <v>0</v>
      </c>
      <c r="X62" s="107">
        <v>5</v>
      </c>
      <c r="Y62" s="107">
        <v>268</v>
      </c>
    </row>
    <row r="63" spans="1:25" x14ac:dyDescent="0.2">
      <c r="A63" s="107">
        <v>55</v>
      </c>
      <c r="B63" s="107" t="s">
        <v>24</v>
      </c>
      <c r="C63" s="107">
        <v>2524</v>
      </c>
      <c r="D63" s="107">
        <v>329</v>
      </c>
      <c r="E63" s="107">
        <v>327</v>
      </c>
      <c r="F63" s="107">
        <v>18</v>
      </c>
      <c r="G63" s="107">
        <v>10</v>
      </c>
      <c r="H63" s="107">
        <v>26</v>
      </c>
      <c r="I63" s="107">
        <v>19</v>
      </c>
      <c r="J63" s="107">
        <v>278</v>
      </c>
      <c r="K63" s="107">
        <v>48</v>
      </c>
      <c r="L63" s="107">
        <v>0</v>
      </c>
      <c r="M63" s="107">
        <v>0</v>
      </c>
      <c r="N63" s="107">
        <v>0</v>
      </c>
      <c r="O63" s="107">
        <v>0</v>
      </c>
      <c r="P63" s="107">
        <v>0</v>
      </c>
      <c r="Q63" s="107">
        <v>0</v>
      </c>
      <c r="R63" s="107">
        <v>0</v>
      </c>
      <c r="S63" s="107">
        <v>0</v>
      </c>
      <c r="T63" s="107">
        <v>0</v>
      </c>
      <c r="U63" s="107">
        <f t="shared" si="0"/>
        <v>684</v>
      </c>
      <c r="V63" s="107">
        <f t="shared" si="1"/>
        <v>323</v>
      </c>
      <c r="W63" s="107">
        <v>2</v>
      </c>
      <c r="X63" s="107">
        <v>30</v>
      </c>
      <c r="Y63" s="107">
        <v>1087</v>
      </c>
    </row>
    <row r="64" spans="1:25" x14ac:dyDescent="0.2">
      <c r="A64" s="107">
        <v>55</v>
      </c>
      <c r="B64" s="107" t="s">
        <v>24</v>
      </c>
      <c r="C64" s="107">
        <v>2525</v>
      </c>
      <c r="D64" s="107">
        <v>384</v>
      </c>
      <c r="E64" s="107">
        <v>390</v>
      </c>
      <c r="F64" s="107">
        <v>28</v>
      </c>
      <c r="G64" s="107">
        <v>9</v>
      </c>
      <c r="H64" s="107">
        <v>38</v>
      </c>
      <c r="I64" s="107">
        <v>34</v>
      </c>
      <c r="J64" s="107">
        <v>308</v>
      </c>
      <c r="K64" s="107">
        <v>88</v>
      </c>
      <c r="L64" s="107">
        <v>0</v>
      </c>
      <c r="M64" s="107">
        <v>0</v>
      </c>
      <c r="N64" s="107">
        <v>0</v>
      </c>
      <c r="O64" s="107">
        <v>0</v>
      </c>
      <c r="P64" s="107">
        <v>0</v>
      </c>
      <c r="Q64" s="107">
        <v>0</v>
      </c>
      <c r="R64" s="107">
        <v>0</v>
      </c>
      <c r="S64" s="107">
        <v>0</v>
      </c>
      <c r="T64" s="107">
        <v>0</v>
      </c>
      <c r="U64" s="107">
        <f t="shared" si="0"/>
        <v>811</v>
      </c>
      <c r="V64" s="107">
        <f t="shared" si="1"/>
        <v>380</v>
      </c>
      <c r="W64" s="107">
        <v>1</v>
      </c>
      <c r="X64" s="107">
        <v>32</v>
      </c>
      <c r="Y64" s="107">
        <v>1312</v>
      </c>
    </row>
    <row r="65" spans="1:25" x14ac:dyDescent="0.2">
      <c r="A65" s="107">
        <v>55</v>
      </c>
      <c r="B65" s="107" t="s">
        <v>24</v>
      </c>
      <c r="C65" s="107">
        <v>2526</v>
      </c>
      <c r="D65" s="107">
        <v>151</v>
      </c>
      <c r="E65" s="107">
        <v>164</v>
      </c>
      <c r="F65" s="107">
        <v>13</v>
      </c>
      <c r="G65" s="107">
        <v>3</v>
      </c>
      <c r="H65" s="107">
        <v>20</v>
      </c>
      <c r="I65" s="107">
        <v>14</v>
      </c>
      <c r="J65" s="107">
        <v>141</v>
      </c>
      <c r="K65" s="107">
        <v>38</v>
      </c>
      <c r="L65" s="107">
        <v>0</v>
      </c>
      <c r="M65" s="107">
        <v>0</v>
      </c>
      <c r="N65" s="107">
        <v>0</v>
      </c>
      <c r="O65" s="107">
        <v>0</v>
      </c>
      <c r="P65" s="107">
        <v>0</v>
      </c>
      <c r="Q65" s="107">
        <v>0</v>
      </c>
      <c r="R65" s="107">
        <v>0</v>
      </c>
      <c r="S65" s="107">
        <v>0</v>
      </c>
      <c r="T65" s="107">
        <v>0</v>
      </c>
      <c r="U65" s="107">
        <f t="shared" si="0"/>
        <v>331</v>
      </c>
      <c r="V65" s="107">
        <f t="shared" si="1"/>
        <v>175</v>
      </c>
      <c r="W65" s="107">
        <v>0</v>
      </c>
      <c r="X65" s="107">
        <v>6</v>
      </c>
      <c r="Y65" s="107">
        <v>550</v>
      </c>
    </row>
    <row r="66" spans="1:25" x14ac:dyDescent="0.2">
      <c r="A66" s="107">
        <v>55</v>
      </c>
      <c r="B66" s="107" t="s">
        <v>24</v>
      </c>
      <c r="C66" s="107">
        <v>2527</v>
      </c>
      <c r="D66" s="107">
        <v>397</v>
      </c>
      <c r="E66" s="107">
        <v>412</v>
      </c>
      <c r="F66" s="107">
        <v>24</v>
      </c>
      <c r="G66" s="107">
        <v>10</v>
      </c>
      <c r="H66" s="107">
        <v>35</v>
      </c>
      <c r="I66" s="107">
        <v>36</v>
      </c>
      <c r="J66" s="107">
        <v>430</v>
      </c>
      <c r="K66" s="107">
        <v>59</v>
      </c>
      <c r="L66" s="107">
        <v>0</v>
      </c>
      <c r="M66" s="107">
        <v>0</v>
      </c>
      <c r="N66" s="107">
        <v>0</v>
      </c>
      <c r="O66" s="107">
        <v>0</v>
      </c>
      <c r="P66" s="107">
        <v>0</v>
      </c>
      <c r="Q66" s="107">
        <v>0</v>
      </c>
      <c r="R66" s="107">
        <v>0</v>
      </c>
      <c r="S66" s="107">
        <v>0</v>
      </c>
      <c r="T66" s="107">
        <v>0</v>
      </c>
      <c r="U66" s="107">
        <f t="shared" si="0"/>
        <v>843</v>
      </c>
      <c r="V66" s="107">
        <f t="shared" si="1"/>
        <v>501</v>
      </c>
      <c r="W66" s="107">
        <v>2</v>
      </c>
      <c r="X66" s="107">
        <v>22</v>
      </c>
      <c r="Y66" s="107">
        <v>1427</v>
      </c>
    </row>
    <row r="67" spans="1:25" x14ac:dyDescent="0.2">
      <c r="A67" s="107">
        <v>55</v>
      </c>
      <c r="B67" s="107" t="s">
        <v>24</v>
      </c>
      <c r="C67" s="107">
        <v>2528</v>
      </c>
      <c r="D67" s="107">
        <v>842</v>
      </c>
      <c r="E67" s="107">
        <v>457</v>
      </c>
      <c r="F67" s="107">
        <v>38</v>
      </c>
      <c r="G67" s="107">
        <v>19</v>
      </c>
      <c r="H67" s="107">
        <v>54</v>
      </c>
      <c r="I67" s="107">
        <v>75</v>
      </c>
      <c r="J67" s="107">
        <v>471</v>
      </c>
      <c r="K67" s="107">
        <v>128</v>
      </c>
      <c r="L67" s="107">
        <v>0</v>
      </c>
      <c r="M67" s="107">
        <v>0</v>
      </c>
      <c r="N67" s="107">
        <v>0</v>
      </c>
      <c r="O67" s="107">
        <v>0</v>
      </c>
      <c r="P67" s="107">
        <v>0</v>
      </c>
      <c r="Q67" s="107">
        <v>0</v>
      </c>
      <c r="R67" s="107">
        <v>0</v>
      </c>
      <c r="S67" s="107">
        <v>0</v>
      </c>
      <c r="T67" s="107">
        <v>0</v>
      </c>
      <c r="U67" s="107">
        <f t="shared" ref="U67:U88" si="2">D67+E67+F67+G67</f>
        <v>1356</v>
      </c>
      <c r="V67" s="107">
        <f t="shared" ref="V67:V88" si="3">H67+I67+J67</f>
        <v>600</v>
      </c>
      <c r="W67" s="107">
        <v>1</v>
      </c>
      <c r="X67" s="107">
        <v>22</v>
      </c>
      <c r="Y67" s="107">
        <v>2107</v>
      </c>
    </row>
    <row r="68" spans="1:25" x14ac:dyDescent="0.2">
      <c r="A68" s="107">
        <v>55</v>
      </c>
      <c r="B68" s="107" t="s">
        <v>24</v>
      </c>
      <c r="C68" s="107">
        <v>2529</v>
      </c>
      <c r="D68" s="107">
        <v>593</v>
      </c>
      <c r="E68" s="107">
        <v>287</v>
      </c>
      <c r="F68" s="107">
        <v>30</v>
      </c>
      <c r="G68" s="107">
        <v>13</v>
      </c>
      <c r="H68" s="107">
        <v>42</v>
      </c>
      <c r="I68" s="107">
        <v>106</v>
      </c>
      <c r="J68" s="107">
        <v>442</v>
      </c>
      <c r="K68" s="107">
        <v>92</v>
      </c>
      <c r="L68" s="107">
        <v>0</v>
      </c>
      <c r="M68" s="107">
        <v>0</v>
      </c>
      <c r="N68" s="107">
        <v>0</v>
      </c>
      <c r="O68" s="107">
        <v>0</v>
      </c>
      <c r="P68" s="107">
        <v>0</v>
      </c>
      <c r="Q68" s="107">
        <v>0</v>
      </c>
      <c r="R68" s="107">
        <v>0</v>
      </c>
      <c r="S68" s="107">
        <v>0</v>
      </c>
      <c r="T68" s="107">
        <v>0</v>
      </c>
      <c r="U68" s="107">
        <f t="shared" si="2"/>
        <v>923</v>
      </c>
      <c r="V68" s="107">
        <f t="shared" si="3"/>
        <v>590</v>
      </c>
      <c r="W68" s="107">
        <v>9</v>
      </c>
      <c r="X68" s="107">
        <v>25</v>
      </c>
      <c r="Y68" s="107">
        <v>1639</v>
      </c>
    </row>
    <row r="69" spans="1:25" x14ac:dyDescent="0.2">
      <c r="A69" s="107">
        <v>55</v>
      </c>
      <c r="B69" s="107" t="s">
        <v>24</v>
      </c>
      <c r="C69" s="107">
        <v>2530</v>
      </c>
      <c r="D69" s="107">
        <v>383</v>
      </c>
      <c r="E69" s="107">
        <v>271</v>
      </c>
      <c r="F69" s="107">
        <v>16</v>
      </c>
      <c r="G69" s="107">
        <v>5</v>
      </c>
      <c r="H69" s="107">
        <v>28</v>
      </c>
      <c r="I69" s="107">
        <v>101</v>
      </c>
      <c r="J69" s="107">
        <v>413</v>
      </c>
      <c r="K69" s="107">
        <v>73</v>
      </c>
      <c r="L69" s="107">
        <v>0</v>
      </c>
      <c r="M69" s="107">
        <v>0</v>
      </c>
      <c r="N69" s="107">
        <v>0</v>
      </c>
      <c r="O69" s="107">
        <v>0</v>
      </c>
      <c r="P69" s="107">
        <v>0</v>
      </c>
      <c r="Q69" s="107">
        <v>0</v>
      </c>
      <c r="R69" s="107">
        <v>0</v>
      </c>
      <c r="S69" s="107">
        <v>0</v>
      </c>
      <c r="T69" s="107">
        <v>0</v>
      </c>
      <c r="U69" s="107">
        <f t="shared" si="2"/>
        <v>675</v>
      </c>
      <c r="V69" s="107">
        <f t="shared" si="3"/>
        <v>542</v>
      </c>
      <c r="W69" s="107">
        <v>4</v>
      </c>
      <c r="X69" s="107">
        <v>21</v>
      </c>
      <c r="Y69" s="107">
        <v>1315</v>
      </c>
    </row>
    <row r="70" spans="1:25" x14ac:dyDescent="0.2">
      <c r="A70" s="107">
        <v>55</v>
      </c>
      <c r="B70" s="107" t="s">
        <v>24</v>
      </c>
      <c r="C70" s="107">
        <v>2531</v>
      </c>
      <c r="D70" s="107">
        <v>461</v>
      </c>
      <c r="E70" s="107">
        <v>308</v>
      </c>
      <c r="F70" s="107">
        <v>25</v>
      </c>
      <c r="G70" s="107">
        <v>8</v>
      </c>
      <c r="H70" s="107">
        <v>41</v>
      </c>
      <c r="I70" s="107">
        <v>109</v>
      </c>
      <c r="J70" s="107">
        <v>498</v>
      </c>
      <c r="K70" s="107">
        <v>83</v>
      </c>
      <c r="L70" s="107">
        <v>0</v>
      </c>
      <c r="M70" s="107">
        <v>0</v>
      </c>
      <c r="N70" s="107">
        <v>0</v>
      </c>
      <c r="O70" s="107">
        <v>0</v>
      </c>
      <c r="P70" s="107">
        <v>0</v>
      </c>
      <c r="Q70" s="107">
        <v>0</v>
      </c>
      <c r="R70" s="107">
        <v>0</v>
      </c>
      <c r="S70" s="107">
        <v>0</v>
      </c>
      <c r="T70" s="107">
        <v>0</v>
      </c>
      <c r="U70" s="107">
        <f t="shared" si="2"/>
        <v>802</v>
      </c>
      <c r="V70" s="107">
        <f t="shared" si="3"/>
        <v>648</v>
      </c>
      <c r="W70" s="107">
        <v>0</v>
      </c>
      <c r="X70" s="107">
        <v>32</v>
      </c>
      <c r="Y70" s="107">
        <v>1565</v>
      </c>
    </row>
    <row r="71" spans="1:25" x14ac:dyDescent="0.2">
      <c r="A71" s="107">
        <v>55</v>
      </c>
      <c r="B71" s="107" t="s">
        <v>24</v>
      </c>
      <c r="C71" s="107">
        <v>2532</v>
      </c>
      <c r="D71" s="107">
        <v>957</v>
      </c>
      <c r="E71" s="107">
        <v>451</v>
      </c>
      <c r="F71" s="107">
        <v>34</v>
      </c>
      <c r="G71" s="107">
        <v>12</v>
      </c>
      <c r="H71" s="107">
        <v>66</v>
      </c>
      <c r="I71" s="107">
        <v>171</v>
      </c>
      <c r="J71" s="107">
        <v>744</v>
      </c>
      <c r="K71" s="107">
        <v>133</v>
      </c>
      <c r="L71" s="107">
        <v>0</v>
      </c>
      <c r="M71" s="107">
        <v>0</v>
      </c>
      <c r="N71" s="107">
        <v>0</v>
      </c>
      <c r="O71" s="107">
        <v>0</v>
      </c>
      <c r="P71" s="107">
        <v>0</v>
      </c>
      <c r="Q71" s="107">
        <v>0</v>
      </c>
      <c r="R71" s="107">
        <v>0</v>
      </c>
      <c r="S71" s="107">
        <v>0</v>
      </c>
      <c r="T71" s="107">
        <v>0</v>
      </c>
      <c r="U71" s="107">
        <f t="shared" si="2"/>
        <v>1454</v>
      </c>
      <c r="V71" s="107">
        <f t="shared" si="3"/>
        <v>981</v>
      </c>
      <c r="W71" s="107">
        <v>1</v>
      </c>
      <c r="X71" s="107">
        <v>48</v>
      </c>
      <c r="Y71" s="107">
        <v>2617</v>
      </c>
    </row>
    <row r="72" spans="1:25" x14ac:dyDescent="0.2">
      <c r="A72" s="107">
        <v>55</v>
      </c>
      <c r="B72" s="107" t="s">
        <v>24</v>
      </c>
      <c r="C72" s="107">
        <v>2533</v>
      </c>
      <c r="D72" s="107">
        <v>900</v>
      </c>
      <c r="E72" s="107">
        <v>488</v>
      </c>
      <c r="F72" s="107">
        <v>35</v>
      </c>
      <c r="G72" s="107">
        <v>9</v>
      </c>
      <c r="H72" s="107">
        <v>62</v>
      </c>
      <c r="I72" s="107">
        <v>167</v>
      </c>
      <c r="J72" s="107">
        <v>680</v>
      </c>
      <c r="K72" s="107">
        <v>107</v>
      </c>
      <c r="L72" s="107">
        <v>0</v>
      </c>
      <c r="M72" s="107">
        <v>0</v>
      </c>
      <c r="N72" s="107">
        <v>0</v>
      </c>
      <c r="O72" s="107">
        <v>0</v>
      </c>
      <c r="P72" s="107">
        <v>0</v>
      </c>
      <c r="Q72" s="107">
        <v>0</v>
      </c>
      <c r="R72" s="107">
        <v>0</v>
      </c>
      <c r="S72" s="107">
        <v>0</v>
      </c>
      <c r="T72" s="107">
        <v>0</v>
      </c>
      <c r="U72" s="107">
        <f t="shared" si="2"/>
        <v>1432</v>
      </c>
      <c r="V72" s="107">
        <f t="shared" si="3"/>
        <v>909</v>
      </c>
      <c r="W72" s="107">
        <v>0</v>
      </c>
      <c r="X72" s="107">
        <v>49</v>
      </c>
      <c r="Y72" s="107">
        <v>2497</v>
      </c>
    </row>
    <row r="73" spans="1:25" x14ac:dyDescent="0.2">
      <c r="A73" s="107">
        <v>55</v>
      </c>
      <c r="B73" s="107" t="s">
        <v>24</v>
      </c>
      <c r="C73" s="107">
        <v>2534</v>
      </c>
      <c r="D73" s="107">
        <v>574</v>
      </c>
      <c r="E73" s="107">
        <v>505</v>
      </c>
      <c r="F73" s="107">
        <v>31</v>
      </c>
      <c r="G73" s="107">
        <v>12</v>
      </c>
      <c r="H73" s="107">
        <v>60</v>
      </c>
      <c r="I73" s="107">
        <v>246</v>
      </c>
      <c r="J73" s="107">
        <v>582</v>
      </c>
      <c r="K73" s="107">
        <v>99</v>
      </c>
      <c r="L73" s="107">
        <v>0</v>
      </c>
      <c r="M73" s="107">
        <v>0</v>
      </c>
      <c r="N73" s="107">
        <v>0</v>
      </c>
      <c r="O73" s="107">
        <v>0</v>
      </c>
      <c r="P73" s="107">
        <v>0</v>
      </c>
      <c r="Q73" s="107">
        <v>0</v>
      </c>
      <c r="R73" s="107">
        <v>0</v>
      </c>
      <c r="S73" s="107">
        <v>0</v>
      </c>
      <c r="T73" s="107">
        <v>0</v>
      </c>
      <c r="U73" s="107">
        <f t="shared" si="2"/>
        <v>1122</v>
      </c>
      <c r="V73" s="107">
        <f t="shared" si="3"/>
        <v>888</v>
      </c>
      <c r="W73" s="107">
        <v>5</v>
      </c>
      <c r="X73" s="107">
        <v>44</v>
      </c>
      <c r="Y73" s="107">
        <v>2158</v>
      </c>
    </row>
    <row r="74" spans="1:25" x14ac:dyDescent="0.2">
      <c r="A74" s="107">
        <v>55</v>
      </c>
      <c r="B74" s="107" t="s">
        <v>24</v>
      </c>
      <c r="C74" s="107">
        <v>2535</v>
      </c>
      <c r="D74" s="107">
        <v>634</v>
      </c>
      <c r="E74" s="107">
        <v>387</v>
      </c>
      <c r="F74" s="107">
        <v>32</v>
      </c>
      <c r="G74" s="107">
        <v>11</v>
      </c>
      <c r="H74" s="107">
        <v>61</v>
      </c>
      <c r="I74" s="107">
        <v>137</v>
      </c>
      <c r="J74" s="107">
        <v>631</v>
      </c>
      <c r="K74" s="107">
        <v>116</v>
      </c>
      <c r="L74" s="107">
        <v>0</v>
      </c>
      <c r="M74" s="107">
        <v>0</v>
      </c>
      <c r="N74" s="107">
        <v>0</v>
      </c>
      <c r="O74" s="107">
        <v>0</v>
      </c>
      <c r="P74" s="107">
        <v>0</v>
      </c>
      <c r="Q74" s="107">
        <v>0</v>
      </c>
      <c r="R74" s="107">
        <v>0</v>
      </c>
      <c r="S74" s="107">
        <v>0</v>
      </c>
      <c r="T74" s="107">
        <v>0</v>
      </c>
      <c r="U74" s="107">
        <f t="shared" si="2"/>
        <v>1064</v>
      </c>
      <c r="V74" s="107">
        <f t="shared" si="3"/>
        <v>829</v>
      </c>
      <c r="W74" s="107">
        <v>3</v>
      </c>
      <c r="X74" s="107">
        <v>48</v>
      </c>
      <c r="Y74" s="107">
        <v>2060</v>
      </c>
    </row>
    <row r="75" spans="1:25" x14ac:dyDescent="0.2">
      <c r="A75" s="107">
        <v>55</v>
      </c>
      <c r="B75" s="107" t="s">
        <v>24</v>
      </c>
      <c r="C75" s="107">
        <v>2536</v>
      </c>
      <c r="D75" s="107">
        <v>308</v>
      </c>
      <c r="E75" s="107">
        <v>291</v>
      </c>
      <c r="F75" s="107">
        <v>15</v>
      </c>
      <c r="G75" s="107">
        <v>10</v>
      </c>
      <c r="H75" s="107">
        <v>34</v>
      </c>
      <c r="I75" s="107">
        <v>33</v>
      </c>
      <c r="J75" s="107">
        <v>312</v>
      </c>
      <c r="K75" s="107">
        <v>41</v>
      </c>
      <c r="L75" s="107">
        <v>0</v>
      </c>
      <c r="M75" s="107">
        <v>0</v>
      </c>
      <c r="N75" s="107">
        <v>0</v>
      </c>
      <c r="O75" s="107">
        <v>0</v>
      </c>
      <c r="P75" s="107">
        <v>0</v>
      </c>
      <c r="Q75" s="107">
        <v>0</v>
      </c>
      <c r="R75" s="107">
        <v>0</v>
      </c>
      <c r="S75" s="107">
        <v>0</v>
      </c>
      <c r="T75" s="107">
        <v>0</v>
      </c>
      <c r="U75" s="107">
        <f t="shared" si="2"/>
        <v>624</v>
      </c>
      <c r="V75" s="107">
        <f t="shared" si="3"/>
        <v>379</v>
      </c>
      <c r="W75" s="107">
        <v>1</v>
      </c>
      <c r="X75" s="107">
        <v>18</v>
      </c>
      <c r="Y75" s="107">
        <v>1063</v>
      </c>
    </row>
    <row r="76" spans="1:25" x14ac:dyDescent="0.2">
      <c r="A76" s="107">
        <v>55</v>
      </c>
      <c r="B76" s="107" t="s">
        <v>24</v>
      </c>
      <c r="C76" s="107">
        <v>2537</v>
      </c>
      <c r="D76" s="107">
        <v>285</v>
      </c>
      <c r="E76" s="107">
        <v>254</v>
      </c>
      <c r="F76" s="107">
        <v>18</v>
      </c>
      <c r="G76" s="107">
        <v>7</v>
      </c>
      <c r="H76" s="107">
        <v>29</v>
      </c>
      <c r="I76" s="107">
        <v>26</v>
      </c>
      <c r="J76" s="107">
        <v>348</v>
      </c>
      <c r="K76" s="107">
        <v>66</v>
      </c>
      <c r="L76" s="107">
        <v>0</v>
      </c>
      <c r="M76" s="107">
        <v>0</v>
      </c>
      <c r="N76" s="107">
        <v>0</v>
      </c>
      <c r="O76" s="107">
        <v>0</v>
      </c>
      <c r="P76" s="107">
        <v>0</v>
      </c>
      <c r="Q76" s="107">
        <v>0</v>
      </c>
      <c r="R76" s="107">
        <v>0</v>
      </c>
      <c r="S76" s="107">
        <v>0</v>
      </c>
      <c r="T76" s="107">
        <v>0</v>
      </c>
      <c r="U76" s="107">
        <f t="shared" si="2"/>
        <v>564</v>
      </c>
      <c r="V76" s="107">
        <f t="shared" si="3"/>
        <v>403</v>
      </c>
      <c r="W76" s="107">
        <v>0</v>
      </c>
      <c r="X76" s="107">
        <v>25</v>
      </c>
      <c r="Y76" s="107">
        <v>1058</v>
      </c>
    </row>
    <row r="77" spans="1:25" x14ac:dyDescent="0.2">
      <c r="A77" s="107">
        <v>55</v>
      </c>
      <c r="B77" s="107" t="s">
        <v>24</v>
      </c>
      <c r="C77" s="107">
        <v>2538</v>
      </c>
      <c r="D77" s="107">
        <v>407</v>
      </c>
      <c r="E77" s="107">
        <v>479</v>
      </c>
      <c r="F77" s="107">
        <v>34</v>
      </c>
      <c r="G77" s="107">
        <v>21</v>
      </c>
      <c r="H77" s="107">
        <v>135</v>
      </c>
      <c r="I77" s="107">
        <v>167</v>
      </c>
      <c r="J77" s="107">
        <v>1565</v>
      </c>
      <c r="K77" s="107">
        <v>239</v>
      </c>
      <c r="L77" s="107">
        <v>0</v>
      </c>
      <c r="M77" s="107">
        <v>0</v>
      </c>
      <c r="N77" s="107">
        <v>0</v>
      </c>
      <c r="O77" s="107">
        <v>0</v>
      </c>
      <c r="P77" s="107">
        <v>0</v>
      </c>
      <c r="Q77" s="107">
        <v>0</v>
      </c>
      <c r="R77" s="107">
        <v>0</v>
      </c>
      <c r="S77" s="107">
        <v>0</v>
      </c>
      <c r="T77" s="107">
        <v>0</v>
      </c>
      <c r="U77" s="107">
        <f t="shared" si="2"/>
        <v>941</v>
      </c>
      <c r="V77" s="107">
        <f t="shared" si="3"/>
        <v>1867</v>
      </c>
      <c r="W77" s="107">
        <v>4</v>
      </c>
      <c r="X77" s="107">
        <v>70</v>
      </c>
      <c r="Y77" s="107">
        <v>3121</v>
      </c>
    </row>
    <row r="78" spans="1:25" x14ac:dyDescent="0.2">
      <c r="A78" s="107">
        <v>55</v>
      </c>
      <c r="B78" s="107" t="s">
        <v>24</v>
      </c>
      <c r="C78" s="107">
        <v>2539</v>
      </c>
      <c r="D78" s="107">
        <v>733</v>
      </c>
      <c r="E78" s="107">
        <v>660</v>
      </c>
      <c r="F78" s="107">
        <v>62</v>
      </c>
      <c r="G78" s="107">
        <v>33</v>
      </c>
      <c r="H78" s="107">
        <v>126</v>
      </c>
      <c r="I78" s="107">
        <v>254</v>
      </c>
      <c r="J78" s="107">
        <v>1554</v>
      </c>
      <c r="K78" s="107">
        <v>322</v>
      </c>
      <c r="L78" s="107">
        <v>0</v>
      </c>
      <c r="M78" s="107">
        <v>0</v>
      </c>
      <c r="N78" s="107">
        <v>0</v>
      </c>
      <c r="O78" s="107">
        <v>0</v>
      </c>
      <c r="P78" s="107">
        <v>0</v>
      </c>
      <c r="Q78" s="107">
        <v>0</v>
      </c>
      <c r="R78" s="107">
        <v>0</v>
      </c>
      <c r="S78" s="107">
        <v>0</v>
      </c>
      <c r="T78" s="107">
        <v>0</v>
      </c>
      <c r="U78" s="107">
        <f t="shared" si="2"/>
        <v>1488</v>
      </c>
      <c r="V78" s="107">
        <f t="shared" si="3"/>
        <v>1934</v>
      </c>
      <c r="W78" s="107">
        <v>19</v>
      </c>
      <c r="X78" s="107">
        <v>67</v>
      </c>
      <c r="Y78" s="107">
        <v>3830</v>
      </c>
    </row>
    <row r="79" spans="1:25" x14ac:dyDescent="0.2">
      <c r="A79" s="107">
        <v>55</v>
      </c>
      <c r="B79" s="107" t="s">
        <v>24</v>
      </c>
      <c r="C79" s="107">
        <v>2540</v>
      </c>
      <c r="D79" s="107">
        <v>44</v>
      </c>
      <c r="E79" s="107">
        <v>62</v>
      </c>
      <c r="F79" s="107">
        <v>3</v>
      </c>
      <c r="G79" s="107">
        <v>2</v>
      </c>
      <c r="H79" s="107">
        <v>9</v>
      </c>
      <c r="I79" s="107">
        <v>4</v>
      </c>
      <c r="J79" s="107">
        <v>137</v>
      </c>
      <c r="K79" s="107">
        <v>21</v>
      </c>
      <c r="L79" s="107">
        <v>0</v>
      </c>
      <c r="M79" s="107">
        <v>0</v>
      </c>
      <c r="N79" s="107">
        <v>0</v>
      </c>
      <c r="O79" s="107">
        <v>0</v>
      </c>
      <c r="P79" s="107">
        <v>0</v>
      </c>
      <c r="Q79" s="107">
        <v>0</v>
      </c>
      <c r="R79" s="107">
        <v>0</v>
      </c>
      <c r="S79" s="107">
        <v>0</v>
      </c>
      <c r="T79" s="107">
        <v>0</v>
      </c>
      <c r="U79" s="107">
        <f t="shared" si="2"/>
        <v>111</v>
      </c>
      <c r="V79" s="107">
        <f t="shared" si="3"/>
        <v>150</v>
      </c>
      <c r="W79" s="107">
        <v>0</v>
      </c>
      <c r="X79" s="107">
        <v>8</v>
      </c>
      <c r="Y79" s="107">
        <v>290</v>
      </c>
    </row>
    <row r="80" spans="1:25" x14ac:dyDescent="0.2">
      <c r="A80" s="107">
        <v>55</v>
      </c>
      <c r="B80" s="107" t="s">
        <v>24</v>
      </c>
      <c r="C80" s="107">
        <v>2541</v>
      </c>
      <c r="D80" s="107">
        <v>305</v>
      </c>
      <c r="E80" s="107">
        <v>464</v>
      </c>
      <c r="F80" s="107">
        <v>16</v>
      </c>
      <c r="G80" s="107">
        <v>11</v>
      </c>
      <c r="H80" s="107">
        <v>97</v>
      </c>
      <c r="I80" s="107">
        <v>121</v>
      </c>
      <c r="J80" s="107">
        <v>1176</v>
      </c>
      <c r="K80" s="107">
        <v>154</v>
      </c>
      <c r="L80" s="107">
        <v>0</v>
      </c>
      <c r="M80" s="107">
        <v>0</v>
      </c>
      <c r="N80" s="107">
        <v>0</v>
      </c>
      <c r="O80" s="107">
        <v>0</v>
      </c>
      <c r="P80" s="107">
        <v>0</v>
      </c>
      <c r="Q80" s="107">
        <v>0</v>
      </c>
      <c r="R80" s="107">
        <v>0</v>
      </c>
      <c r="S80" s="107">
        <v>0</v>
      </c>
      <c r="T80" s="107">
        <v>0</v>
      </c>
      <c r="U80" s="107">
        <f t="shared" si="2"/>
        <v>796</v>
      </c>
      <c r="V80" s="107">
        <f t="shared" si="3"/>
        <v>1394</v>
      </c>
      <c r="W80" s="107">
        <v>10</v>
      </c>
      <c r="X80" s="107">
        <v>58</v>
      </c>
      <c r="Y80" s="107">
        <v>2412</v>
      </c>
    </row>
    <row r="81" spans="1:25" x14ac:dyDescent="0.2">
      <c r="A81" s="107">
        <v>55</v>
      </c>
      <c r="B81" s="107" t="s">
        <v>24</v>
      </c>
      <c r="C81" s="107">
        <v>2542</v>
      </c>
      <c r="D81" s="107">
        <v>285</v>
      </c>
      <c r="E81" s="107">
        <v>343</v>
      </c>
      <c r="F81" s="107">
        <v>18</v>
      </c>
      <c r="G81" s="107">
        <v>9</v>
      </c>
      <c r="H81" s="107">
        <v>98</v>
      </c>
      <c r="I81" s="107">
        <v>96</v>
      </c>
      <c r="J81" s="107">
        <v>985</v>
      </c>
      <c r="K81" s="107">
        <v>119</v>
      </c>
      <c r="L81" s="107">
        <v>0</v>
      </c>
      <c r="M81" s="107">
        <v>0</v>
      </c>
      <c r="N81" s="107">
        <v>0</v>
      </c>
      <c r="O81" s="107">
        <v>0</v>
      </c>
      <c r="P81" s="107">
        <v>0</v>
      </c>
      <c r="Q81" s="107">
        <v>0</v>
      </c>
      <c r="R81" s="107">
        <v>0</v>
      </c>
      <c r="S81" s="107">
        <v>0</v>
      </c>
      <c r="T81" s="107">
        <v>0</v>
      </c>
      <c r="U81" s="107">
        <f t="shared" si="2"/>
        <v>655</v>
      </c>
      <c r="V81" s="107">
        <f t="shared" si="3"/>
        <v>1179</v>
      </c>
      <c r="W81" s="107">
        <v>6</v>
      </c>
      <c r="X81" s="107">
        <v>38</v>
      </c>
      <c r="Y81" s="107">
        <v>1997</v>
      </c>
    </row>
    <row r="82" spans="1:25" x14ac:dyDescent="0.2">
      <c r="A82" s="107">
        <v>55</v>
      </c>
      <c r="B82" s="107" t="s">
        <v>24</v>
      </c>
      <c r="C82" s="107">
        <v>2543</v>
      </c>
      <c r="D82" s="107">
        <v>1335</v>
      </c>
      <c r="E82" s="107">
        <v>461</v>
      </c>
      <c r="F82" s="107">
        <v>41</v>
      </c>
      <c r="G82" s="107">
        <v>7</v>
      </c>
      <c r="H82" s="107">
        <v>75</v>
      </c>
      <c r="I82" s="107">
        <v>97</v>
      </c>
      <c r="J82" s="107">
        <v>826</v>
      </c>
      <c r="K82" s="107">
        <v>145</v>
      </c>
      <c r="L82" s="107">
        <v>0</v>
      </c>
      <c r="M82" s="107">
        <v>0</v>
      </c>
      <c r="N82" s="107">
        <v>0</v>
      </c>
      <c r="O82" s="107">
        <v>0</v>
      </c>
      <c r="P82" s="107">
        <v>0</v>
      </c>
      <c r="Q82" s="107">
        <v>0</v>
      </c>
      <c r="R82" s="107">
        <v>0</v>
      </c>
      <c r="S82" s="107">
        <v>0</v>
      </c>
      <c r="T82" s="107">
        <v>0</v>
      </c>
      <c r="U82" s="107">
        <f t="shared" si="2"/>
        <v>1844</v>
      </c>
      <c r="V82" s="107">
        <f t="shared" si="3"/>
        <v>998</v>
      </c>
      <c r="W82" s="107">
        <v>2</v>
      </c>
      <c r="X82" s="107">
        <v>32</v>
      </c>
      <c r="Y82" s="107">
        <v>3021</v>
      </c>
    </row>
    <row r="83" spans="1:25" x14ac:dyDescent="0.2">
      <c r="A83" s="107">
        <v>55</v>
      </c>
      <c r="B83" s="107" t="s">
        <v>24</v>
      </c>
      <c r="C83" s="107">
        <v>2544</v>
      </c>
      <c r="D83" s="107">
        <v>346</v>
      </c>
      <c r="E83" s="107">
        <v>384</v>
      </c>
      <c r="F83" s="107">
        <v>33</v>
      </c>
      <c r="G83" s="107">
        <v>26</v>
      </c>
      <c r="H83" s="107">
        <v>103</v>
      </c>
      <c r="I83" s="107">
        <v>167</v>
      </c>
      <c r="J83" s="107">
        <v>1132</v>
      </c>
      <c r="K83" s="107">
        <v>201</v>
      </c>
      <c r="L83" s="107">
        <v>0</v>
      </c>
      <c r="M83" s="107">
        <v>0</v>
      </c>
      <c r="N83" s="107">
        <v>0</v>
      </c>
      <c r="O83" s="107">
        <v>0</v>
      </c>
      <c r="P83" s="107">
        <v>0</v>
      </c>
      <c r="Q83" s="107">
        <v>0</v>
      </c>
      <c r="R83" s="107">
        <v>0</v>
      </c>
      <c r="S83" s="107">
        <v>0</v>
      </c>
      <c r="T83" s="107">
        <v>0</v>
      </c>
      <c r="U83" s="107">
        <f t="shared" si="2"/>
        <v>789</v>
      </c>
      <c r="V83" s="107">
        <f t="shared" si="3"/>
        <v>1402</v>
      </c>
      <c r="W83" s="107">
        <v>4</v>
      </c>
      <c r="X83" s="107">
        <v>74</v>
      </c>
      <c r="Y83" s="107">
        <v>2470</v>
      </c>
    </row>
    <row r="84" spans="1:25" x14ac:dyDescent="0.2">
      <c r="A84" s="107">
        <v>55</v>
      </c>
      <c r="B84" s="107" t="s">
        <v>24</v>
      </c>
      <c r="C84" s="107">
        <v>2545</v>
      </c>
      <c r="D84" s="107">
        <v>255</v>
      </c>
      <c r="E84" s="107">
        <v>248</v>
      </c>
      <c r="F84" s="107">
        <v>22</v>
      </c>
      <c r="G84" s="107">
        <v>12</v>
      </c>
      <c r="H84" s="107">
        <v>111</v>
      </c>
      <c r="I84" s="107">
        <v>136</v>
      </c>
      <c r="J84" s="107">
        <v>1001</v>
      </c>
      <c r="K84" s="107">
        <v>144</v>
      </c>
      <c r="L84" s="107">
        <v>0</v>
      </c>
      <c r="M84" s="107">
        <v>0</v>
      </c>
      <c r="N84" s="107">
        <v>0</v>
      </c>
      <c r="O84" s="107">
        <v>0</v>
      </c>
      <c r="P84" s="107">
        <v>0</v>
      </c>
      <c r="Q84" s="107">
        <v>0</v>
      </c>
      <c r="R84" s="107">
        <v>0</v>
      </c>
      <c r="S84" s="107">
        <v>0</v>
      </c>
      <c r="T84" s="107">
        <v>0</v>
      </c>
      <c r="U84" s="107">
        <f t="shared" si="2"/>
        <v>537</v>
      </c>
      <c r="V84" s="107">
        <f t="shared" si="3"/>
        <v>1248</v>
      </c>
      <c r="W84" s="107">
        <v>2</v>
      </c>
      <c r="X84" s="107">
        <v>32</v>
      </c>
      <c r="Y84" s="107">
        <v>1963</v>
      </c>
    </row>
    <row r="85" spans="1:25" x14ac:dyDescent="0.2">
      <c r="A85" s="107">
        <v>55</v>
      </c>
      <c r="B85" s="107" t="s">
        <v>24</v>
      </c>
      <c r="C85" s="107">
        <v>2546</v>
      </c>
      <c r="D85" s="107">
        <v>163</v>
      </c>
      <c r="E85" s="107">
        <v>233</v>
      </c>
      <c r="F85" s="107">
        <v>17</v>
      </c>
      <c r="G85" s="107">
        <v>6</v>
      </c>
      <c r="H85" s="107">
        <v>45</v>
      </c>
      <c r="I85" s="107">
        <v>78</v>
      </c>
      <c r="J85" s="107">
        <v>563</v>
      </c>
      <c r="K85" s="107">
        <v>113</v>
      </c>
      <c r="L85" s="107">
        <v>0</v>
      </c>
      <c r="M85" s="107">
        <v>0</v>
      </c>
      <c r="N85" s="107">
        <v>0</v>
      </c>
      <c r="O85" s="107">
        <v>0</v>
      </c>
      <c r="P85" s="107">
        <v>0</v>
      </c>
      <c r="Q85" s="107">
        <v>0</v>
      </c>
      <c r="R85" s="107">
        <v>0</v>
      </c>
      <c r="S85" s="107">
        <v>0</v>
      </c>
      <c r="T85" s="107">
        <v>0</v>
      </c>
      <c r="U85" s="107">
        <f t="shared" si="2"/>
        <v>419</v>
      </c>
      <c r="V85" s="107">
        <f t="shared" si="3"/>
        <v>686</v>
      </c>
      <c r="W85" s="107">
        <v>4</v>
      </c>
      <c r="X85" s="107">
        <v>28</v>
      </c>
      <c r="Y85" s="107">
        <v>1250</v>
      </c>
    </row>
    <row r="86" spans="1:25" x14ac:dyDescent="0.2">
      <c r="A86" s="107">
        <v>55</v>
      </c>
      <c r="B86" s="107" t="s">
        <v>24</v>
      </c>
      <c r="C86" s="107">
        <v>2547</v>
      </c>
      <c r="D86" s="107">
        <v>405</v>
      </c>
      <c r="E86" s="107">
        <v>503</v>
      </c>
      <c r="F86" s="107">
        <v>31</v>
      </c>
      <c r="G86" s="107">
        <v>22</v>
      </c>
      <c r="H86" s="107">
        <v>164</v>
      </c>
      <c r="I86" s="107">
        <v>318</v>
      </c>
      <c r="J86" s="107">
        <v>2029</v>
      </c>
      <c r="K86" s="107">
        <v>256</v>
      </c>
      <c r="L86" s="107">
        <v>0</v>
      </c>
      <c r="M86" s="107">
        <v>0</v>
      </c>
      <c r="N86" s="107">
        <v>0</v>
      </c>
      <c r="O86" s="107">
        <v>0</v>
      </c>
      <c r="P86" s="107">
        <v>0</v>
      </c>
      <c r="Q86" s="107">
        <v>0</v>
      </c>
      <c r="R86" s="107">
        <v>0</v>
      </c>
      <c r="S86" s="107">
        <v>0</v>
      </c>
      <c r="T86" s="107">
        <v>0</v>
      </c>
      <c r="U86" s="107">
        <f t="shared" si="2"/>
        <v>961</v>
      </c>
      <c r="V86" s="107">
        <f t="shared" si="3"/>
        <v>2511</v>
      </c>
      <c r="W86" s="107">
        <v>8</v>
      </c>
      <c r="X86" s="107">
        <v>74</v>
      </c>
      <c r="Y86" s="107">
        <v>3810</v>
      </c>
    </row>
    <row r="87" spans="1:25" x14ac:dyDescent="0.2">
      <c r="A87" s="107">
        <v>55</v>
      </c>
      <c r="B87" s="107" t="s">
        <v>24</v>
      </c>
      <c r="C87" s="107">
        <v>2548</v>
      </c>
      <c r="D87" s="107">
        <v>932</v>
      </c>
      <c r="E87" s="107">
        <v>524</v>
      </c>
      <c r="F87" s="107">
        <v>50</v>
      </c>
      <c r="G87" s="107">
        <v>21</v>
      </c>
      <c r="H87" s="107">
        <v>80</v>
      </c>
      <c r="I87" s="107">
        <v>134</v>
      </c>
      <c r="J87" s="107">
        <v>955</v>
      </c>
      <c r="K87" s="107">
        <v>154</v>
      </c>
      <c r="L87" s="107">
        <v>0</v>
      </c>
      <c r="M87" s="107">
        <v>0</v>
      </c>
      <c r="N87" s="107">
        <v>0</v>
      </c>
      <c r="O87" s="107">
        <v>0</v>
      </c>
      <c r="P87" s="107">
        <v>0</v>
      </c>
      <c r="Q87" s="107">
        <v>0</v>
      </c>
      <c r="R87" s="107">
        <v>0</v>
      </c>
      <c r="S87" s="107">
        <v>0</v>
      </c>
      <c r="T87" s="107">
        <v>0</v>
      </c>
      <c r="U87" s="107">
        <f t="shared" si="2"/>
        <v>1527</v>
      </c>
      <c r="V87" s="107">
        <f t="shared" si="3"/>
        <v>1169</v>
      </c>
      <c r="W87" s="107">
        <v>11</v>
      </c>
      <c r="X87" s="107">
        <v>53</v>
      </c>
      <c r="Y87" s="107">
        <v>2914</v>
      </c>
    </row>
    <row r="88" spans="1:25" x14ac:dyDescent="0.2">
      <c r="A88" s="107">
        <v>55</v>
      </c>
      <c r="B88" s="107" t="s">
        <v>24</v>
      </c>
      <c r="C88" s="107">
        <v>2549</v>
      </c>
      <c r="D88" s="107">
        <v>444</v>
      </c>
      <c r="E88" s="107">
        <v>333</v>
      </c>
      <c r="F88" s="107">
        <v>25</v>
      </c>
      <c r="G88" s="107">
        <v>16</v>
      </c>
      <c r="H88" s="107">
        <v>102</v>
      </c>
      <c r="I88" s="107">
        <v>140</v>
      </c>
      <c r="J88" s="107">
        <v>1017</v>
      </c>
      <c r="K88" s="107">
        <v>146</v>
      </c>
      <c r="L88" s="107">
        <v>0</v>
      </c>
      <c r="M88" s="107">
        <v>0</v>
      </c>
      <c r="N88" s="107">
        <v>0</v>
      </c>
      <c r="O88" s="107">
        <v>0</v>
      </c>
      <c r="P88" s="107">
        <v>0</v>
      </c>
      <c r="Q88" s="107">
        <v>0</v>
      </c>
      <c r="R88" s="107">
        <v>0</v>
      </c>
      <c r="S88" s="107">
        <v>0</v>
      </c>
      <c r="T88" s="107">
        <v>0</v>
      </c>
      <c r="U88" s="107">
        <f t="shared" si="2"/>
        <v>818</v>
      </c>
      <c r="V88" s="107">
        <f t="shared" si="3"/>
        <v>1259</v>
      </c>
      <c r="W88" s="107">
        <v>5</v>
      </c>
      <c r="X88" s="107">
        <v>63</v>
      </c>
      <c r="Y88" s="107">
        <v>2291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Aytto Gral 2018</vt:lpstr>
      <vt:lpstr>Aytto x Secc 2018</vt:lpstr>
      <vt:lpstr>Aytto Gral 2021</vt:lpstr>
      <vt:lpstr>Aytto x Secc 2021</vt:lpstr>
      <vt:lpstr>Gob Gral 2023</vt:lpstr>
      <vt:lpstr>Gob 2023 x Secc</vt:lpstr>
      <vt:lpstr>Aytto Gral 2024</vt:lpstr>
      <vt:lpstr>Aytto x Secc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Falcón</dc:creator>
  <cp:lastModifiedBy>Rodrigo falcon</cp:lastModifiedBy>
  <dcterms:created xsi:type="dcterms:W3CDTF">2025-01-23T00:50:11Z</dcterms:created>
  <dcterms:modified xsi:type="dcterms:W3CDTF">2025-08-05T00:18:47Z</dcterms:modified>
</cp:coreProperties>
</file>