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3" sheetId="1" r:id="rId4"/>
    <sheet name="Base" sheetId="2" r:id="rId5"/>
    <sheet name="Listas" sheetId="3" r:id="rId6"/>
  </sheets>
</workbook>
</file>

<file path=xl/comments1.xml><?xml version="1.0" encoding="utf-8"?>
<comments xmlns="http://schemas.openxmlformats.org/spreadsheetml/2006/main">
  <authors>
    <author>Autor importado</author>
  </authors>
  <commentList>
    <comment ref="BS106" authorId="0">
      <text>
        <r>
          <rPr>
            <sz val="11"/>
            <color indexed="8"/>
            <rFont val="Helvetica Neue"/>
          </rPr>
          <t>Autor importado:
Diana Patricia Baquero Gonzalez:
pendiente revisar</t>
        </r>
      </text>
    </comment>
  </commentList>
</comments>
</file>

<file path=xl/sharedStrings.xml><?xml version="1.0" encoding="utf-8"?>
<sst xmlns="http://schemas.openxmlformats.org/spreadsheetml/2006/main" uniqueCount="3626">
  <si>
    <t>ID 1</t>
  </si>
  <si>
    <t>Item</t>
  </si>
  <si>
    <t>Categoria</t>
  </si>
  <si>
    <t>Nombre campo</t>
  </si>
  <si>
    <t>Tipo de entrada</t>
  </si>
  <si>
    <t>Subcategoria</t>
  </si>
  <si>
    <t>Característica 4</t>
  </si>
  <si>
    <t>Descripción</t>
  </si>
  <si>
    <t>AMBIENTAL</t>
  </si>
  <si>
    <t>ELEMENTOS DE SOSTENIBILIDAD</t>
  </si>
  <si>
    <t>Señalización e imagen institucional</t>
  </si>
  <si>
    <t>Confirmar</t>
  </si>
  <si>
    <t>Radio Button</t>
  </si>
  <si>
    <t>Sí (1) / No (0)</t>
  </si>
  <si>
    <t>Si</t>
  </si>
  <si>
    <t>No</t>
  </si>
  <si>
    <t>Si se selecciona "Si" se habilitan las opciones de esta categoria, si se lecciona "No" solo observaciones</t>
  </si>
  <si>
    <t>Cumple</t>
  </si>
  <si>
    <t>Cumple (1) / No cumple (0) / No Aplica (2)</t>
  </si>
  <si>
    <t>No cumple</t>
  </si>
  <si>
    <t>No Aplica</t>
  </si>
  <si>
    <t>opcion para Selecccionar una de las tres Variables:"Cumple" con un valor 1, "No cumple" con un valor 0, "No aplica" debe de tener un valor 2. Estos valores no se muestran a l usuario.</t>
  </si>
  <si>
    <t>Observaciones</t>
  </si>
  <si>
    <t>Area de texto</t>
  </si>
  <si>
    <t xml:space="preserve">Campo de Texto </t>
  </si>
  <si>
    <t>EL ESCENARIO NO TIENE SEÑALIZACION QUE PERMITA SU IDENTIFICACION</t>
  </si>
  <si>
    <t>Calificación</t>
  </si>
  <si>
    <t>Numero</t>
  </si>
  <si>
    <t xml:space="preserve">Campo para ingresar un </t>
  </si>
  <si>
    <t>Locales comerciales</t>
  </si>
  <si>
    <t>NA</t>
  </si>
  <si>
    <t>ELEMENTOS DE SEGURIDAD FÍSICA</t>
  </si>
  <si>
    <t>Líneas de vida</t>
  </si>
  <si>
    <t>Si es necesario</t>
  </si>
  <si>
    <t>Necesario (1) / No necesario (0)</t>
  </si>
  <si>
    <t>Necesario</t>
  </si>
  <si>
    <t>No necesario</t>
  </si>
  <si>
    <t>Opcin de Seleccionar necesario o no. Necesario, tendra valor de "1" y no necesario "0"</t>
  </si>
  <si>
    <t>Campo calculado</t>
  </si>
  <si>
    <t>Señalización de emergencia</t>
  </si>
  <si>
    <t>Si  es suficiente</t>
  </si>
  <si>
    <t>Suficiente (1) / Insuficiente (0) / No Aplica (2)</t>
  </si>
  <si>
    <t>Suficiente</t>
  </si>
  <si>
    <t>Insuficiente</t>
  </si>
  <si>
    <t>opcion para Selecccionar una de las tres Variables:"Suficiente" con un valor 1, "Insuficiente" con un valor 0, "No aplica" debe de tener un valor 2. Estos valores no se muestran a l usuario.</t>
  </si>
  <si>
    <t>NO SE REQUIERE ESTE TIPO DE SEÑALIZACION POR TENER CERRAMIENTO PARCIAL</t>
  </si>
  <si>
    <t>Salidas de emergencia</t>
  </si>
  <si>
    <t>LA PLACA TIENE UN CERRAMIENTO PARCIAL</t>
  </si>
  <si>
    <t>Punto de encuentro</t>
  </si>
  <si>
    <t xml:space="preserve">Botiquín </t>
  </si>
  <si>
    <t>ESPACIO AL AIRE LIBRE</t>
  </si>
  <si>
    <t>DEA (Desfibrilador)</t>
  </si>
  <si>
    <t>Red Contra Incendios</t>
  </si>
  <si>
    <t>Gabinetes RCI con confirmación</t>
  </si>
  <si>
    <t>Gabinetes RCI</t>
  </si>
  <si>
    <t xml:space="preserve">Gabinetes RCI si es necesario </t>
  </si>
  <si>
    <t>opcion para Selecccionar una de las tres Variables:"Bueno" con un valor 1, "Malo" con un valor 0, "No aplica" debe de tener un valor 2. Estos valores no se muestran a l usuario.</t>
  </si>
  <si>
    <t>Gabinetes RCI estado</t>
  </si>
  <si>
    <t>Bueno</t>
  </si>
  <si>
    <t>Malo</t>
  </si>
  <si>
    <t xml:space="preserve"> Gabinetes RCI observaciones</t>
  </si>
  <si>
    <t xml:space="preserve">Gabinetes RCI calificación </t>
  </si>
  <si>
    <t>A este campo se le da un valor  de 0 ó 1</t>
  </si>
  <si>
    <t>Bomba RCI confirmación</t>
  </si>
  <si>
    <t>Bomba RCI</t>
  </si>
  <si>
    <t>Bomba RCI si es necesario</t>
  </si>
  <si>
    <t>Bomba RCI estado</t>
  </si>
  <si>
    <t>Bomba RCI observaciones</t>
  </si>
  <si>
    <t>Bomba RCI calificación</t>
  </si>
  <si>
    <t>Aspersores RCI confirmar</t>
  </si>
  <si>
    <t>Aspersores RCI</t>
  </si>
  <si>
    <t>Aspersores RCI si es necesario</t>
  </si>
  <si>
    <t>Aspersores RCI obseración</t>
  </si>
  <si>
    <t>Aspersores RCI calificación</t>
  </si>
  <si>
    <t xml:space="preserve">Detectores de Humo confirmar </t>
  </si>
  <si>
    <t>Detectores de Humo</t>
  </si>
  <si>
    <t>Detectores de Humo si es necesario</t>
  </si>
  <si>
    <t>Detectores de Humo observaciones</t>
  </si>
  <si>
    <t>Detectores de Humo calificación</t>
  </si>
  <si>
    <t>Extintor (es)</t>
  </si>
  <si>
    <t>Vigente</t>
  </si>
  <si>
    <t>Vigente (1) / No vigente (0) / No Aplica (2)</t>
  </si>
  <si>
    <t>No vigente</t>
  </si>
  <si>
    <t>Opciones para escoger "Vigente" que tiene un valor de "1" , "No Vigente" que tiene un valor de "0" y "No aplica que tiene un valor de "2"</t>
  </si>
  <si>
    <t>ELEMENTOS DE ACCESIBILIDAD</t>
  </si>
  <si>
    <t>Accesos Peatonales</t>
  </si>
  <si>
    <t xml:space="preserve">POR MEDIO DE ESCALERAS </t>
  </si>
  <si>
    <t>Circulación movilidad reducida</t>
  </si>
  <si>
    <t>LA CIRCULACION ES POR MEDIO DE ESCALERAS</t>
  </si>
  <si>
    <t>Acceso movilidad reducida</t>
  </si>
  <si>
    <t>NO HAY ACCESO A NIVEL DE PISO, AUNQUE EL ESPACIO ES ABIERTO, HAY UNA GRADAS QUE LIMITAN EL INGRESO</t>
  </si>
  <si>
    <t>Parqueadero</t>
  </si>
  <si>
    <t>Rutas de buses</t>
  </si>
  <si>
    <t>RUTAS URBANAS</t>
  </si>
  <si>
    <t>Estaciones metro</t>
  </si>
  <si>
    <t>ESTACION POPULAR METROCABLE</t>
  </si>
  <si>
    <t>Ciclorruta</t>
  </si>
  <si>
    <t>SE ENCUENTRA PROYECTADA POR LA CR42B</t>
  </si>
  <si>
    <t>ELEMENTOS DE INCLUSIÓN</t>
  </si>
  <si>
    <t>CPS discapacidad</t>
  </si>
  <si>
    <t>CPS adulto mayor</t>
  </si>
  <si>
    <t>Señalización movilidad reducida</t>
  </si>
  <si>
    <t>NO HAY CIRCULACION, NI ACCESO, PERO SE DEBE GARANTIZAR ASI COMO LA SEÑALIZACION</t>
  </si>
  <si>
    <t>Baños movilidad reducida</t>
  </si>
  <si>
    <t>Bicicleteros</t>
  </si>
  <si>
    <t>ELEMENTOS FORESTALES</t>
  </si>
  <si>
    <t>Árboles</t>
  </si>
  <si>
    <t>Cantidad</t>
  </si>
  <si>
    <t xml:space="preserve">Campo numerico </t>
  </si>
  <si>
    <t>Riesgo de accidentalidad confirmar</t>
  </si>
  <si>
    <t>Riesgo de accidentalidad</t>
  </si>
  <si>
    <t>Riesgo de accidentalidad observaciones</t>
  </si>
  <si>
    <t>Riesgo de accidentalidad calificación</t>
  </si>
  <si>
    <t>Riesgo a la infraestructura confirmar</t>
  </si>
  <si>
    <t>Riesgo a la infraestructura</t>
  </si>
  <si>
    <t>Riesgo a la infraestructura observaciones</t>
  </si>
  <si>
    <t>Riesgo a la infraestructura calificación</t>
  </si>
  <si>
    <t>Rocería</t>
  </si>
  <si>
    <t>Área (m2)</t>
  </si>
  <si>
    <t>Campo numerico con decimales</t>
  </si>
  <si>
    <r>
      <rPr>
        <sz val="11"/>
        <color indexed="8"/>
        <rFont val="Cambria"/>
      </rPr>
      <t xml:space="preserve">SE REQUIEREN PROCESOS DE ROCERIA PARA EL MANTENIMIENTO ADECUADO DE LAS ZONAS VERDES PERTENECIENTE AL ESCENARIO.                                        </t>
    </r>
    <r>
      <rPr>
        <sz val="10"/>
        <color indexed="8"/>
        <rFont val="Calibri"/>
      </rPr>
      <t>AREA ZONA VERDE = 450,47 m2</t>
    </r>
  </si>
  <si>
    <t>Cobertura vegetal</t>
  </si>
  <si>
    <t>Adecuado</t>
  </si>
  <si>
    <t>Inadecuado</t>
  </si>
  <si>
    <t xml:space="preserve">No Aplica </t>
  </si>
  <si>
    <t>opcion para Selecccionar una de las tres Variables:"Adecuado" con un valor 1, "Inhadecuado" con un valor 0, "aplica" debe de tener un valor 2. Estos valores no se muestran a l usuario.</t>
  </si>
  <si>
    <t>NO HAY ZONAS VERDES</t>
  </si>
  <si>
    <t>Conectividad ecológica</t>
  </si>
  <si>
    <t>MANEJO DE RESIDUOS</t>
  </si>
  <si>
    <t>Puntos ecológicos</t>
  </si>
  <si>
    <t>Estado</t>
  </si>
  <si>
    <t>Estado: Bueno (1) / Malo (0) / No Aplica (2)</t>
  </si>
  <si>
    <t>ESTE ESCENARIO POR NO ESTAR DENTRO DE UN EQUIPAMIENTO NO REQUIERE</t>
  </si>
  <si>
    <t>Papeleras Baños</t>
  </si>
  <si>
    <t>NO HAY BATERIAS SANITARIAS</t>
  </si>
  <si>
    <t>Cajas estacionarias/Cajas con ruedas</t>
  </si>
  <si>
    <t>NO SE HACE ACOPIO DE RESIDUOS</t>
  </si>
  <si>
    <t>Papeleras espacio público</t>
  </si>
  <si>
    <t>ESTE ESCENARIO TIENE PROBLEMAS DE DISPOSCIÓN DE RESIDUOS SOLIDOS POR FALTA DE RECIPIENTES EN EL LUGAR, LO CUAL GENERA OBSTRUCCIÓN DE LOS DRENAJES DEL ESCENARIO Y MAL ASPECTO AL LUGAR.</t>
  </si>
  <si>
    <t>Guardian o contenedor rojo</t>
  </si>
  <si>
    <t>Punto Recopilas</t>
  </si>
  <si>
    <t>Residuos Especiales</t>
  </si>
  <si>
    <t>Si se genera</t>
  </si>
  <si>
    <t>Se generan (1) / No se generan (0)</t>
  </si>
  <si>
    <t>Se generan</t>
  </si>
  <si>
    <t>No se generan</t>
  </si>
  <si>
    <t>Opciones para escoger "Se generan" que tiene un valor de "1" y "No se generan" que tiene un valor de "0"</t>
  </si>
  <si>
    <t>Residuos peligrosos (CRETIB)</t>
  </si>
  <si>
    <t>Acopio de aprovechamiento</t>
  </si>
  <si>
    <t>Resolución 879 de 2007</t>
  </si>
  <si>
    <t>opcion para Selecccionar una de las tres Variables:"cumple" con un valor 1, "No cumple" con un valor 0, "No aplica" debe de tener un valor 2. Estos valores no se muestran a l usuario.</t>
  </si>
  <si>
    <t>ALMACENAMIENTO SUSTANCIAS PELIGROSAS</t>
  </si>
  <si>
    <t>Presencia sustancias peligrosas</t>
  </si>
  <si>
    <t>Matriz de compatibilidad almacenamiento sustancias peligrosas:</t>
  </si>
  <si>
    <t>Kit anti-derrames:</t>
  </si>
  <si>
    <t>Tarjetas de emergencia:</t>
  </si>
  <si>
    <t>EPP para manipulación de RESPEL:</t>
  </si>
  <si>
    <t>Señalización y etiquetado:</t>
  </si>
  <si>
    <t>Cumplimiento Guía almacenamiento Sustancias peligrosas:</t>
  </si>
  <si>
    <t>SANIDAD</t>
  </si>
  <si>
    <t>Vectores presentes</t>
  </si>
  <si>
    <t>Origen</t>
  </si>
  <si>
    <t>Texto</t>
  </si>
  <si>
    <t>¿Cuáles?</t>
  </si>
  <si>
    <t>PERMISOS</t>
  </si>
  <si>
    <t>Quebradas aledañas</t>
  </si>
  <si>
    <t>LA HERRERA O LOS POZOS O GRANIZAL</t>
  </si>
  <si>
    <t>Riesgos</t>
  </si>
  <si>
    <t>Riesgos ¿Cuál(es)?</t>
  </si>
  <si>
    <t>Ocupación de cauce</t>
  </si>
  <si>
    <t>Legalizado</t>
  </si>
  <si>
    <t>Legalizado:</t>
  </si>
  <si>
    <t xml:space="preserve">Si se selecciona "Si" se habilitan las opciones de esta categoria, si se lecciona "No" solo observaciones. </t>
  </si>
  <si>
    <t>EL RIESGO DE MOVIMIENTOS EN MASA EN LA ZONA DE RETIRO DE LA Q. ES ALTO.</t>
  </si>
  <si>
    <t>EMISIONES</t>
  </si>
  <si>
    <t>Planta de energía</t>
  </si>
  <si>
    <t>Modelo</t>
  </si>
  <si>
    <t>Campo alfanumerico</t>
  </si>
  <si>
    <t>Tipo de combustible</t>
  </si>
  <si>
    <t>Confirmar co nMauricio Si el campo puede ser un select o un campo de tex</t>
  </si>
  <si>
    <t>Fecha último mantenimiento</t>
  </si>
  <si>
    <t>Fecha</t>
  </si>
  <si>
    <t>Campo para fecha</t>
  </si>
  <si>
    <t>08_02_02</t>
  </si>
  <si>
    <t>08_03_02</t>
  </si>
  <si>
    <t xml:space="preserve">LA CANCHA EL ROMPOY CUENTA CON BUENA IMAGEN INSTITUCIONAL  </t>
  </si>
  <si>
    <t>SE ENCUENTRA EN BUEN ESTADO, PERO DEBERIA SER REUBICADA PARA SER MAS VISIBLE</t>
  </si>
  <si>
    <t xml:space="preserve">LA SEÑALIZACIÓN SE ENCUENTRA EN MAL ESTADO </t>
  </si>
  <si>
    <t>SEAÑLIZACION IMAGEN FISICA DESACTUALIZADA</t>
  </si>
  <si>
    <t>CUENTA CON VALLA INSTITUCIONAL Y EN BUEN ESTADO</t>
  </si>
  <si>
    <t xml:space="preserve">LA SEÑALIZACIÓN  SE EVIDENCIA EN BUEN ESTADO </t>
  </si>
  <si>
    <t>LA VALLA SE ENCUENTRA EN BUEN ESTADO</t>
  </si>
  <si>
    <t>NO PRESENTA VALLA INSTITUCIONAL PARA IDENTIFICACIÓN DEL ESCENARIO.</t>
  </si>
  <si>
    <t>NO TIENE SEÑALIZACION QUE PERMITA IDENTIFICAR EL ESCENARIO</t>
  </si>
  <si>
    <t>NO HAY VALLA INSTITUCIONAL</t>
  </si>
  <si>
    <t>NO SE EVIDENCIA SEÑALIZACION EN EL ESCENARIO</t>
  </si>
  <si>
    <t xml:space="preserve">LA IMAGEN INSTITUCIONAL SE ENCUENTRA EN MUY MAL ESTADO </t>
  </si>
  <si>
    <t xml:space="preserve">IMAGEN AÑO 2016 </t>
  </si>
  <si>
    <t>ES IMAGEN FISICA CON VIGENCIA 2016, ESTA EN BUEN ESTADO</t>
  </si>
  <si>
    <t>IMAGEN AÑO 2016, NOMBRE E IMAGEN INSTITUCIONAL ERRADO. APARAECE COMO PLACA POLIDEPORTIVA CARPINELO</t>
  </si>
  <si>
    <t xml:space="preserve">NO CUENTA CON VALLA INSTITUCIONAL LA CUAL PERMITA SU IDENTIFICACION </t>
  </si>
  <si>
    <t>IMAGEN INSTITUCIONAL 2016. SE ENCUENTRA DETERIORADA</t>
  </si>
  <si>
    <t xml:space="preserve">EL ESCENARIO NO CUENTA CON SEÑALIZACION E IMAGEN INSTITUCIONAL. NO SE ENCUENTRA IDENTIFICADO  </t>
  </si>
  <si>
    <t xml:space="preserve">EL DÍA DE LA VISITA SE EVIDENCIA QUE LA IMGANE INSTITUCIÓNAL ESTA EN BUEN ESTADO </t>
  </si>
  <si>
    <t xml:space="preserve">CUENTA CON UNA SEÑALIZACION LA CUAL NO CORRESPONDER AL ESCENARIO (NOMBRE ERRADO). IMAGEN INSTITUCIONAL DEL AÑO 2016 </t>
  </si>
  <si>
    <t>CUENTA CON UNA SEÑALIZACION LA CUAL NO CORRESPONDER AL ESCENARIO (NOMBRE ERRADO). IMAGEN INSTITUCIONAL DEL AÑO 2016</t>
  </si>
  <si>
    <t>LA IMAGEN ESTA EN BUEN ESTADO Y ESTA BIEN UBICADA. CORRESPONDE A EPD. NO CUMPLE YA QUE ESTA TIENE LA IMAGEN INSTITUCIONAL DEL AÑO 2016</t>
  </si>
  <si>
    <t>CUENTA CON VALLA INSTITUCIONAL EN BUEN ESTADO.</t>
  </si>
  <si>
    <t>LA VALLA INSTITUCIONAL SE ENCUENTRA EN BUEN ESTADO Y ACORDE A LA IMAGEN INSTITUCIONAL</t>
  </si>
  <si>
    <t>LA IMAGEN INSTITUCIONAL SE ENCUENTRA MAL UBICADA Y EN MAL ESTADO. IMAGEN INSTITUCIONAL DE EPD DEL AÑO 2016</t>
  </si>
  <si>
    <t xml:space="preserve">EL ESCENARIO NO CUENTA CON SEÑALIZACION E IMAGEN INSTITUCIONAL. ESTA SE REQUIERE PARA IDENTIFICAR CLARAMENTE EL ESCENARIO EN TERRITORIO </t>
  </si>
  <si>
    <t xml:space="preserve">CUENTA CON SEÑALIZACION E IMAGEN INSTITUCIONAL, EL LOGO INSTITUCIONAL SE ENCUENTRA BIEN UBICADO, EN UN LUGAR VISIBLE Y EN MUY BUEN ESTADO. NO CUMPLE DADO QUE ES EL LOGO DEL AÑO 2016. </t>
  </si>
  <si>
    <t>EL ESCENARIO NO CUENTA CON SEÑALIZACION E IMAGEN INSTITUCIONAL. DEBE CONTAR CON ELLA PARA REALIZAR UN CLARA IDENTIFICACION DEL ESCENARIO EN TERRITORIO</t>
  </si>
  <si>
    <t xml:space="preserve">EL ESCENARIO CUENTA CON LA SEÑALIZACION E IMAGEN INSTITUCIONAL, ESTA SE ENCUENTRA CON BUENA UBICACIÓN PERO NO CUMPLE YA QUE SE ENCUETRA DESACTUALIZADA (IMAGEN VIEJA) </t>
  </si>
  <si>
    <t>EL ESCENARIO NO CUENTA CON SEÑALIZACION E IMAGEN INSTITUCIONAL. ESTA SE REQUIERE PARA QUE EL ESCENARIO SEA IDENTIFICADO CLARAMENTE EN TERRITORIO</t>
  </si>
  <si>
    <t>EL ESCENARIO NO CUENTA CON SEÑALIZACION E IMAGEN INSTITUCIONAL. EN ESTE ESCENARIO SE ESTA REALIZANDO INTERVENCIÓN POR PARTE DEL PROYECTO INTERCEPTOR NORTE, SOLO HAY DOS ARCOS</t>
  </si>
  <si>
    <t>NO HAY VALLA DE IMAGEN INSTITUCIONAL QUE PERMITA IDENTIFICAR EL ESCENARIO</t>
  </si>
  <si>
    <t>NO CUENTA CON VALLA INSTITUCIONAL DE IDENTIFICACIÓN</t>
  </si>
  <si>
    <t>LA VALLA INSTITUCIONAL ESTA SEGÚN LA IMAGEN FISICA 2017</t>
  </si>
  <si>
    <t>LA VALLA INSTITUCIONAL SE ENCUENTRA EN BUEN ESTADO.</t>
  </si>
  <si>
    <t>VALLA INSTITUCIONAL COMO IMAGEN DESACTUALIZADA</t>
  </si>
  <si>
    <t>LA VALLA INSTITUCIONAL SE ENCUENTRA EN BUEN ESTADO Y ESTA DESACTUALIZADA</t>
  </si>
  <si>
    <t>LA VALLA INSTITUCIONAL SE ENCUENTRA EN BUEN ESTADO</t>
  </si>
  <si>
    <t>LA VALLA ESTA EN BUENAS CONDICIONES</t>
  </si>
  <si>
    <t>LA VALLA SE ENCUENTRA EN EL EDIFICIO SUPERIOR Y NO PERMITE IDENTIFICACIÓN REAL DEL ESCENARIO, ES IMAGEN DESACTUALIZADA</t>
  </si>
  <si>
    <t xml:space="preserve">LA SEÑALIZACIÓN SE ENCUENTRA EN MAL ESTADO Y DESACTUALIZADA </t>
  </si>
  <si>
    <t xml:space="preserve">EN EL ESCENARIO NO SE EVIDENCIA SEÑALIZACIÓN INSTITUCIONAL </t>
  </si>
  <si>
    <t xml:space="preserve">EL ESCENARIO SE ENCUENTRA CON LA SEÑALIZACIÓN DESACTUALIZADA </t>
  </si>
  <si>
    <t>EL ESCENARIO SE ENCUENTRA CON LA SEÑALIZACIÓN DESACTUALIZADA</t>
  </si>
  <si>
    <t xml:space="preserve">DURANTE LA VISITA NO SE EVIDENCIA IMAGEN INSTITUCIONAL </t>
  </si>
  <si>
    <t xml:space="preserve">DURANTE LA VISITA SE EVIDENCIA QUE LA IMAGEN INSTITUCIONAL ESTA DESACTUALIZADA </t>
  </si>
  <si>
    <t>SE OBSERVA SEÑALETICA PEQUEÑA TIPO BANDERIN</t>
  </si>
  <si>
    <t>NO SE OBSERVA SEÑALETICA</t>
  </si>
  <si>
    <t>NO SE EVIDENCIA SEÑALETICA</t>
  </si>
  <si>
    <t>SE OBSERVA SEÑALETICA PEQUEÑA, TIPO BANDERIN</t>
  </si>
  <si>
    <t>TODA LA SEÑALIZACION ES ACORDE AL USO Y CUMPLE LA IMAGEN FISICA</t>
  </si>
  <si>
    <t xml:space="preserve">SOLO CUENTA CON UNA SEÑALIZACION CON EL MENSAJE: CANCHA SINTETICA </t>
  </si>
  <si>
    <t xml:space="preserve">EL ESCENARIO NO CUENTA CON SEÑALIZACION E IMAGEN INSTITUCIONAL. </t>
  </si>
  <si>
    <t xml:space="preserve">EN EL ESCENARIO NO SE EVIDENCIA SEÑALIZACION E IMAGEN INSTITUCIONAL DEL ESCENARIO </t>
  </si>
  <si>
    <t xml:space="preserve">EN EL ESCENARIO SE EVIDENCIA UNA SEÑALIZACION DE TIPO BANDERIN UTILIZADA EN LAS UVAS. </t>
  </si>
  <si>
    <t>EL ESCENARIO CUENTA CON LA SEÑALIZACION INSTITUCIONAL DE UVAS, ADICIONALMENTE LAS ZONAS COMPLEMENTARIAS TIENE SEÑALIZACION TIPO BANDERIN</t>
  </si>
  <si>
    <t>EL ESCENARIO NO CUENTA CON SEÑALIZACION E IMAGEN INTITUCIONAL INDER. CUENTA CON UNA SEÑALIZACION UTILIZADA EN LAS UVAS EPM</t>
  </si>
  <si>
    <t xml:space="preserve">EL ESCENARIO NO CUENTA CON NINGUN TIPO DE SEÑALIZACION E IMAGEN INSTITUCIONAL UBICADA. </t>
  </si>
  <si>
    <t>EL ESCENARIO NO CUENTA CON SEÑALIZACION E IMAGEN INSTITUCIONAL . SOLO CUENTA CON EL NOMBRE: UVA NUEVO OCCIDENTE POLIDEPORTIVO</t>
  </si>
  <si>
    <t xml:space="preserve">NO SE EVIDENCIA SEÑALIZACION E IMAGEN INSTITUCIONAL EN EL ESPACIO PERTENECIENTE AL ESCENARIO. </t>
  </si>
  <si>
    <t>EL ESCENARIO CUENTA CON SEÑALIZACION ADECUADA EN BUEN ESTADO Y BIEN UBICADA</t>
  </si>
  <si>
    <t>EL ESCENARIO CUNETA CON SEÑALIZACION DE TIPO BANDERIN. SE ENCUENTRA EN UN LUGAR VISIBLE, BIEN UBICADA Y EN BUEN ESTADO.</t>
  </si>
  <si>
    <t>SEÑALETICA EN FORMA DE BANDERIN</t>
  </si>
  <si>
    <t>SE IDENTIFICA SEÑALETICA PROPIA DE LAS UVAS</t>
  </si>
  <si>
    <t>SE IDENTIFICA SEÑALETICA TIPO BANDERIN</t>
  </si>
  <si>
    <t>NO SE OBSERVA NINGUN TIPO DE SEÑALETICA</t>
  </si>
  <si>
    <t xml:space="preserve">EN EL ESCENARIOS NO SE EVIDENCIA SEÑALIZACIÓN INSTITUCIONAL </t>
  </si>
  <si>
    <t xml:space="preserve">EL ESCENARIO CUENTA CON SEÑALIZACION E IMAGEN INSTITUCIONAL, SU VIGENCIA ES DEL AÑO 2016 (IMAGEN VIEJA) </t>
  </si>
  <si>
    <t xml:space="preserve">EL ESCENARIO CUENTA CON LA SEÑALIZACION NUEVA AÑO 2017. ESTA ESTA EN BUEN ESTADO Y SE ENCUENTRA CON BUENA UBICACIÓN, EN UN LUGAR VISIBLE. SE IDENTIFICA CLARAMENTE EL ESCENARIO. </t>
  </si>
  <si>
    <t>LA VALLA SE ENCUENTRA EN BUEN ESTADO, PERO ESTA DESACTUALIZADA, VIGENCIA 2016</t>
  </si>
  <si>
    <t>EL ESCENARIO TIENE VALLA INSTITUCIONAL CON VIGENCIA 2016, EL NOMBRE NO ES ACORDE A LA BASE DE DATOS</t>
  </si>
  <si>
    <t xml:space="preserve">EL ESCENARIO NO CUENTA CON SEÑALIZACION E IMAGEN INSTITUCIONAL POR LO CUAL NO CUMPLE. ESTE SE REQUIERE PARA REALIZAR UNA CLARA INDETIFICACION DEL ESCENARIO EN TERRITORIO </t>
  </si>
  <si>
    <t>EL ESCENARIO NO CUENTA CON VALLA INSTITUCIONAL QUE PERMITA SU IDENTIFICACION</t>
  </si>
  <si>
    <t>EL ESCENARIO NO TIENE VALLA INSITUCIONAL QUE PERMITA SU IDENTIFICACION</t>
  </si>
  <si>
    <t>TIENE DOS VALLAS, UNA VIGENCIA 2016 Y LA OTRA MAS ANTIGUA</t>
  </si>
  <si>
    <t xml:space="preserve">EL ESCENARIO NO CUENTA CON SEÑALIZACION E IMAGEN INSTITUCIONAL, POR LO CUAL NO CUMPLE. ESTA SE REQUIERE PARA PODER REALIZAR UNA IDENTIFICACION CLARA DEL ESCENARIO EN TERRITORIO. </t>
  </si>
  <si>
    <t xml:space="preserve">LA VALLA INSITITUCIONAL EXISTENTE (PLACA MINIBALONCESTO) NO CORRESPONDE AL NOMBRE DEL ESCENARIO </t>
  </si>
  <si>
    <t>EL ESCENARIO NO CUENTA CON VALLA INSITUCIONAL QUE PERMITA IDENTICAR EL ESCENARIO</t>
  </si>
  <si>
    <t>PRESENTA VALLA INSTITUCIONAL DESACTUALIZADA DE 2016</t>
  </si>
  <si>
    <t>TIENE DOS VALLAS, UNA DE ELLAS  SOLO TIENE EL NOMBRE DEL ESCENARIO (PLACA POLIDEPORTIVA); LA OTRA CONTIENE EL NOMBRE DEL ESCENARIO Y EQUIPAMIENTO (PLACA POLIDEPORTIVA CUBIERTA SAN BLAS), LA SEÑALIZACION ES VIEJA)</t>
  </si>
  <si>
    <t>EL ESCENARIO NO TIENE VALLA INSTITUCIONAL QUE PERMITA SU IDENTIFICACION</t>
  </si>
  <si>
    <t>LA VALLA TIENE IMAGEN DESACTUALIZADA, VIGENCIA 2016</t>
  </si>
  <si>
    <t>EL ESCENARIO NO CUENTA CON VALLA INSITUCIONAL QUE PERMITA SU IDENTIFICACION</t>
  </si>
  <si>
    <t>EL ESCENARIO NO CUENTA CON SEÑALIZACION E IMAGEN INSTITUCIONAL. NO CUEMPLE YA QUE EL ESCENARIO NO SE PUEDE IDENTIFICAR CLARAMENTE EN TERRIOTRIO</t>
  </si>
  <si>
    <t xml:space="preserve">EL ESCENARIO NO TIENE IDENTIFICACION </t>
  </si>
  <si>
    <t>LA IMAGEN ES NUEVA (VIGENCIA 2017), EL GIMNASIO FUE REINAGURADO PORQUE SE INSTALARON MAS MAQUINAS</t>
  </si>
  <si>
    <t xml:space="preserve">EL ESCENARIO CUENTA CON IMAGEN INSTITUCIONAL PERO ESTA SE ENCUENTRA DESACTUALIZADA </t>
  </si>
  <si>
    <t>EL ESCENARIO TIENE VALLA INSTITUCIONAL CON IMAGEN FISICA 2017</t>
  </si>
  <si>
    <t>EL ESCENARIO CUENTA CON UNA IMAGEN Y SEÑALIZACION INSTITUCIONAL POCO VISIBLE.  IMAGEN INSTITUCIONAL DESACTUALIZADA</t>
  </si>
  <si>
    <t>EL ESCENARIO TIENE VALLA INSITITUCIONAL DESACTUALIZADA, VIGENCIA 2016</t>
  </si>
  <si>
    <t>LA SEÑALIZACION ESTA DETERIORADA Y ESTA DESACTUALIZADA 2016</t>
  </si>
  <si>
    <t>EL ESCENARIO CUENTA CON UNA IMAGEN Y SEÑALIZACION INSTITUCIONAL DESCTUALIZADA</t>
  </si>
  <si>
    <t>IMAGEN DESACTUALIZADA VIGENCIA 2016</t>
  </si>
  <si>
    <t>EL ESCENARIO CUENTA CON UNA IMAGEN Y SEÑALIZACION INSTITUCIONAL DESACTUALIZADA  DEL AÑO 2015</t>
  </si>
  <si>
    <t>EL ESCENARIO CUENTA CON IMAGEN Y SEÑALIZACION INSTITUCIONALDESACTUALIZADA  DEL AÑO 2016</t>
  </si>
  <si>
    <t xml:space="preserve"> LA VALLA ES VIGENCIA 2017, ESTA ACTUALIZADA</t>
  </si>
  <si>
    <t xml:space="preserve"> LA VALLA ESTA DESACTUALIZADA 2016</t>
  </si>
  <si>
    <t>EL ESCENARIO CUENTA CON DOS SEÑALIZACIONES INSTITUCIONALES. AÑO 2015 Y 2016, LAS DOS ESTAN DESACTUALIZADAS</t>
  </si>
  <si>
    <t>EL ESCENARIO CUENTA CON IMAGEN Y SEÑALIZACION INSTITUCIONAL DESACTUALIZADA, VIGENCIA DEL AÑO 2016</t>
  </si>
  <si>
    <t>LA VALLA EXISTENTE ES IMAGEN DESACTUALIZADA Y NO CUMPLE PORQUE  EL NOMBRE DEL ESCENARIO NO CORRESPONDE A LA BASE DE DATOS DE ESCENARIOS</t>
  </si>
  <si>
    <t>LA VALLA ES IMAGEN INSTITUCIONAL DESACTUALIZADA,  Y NO CUMPLE PORQUE EL NOMBRE NO CORRESPONDE A LA BASE DE DATOS DE ESCENARIOS</t>
  </si>
  <si>
    <t>EL ESCENARIO TIENE VALLA INSTITUCIONAL, PERO ESTA ESTA DESACTUALIZADA Y NO CUMPLE PORQUE NO TIENE EL NOMBRE DEL ESCENARIO</t>
  </si>
  <si>
    <t xml:space="preserve">EL ESCENARIO NO CUENTA CON  IMAGEN INSTITUCIONAL </t>
  </si>
  <si>
    <t>LA VALLA INSTITUCIONAL SE ENCUENTRA DESACTUALIZADA</t>
  </si>
  <si>
    <t>EL ESCENARIO NO CUENTA CON MAGEN INSTITUCIONAL</t>
  </si>
  <si>
    <t>LA VALLA ES NUEVA, VIGENCIA 2017</t>
  </si>
  <si>
    <t>NO HAY VALLA DE IMAGEN INSITITUCIONAL QUE IDENTIFIQUE EL ESCENARIO (SE INGRESA A LA BASE DE DATOS COMO NUEVO)</t>
  </si>
  <si>
    <t xml:space="preserve">SE EVIDENCIA QUE EL ESCENARIO TIENE SEÑALIZACIÓN INSTITUCIONAL PERO ESTA SE ENCUENTRA DESACTUALIZADA </t>
  </si>
  <si>
    <t>EL ESCENARIO TIENE  IMAGEN INSITUCIONAL ACTUALIZADA</t>
  </si>
  <si>
    <t>EN LA SEDE ADMINISTRATIVIA SOLO HAY VALLA INSITUCIONAL DEL NUCLEO RECREATIVO, EL CUAL YA NO SE ENCUENTRA EN SERVICIO, LOS DEMAS ESPACIOS SE ENCUENTRAN CON SEÑALIZACION INSITUCIONAL</t>
  </si>
  <si>
    <t>EL ESCENARIO NO TIENE VALLA INSITUCIONAL QUE PERMITA SU IDENTIFICACION EN CAMPO</t>
  </si>
  <si>
    <t xml:space="preserve">NO SE EVIDENCIA SEÑALIZACIÓN INSTITUCIONAL </t>
  </si>
  <si>
    <t xml:space="preserve">EL ESCENARIO CUENTA CON IMAGEN INSTITUCIONAL EN BUEN ESTADO  Y CON BUENA UBICACIÓN (VIGENCIA DEL AÑO 2016). NOMBRE EN TERRITORIO: CANCHA DE FURBOL 9 ARRENILLA COLGATE PALMOLIVE </t>
  </si>
  <si>
    <t xml:space="preserve">EL ESCENARIO CUENTA CON SEÑALIZACION E IMAGEN INSTITUCIONAL. EL NOMBRE DEL ESCENARIO EN TERRITORIO ES: CANCHA DE FUTBOL SINTETICA </t>
  </si>
  <si>
    <t xml:space="preserve">EL ESCENARIO NO CUENTA CON SEÑALIZACION E IMAGEN INSTITUCIONAL DE NINGUN PERIODO NI ACTUAL NI ANTERIORES  </t>
  </si>
  <si>
    <t xml:space="preserve"> VALLA DESACTUALIZADA,  CON NOMBRE "CANCHA DE FUTBOL 9 ARENILLA TEJELO". SEGÚN MAPGIS EN ESTE LUGAR QUEDA EL PARQUE DEPORTIVO LA LIBERTAD</t>
  </si>
  <si>
    <t xml:space="preserve">LA SEÑALIZACIÓN DEL ESCENARIO SE ENCUENTRA  EN EL CERRAMIENTO DE LA PLACA POLIDEPORTIVA TOSCANA. EL CUAL CONTIENE EN UN VALLA INSTITUCIONAL EL NOMBRE DE AMBOS ESCENARIOS. </t>
  </si>
  <si>
    <t>EL ESCENARIO CUENTA CON IMAGEN INSTITUCIONAL, REGLAMENTO DE USO Y EL USO CANIÑO PERO ESTA DESACTUALIZADA. NOMBRE EN TERRITORIO: CANCHA DE FUTBOL VICTOR CARDENAS</t>
  </si>
  <si>
    <t>LA VALLA SE ENCUENTRA DESACTUALIZADA, ADEMAS NO CORRESPONDE AL NOMBRE DE LA BASE DE DATOS. LA VALLA TIENE POR NOMBRE CANCHA SINTETICA</t>
  </si>
  <si>
    <t xml:space="preserve">NO SE EVIDENCIA SEÑALIZACION EN EL ESPACIO PERTENECIENTE A LA CANCHA. NOTA: EN LOS ESPACIOS PERTENECIENTES AL ESCENARIO (MALLA ESLABONADA - CERRAMIENTO) SE OBSERVA VALLA EN LONA DE LA CANCHA DE TENIS  N. 5  </t>
  </si>
  <si>
    <t>NO SE EVIDENCIA SEÑALIZACION EN EL ESPACIO PERTENECIENTE A LA CANCHA. NOTA: EN LOS ESPACIOS PERTENECIENTES AL ESCENARIO (MALLA ESLABONADA - CERRAMIENTO) SE OBSERVA VALLA EN LONA DE LA CANCHA DE TENIS  N. 6</t>
  </si>
  <si>
    <t>NO SE EVIDENCIA SEÑALIZACION EN EL ESPACIO PERTENECIENTE A LA CANCHA. NOTA: EN LOS ESPACIOS PERTENECIENTES AL ESCENARIO (MALLA ESLABONADA - CERRAMIENTO) SE OBSERVA VALLA EN LONA DE LA CANCHA DE TENIS  N. 7</t>
  </si>
  <si>
    <t>EL ESCENARIO CUENTA CON SEÑALIZACION  DEL AÑO 2016, CON BUENA UBICACIÓN. SU NOMBRE EN TERRITORIO ES: CANCHA DE RUGBY</t>
  </si>
  <si>
    <t>EL ESCENARIO CUENTA CON SEÑALIZACION  DEL AÑO 2016 (VIEJA), CON BUENA UBICACIÓN Y EN MALAS CONDICIONES. NOMBRE EN TERRITORIO: CANCHA DE TEJO</t>
  </si>
  <si>
    <t xml:space="preserve">EL ESCENARIO CUENTA CON SEÑALIZACION E IMAGEN INSTITUCIONAL EN LONA, CON UBICACIÓN VISIBLE SOBRE LA MALLA ESLABONADA  Y EN BUEN ESTADO. EL NOMBRE DEL ESCENARIO EN TERRITORIO ES: CANCHA 1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</si>
  <si>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2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</si>
  <si>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3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</si>
  <si>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4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</si>
  <si>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5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</si>
  <si>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6 UNIDAD DEPORTIVA PARQUE JUANES DE LA PAZ. NOTA: LOS COLORES SON MAS OCUROS QUE LSO INSTITUCIONALES Y ADICIONALMENTE TIENE MARCACION EN EL MURO DE CERRAMIENTO FINAL </t>
  </si>
  <si>
    <t xml:space="preserve">EL ESCENARIO CUENTA CON SEÑALIZACION E IMAGEN INSTITUCIONAL EN LONA, CON UBICACIÓN VISIBLE SOBRE LA MALLA ESLABONADA  Y EN BUEN ESTADO. EL NOMBRE DEL ESCENARIO EN TERRITORIO ES: CANCHA 7 UNIDAD DEPORTIVA PARQUE JUANES DE LA PAZ. NOTA: LOS COLORES SON MAS OCUROS QUE LSO INSTITUCIONALES Y ADICIONALMENTE TIENE MARCACION EN EL MURO DE CERRAMIENTO FINAL </t>
  </si>
  <si>
    <t xml:space="preserve">LA SEÑALIZACIÓN DEL ESCENARIO SE ENCUENTRA DESACTUALIZADA CON LOSGOS VIEJOS </t>
  </si>
  <si>
    <t>EL ESCENARIO CUENTA CON SEÑALIZACION  DEL AÑO 2016, CON BUENA UBICACIÓN. SU NOMBRE EN TERRITORIO ES: CENTRO DE PROMOCION DE LA SALUD</t>
  </si>
  <si>
    <t>EL ESCENARIO SE ENCUENTRA EN EL 2° NIVEL DEL CENTRO CULTURAL, DEBE TENER SEÑALETICA INSTITUCIONAL QUE PERMITA SU IDENTIFICACION. AL INGRESO EN LA PLACA CONMEMORATIVA APARECE CON NOMBRE DE COLISEO CUBIERTO FLORENCIA</t>
  </si>
  <si>
    <t xml:space="preserve">LA VALLA INSTITUCIONAL ESTA EN BUEN ESTADO PERO ES IMAGEN FISICA DESACTUALIZADA. NOMBRE EN TERRITORIO: GIMNASIO AL AIRE LIBRE ALFONSO LOPEZ  </t>
  </si>
  <si>
    <t xml:space="preserve">LA SEÑALIZACIÓN SE ENCUENTRA EN MAL ESATADO Y DESACTUALIZADA. NOMBRE EN TERRITORIO: GIMNASIO AL AIRE LIBRE GIRARDOT   </t>
  </si>
  <si>
    <t>VALLA EN BUEN ESTADO, EL NOMBRE EN TERRITORIO ES GIMNASIO AL AIIRE LIBRE JUANES DE LA PAZ</t>
  </si>
  <si>
    <t xml:space="preserve">EL ESCENARIO NO CUENTA CON NINGUN TIPO DE SEÑALIZACION O IMAGEN INSTITUCIONAL.  ESTA SE REQUIERE PARA IDENTIFICAR EL ESCENARIO EN TERRITORIO.  NOMBRE EN TERRITORIO: NINGUNO </t>
  </si>
  <si>
    <t>NOMBRE EN TERRITORIO: GIMNASIO URBANO PARQUE ALFONSO LOPEZ</t>
  </si>
  <si>
    <t xml:space="preserve">CUENTA CON IMAGEN INSTITUCIONAL CON BUENA UBICACIÓN. SE ENCUENTRA RAYADA  CON MARCADOR. NOMBRE EN TERRITORIO: GIMNASIO URBANO PLACA POLIDEPORTIVA LAS BRISAS.   </t>
  </si>
  <si>
    <t>EL ESCENARIO NO TIENE VALLA QUE PERMITA SU IDENTIFICACION</t>
  </si>
  <si>
    <t xml:space="preserve">EL ESCENARIO CUENTA CON SEÑALIZACION E IMAGEN INSTITUCIONAL DEL AÑO 2016, EN BUEN ESTADO Y UBICADO EN UN PUNTO VISIBLE. EL NOMBRE DEL ESCENARIO EN TERRITORIO ES: GIMNASIO URBANO </t>
  </si>
  <si>
    <t>EL ESCENARIO CUENTA CON SEÑALIZACION E IMAGEN INSTITUCIONAL DEL AÑO 2016, EN BUEN ESTADO Y UBICADO EN UN PUNTO VISIBLE. EL NOMBRE DEL ESCENARIO EN TERRITORIO ES: GIMNASIO URBANO UNIDAD DEPORTIVA DE CASTILLA</t>
  </si>
  <si>
    <t>LA VALLA SE ENCUENTRA EN BUEN ESTADO PERO ESTA DESACTUALIZADA</t>
  </si>
  <si>
    <t xml:space="preserve">EL ESCENARIO CUENTA CON SEÑALIZACION E IMAGEN INSTITUCIONAL CON BUENA UBICACIÓN Y EN BUENAS CONDICIONES. SU NOMBRE EN TERRIOTRIO ES: LUDOTEKA UNIDAD DEPORTIVA PARQUE JUANES DE LA PAZ  </t>
  </si>
  <si>
    <t xml:space="preserve">EL ESCENARIO ESTA INTEGRADO POR 3 ESCENARIOS, SIN EMBARGO LA PISTA DE TROTE NO CUENTA CON SEÑALIZACIÓN INSTITUCIONAL </t>
  </si>
  <si>
    <t>EL ESCENARIO CUENTA CON SEÑALIZACION E IMAGEN INSTITUCIONAL. EL NOMBRE EN TERRITORIO DEL ESCENARIO ES : PISTA DE TROTE</t>
  </si>
  <si>
    <t>EL ESCENARIO NO TIENE VALLA INSTITUCIONAL, PERO EN LA PLACA DE AL LADO EXISTE UNA VALLA CON EL NOMBRE "CANCHA BALONCESTO TRICENTENARIO" LA CUAL TAMPOCO CORRESPONDE</t>
  </si>
  <si>
    <t xml:space="preserve">EL ESCENARIO NO TIENE IMAGEN INSTITUCIONAL </t>
  </si>
  <si>
    <t xml:space="preserve">LA VALLA INSTITUCIONAL SE ENCUENTRA EN BUEN ESTADO, PERO LA IMAGEN FISICA ESTA DESACTUALIZADA. NOMBRE EN TERRITORIO: CANCHA DE BALONCESTO LA RIONEGRO </t>
  </si>
  <si>
    <t xml:space="preserve">CUENTA CON IMAGEN INSTITUCIONAL CON BUENA UBICACIÓN Y EN BUEN ESTADO. NOMBRE EN TERRITORIO: CANCHA DE BALONCESTO PARQUE LAS BRISAS.   </t>
  </si>
  <si>
    <t>LA SEÑALIZACIÓN DEL ESCENARIO SE ENCUENTRA DESACTUALIZADA CON LOGOS VIEJOS: CANCHA  DE MICROFUTBOL GRATAMIRA</t>
  </si>
  <si>
    <t>NO TIENE VALLA INSTITUCIONAL QUE PERMITA SU IDENTIFICACION</t>
  </si>
  <si>
    <t xml:space="preserve">CUENTA CON IMAGEN INSTITUCIONAL CON BUENA UBICACIÓN Y EN BUEN ESTADO. NOMBRE EN TERRITORIO: CANCHA DE MICROFUTBOL PARQUE LAS BRISAS.   </t>
  </si>
  <si>
    <t>VALLA DESACTUALIZADA, EL NOMBRE EN TERRITORIO CORRESPONDE A LA BASE DE DATOS</t>
  </si>
  <si>
    <t>EL ESCENARIO NO TIENE VALLA INSITUCIONAL LA CUAL PERMITA LA IDENTIFICACION DEL ESCENARIO</t>
  </si>
  <si>
    <t>EL ESCENARIO NO TIENE VALLA QUE PERMITA SU IDENTIFICACION, ADEMAS LA COMUNIDAD REFERENCIA QUE ANTERIORMENTE EL ESCENARIO HABIA SIDO LLAMADO "BELALCAZAR LA PERRERA" PERO ESTE NOMBRE FUE TRANSLADADO</t>
  </si>
  <si>
    <t>EL ESCENARIO CUENTA CON IMAGEN INSTITUCIONAL, SIN EMBARGO ESTA SE ENCUENTRA DESACTUALIZADA PLACA POLIDEPORTIVA BELALCAZAR  LA PERRERA</t>
  </si>
  <si>
    <t>EL ESCENARIO CUENTA CON CON IMAGEN INSTITUCIONAL, SIN EMBARGO ESTA SE ENCUENTRA DESACTUALIZADA. NOMBRE EN TERRITORIO: PLACA POLIDEPORTIVA BOYACA N. 1</t>
  </si>
  <si>
    <t>CUENTA CON IMAGEN INSTITUCIONAL CON BUENA UBICACIÓN Y EN BUEN ESTADO. NOMBRE EN TERRITORIO: PLACA POLIDEPORTIVA BRISAS DEL NORTE</t>
  </si>
  <si>
    <t xml:space="preserve">EL ESCENARIO CUENTA CON DOS SEÑALIZACIONES E IMÁGENES INSTITUCIONALES. AMBAS DE PERIODO ANTERIORES (AÑOS 2015 Y 2016).  SE ENCUENTRAN CON BUENA UBICACIÓN Y EN BUEN ESTADO. NOMBRE EN TERRITORIO: PLACA POLIDEPORTIVA CUBIERTA  </t>
  </si>
  <si>
    <t>EL ESCENARIO TIENE VALLA INSTITUCIONAL Y CORRESPONDE AL QUE APARECE EN LA BASE DE DATOS</t>
  </si>
  <si>
    <t xml:space="preserve">EL ESCENARIO NO SE EVIDENCIA SEÑALIZACIÓN INSTITUCIONAL </t>
  </si>
  <si>
    <t xml:space="preserve">EL ESCENARIO CUENTA CON CON IMAGEN INSTITUCIONAL, SIN EMBARGO ESTA SE ENCUENTRA DESACTUALIZADA. NOMBRE EN TERRITORIO:  PLACA POLIDEPORTIVA EL DIVINO NIÑO. </t>
  </si>
  <si>
    <t>EL ESCENARIO NO CUENTA CON IMAGEN INSTITUCIONAL, ESTE SE REQUIERE PARA IDENTIFICAR EL ESCENARIO EN TERRITORIO</t>
  </si>
  <si>
    <t xml:space="preserve">LA SEÑALIZACIÓN SE ENCUENTRA EN MAL ESATADO Y DESACTUALIZADA. NOMBRE EN TERRITORIO: PLACA POLIDEPORTIVA GIRARDOT </t>
  </si>
  <si>
    <t xml:space="preserve">EL ESCENARIO ESTA INTEGRADO POR 3 ESCENARIOS, SIN EMBARGO DE AEROBICOS  NO CUENTA CON SEÑALIZACIÓN INSTITUCIONAL </t>
  </si>
  <si>
    <t>EL ESCENARIO TIENE SEÑALIZACIÓN, PERO ESTA SE ENCUENTRA DESACTUALIZADA Y EN MAL ESTADO, NOMBRE EN TERRITORIO: PLACA POLIDEPORTIVA LA ISRAELA</t>
  </si>
  <si>
    <t xml:space="preserve">EL ESCENARIO NO CUENTA CON IMAGEN INSTITUCIONAL, ESTE SE REQUIERE PARA IDENTIFICAR EL ESCENARIO EN TERRITORIO </t>
  </si>
  <si>
    <t xml:space="preserve">EL ESCENARIO CUENTA CON SEÑALIZACION  DEL AÑO 2016 (VIEJA), CON BUENA UBICACIÓN Y EN MALAS CONDICIONES. NOMBRE EN TERRITORIO: PLACA POLIDEPORTIVA. </t>
  </si>
  <si>
    <t>LA VALLA ESTA DESACTUALIZADA, PERO EL NOMBRE CORRESPONDE A LA BASE DE DATOS</t>
  </si>
  <si>
    <t xml:space="preserve">EL ESCENARIO NO TIENE VALLA QUE PERMITA SU IDENTIFICACION </t>
  </si>
  <si>
    <t>EL ESCENARIO NO TIENE VALLA INSTITUCIONAL QUE PERMITA SU IDENTIFICACION, ADICIONALMENTE SE DIFICULTA SU UBICACIÓN PORQUE SE ENCUENTRA EN LA PARTE TRASERA DE LA CANCHA DE FUTBOL DENTRO DE UNA ZONA CUBIERTA POR ARBOLES</t>
  </si>
  <si>
    <t xml:space="preserve">LA SEÑALIZACIÓN DEL ESCENARIO SE ENCUENTRA DESACTUALIZADA CON LOGOS VIEJOS. NOMBRE EN TERRITORIO: CANCHA DE FUTBOL PLACA POLIDEPORTIVA TOSCANA </t>
  </si>
  <si>
    <t>LA VALLA INSITUCIONAL DESACTUALIZADA Y NO CORRESPONDE AL ESCENARIO, ESA IMAGEN FISICA ES DE LA PLACA DE AL LADO</t>
  </si>
  <si>
    <t xml:space="preserve">EL ESCENARIO CUENTA CON SEÑALIZACION E IMAGEN INSTITUCIONAL CON BUENA UBICACIÓN PERO EN MALAS CONDICIONES. SE ENCUENTRA RAYADA CON AEROSOL. NOMBRE EN TERRITORIO: PLACA POLIDEPORTIVA ZEA. </t>
  </si>
  <si>
    <t>EL ESCENARIO CUENTA CON SEÑALZIACION E IMAGEN INSTITUCIONAL. ESTA CONTIENE EL NOMBRE DEL ESCENARIO. NOMBRE EN TERRITORIO: PARQUE JUANES DE LA PAZ INDER ALCALDIA DE MEDELLIN. EXISTEN LUGARES DEL ESCENARIO LO CUALES TIENEN SEÑALIZACION E IMAGEN INSTITUCIONAL, TALES COMO, EL AUDITORIO</t>
  </si>
  <si>
    <t>EL ESCENARIO NO TIENE VALLA INSTITUCIONAL QUE PERMITA SU IDENTIFICACION, ADEMAS LOS ESPACIOS INTERNOS NO CUENTAN CON LA SEÑALETICA INSITUCIONAL</t>
  </si>
  <si>
    <t>EL ESCENARIO SE ENCUENTRA UBICADO DENTRO DE UNA I.E. Y EL NOMBRE QUE SE PUEDE VER AL INGRESO DEL ESCENARIO ES "LUDOTEKA"</t>
  </si>
  <si>
    <t>LA VALLA SE ENCUENTRA DESACTUALIZADA, CORRESPONDE AL NOMBRE DE LA BASE DE DATOS.  ESTA ESTA UBICADA EN EL AREA INTERNA DE LA TERMINAL EN LA PUERTA DEL LOCAL DE LA LUDOTEKA</t>
  </si>
  <si>
    <t>EL ESCENARIO CUENTA CON SEÑALIZACION E IMAGEN INSTITUCIONAL DEL AÑO 2017 (NUEVA), EN BUEN ESTADO Y UBICADO EN UN PUNTO VISIBLE. NOMBRE EN TERRITORIO:  STREET WORKOUT UNIDAD DEPORTIVA CASTILLA</t>
  </si>
  <si>
    <t>EL ESCENARIO CUENTA CON SEÑALIZACION E IMAGEN INSTITUCIONAL DEL AÑO 2016. ESTA DESACTUALIZADA, TIENE BUENA UBICACIÓN Y SU ESTADO ES REGULAR. NOMBRE EN TERRITORIO ZONA DE BARRAS</t>
  </si>
  <si>
    <t>SE EVIDENCIA QUE LA SEÑAIZACIÓN A SIDO INSTLADA RECIENTEMENTE. NOMBRE EN TERRITORIO GIMNASIO PISTA DE TROTE GRATAMIRA</t>
  </si>
  <si>
    <t xml:space="preserve">EL ESCENARIO CUENTA CON UNA IMAGEN INSTITUCIONAL ADECUADA, EN BUENAS CONDICIONES Y UBICADA EN UN LUGAR VISIBLE. SU VIGENCIA ES DEL AÑO 2016. NOMBRE EN TERRITORIO: ZONA DE LANZAMIENTO BALONCESTO   </t>
  </si>
  <si>
    <t>EL ESCENARIO CUENTA CON CON IMAGEN INSTITUCIONAL, SIN EMBARGO ESTA SE ENCUENTRA DESACTUALIZADA. NOMBRE EN TERRITORIO: GIMANSIO URBANO BOYACA N°1</t>
  </si>
  <si>
    <t>EL ESCENARIO CUENTA CON CON IMAGEN INSTITUCIONAL, SIN EMBARGO ESTA SE ENCUENTRA DESACTUALIZADA. NOMBRE EN TERRIROTIO: GIMANSIO URBANO PARQUE BELALCAZAR</t>
  </si>
  <si>
    <t>LA VALLA SE ENCUENTRA DESACTUALIZADA, EL NOMBRE CORRESPONDE A LA BASE DE DATOS</t>
  </si>
  <si>
    <t xml:space="preserve">EL ESCENARIO NO CUENTA CON SEÑALIZACION E IMAGEN INSTITUCIONAL </t>
  </si>
  <si>
    <t>EL ESCENARIO CUENTA CON LA IMAGEN INSTITUCIONAL DEL AÑO 2016</t>
  </si>
  <si>
    <t>SE EVIDENCIA LA SEÑALIZACION DEL AÑO 2016</t>
  </si>
  <si>
    <t>EL ESCENARIO CUENTA CON LA IMAGEN INSTITUCIONAL DEL AÑO 2016. ADICIONALMENTE LA SEÑALETICA DE ESPACIOS EN ALGUNOS PUNTOS NO CORRESPONDE AL USO</t>
  </si>
  <si>
    <t xml:space="preserve">LA CANCHA NO CUENTA CON LOCALES COMERCIALES </t>
  </si>
  <si>
    <t>EXISTEN VARIOS LOCALES, ALGUNOS SE ENCUENTRAN ALQUILADOS</t>
  </si>
  <si>
    <t xml:space="preserve">NA </t>
  </si>
  <si>
    <t>EL ESCENARIO NO CUENTA CON LOCALES COMERCIALES</t>
  </si>
  <si>
    <t xml:space="preserve">ESTE ESTA EN PROPIEDAD DE UN TERCERO </t>
  </si>
  <si>
    <t>EXISTE UN LOCAL PRIVADO EL CUAL NO ES RESPONSABILIDAD DEL INDER</t>
  </si>
  <si>
    <t>NO CUENTA CON ESTE TIPO DE ESCENARIOS</t>
  </si>
  <si>
    <t>EL ESCENARIO NO CUENTA CON ESTE TIPO DE ESPACIOS</t>
  </si>
  <si>
    <t>EL ESCERIO NO CUENTA CONE STE TIPO DE ESPACIOS</t>
  </si>
  <si>
    <t>EXISTEN 4 LOCALES LOS CUALES NO GENERAN CANON DE ARRENDAMIENTO, HAY UNO DE ELLOS QUE ES USADO POR LA EMPRESA DE VIGILANCIA</t>
  </si>
  <si>
    <t>SE ENCUENTRAN DESOCUPADOS</t>
  </si>
  <si>
    <t>EXISTEN 2 LOCALES, UNO DE ELLOS OCUPADO POR  ESCUELAS POPULARES Y EL OTRO POR UNA FUNDACION DE BANCOLOMBIA. NO SE PERCIBE CANON DE ARRENDAMIENTO</t>
  </si>
  <si>
    <t>NO SE EVIDENCIAN LOCALES COMERCIALES EN LAS ZONAS PERTENECIENTES O COMUNES DEL ESCENARIO</t>
  </si>
  <si>
    <t>DENTRO DE LA SEDE ADMNISTRATIVA HAY UN LOCAL PARA UNA CAFETERIA QUE SE ENCUENTRA DESOCUPADO ACTUALMENTE</t>
  </si>
  <si>
    <t>TIENE UN LOCAL QUE SE ENCUENTRA DESOCUPADO Y EN MAL ESTADO PORQUE EL ESPACIO ES USADO PARA PRACTICAS LIBRES</t>
  </si>
  <si>
    <t xml:space="preserve">EL ESCENARIO NO CUENTA CON ESTE TIPO DE ESPACIOS. NOTA: EN EL ESCENARIO HAY UN LOCAL PERTENECIENTE A LA JUNTA DE ACCION COMUNAL EL CUAL ES PRESTADO AL INDER PARA SER UTILIZADO POR ESCUELAS POPULARES DEL DEPORTE. </t>
  </si>
  <si>
    <t>EN UNA DE LAS CIRUCLACIONES LATERALES (CIRCULACION ORIENTAL)  Y CIRCULACION DE FONDO (CIRCULACION NORTE) DEL ESCENARIO SE ENCUENTRAN UNOS LOCALES COMENRCIALES TIPO CASPETE LOS CUALES SON DE PRIVADOS. NO SON RESPONSABILIDAD DEL INDER</t>
  </si>
  <si>
    <t xml:space="preserve">EL ESCENARIO NO CUENTA CON ESTE TIPO DE ESPACIOS. </t>
  </si>
  <si>
    <t xml:space="preserve">EN EL ESCENARIO HAY UNOS LOCALES COMERCIALES TIPO CASPETE LOS CUALES NO SON PROPIEDAD DEL INDER. ESTOS SON RESPONSABILIDAD DE DIFERENTES PRIVADOS </t>
  </si>
  <si>
    <t xml:space="preserve">EN EL ESCENARIO HAY UN LOCALES COMERCIAL TIPO CASPETE EL CUAL NO ES PROPIEDAD DEL INDER. ESTE ES RESPONSABILIDAD DE UN PRIVADO </t>
  </si>
  <si>
    <t xml:space="preserve">EL ESCENARIO NO CUENTA CON LOCALES COMERCIALES </t>
  </si>
  <si>
    <t>EL ESCENARIO CUENTA CON UNA CAFETERIA QUE SE ENCUENTRA EN CONVENIO CON LA LIGA ANTIOQUEÑA DE RUGBY, LA CUAL PERCIBE UN CANON DE ARRENDAMIENTO PORQUE LE ARRENDO A UN TERCERO</t>
  </si>
  <si>
    <t>EL ESCENARIO SE ENCUENTRA UBICADO DENTRO DE UNA ZONA VERDE, NO TIENE LOCALES ASOCIADOS</t>
  </si>
  <si>
    <t xml:space="preserve">NO SE EVIDENCIAN LOCALES COMERCIALES EN EL ESCENARIO </t>
  </si>
  <si>
    <t xml:space="preserve">EL ESCENARIO NO CUENTA CON ESTE TIPO DE ESPACIOS </t>
  </si>
  <si>
    <t>EL ESCENARIO CUENTA CON 2 LOCALES COMERCIALES (LOCAL COMERCIAL 1 Y LOCAL COMERCIAL 2). AMBOS SE ENCUENTRA ALQUILADOS Y OCUPADOS</t>
  </si>
  <si>
    <t xml:space="preserve">EL ESCENARIO CUENTA CON DOS LOCALES COMERCIALES PERTENECIENTE AL INDER. (LOCAL COMERCIAL 3 Y LOCAL COMERCIAL 4), EL LOCAL COMERCIAL 3 SE ENCUENTRA OCUPADO POR UN ESTABLECIMEINTO TIPO TIENDA  POR EL CUAL RECIBE CANON DE ARRENDAMIENTO, EL LOCAL 4 SE ENCUENTRA DESOCUPADO. </t>
  </si>
  <si>
    <t xml:space="preserve">NO CUENTA CON ESTE TIPO DE ESPACIOS </t>
  </si>
  <si>
    <t>EL ESCENARIO NO TIENE ESTE TIPO DE ESPACIOS</t>
  </si>
  <si>
    <t>EL ESCENARIO CUENTA CON UN LOCAL COMERCIAL EN UNA DE SUS CIRCULACIONES. ESTE SE ENCUENTRA DESOCUPADO AL  MOMENTO DE LA VISITA (LOCAL COMERCIAL 7)</t>
  </si>
  <si>
    <t>EL ESCENARIO CUENTA CON UN LOCAL COMERCIAL EN UNA DE SUS CIRCULACIONES. ESTE SE ENCUENTRA DESOCUPADO AL  MOMENTO DE LAVISITA (LOCAL COMERCIAL 6)</t>
  </si>
  <si>
    <t xml:space="preserve">EN EL ESCENARIO HAY PRESENCIA DE 6 LOCALES COMERCIALES.                                   LOCAL 1 Y 2: SON UTILIZADOS  POR COMFENALCO, ALLI TIENEN UBICADA LA BIBLIOTECA COMFENALCO.                           LOCAL 3: ES UTILIZADO POR ESCUELAS POPULARES DEL DEPORTE EPD Y BODEGA DE EPD.                               LOCAL 4: ES UTILIZADO COMO AREA DE JUEGO DE EPD, SALA DE AJEDREZ                  LOCAL 5: ES UTILIZADO POR LA LIGA DE TENIS.                                                             LOCAL 6: ES UTILIZADO COMO CAFETERIA. </t>
  </si>
  <si>
    <t>EL ESCENARIO SE ENCUENTRA DENTRO DE UNA I.E., NO TIENE LOCALES COMERCIALES ASOCIADOS (ESPACIO PRESTADO)</t>
  </si>
  <si>
    <t>EL ESCENARIO SE ENCUENTRA UBICADO DE LA TERMINAL DEL NORTE Y NO TIENE MAS ESPACIOS ASOCIADOS</t>
  </si>
  <si>
    <t xml:space="preserve">EL ESCENARIO NO CUENTA CON ESTE TIPO DE ESPACIOS. NOTA. EN UNA DE SUS CIRCULACIONES EXISTEN DOS LOCALES LSO CUALE SFUERON CARGADOS A LSO ESPACIOS DE LA CANCHA DE FUTBOL EN GRAMA SINTETICA N. 3 UNIDAD DEPORTIVA DE CASTILLA </t>
  </si>
  <si>
    <t xml:space="preserve">EL ESCENARIO NO REQUIERE LINEAS DE VIDA </t>
  </si>
  <si>
    <t>ESTA SEDE ADMINISTRATIVA TIENE DOS PISOS, POR LO TANTO NO SUPERA LA NORMA REGLAMENTARIA, SE PUEDE TRABAJAR CON ANDAMIOS</t>
  </si>
  <si>
    <t>NO SE REQUIEREN PARA EL MANTENIMIENTO DEL ESCENARIO</t>
  </si>
  <si>
    <t>EL ESCENARIO REQUIERE LINEAS DE VIDA PARA EL MANTENIMEITNO DE LA CUBIERTA</t>
  </si>
  <si>
    <t>EL ESCENARIO SE ENCUENTRA ES UN ESPACIO PRESTADO, POR LO TANTO LOS MANTENIMIENTOS NO SON OBLIGACION DEL INDER</t>
  </si>
  <si>
    <t>NO SE REQUIEREN LINEAS DE VIDA PARA EL MANTENIEMIENTO DEL ESCENARIO.</t>
  </si>
  <si>
    <t xml:space="preserve">EL ESCENARIO NO CUENTA CON LINEAS DE VIDA. ESTAS SE REQUIEREN PARA EL MANTENIEMINTO DE LA CUBIERTA DEL ESCENARIO </t>
  </si>
  <si>
    <t>EL ESCENARIO NO CUENTA CON LINEAS DE VIDA, ESTA SE REQUIEREN PARA REALIZAR EL MANTENIMIENTO Y ADECUACIONES DE LA CUBIERTA</t>
  </si>
  <si>
    <t>EL ESCENARIO NO TIENE CUBIERTA NI CERRAMIENTO</t>
  </si>
  <si>
    <t xml:space="preserve">LA CUBIERTA ES MUY BAJA </t>
  </si>
  <si>
    <t>NO TIENE CUBIERTA</t>
  </si>
  <si>
    <t>LA CUBIERTA SUPERA LOS 4.5 M DE ALTO, PERO SE CARGA A LA CANCHA DE MICROFUTBOL</t>
  </si>
  <si>
    <t>ESCENARIO AL AIRE LIBRE SIN CUBIERTA</t>
  </si>
  <si>
    <t>LA CUBIERTA SUPERA LOS 4.5 M DE ALTO</t>
  </si>
  <si>
    <t>EL ESCENARIO ES AJENO, EL MANTENIMIENTO ESTA A CARGO DE LOS RESPONSABLES DEL EDIFICIO</t>
  </si>
  <si>
    <t xml:space="preserve">EL ESCENARIO NO REQUIERE LINEAS DE VIDA PARA SU MANTENIMIENTO YA QUE SE ENCUENTRA EN UN PRIMER NIVEL </t>
  </si>
  <si>
    <t>SE REQUIERE PARA EL MANTENIMIENTO DE LA CUBIERTA</t>
  </si>
  <si>
    <t>ESCENARIO AL AIRE LIBRE</t>
  </si>
  <si>
    <t>ESTE ESCENARIO ES AL AIRE LIBRE</t>
  </si>
  <si>
    <t>EL ESCENARIO ES UN PRIMER PISO, NO TIENE CUBIERTA</t>
  </si>
  <si>
    <t>ESCENARIO AL AIRE LIBRE Y EN ESPACIO ABIERTO</t>
  </si>
  <si>
    <t xml:space="preserve">SE REQUIEREN PARA EL MATENIEMITNO DE LAS FACHADAS </t>
  </si>
  <si>
    <t>LA INFRAESTRUCTURA EXISTENTE NO REQUIERE LINEAS DE VIDA PARA SU MANTENIMIENTO YA QUE SE ENCUENTRA AL AIRE LIBRE</t>
  </si>
  <si>
    <t>EL ESCENARIO REQUIERE LINEAS DE VIDA PARA EL MANTENIMEITNO DE SU INFRAESTRUCTURA SUPERIOR (LUCES, SONIDO, Y LOSAS SUPERIORES)</t>
  </si>
  <si>
    <t>LA INFRAESTRUCTURA EXISTENTE NO REQUIERE LINEAS DE VIDA PARA SU MANTENIMIENTO</t>
  </si>
  <si>
    <t xml:space="preserve">TODAS LAS CUBIERTAS DE LA SEDE SON LOSAS QUE TIENEN DIFERENTES USO, COMO EL EL CASO DE LAS PLAZOLETAS. SE REQUIEREN LINEAS DE VIDA PARA EL MANTENIMIENTO DE FACHADAS. </t>
  </si>
  <si>
    <t>LA CUBIERTA DEL COLISEO ES MUY ALTA Y SE HACEN NECESARIAS LAS LINEAS DE VIDA PARA LOS MANTENIMIENTO</t>
  </si>
  <si>
    <t>LA INFRAESTRUCTURA NO REQUIERE LINEAS DE VIDA PARA SU MANTENIMIENTO</t>
  </si>
  <si>
    <t xml:space="preserve">TODA LA CUBIERTA DE LA SEDE ADMINISTRATIVA EN LA PARTE SUPERIOR TIENE PLAZOLETAS.  SE REQUIEREN LINEAS DE VIDA PARA EL MANTENIMIENTO DE FACHADAS. </t>
  </si>
  <si>
    <t>LA CUBIERTA EN UNA PLAZOLETA DE USO MULTIPLE</t>
  </si>
  <si>
    <t>EL ESCENARIO NO TIENE CUBIERTA</t>
  </si>
  <si>
    <t>EL ESCENARIO ESTA AL AIRE LIBRE</t>
  </si>
  <si>
    <t xml:space="preserve">EL ESCENARIO NO REQUIERE LINEAS DE VIDA PARA SU MANTENIMIENTO </t>
  </si>
  <si>
    <t>EL ESCENARIO NO TIENE CUBIERTA Y ES ABIERTO AL AIRE LIBRE</t>
  </si>
  <si>
    <t>EL ESCENARIO NO TIENE CUBIERTA, ES AL AIRE LIBRE</t>
  </si>
  <si>
    <t xml:space="preserve">EL ESCENARIO NO CUENTA CON LINEAS DE VIDA. ESTAS SON NECESARIAS PARA REALIZAR LOS MANTENIMIENTOS REQUERIDOS PARA GARANTIZAR EL BIENESTAR  ESTRUCTURAL DE LA CUBIERTA, COMO TAMBIEN LA SEGURIDAD DE LOS USUARIOS QUE HACEN USO DEL ESCENARIO. </t>
  </si>
  <si>
    <t>EL ESCENARIO NO PRESENTA CUBIERTA</t>
  </si>
  <si>
    <t>EL ESCENARIO TIENE CUBIERTAS Y SE REQUIERE PARA REALIZAR LOS MANTENIMIENTOS</t>
  </si>
  <si>
    <t>EL ESCENARIO NO CUENTA CON LINEAS DE VIDA. NO SON NECESARIAS Y NOS LAS REQUIERE PARA SU MANTENIMIENTO</t>
  </si>
  <si>
    <t>EL ESCENARIO NO TIENE CUBIERTO Y AL AIRE LIBRE</t>
  </si>
  <si>
    <t>EL ESCENARIO NO REQUIERE LINEAS DE VIDA PARA SU MANTENIMIENTO, EL MANTENIMIETO DE LA CUBIERTA Y DE LA FACHADA DEL ESCENARIO PUEDE REALIZARSE MEDIANTE LA UTILIZACION DE ANDAMIOS O ESCALERAS</t>
  </si>
  <si>
    <t>NO SE REQUIEREN LINEAS DE VIDA PARA EL MANTENIMIENTO DEL ESCENARIO</t>
  </si>
  <si>
    <t>EL ESCENARIO ESTA DENTRO DE UNA I. E. Y EL MANTENIMIENTO SE DA POR PARTE DE LA SECRETARIA DE EDUCACION</t>
  </si>
  <si>
    <t>EL ESCENARIO NO REQUIERE LINEAS DE VIDA PARA SU MANTENIMIENTO PORQUE NO CUENTA CON CUBIERTA</t>
  </si>
  <si>
    <t>EL ESCENARIO NO CUENTA CON LINEAS DE VIDA. ESTAS SON NECESARIAS PARA REALIZAR LOS MANTENIMIENTOS  DE LA CUBIERTA</t>
  </si>
  <si>
    <t>EL ESCENARIO TIENE CUBIERTA, REQUIERE LINEAS DE VIDA PARA LOS MANTENIMIENTOS</t>
  </si>
  <si>
    <t>NO SE REQUIEREN LINEAS DE VIDA PARA EL MANTENIMIENTO DEL ESCENARIO POR ESTAR EN EL PRIMER PISO DE LA EDIFICACION</t>
  </si>
  <si>
    <t>EL ESCENARIO SE ENCUENTRA EN LA PARTE BAJA DE LA ESTRUCTURA, NO REQUIERE LINEAS DE VIDA PARA SU MANTENIMIENTO</t>
  </si>
  <si>
    <t>NO SE REQUIEREN LINEAS DE VIDA PARA EL MANTENIMIENTO DEL ESCENARIO PORQUE SE ENCUENTRA EN EL PRIMER PISO DE LA ESTRUCTURA</t>
  </si>
  <si>
    <t>EL ESCENARIO ES DE 2 PISOS Y ESTA A DIFERENTENTE NIVEL, LOS MANTENIMIENTOS SE PODRIAN HACER SIN LINEAS DE VIDA (CON ANDAMIOS)</t>
  </si>
  <si>
    <t xml:space="preserve">NO SE REQUIEREN LINEAS DE VIDA EN EL ESCENARIO </t>
  </si>
  <si>
    <t>EL ESCENARIO NO REQUIERE LINEAS DE VIDA PARA SU MANTENIMIENTO</t>
  </si>
  <si>
    <t>NO SE REQUIERE PARA EL MANTENIMIENTO, YA QUE PARA SU FUNCIONAMIENTO NO LO NECESITA</t>
  </si>
  <si>
    <t>NO SE NECESITA POR SER UNA CANCHA SIN CUBIERTA</t>
  </si>
  <si>
    <t>EL ESCENARIO TIENE LINEAS DE VIDA VERTICALES EN LA CUBIERTA EN LOS DOS EXTREMOS, NO SE PUEDE OBSEVAR SI TIENE LINEA HORIZONTAL</t>
  </si>
  <si>
    <t>EL ESCENARIO NO TIENE CUBIERTA, POR TAL RAZON NO REQUIERE LINEAS DE VIDA</t>
  </si>
  <si>
    <t>EL ESCENARIO SE ENCUENTRA AL INTERIOR DE LA SEDE ADMINISTRATIVA DE LA UDS</t>
  </si>
  <si>
    <t>EL ESCENARIO NO REQUIERE POR QUE NO TIENE CUBIERTA</t>
  </si>
  <si>
    <t>EL ESCENARIO TIENE CUBIERTA, SE REQUIERE PARA LOS MANTENIMIENTOS</t>
  </si>
  <si>
    <t>NO SE REQUIERE PARA EL MANTENIMIENTO,NO TIENE CUBIERTA</t>
  </si>
  <si>
    <t>EL ESCENARIO REQUIERE LINEAS DE VIDA PARA SU MANTENIMIENTO</t>
  </si>
  <si>
    <t>EL ESCENARIO TIENE CUBIERTA, POR ELLO ES NECESARIO CONTAR CON LAS LINEAS DE VIDA</t>
  </si>
  <si>
    <t xml:space="preserve"> SE REQUIEREN LINEAS DE VIDA EN EL ESCENARIO </t>
  </si>
  <si>
    <t>EL ESCENARIO REQUIERE LAS LINEAS DE VIDA PORQUE TIENE CUBIERTA</t>
  </si>
  <si>
    <t xml:space="preserve">EL ESCENARIOES UNA EDIFICACION CON 2 PISOS (2 NIVELES). NO SE REQUIEREN LINEAS DE VIDA PARA EL AMNTINIMIENTO DE FACHADAS Y TECHOS YA QUE ESTAS SON OBLIGATORIAS PARA EDIFICACIONES CON MAS DE 2 NIVELES. LAS LINEAS DE VIDA NO SON NECESARIAS PARA ESTE ESCENARIO </t>
  </si>
  <si>
    <t>LAS LINEAS DE VIDA ESTAN UBICADAS EN LA CUBIERTA DEL COLISEO, POR ELLO NO ESTE ESCENARIO NO REQUIERE</t>
  </si>
  <si>
    <t>EL MANTENIMIENTO DE ESTE ESPACIO ES RESPONSABILIDAD DE LA I.E.</t>
  </si>
  <si>
    <t>EL ESCENARIO NO NECESITA, EL MANTENIMIENTO ES RESPONSABILIDAD DE LA TERMINAL PROPIETARIO DE LA INFRAESTRUCTURA</t>
  </si>
  <si>
    <t>SE REQUIERE ESTE TIPO DE SEÑALIZACION POR TENER UN CERRAMIENTO TOTAL</t>
  </si>
  <si>
    <t xml:space="preserve">EL ESCENARIO NO REQUIERE SEÑALIZACIÓN DE EMERGENCIA DEBIDO A QUE ESTA A EL AIRE LIBRE </t>
  </si>
  <si>
    <t xml:space="preserve">NO SE REQUIERE ESTE TIPO DE SEÑALIZACION POR QUE EL ESCENARIO NO TIENE CERRAMIENTO </t>
  </si>
  <si>
    <t>SE IDENTIFICA SEÑALIZACION EN PAPEL</t>
  </si>
  <si>
    <t>EN EL ESPACIO SE EVIDENCIA SEÑALIZACION, PERO ESTA NO CORRESPONDE A UN PLAN DE EMERGENCIAS O PLANO DE RUTAS DE EVACUACION</t>
  </si>
  <si>
    <t>NO SE REQUIERE ESTE TIPO DE SEÑALIZACION POR TENER UN CERRAMIENTO PARCIAL</t>
  </si>
  <si>
    <t>SE EVIDENCIAN 2 SENALIZACION DE EMERGENCIA. SON INSUFICIENTES PARA EL ESPACIO DEL ESCENARIO</t>
  </si>
  <si>
    <t>TIENE SEÑALETICA EN PAPEL, PERO ESTA DEBE ESTAR ACORDE A LA DEL TODO EQUIPAMIENTO Y SER COHERENTE CON EL PLAN DE EMERGENCIA DE DICHO ESPACIO</t>
  </si>
  <si>
    <t>EN EL LUGAR SE OBSERVA 3 FLECHAS Y EL ROTULO DE SALIDA DE EMERGENCIA.</t>
  </si>
  <si>
    <t xml:space="preserve">EL ESCENARIO CUENTA CON UNA SOLA SEÑALIZACION  LA CUAL SE ENCUENTRA EN BUEN ESTADO Y BIEN UBICADA. SE CONSIDERA INSUFICIENTE PARA EL AREA PERTENECIENTE AL ESCENARIO </t>
  </si>
  <si>
    <t>EL ESCENARIO NO CUENTA CON ESTE TIPO DE SEÑALIZACIONES. SE REQUIEREN POR SER UN ESCENARIO CON CERRAMIENTO TOTAL</t>
  </si>
  <si>
    <t xml:space="preserve">EL ESCENARIO NO CUENTA CON ESTE TIPO DE SEÑALIZACIONES Y SE ENCUENTRA AL INTERIOR DE UNA EDIFICACION EN EL SEGUNDO NIVEL </t>
  </si>
  <si>
    <t>NO LAS REQUIERE POR SER UN ESCENARIO AL AIRE LIBRE</t>
  </si>
  <si>
    <t>EL ESCENARIO NO CUENTA CON ESTE TIPO DE SEÑALIZACIONES.  SE REQUIEREN POR SER UN ESCENARIO CON CERRAMIENTO TOTAL</t>
  </si>
  <si>
    <t xml:space="preserve">ESTE ESCENARIO AUNQUE ES AL AIRE LIBRE SU INGRESO Y SALIDA ES POR MEDIO DE LA CANCHA VILLANIZA EL BOTADERO LA CUAL TIENE CERRAMIENTO TOTAL </t>
  </si>
  <si>
    <t>NO REQUIERE, EL ESCENARIO ES ABIERTO, SIN CERRAMIENTO</t>
  </si>
  <si>
    <t>EL ESCENARIO ES PEQUEÑO Y SIN CERRAMIENTO</t>
  </si>
  <si>
    <t>EL ESCENARIO TIENE CERRAMIENTO TOTAL, POR ELLO DEBE TENER SEÑALIZACION DE EMERGENCIA</t>
  </si>
  <si>
    <t>LA SEÑALETICA QUE EXISTE ES EN CARTULINA</t>
  </si>
  <si>
    <t>EL ESCENARIO TIENE CERRAMIENTO TOTAL, DEBE TENER SEÑALIZACION EMERGENCIA</t>
  </si>
  <si>
    <t>EL ESCENARIO TIENE CERRAMIENTO TOTAL</t>
  </si>
  <si>
    <t>LA SEÑALIZACIÓN ESTA ELABORADA EN PAPEL Y SE ENCUENTRA EN MAL ESTADO.</t>
  </si>
  <si>
    <t xml:space="preserve">AL AIRE LIBRE </t>
  </si>
  <si>
    <t>EL ESCENARIO SE ENCUENTRA EN UN LUGAR DE DIFICIL ACCESO (ESCALERAS) CON CERRAMIENTO EN PASAMANOS</t>
  </si>
  <si>
    <t xml:space="preserve">TIENE CERRAMIENTO TOTAL  </t>
  </si>
  <si>
    <t>SE REQUIERE IMPLEMENTAR SEÑALIZACIÓN DE EMERGENCIA</t>
  </si>
  <si>
    <t xml:space="preserve">SE REQUIERE IMPLEMENTAR SEÑALIZACIÓN DE EMERGENCIA </t>
  </si>
  <si>
    <t>EN TODA EL AREA DEL ESCENARIO SOLO SE OBSERVAN 6 FLECHAS DE SALIDA DE EMERGENCIA Y 3 LETREROS DE PUERTA DE EMERGENCIA</t>
  </si>
  <si>
    <t>EN EL ESPACIO PERTENECIENTE AL ESCENARIO NO SE EVIDENCIA SEÑALIZACION DE EMERGENCIA . DEBERIAN EXISTIR SEÑALETICAS UBICADAS EN EL LUGAR DE ACUERDO A LO ESTABLECIDO EN LAS RUTAS DE EVACUACION DEL EQUIPAMIENTO PRINCIPAL</t>
  </si>
  <si>
    <t>NO SE OBSERVA SEÑALETICA, NO ESTA DEFINIDO PLAN DE EMERGENCIA</t>
  </si>
  <si>
    <t>EL EQUIPAMIENTO NO TIENE PLAN DE EMERGENCIA, POR LO TANTO NO ESTAN DEFINIDAS LAS RUTAS DE EVACUACION, SOLO SE PUDO OBSEVAR EN LA SEGUNDA PLANTA DOS SEÑALETICAS DE RUTA DE EVACUACION.</t>
  </si>
  <si>
    <t xml:space="preserve">EL EN EL ESCENARIO SE EVIDENCIAN 4 SEÑALETICAS CON EL MENSAJE DE SALIDA DE EMERGENCIA Y 1 CON EL MENSAJE DE RUTA DE EVACUIACION </t>
  </si>
  <si>
    <t>EL ESPACIO PERTENECIENTE  AL ESCENARIO CUENTA CON 3 SEÑALIZACIONES DE EMERGENCIA, LAS 3 CONTIENEN EL MENSAJE (RUTA DE EVACUACION). NOTA LA RUTA DE EVACUACION SE DE POR MEDIO DE RAMPA LA CUAL PERMANECE BLOQUEADA POR BARRICADAS INDER.</t>
  </si>
  <si>
    <t xml:space="preserve">SE IDENTIFICARON 12 SEÑALETICAS DE SALIDA DE EMERGENCIA Y RUTA DE EVACUACION </t>
  </si>
  <si>
    <t xml:space="preserve">EL ESCENARIO CUENTA CON 2 SEÑALIZACIONES DE EMERGENCIA LAS CUALES SON INSUFICIENTES YA QUE EL ESCENARIO CUENTA CON UN ESPACIO AMPLIO EL CUAL NO ESTA TOTALMENTE CUBIERTO POR SEÑALIZACIONES DE EMERGENCIA </t>
  </si>
  <si>
    <t xml:space="preserve">EL ESPACIO PERTENECIENTE AL ESCENARIO CUENTA CON 6 SEÑALIZACIONES DE EMERGENCIA, CUATRO DE ELLAS CONTIENEN EL MENSAJE DE SALIDA DE EMERGENCIA Y LAS OTRAS 2 SON FLECHAS QUE INDICAN LA RUTA DE EVACUACION. ESTAN BIEN UBICADAS DE ACUERDO A LA RUTA DE EVACUACION </t>
  </si>
  <si>
    <t>LA SEDE NO CUENTA CON UN PLAN DE EMERGENCIAS, TAMPOCO TIENE UN PLAN DE RUTAS DE EVACUACION Y ESTO SE EVIDENCIA DURANTE EL RECORRIDO YA QUE NO SE OBSERVA SOLO ALGUNAS SEÑALES DE SALIDA  DE EMERGENCIA</t>
  </si>
  <si>
    <t>NO SE EVIDENCIA ESTE TIPO DE SEÑALIZACION DEBIDO A QUE NO SE CUENTA CON PLAN DE EMERGENCIA Y EVACUACION</t>
  </si>
  <si>
    <t>EXISTEN 4 SEÑALETICAS DE RUTAS DE EVACUACIÓN, PERO ESTAN ELABORADAS EN PAPEL Y NO ESTAN DENTRO DE UN PLAN DE RUTAS DE EVACUACION</t>
  </si>
  <si>
    <t>SE LOGRA IDENTIFICAR 19 SEÑALETICAS DE RUTA DE EMERGENCIA DISTRIBUIDAS POR EL ESPACIO, DE IGUAL FORMA SIGUE SIENDO NECESARIO CONTAR CON UN PLAN DE EMERGENCIAS Y RUTA DE EVACUACION</t>
  </si>
  <si>
    <t>EN EL ESPACIO NO SE EVIDENCIA ESTE TIPO DE SEÑALETICA. DEBERIAN EXISTIR SEÑALETICAS UBICADAS EN EL LUGAR DE ACUERDO A LO ESTABLECIDO EN LAS RUTAS DE EVACUACION DEL EQUIPAMIENTO PRINCIPAL.</t>
  </si>
  <si>
    <t xml:space="preserve">EL ESCENARIO ESTA AL AIRE LIBRE Y ESTA EN LA PARTE EXTERNA DEL EQUIPAMIENTO. </t>
  </si>
  <si>
    <t>NO SE OBSERVA NINGUN TIPO DE SEÑALETICA, ADEMAS NO HAY INDICACION DE RUTA DE EVACUACION</t>
  </si>
  <si>
    <t xml:space="preserve">EN EL ESCANRIO NO SE EVIDENCIA SEÑALIZACIÓN DE EMERGENCIA </t>
  </si>
  <si>
    <t>EL ESCENARIO NO CUENTA CON ESTE TIPO DE SEÑALIZACIONES. SE REQUIEREN POR SER UN ESCENARIO CON CERRAMIENTO TOTAL (EN MALLA ESLABONADA Y MURO DE GRADERIAS)</t>
  </si>
  <si>
    <t xml:space="preserve">EL ESCENARIO NO CUENTA CON ESTE TIPO DE SEÑALIZACIONES. SE REQUIEREN POR SER UN ESCENARIO CON CERRAMIENTO TOTAL EN MALLA ESLABONADA </t>
  </si>
  <si>
    <t>EL ESCENARIO TIENE CERRAMIENTO TOTAL, SE DEBE INDICAR LAS SALIDAS EN CASO DE EMERGENCIA</t>
  </si>
  <si>
    <t>EL ESCENARIO REQUIERE PORQUE TIENE CERRAMIENTO TOTAL</t>
  </si>
  <si>
    <t>EL ESCENARIO NO REQUIERE POR QUE NO TIENE CERRAMIENTO</t>
  </si>
  <si>
    <t xml:space="preserve">EL ESCENARIO NO REQUIERE POR NO TIENER CERRAMIENTO </t>
  </si>
  <si>
    <t>EL ESCENARIO NO TIENE CERRAMIENTO Y ES AL AIRE LIBRE</t>
  </si>
  <si>
    <t xml:space="preserve">EL ESCENARIO NO REQUIERE ESTE TIPO DE SEÑALIZACION YA QUE NO TIENE CERRAMIENTO TOTAL. </t>
  </si>
  <si>
    <t>EL ESCENARIO TIENE CERRAMIENTO PARCIAL</t>
  </si>
  <si>
    <t xml:space="preserve">EL ESCENARIO PRESENTA CERRAMIENTO TOTAL, POR ELLO REQUIERE ESTE TIPO DE SEÑALIZACION </t>
  </si>
  <si>
    <t>EL ESCENARIO NO TIENE CERRAMIENTO, INGRESO LIBRE</t>
  </si>
  <si>
    <t xml:space="preserve">AUNQUE EL ESCENARIO NO TIENE CERRAMIENTO TOTAL POR UNA DE SUS LATERALES TIENE UN MURO DE CONTENCION EL CUAL LIMITA LA CIRCULACION. </t>
  </si>
  <si>
    <t>EL ESCENARIO TIENE CERRAMIENTO TOTAL , REQUIERE DE SEÑALIZACION DE EMERGENCIA</t>
  </si>
  <si>
    <t>EL ESCENARIO REQUIERE POR TENER CERRAMIENTO TOTAL</t>
  </si>
  <si>
    <t>EL ESCENARIO NO CUENTA CON ESTE TIPO DE SEÑALIZACIONES. SE REQUIEREN POR SER UN ESCENARIO CON CERRAMIENTO EN MALLA ESLABONADA Y MURO DE CONTENCION ESCALONADO EL CUAL ES UTILIZADOA  SU VEZ COMO GRADERIAS. (CERRAMIENTO TOTAL)</t>
  </si>
  <si>
    <t>EL ESCENARIO SE ENCUENTRA AL INTERIOR DE UN LOTE CERRADO Y ADEMAS TIENE CERRAMIENTO PARCIAL, POR LO CUAL REQUIERE SEÑALIZACION PARA INDICAR LA SALIDA</t>
  </si>
  <si>
    <t xml:space="preserve">EL ESCENARIO NO CUENTA CON ESTE TIPO DE SEÑALIZACIONES. SE REQUIEREN POR SER UN ESCENARIO CON CERRAMIENTO TOTAL, CERRAMIENTO EN MUROS  (OFICINAS) Y CERRAMIENTO EXTERNO EN MALLA ESLABONADA </t>
  </si>
  <si>
    <t xml:space="preserve">EL ESCENARIO CUENTA CON UN LETRERO EL CUAL CONTIENE EL MENSAJE DE RUTA DE EVACUACION.  ESTA EN BUEN ESTADO. SE CONSIDERA INSUFICIENTE YA QUE ESTA MAL UBICADO Y PORQUE CON UN SOLO LETRERO NO SE CUBRE TODO EL ESCENARIO POR LO CUAL SE VUELVE CONFUNSA LA RUTA DE EVACUACION. </t>
  </si>
  <si>
    <t>SE IDENTIFICA DOS SEÑALETICAS EN PAPEL</t>
  </si>
  <si>
    <t xml:space="preserve">EN EL ESCENARIO NO SE REQUIERE SEÑALIZACIÓN DE IMAGEN DE EMERGENCIA DEBIDO A QUE ES UN ESPACIO A EL AIRE LIBRE </t>
  </si>
  <si>
    <t>EL ESCENARIO ESTA CERRADO POR UNA REJA Y MURO DE CONTENCIÓN</t>
  </si>
  <si>
    <t>EL ESCENARIO TIENE CERRAMIENTO TOTAL POR ELLO REQUIERE SEÑALIZACIÓN DE EMERGENCIA</t>
  </si>
  <si>
    <t>NO REQUIERE POR SER UN ESCENARIO SIN CERRAMIENTO, SIN RESTRICCION EN LA CIRCULACION</t>
  </si>
  <si>
    <t xml:space="preserve">EL ESCENARIO CUENTA CON DOS LETREROS LOS CUALES CONTIENEN EL MENSAJE DE RUTA DE EVACUACION.  ESTAN EN BUEN ESTADO Y VISIBLES. SE CONSIDERAN INSUFICINETES YA QUE  LOS DOS LETREROS NO ALCANZAN A CUBRIR ADECUADAMENTE TODOS LOS ESPACIOS DEL ESCENARIOS. NO HAY RUTA DE EVACUACION ESTABLECIDA. </t>
  </si>
  <si>
    <t xml:space="preserve">EL ESCENARIO NO CUENTA CON ESTE TIPO DE SEÑALIZACIONES. ESTAS SE REQUIEREN YA QUE ES UN ESCENARIO CON CERRAMIENTO TOTAL </t>
  </si>
  <si>
    <t>EL ESCENARIO REQUIERE PORQUE TIENE UN CERRAMIENTO TOTAL, CONFORMADO POR MALLA DE CERRAMIENTO Y PASAMANOS EN UN COSTADO QUE LIMITAN LA CIRCULACION DE LOS USUARIOS</t>
  </si>
  <si>
    <t>EL ESCENARIO REQUIERE PORQUE TIENE UN CERRAMIENTO TOTAL, CONFORMADO POR MALLA DE CERRAMIENTO Y PASAMANOS EN UN COSTADO QUE LIMITAN EL ACCESO Y SALIDA DE LOS USUARIOS</t>
  </si>
  <si>
    <t>SOLO SE OBSERVA DOS SEÑALETICAS DE RUTA DE EVACUACION EN PAPEL QUE SON INSUFICIENTES PARA EL ESPACIO Y POCO VISIBLES</t>
  </si>
  <si>
    <t>EL ESCENARIO TIENE CERRAMIENTO PARCIAL PERO QUE LIMITA EL INGRESO Y SALIDA POR ELLO REQUIERE ESTE TIPO DE SEÑALIZACION</t>
  </si>
  <si>
    <t>EL ESCENARIO REQUIERE ESTE TIPO DE SEÑALIZACION PORQUE TIENE CERRAMIENTO TOTAL QUE LIMITA LA CIRCULACION</t>
  </si>
  <si>
    <t>EXISTEN 4 SEÑALETICAS DE RUTA DE EVACUACION PERO NO HAY SEÑALIZACION DE SALIDAS DE EMERGENCIA NI PUNTO DE ENCUENTRO</t>
  </si>
  <si>
    <t>EL ESCENARIO REQUIERE SEÑALIZACION PORQUE TIENE CERRAMIENTO TOTAL Y DEBE INDICAR LA RUTA MAS ADECUADA EN CASO DE EVACUACION</t>
  </si>
  <si>
    <t>EL ESCENARIO NO REQUIERE SEÑALIZACIÓN DE EMERGENCIA</t>
  </si>
  <si>
    <t xml:space="preserve">NO SE EVIDENCIAN ESTE TIPO DE SEÑALIZACIONES EN EL ESCENARIO. SE REQUIEREN PARA INDICAR RUTAS DE EVACUACION EN CASOS DE EMERGENCIA. LAS REQUIERE YA QUE CUENTA CON CERRAMIENTO TOTAL EN MALLA ESLABONADA  </t>
  </si>
  <si>
    <t xml:space="preserve">NO SE EVIDENCIAN ESTE TIPO DE SEÑALIZACIONES EN EL ESCENARIO. SE REQUIEREN PARA INDICAR RUTAS DE EVACUACION EN CASOS DE EMERGENCIA </t>
  </si>
  <si>
    <t xml:space="preserve">NO SE EVIDENCIAN ESTE TIPO DE SEÑALIZACIONES EN EL ESCENARIO. SE REQUIEREN PARA LAS PERSONAS EN ESTADO DE DISCAPACIDAD QUE ASISTEN AL ESCENARIO Y SE CONSIDERAN INSUFICIENTES YA QUE EL ESCENARIO NO CUENTAN CON ELLAS. </t>
  </si>
  <si>
    <t>EL ESCENARIO TIENE CERRAMIENTO TOTAL POR ELLO DEBE INDICAR LA RUTA DE EVACUACION</t>
  </si>
  <si>
    <t xml:space="preserve">EL ESCENARIO NO REQUIERE SEÑALIZACIÓN DE EMERGENCIA. NO TIENE CERRAMIENTO TOTAL </t>
  </si>
  <si>
    <t xml:space="preserve">NO SE EVIDENCIA ESTE TIPO DE SEÑALIZACIONES , ESTE LO REQUIERE POR TENER CERRAMIENTO TOTAL </t>
  </si>
  <si>
    <t>EL ESCENARIO NECESITA TENER ESTE TIPO DE SEÑALIZACION POR TENER UN CERRAMIENTO COMPLETO</t>
  </si>
  <si>
    <t>EL ESCENARIO REQUIERE SEÑALIZACIÓN DE EMERGENCIA</t>
  </si>
  <si>
    <t>EL ESCENARIO NO CUENTA CON SEÑALIZACION DE RUTAS DE EVACUACION, NI SALIDA DE EMERGENCIA</t>
  </si>
  <si>
    <t>EL ESCENARIO NO TIENE CERRAMIENTO, ES ABIERTO AL PUBLICO; POR ELLO NO REQUIERE ESTE TIPO DE SEÑALIZACION</t>
  </si>
  <si>
    <t xml:space="preserve">EL ESCENARIO REQUIERE SEÑALIZACIÓN DE EMERGENCIA Y EN ESTOS MOMENTOS NO EXISTE </t>
  </si>
  <si>
    <t>EL ESCENARIO ES ABIERTO SIN CERRAMIENTO</t>
  </si>
  <si>
    <t>NO SE REQUEIRE ESTE TIPO DE SEÑALIZACION YA ES UN ESCENARIO QUE SE ENCUENTRA AL AIRE LIBRE SIN CERRAMIENTO Y SIN UNA RUTA DE EVACUACION REQUERIDA Y ESTABLECIDA</t>
  </si>
  <si>
    <t>NO SE REQUEIRE ESTE TIPO DE SEÑALIZACION YA ES UN ESCENARIO QUE SE ENCUENTRA AL AIRE LIBRE CON UN CERRAMIENTO PARCIAL Y SIN UNA RUTA DE EVACUACION REQUERIDA Y ESTABLECIDA</t>
  </si>
  <si>
    <t>EL ESCENARIO ES ABIERTO, SIN CERRAMIENTO</t>
  </si>
  <si>
    <t>EL ESCENARIO CUENTA CON DOS 2 SEÑALETICAS DE RUTA DE EVACUACION Y UNA DE SALIDA DE EMERGENCIA</t>
  </si>
  <si>
    <t xml:space="preserve">EL ESCENARIO CUENTA CON SEÑALIZACIONES DE EMERGENCIA, CON BUENA UBICACIÓN Y EN BUEN ESTADO. ESTAS SEÑALIZACIONES INDICAN LAS DIRECCIONES DE LAS RUTAS DE EVACUACION LAS CUALES SE DEBEN SEGUIR EN CASOS DE EMERGENCIA. </t>
  </si>
  <si>
    <t xml:space="preserve">LA PISTA DE TROTE ESTA UBICADO EN UN PARQUE, ES UN ESPACIO ABIERTO Y NO REQUIERE SEÑALIZACIÓN DE EMERGENCIA </t>
  </si>
  <si>
    <t>NO REQUIERE PORQUE TIENE CERRAMIENTO PARCIAL (EN LOS EXTREMOS)</t>
  </si>
  <si>
    <t>NO SE REQUIEREN ESTE TIPO DE SEÑALIZACIONES EN EL ESCENARIO.YA QUE CUENTA CON CERRAMIENTO PARCIAL EN MALLA ESLABONADA  + GRADERIAS (ALTURA BAJA EN GRADERIA )</t>
  </si>
  <si>
    <t>EL ESCENARIO TIENE UN CERRAMIENTO PARCIAL EN MALLA QUE SE COMPLEMENTA CON UN MURO DE CONTENCION EN UN COSTADO QUE TERMINA DE CERRAR EL PERIMETRO DEL ESCENARIO POR ELLO REQUIERE SEÑALIZACION</t>
  </si>
  <si>
    <t>EL ESCENARIO DEBE TENER SEÑALIZACION QUE INDIQUE RUTA DE EVACUACION PORQUE TIENE CERRAMIENTO TOTAL</t>
  </si>
  <si>
    <t>EL ESCENARIO TIENE UN CERRAMIENTO PARCIAL EL CUAL NO LIMITA LA SALIDA E INGRESO DEL ESCENARIO</t>
  </si>
  <si>
    <t>EL ESCENARIO TIENE CERRAMIENTO TOTAL POR ELLO SE DEBE INDICAR LA SALIDA DE EMERGENCIA Y RUTA DE EVACUACION</t>
  </si>
  <si>
    <t>NO SE EVIDENCIA ESTE TIPO DE SEÑALIZACIONES , ESTE LO REQUIERE POR TENER CERRAMIENTO PARCIAL</t>
  </si>
  <si>
    <t xml:space="preserve">EL ESCENARIO NO CUENTA CON ESTE TIPO DE SEÑALIZACIONES. SE REQUIEREN POR SER UN ESCENARIO CON CERRAMIENTO TOTAL EN MALLA ONDULADA </t>
  </si>
  <si>
    <t>EL ESCENARIO TIENE CERRAMIENTO TOTAL, POR ELLO DEBE TENER SEÑALIZACION QUE INDIQUE LA RUTA DE EVACUACION</t>
  </si>
  <si>
    <t xml:space="preserve">NO SE EVIDENCIA ESTE TIPO DE SEÑALIZACIONES , ESTE LO REQUIERE POR TENER CERRAMIENTO PARCIAL CON UNA SOLA SALIDA Y ENTRADA </t>
  </si>
  <si>
    <t>EL ESCENARIO NECESITA SEÑALIZACION PORQUE TIENE CERRAMIENTO TOTAL</t>
  </si>
  <si>
    <t xml:space="preserve">LA CAQNCHA UBICADO EN UN PARQUE, ES UN ESPACIO ABIERTO Y NO REQUIERE SEÑALIZACIÓN DE EMERGENCIA </t>
  </si>
  <si>
    <t xml:space="preserve">EL ESCENARIO NO REQUIERE SEÑALIZACIÓN DE EMERGENCIA </t>
  </si>
  <si>
    <t xml:space="preserve">EL ESCENARIO NO REQUIERE SEÑALIZACIÓN DE EMERGENCIA YA QUE TIENE CERRAMIENTO PARCIAL </t>
  </si>
  <si>
    <t>EL ESCENARIO TIENE CERRAMIENTO TOTAL, ADEMAS ESTA EN UNA PARTE BAJA DE UNA VIA Y EL INGRESO Y ACCESO ES ATRAVES DE LA CANCHA DE FUTBOL</t>
  </si>
  <si>
    <t>NO SE REQUEIRE ESTE TIPO DE SEÑALIZACION YA ES UN ESCENARIO QUE SE ENCUENTRA AL AIRE LIBRE SIN CERRAMIENTO Y SIN UNA RUTA DE EVACUACION REQUERIDA</t>
  </si>
  <si>
    <t>EN EL ESCENARIO SE EVIDENCIAN SEÑALIZACION DE EMERGENCIA (FLECHAS DE RUTA DE EVACUACION Y SEÑALIZACIONES DE SALIDA DE EMERGENCIA)</t>
  </si>
  <si>
    <t>ESTE ESCENARIO NO TIENE ESTABLECIDO UN PLAN DE EMERGENCIAS, POR ELLO NO HAY SEÑALIZACION DE EMERGENCIA</t>
  </si>
  <si>
    <t xml:space="preserve">LA ZONA DE AEROBICOS  UBICADO EN UN PARQUE, ES UN ESPACIO ABIERTO Y NO REQUIERE SEÑALIZACIÓN DE EMERGENCIA </t>
  </si>
  <si>
    <t>DENTRO DEL ESCENARIO SE OBSERVAN DOS FLECHAS DE RUTA DE EVACUACION Y SALIDA DE EMERGENCIA, PERO NO HAY CONTINUIDAD HACIA EL EXTERIOR DEL ESPACIO</t>
  </si>
  <si>
    <t>SOLO SE OBSERVA SEÑALETICA DE SALIDA DE EMERGENCIA, PERO NO ESTA DEFINIDA NI SEÑALIZADA  LA RUTA DE EVACUACION</t>
  </si>
  <si>
    <t xml:space="preserve">NO REQUIERE ESTE TIPO DE SEÑALIZACIONES. NO CUENTA CON CERRAMIENTO </t>
  </si>
  <si>
    <t xml:space="preserve">EL GIMNASIO  ESTA UBICADO EN UN PARQUE, ES UN ESPACIO ABIERTO Y NO REQUIERE SEÑALIZACIÓN DE EMERGENCIA </t>
  </si>
  <si>
    <t>SOLO EXISTE UN FLECHA DE RUTA DE EVACUACION</t>
  </si>
  <si>
    <t>SOLO CUENTA CON 4 FLECHAS DE RUTA DE EVACUACION</t>
  </si>
  <si>
    <t>EL ESCENARIO NO CUENTA CON ESTE TIPO SE SEÑALIZACIONES</t>
  </si>
  <si>
    <t>LA UBICACIÓN DE LA SEÑALIZACION DE EMERGENCIA ES CONFUSA PARA LOS USUARIOS ESTA DEBE SER COHERENTE CON EL PLANO DE RUTAS DE EVACUACION</t>
  </si>
  <si>
    <t>LA SEÑALIZACION ES INSUFICIENTE PARA EL AREA DEL ESCENARIO, ADEMAS NO ES CLARA Y COHERENTE CON EL MAPA DE RUTA DE EVACUACION</t>
  </si>
  <si>
    <t>SE IDENTIFICAN 7 SEÑALETICAS ENTRE SALIDAS DE EMERGENCIA Y RUTAS DE EVACUACION LA SCUALES NO ESTAN ACORDE AL PLANO DE RUTA DE EVACUACION</t>
  </si>
  <si>
    <t>ES INSUFICIENTE LA SEÑALIZACION YA QUE EL ESCENARIO SOLO CUENTA CON 5 FLECHAS LAS CUALES NO CUBREN TODA LA RUTA DE EVACUACION</t>
  </si>
  <si>
    <t xml:space="preserve">EN EL ESCENARIO NO SE EVIDENCIA NINGUN TIPO DE SEÑALIZACIÓN DE LAS SALIDAS DE EMERGENCIAS </t>
  </si>
  <si>
    <t>LA CANCHA CUENTA CON DOS INGRESOS, PERO NO SE ENCUENTRA NINGUNA IDENTIFICADA COMO SALIDA DE EMERGENCIA, ESTAS PUERTAS SON EN MALLA CON CANDADO</t>
  </si>
  <si>
    <t>EL GIMNASIO NO REQUIERE YA QUE EL INGRESO ES LIBRE, TIENE UN CERRAMIENTO PARCIAL POR MURO</t>
  </si>
  <si>
    <t>EL GIMNASIO NO REQUIERE YA QUE EL INGRESO ES LIBRE, SIN CERRAMIENTO</t>
  </si>
  <si>
    <t>EL GIMNASIO NO TIENE UN CERRAMIENTO EN MALLA Y MURO BAJO, LA SALIDA E INGRESO ES POR ESCALERAS PERO ES SUFICIENTE</t>
  </si>
  <si>
    <t xml:space="preserve">EN EL ESCENARIO NO SE REQUIEREN SALIDAS DE EMERGENCIAS DEBIDO A QUE ESTE ESTA A EL AIRE LIBRE </t>
  </si>
  <si>
    <t>ESCENARIO SIN CERRAMIENTO</t>
  </si>
  <si>
    <t>LA SALIDA ES POR UN COSTADO DEL ESCENARIO, ES POR UNA PUERTA CORREDIZA</t>
  </si>
  <si>
    <t>EL ESPACIO TIENE DOS PUERTAS CORREDIZAS, HAY UNA MARCADA COMO SALIDA DE EMERGENCIA PERO NO TIENE PUSH DE EMERGENCIA</t>
  </si>
  <si>
    <t xml:space="preserve">EL ESCENARIO NO CUENTA CON SALIDAS DE EMERGENCIA. </t>
  </si>
  <si>
    <t xml:space="preserve">NO SE EVIDENCIA SALIDAD DE EMERGENCIA EN EL ESCENARIO </t>
  </si>
  <si>
    <t>EL ESCENARIO NO ES TOTALMENETE CERRADO, CUENTA CON MALLAS ESLABONADAS PERO HAY ESPACIOS SIN MALLA (ABIERTOS)</t>
  </si>
  <si>
    <t>EL ESCENARIO NO TIENE CERRAMIENTO, ASI QUE EL INGRESO Y SALIDA ES LIBRE</t>
  </si>
  <si>
    <t xml:space="preserve">EN EL ESCENARIO  SE EVIDENCIA QUE NO  EXISTE SEÑALIZADO O ACONDICIONADO ALGUNA SALIDAD DE EMERGENCIA </t>
  </si>
  <si>
    <t>LA SALIDA ES LA MISMA DE INGRESO, PERO EL AREA DEL ESCENARIO ES MINIMA</t>
  </si>
  <si>
    <t>EL ESCENARIO TIENE DOS PUERTAS, PERO UNA SE ENCUENTRA BLOQUEADA PORQUE SE PERDIERON LAS LLAVES, ADEMAS NO TIENEN PUSH DE EMERGENCIA</t>
  </si>
  <si>
    <t>EL ESCENARIO CUENTA CON DOS INGRESOS-SALIDAS. UNO E SLIBRE Y EL OTRO ES EN PUERTA DE DOS ALAS EN MALLA ESLABONADA. SE CONSIDERAN INSUFICINETES PORQUE LAS SALIDAS DE ESMERGENCIA NO SE ENCUENTRAN ESTABLECIDAS NI SEÑALIZADAS</t>
  </si>
  <si>
    <t>EL ESCENARIO NO TIENE UNA SALIDA DE EMERGENCIA ESTABECIDA. SE RIQUIERE YA QUE ESTE CUENTA CON CERRAMIENTO TOTAL</t>
  </si>
  <si>
    <t>EL ESCENARIO NO REQUIERE SALIDAS DE EMERGENCIA YA QUE ES UNA ESCENARIO ABIERTO Y AL AIRE LIBRE</t>
  </si>
  <si>
    <t xml:space="preserve">EL ESCENARIO NO REQUIERE SALIDAS DE EMERGENCIA YA QUE ES UN ESPACIO ABIERTO, AL AIRE LIBRE Y SIN CERRAMIENTO. </t>
  </si>
  <si>
    <t xml:space="preserve">EL ESCENARIO NO CUENTA CON SALIDA DE EMERGENCIA ESTBLECIDA. SU UNICO INGRESO Y SALIDA ES POR MEDIO DE LA CANCHA VILLANIZA EL BOTADERO LA CUAL TIENE CERRAMIENTO TOTAL </t>
  </si>
  <si>
    <t>EL ESCENARIO NO TIENE CERRAMIENTO</t>
  </si>
  <si>
    <t xml:space="preserve">EL ESCENARIO CUENTA CON 3 PUERTAS, PERO SOLO UNA PERMANECE ABIERTA Y LAS OTRAS CON CANDADO. </t>
  </si>
  <si>
    <t>EL ESCENARIO SOLO TIENE UNA PUERTA Y ES LA MISMA DE INGRESO</t>
  </si>
  <si>
    <t>EL ESCENARIO TIENE UNA SOLA PUERTA QUE ES LA DE INGRESO, LA PUERTA ES EN MALLA ESLABONADA Y NO TIENE PUSH DE EMERGENCIA</t>
  </si>
  <si>
    <t>EL ESCENARIO TIENE 2 PUERTAS, UNA DE DOS ALAS Y LA OTRA SENCILLA</t>
  </si>
  <si>
    <t>EL ESCENARIO TIENE DOS INGRESOS, UNO DE ELLOS CON PUERTA Y EL OTRO LIBRE PORQUE FUE RETIRADA LA PUERTA</t>
  </si>
  <si>
    <t>EL TIENE 3 PUERTAS, DE LAS CUALES SOLO UNA MANTIENE ABIERTA Y LAS OTRAS 2 PERMANECEN CON CANDADO</t>
  </si>
  <si>
    <t>EL ESCENARIO SE ENCUENTRA EN UN SOTANO, SOLO CUENTA CON UN INGRESO</t>
  </si>
  <si>
    <t>EL ESCENARIO NO CUENTA CON PUERTA DE EMERGENCIA ESTABLECIDA</t>
  </si>
  <si>
    <t>CUENTA CON 3 PUERTAS DE 2 ALAS LAS CUALES SIRVEN DE INGRESO Y SALIDA DE EMERGENCIA; ESTAS TAMBIEN TIENEN PUSH DE EMERGENCIA</t>
  </si>
  <si>
    <t>ESPACIO ABIERTO, AL AIRE LIBRE</t>
  </si>
  <si>
    <t>SE CUENTA CON DOS PUERTAS DE DOS ALAS QUE TIENEN PUSH DE EMERGENCIA</t>
  </si>
  <si>
    <t>EN EL PRIMER PISO NO SE REQUIERE LAS SALIDAS DE EMERGENCIA PORQUE POR LA PARTE FRONTAL EL ESPACIO ES ABIERTO Y LOS OTROS SON CERRADOS POR PUERTAS CON REJAS QUE PERMANECEN ABIERTAS. EN EL SEGUNDO PISO HAY SALIDA DE EMERGENCIA POR LAS ESCALERAS QUE COMUNICA EL LOBBY CON ESTE NIVEL Y SALIDA POR UN COSTADO QUE COMUNICA EL SEGUNDO NIVEL CON LA CALLE. LAS DOS PUERTAS CUENTAN CON PUSH DE EMERGENCIA.</t>
  </si>
  <si>
    <t xml:space="preserve">ES UN ESCENARIO AL AIRE LIBRE EN EL CUAL LAS CIRCULACIONES SON RESTRINGIDAS. LAS SALIDAS DE EMERGENCIAS SON POR LAS ESCALERAS O LA RAMPA, QUE TAMBIEN SIRVEN DE INGRESO. </t>
  </si>
  <si>
    <t xml:space="preserve">ES LA MISMA DE INGRESO. EL PUSH DE EMERGENCIA ESTA DAÑADO (MANIGUETAS REVENTADAS). ES SUFICIENTE YA QUE EL AFORO DEL ESCENARIO NO SUPERA LOS 60 USUARIOS. </t>
  </si>
  <si>
    <t>EL ESCENARIO NO REQUIERE ESTE TIPO DE SALIDAS YA QUE ES UN ESPACIO ABIERTO AL AIRE LIBRE</t>
  </si>
  <si>
    <t>EN EL ESCENARIO SE EVIDENCIAN 6 SALIDAS DE MEREGENCIA CON PUERTAS DE 2 ALAS CADA UNA. SE EVIDENCIA QUE 3 PUSH DE EMERGENCIA ESTAN DAÑADOS (MANIGUETAS REVENTDAS). UNA DE LAS SALIDAS SUPERIORES ES LA MISMA DE INGRES0.</t>
  </si>
  <si>
    <t xml:space="preserve">EL ESCENARIO NO REQUIERE ESTE TIPO DE SALIDAS YA QUE ES UN ESPACIO ABIERTO AL AIRE LIBRE. COMO EL ESCENARIO SE ENCUENTRA AL INTERIOR DEL EQUIPAMIENTO LA SALIDA DE EMERGENCIA  SE DA POR MADIO DE LA RUTA DE EVACUACION DEL EQUIPAMIENTO PRINCIPAL. </t>
  </si>
  <si>
    <t xml:space="preserve"> POR LA CANTIDAD DE  USUARIOS QUE ALBERGA EL ESCENARIO NO REQUIERE PUERTA ADICIONAL, PERO SE CONSIDERA INSUFICIENTE YA QUE LA PUERTA EXISTENTE NO CUENTA CON PUSH DE EMERGENCIA</t>
  </si>
  <si>
    <t xml:space="preserve">LA SEDE ADMINISTRATIVA EN EL PRIMER PISO TIENE SALIDAS EN SUS DOS COSTADOS DE FORMA LIBRE, YA QUE NO HAY PUERTAS. EN EL SEGUNDO PISO HAY DOS SALIDAS DE EMERGENCIA, UNA ES POR LA RAMPA PARA MOVILIDAD REDUCIDA Y LA OTRA ES A TRAVES DE LAS ESCALERAS. </t>
  </si>
  <si>
    <t xml:space="preserve">ESTE ESCENARIO CUENTA CON DOS PUERTAS EN EL AREA DE JUEGOS, UNA DE ELLAS ESTA SEÑALIZADA CON SALIDA DE EMERGENCIA Y TIENE PUSH. ESTE ESCENARIO TIENE UN AREA ADMINISTRATIVA LA CUAL SOLO TIENE UNA PUERTA Y SE CONSIDERA SUFICIENTE POR ALBERGAR MENOS DE 60 PERSONAS. </t>
  </si>
  <si>
    <t>EL ESCENARIO NO REQUIERE ESTE TIPO DE SALIDAS YA QUE ES UN ESPACIO ABIERTO AL AIRE LIBRE.  LA SALIDA DE EMERGENCIA DEBE REALIZARSE DE ACUERDO A LA RUTA DE EVACUACION DEL EQUIPAMIENTO PRINCIPAL.</t>
  </si>
  <si>
    <t xml:space="preserve">EL ESCENARIO CUENTA CON 3 SALIDAS DE EMERGENCIA. 1 UBICADA EN UN COSTADO DE LA PLACA Y OTRAS 2 LAS CUALES SON LAS MISMAS DE INGRESO. TODAS LAS PUERTAS QUE CONFORMAN LAS SALIDAS DE EMERGENCIA CUENTAN CON PUSH EN BUEN ESTADO. </t>
  </si>
  <si>
    <t>EL EQUIPAMIENTO EN SUS DIFERENTES NIVELES NO TIENE SALIDAS DE EMERGENCIA ESTABLECIDAS DE ACUERDO A LAS RUTAS DE EVACUACION.                                       EL AUDITORIO TIENE PUERTA DE EMERGENCIA,  EL INGRESO PRINCIPAL CUENTA CON PUERTA DE DOS ALAS  CON PUSH DE EMERGENCIA, EL SALON DE DANZAS NO REQUIERE PUERTA ADICIONAL YA QUE SU AFORO NO SUPER LAS 45 PERSONAS PERO SE CONSIDERA INSUFICIENTE YA QUE SU PUERTA NO TIENE PUSH.</t>
  </si>
  <si>
    <t xml:space="preserve">EL COLISEO ESTA EN DOS NIVELES, EN LA PARTE DE ABAJO SE ENCUENTRA EL AREA DE JUEGO LA CUAL TIENE DOS PUERTAS DE DOS ALAS QUE FUERON UBICADAS COMO SALIDAS DE EMERGENCIA PERO NO TIENEN PUSH, ADEMAS PERMANECEN CON CANDADO. POR OTRA PARTE EN EL SEGUNDO NIVEL ESTAN LAS GRADERIAS Y LA SALIDA DE EMERGENCIA ES UNA PUERTA REJA QUE EVACUA A LA VIA PERO ESTA PERMANECE CON CANDADO. SE CONSIDERA INSUFICIENTE YA QUE SUS SALIDAS NO SON ACCESIBLES POR ESTAR RESTRINGIDAS (CANDADOS). </t>
  </si>
  <si>
    <t xml:space="preserve">EL ESCENARIO SOLO TIENE UNA PUERTA Y ES LA DE INGRESO, SE CONSIDERA INSUFICIENTE YA QUE ESTA NO TIENE PUSH DE EMERGENCIA. </t>
  </si>
  <si>
    <t xml:space="preserve">AUNQUE SE EVIDENCIAN ALGUNAS SEÑALIZACION DE SALIDAS DE EMERGENCIA EN ESPACIOS DE LA SEDE  SE CONSIDERA INSUFICIENTE  PORQUE TODOS LOS USUARIOS EN UN MOMENTO DETERMINADO DEBERIAN DE SER EVACUADOS POR EL UNICO INGRESO QUE TIENE EL EQUIPAMIENTO  DEBIDO A QUE  SOLO EXISTE UNA SALIDA DE EMERGENCIA LA CUAL SE DA POR MEDIO DEL AUDITORIO EL CUAL PERMANECE CERRADO  </t>
  </si>
  <si>
    <t xml:space="preserve">EL ESCENARIO SOLO TIENE UN INGRESO Y ES EL MISMO DE SALIDA, SE CNSIDERA INSUFICIENTE PORQUE LA PUERTA NO TIENE PUSH DE EMERGENCIA. </t>
  </si>
  <si>
    <t>EL ESCENARIO SOLO TIENE UN INGRESO, EL CUAL SERIA EL MISMO DE SALIDA. ESTE INGRESO SE DA POR MEDIO DE UNA PUERTA EN REJA DE 2 ALAS SIN PUSH DE EMERGENCIA</t>
  </si>
  <si>
    <t>NO REQUIERE, ES UN ESPACIO ABIERTO AL AIRE LIBRE EN LA PARTE EXTERNA DEL EQUIPAMIENTO</t>
  </si>
  <si>
    <t>EL ESPACIO ES ABIERTO, PERO SE REQUIERE INDICAR LA RUTA DE EVACUACION</t>
  </si>
  <si>
    <t>EN EL ESCENARIO HAY VARIOS ACCESOS-SALIDAS. UNO DE ESTOS PUEDE SER UTILIZADO COMO SALIDA DE EMERGENCIA YA QUE ES EM PUERTA DE DOS ALAS, AMPLIO Y EN MALLA ESLABONADA. SE CONSIDERA INSUFICIENTE YA QUE ESTA NO ESTA ESTABLECIDA Y NO SE ENCUENTRA SEÑALIZADA</t>
  </si>
  <si>
    <t xml:space="preserve">EL ESCENARIO CUENTA CON 4 INGRESOS-SALIDAS.UNO DE ESTOS PUEDE SER UTILIZADO COMO SALIDA DE EMERGENCIA  YA QUE ES EN PUERTA DE DOS ALAS EN MALLAS ESLABONADA. SE CONSIDERA INSUFICIENTE PORQUE LA SALIDA NO SE ENCUENTRA ESTABLECIDA NI SEÑALIZADA. </t>
  </si>
  <si>
    <t xml:space="preserve">EL ESCENARIO CUENTA CON 2 INGRESOS-SALIDAS. UNO DE ESTOS PUEDE SER UTILIZADO COMO SALIDA DE EMERGENCIA YA QUE ES EN PUERTA DE DOS ALAS EN MALLAS ESLABONADA Y SU CIRCULACION ES POR MEDIO DE RAMPA. SE CONSIDERA INSUFICIENTE PORQUE LA SALIDA NO SE ENCUENTRA ESTABLECIDA NI SEÑALIZADA. </t>
  </si>
  <si>
    <t xml:space="preserve">EL ESCENARIO CUENTA CON TRES INGRESOS-SALIDAS. UNA DE ESTAS PUEDE SER UTILIZADA COMO SALIDA DE EMERGENCIA YA QUE SE ES UNA PUERTA DE DOS ALAS EN MALLA ESLABONADA. SE CONSIDERA INSUFICIENTE YA QUE NO ESTA DEBIDAMENTE SEÑALIZADA Y SIEMPRE SE MANTIEN CERRADA CON CANDADO. </t>
  </si>
  <si>
    <t>EL ESCENARIO TIENE DOS INGRESOS SIN PUERTAS, PERO NO SE ENCUENTRA DEFINIDO UNO COMO SALIDA DE EMERGENCIA</t>
  </si>
  <si>
    <t xml:space="preserve">EL ESCENARIO CUENTA CON TRES INGRESOS-SALIDAS. UNA D EESTAS PUEDE SER UTILIZADA COMO SALIDA DE EMERGENCIA YA QUE ES UNA PUERTA DE DOS ALAS EN MALLA ESLABONADA. SE CONSIDERA INSUFICIENTE YA QUE NO ESTA DEBIDAMENTE SEÑALIZADA. </t>
  </si>
  <si>
    <t xml:space="preserve">EL ESCENARIO CUENTA CON DOS ACCESOS-SALIDAS AMBAS SON EN MALLA ESLABONADA Y PERMANECEN CON CANDADO. SE CONSIDERA INSUFICIENTE YA QUE ESTA NO ESTA DEBIDAMENTE SEÑALIZADA. </t>
  </si>
  <si>
    <t xml:space="preserve">EL ESCENARIO CUENTA CON TRES INGRESOS-SALIDAS. UNA DE ESTAS PUEDE SER UTILIZADA COMO SALIDA DE EMERGENCIA </t>
  </si>
  <si>
    <t>NO SE REQUIERE POR SER ABIERTO Y NO TENER CERRAMIENTO</t>
  </si>
  <si>
    <t>NO REQUIERE POR SER ABIERTO (SIN CERRAMIENTO)</t>
  </si>
  <si>
    <t xml:space="preserve">EL ESCENARIO NO REQUIERE SALIDAS DE EMEREGENCIA YA QUE ES ABIERTO SE ENCUENTRA AL AIRE LIBRE Y NO TIENE CERRAMIENTO </t>
  </si>
  <si>
    <t xml:space="preserve">NO REQUIERE, TIENE CERRAMIENTO PARCIAL </t>
  </si>
  <si>
    <t>EL ESCENARIO SOLO TIENE UNA SALIDA</t>
  </si>
  <si>
    <t>NO SE REQUIERE, ESCENARIO SIN CERRAMIENTO</t>
  </si>
  <si>
    <t>EL ESCENARIO CUENTA CON DOS INGRESOS-SALIDAS. UNOS DE ESTRAS PUEDE SER UTILIZADA COMO SALIDA DE EMERGENCIA. SE CONSIDERA INSUFICIENTE YA QUE NO ESTE DEFINIDA NI DEBIDAMENTE SEÑALIZADA</t>
  </si>
  <si>
    <t>EL ESCENARIO TIENE DOS INGRESOS SIN PUERTA QUE SON AMPLIOS, PERO NO SE ENCUENTRA ALGUNO DE ELLOS SEÑALIZADO COMO SALIDA DE EMERGENCIA</t>
  </si>
  <si>
    <t>EL ESCENARIO TIENE 3 INGRESOS SIN PUERTA, PERO SIN SEÑALIZACION DE SALIDA DE EMERGENCIA</t>
  </si>
  <si>
    <t xml:space="preserve">EL ESCENARIO CUENTA CON DOS INGRESOS-SALIDAS. UNO DE ESTOS PUEDE SER UTILIZADO COMO SALIDA DE EMEREGENCIA. SE CONSIDERA INSUFICIENTE YA QUE NO ESTA DEBIDAMNET SEÑALIZADO  </t>
  </si>
  <si>
    <t>EL ESCENARIO NO REQUIERE ESTE TIPO DE SALIDAS YA QUE SUS ACCESOS SON LIBRES Y SIN PUERTA</t>
  </si>
  <si>
    <t>EL ESCENARIO TIENE 3 INGRESOS SIN PUERTA, PERO NO CUENTA CON SEÑALIZACION DE SALIDA DE EMERGENCIA</t>
  </si>
  <si>
    <t>EL ESCENARIO NO CUENTA CON SALIDAS DE EMEREGENCIA. EL ESCENARIO SOLO TIENE UN ACCESO-SALIDA</t>
  </si>
  <si>
    <t>EL ESCENARIO CUENTA CON DOS INGRESOS-SALIDAS. UNA DE ESTAS PUEDE SER UTILIZADA COMO SALIDA DE EMERGENCIA YA QUE  ES AMPLIA Y SE MANTIENE ABIERTA. SE CONSIDERA INSUFICIENTE YA QUE NO SE ENCUENTRA ESTABLECIDA NI SEÑALIZADA ADECUADAMENTE</t>
  </si>
  <si>
    <t>EL ESCENARIO SOLO TIENE UNA PUERTA DE INGRESO</t>
  </si>
  <si>
    <t xml:space="preserve">EL ESCENARIO NO REQUIERE SALIDAS DE EMERGENCIA DEBIDO A QUE ES UN ESPACIO A EL AIRE LIBRE </t>
  </si>
  <si>
    <t>EL ESCENARIO TIENE DOS SALIDAS, PERO NO SE ENCUENTRAN SEÑALIZADAS COMO EMERGENCIA</t>
  </si>
  <si>
    <t xml:space="preserve">EL ESCENARIO CUENTA CON 3 INGRESOS-SALIDAS. UNO DE ESTOS PUEDE SER UTILIZADO COMO SALIDA DE EMERGENCIA YA QUE ES EN PUERTA DE DOS ALAS EN MALLA ESLABONADA Y SU CIRCULACION ES POR MEDIO DE RAMPA. SE CONSIDERA INSUFICIENTE PORQUE LA SALIDA NO SE ENCUENTRA ESTABLECIDA NI SEÑALIZADA. </t>
  </si>
  <si>
    <t>EL ESCENARIO TIENE 2 PUERTAS, UNA DE DOS ALAS EN EL EXTREMO SUR Y LA OTRA ES UNA PUERTA SENCILLA A UN COSTADO, PERO ES INSUFICIENTE PORQUE NO SE ENCUENTRA SEÑALIZACION DE SALIDA DE EMERGENCIA</t>
  </si>
  <si>
    <t>EL ESCENARIO CUENTA CON DOS INGRESOS-SALIDAS. UNO DE ESTOS PUEDE SER DEFINIDO COMO SALIDA DE EMERGENCIA. SE CONSIDERA INSUFICIENTE YA QUE NO SE ENCUENTRA SEÑALIZADA</t>
  </si>
  <si>
    <t>EL ESCENARIO CUENTA CON DOS SALIDAS, PERO NO SE EVIDENCIA SEÑALIZACION DE SALIDA DE EMERGENCIA</t>
  </si>
  <si>
    <t xml:space="preserve">EL ESCENARIO SOLO CUENTA CON UN INGRESO-SALIDA. NO TIENE SALIDAS ALTERNAS A LA PRINCIPAL. </t>
  </si>
  <si>
    <t xml:space="preserve">EL ESCENARIO NO RERQUIERE ESTE TIPO DE SEÑALIZACIONES YA QUE NO CUENTA CON CERRAMIENTO TOTAL. ES UN ESCENARIO AL AIRE LIBRE. </t>
  </si>
  <si>
    <t xml:space="preserve">EL ESCENARIO SOLO CUANTA CON UN INGRESO-SALIDA. NO HAY SALIDAD DE EMERGENCIA ESTABLECIDA NI ADECUADA PARA SE UTILIZADA EN CASO DE EMERGENCIA. </t>
  </si>
  <si>
    <t>EL ESCENARIO NO TIENE PUERTAS DE INGRESO. EL INGRESO SE DA POR 2 PUNTOS EN LOS COSTADOS POR ESPACIOS SIN MURO QUE TIENNE EL ANCHO DE LA CUNETA</t>
  </si>
  <si>
    <t>EL ESCENARIO TIENE 2 PUERTAS EN MALLA ESLABONADA, LAS CUALES PERMANENCEN ABIERTA</t>
  </si>
  <si>
    <t>EL ESCENARIO CUENTA CON DOS INGRESOS-SALIDAS.UNA DE ESTAS PUEDE SER DEFINIDA COMO SALIDA DE EMERGENCIA. SE CONSIDERA INSUFICIENTE YA QUE NO SE ENCUENTRAN ESTABLECIDAS. SE REQUERE SALIDA DE EMERGENCIA YA QUE EL ESCENARIO CUENTA CON CERRAMIENTO TOTAL</t>
  </si>
  <si>
    <t>EL ESCENARIO TIENE 2 PUERTAS EN MALLA ESLABONADA QUE PERMANCEN SIEMPRE ABIERTAS</t>
  </si>
  <si>
    <t>EL ESCENARIO TIEN 3 ACCESOS, PERO NINGUNO DE ELLOS SEÑALIZADO COMO SALIDA DE EMERGENCIA</t>
  </si>
  <si>
    <t>SOLO HAY UNA PUERTA Y NO SE ENCUENTRA SEÑALIZADA COMO SALIDA DE EMERGENCIA</t>
  </si>
  <si>
    <t>EL ESCENARIO NO REQUIERE POR SER AL AIRE LIBRE Y SIN CERRAMIENTO</t>
  </si>
  <si>
    <t>EL ESCENARIO TIENE CERRAMIENTO PARCIAL, PERO CLARAMENTE TIENE DOS INGRESOS Y SALIDAS, PERO ES INSUFICIENTE PORQUE NO SE CUENTA CON LA SEÑALIZACION DE SALIDA DE EMERGENCIA</t>
  </si>
  <si>
    <t xml:space="preserve">EN EL ESCENARIO DEBE INDENTIFICAR SUS SALIDAS DE EMERGENCIA </t>
  </si>
  <si>
    <t>EXISTEN DOS PUERTAS EN ESTE ESCENARIO, UNA PUERTA EN CADA PISO, ESTAS SON DE DOS ALAS PERO SON INSUFICIENTES PORQUE NO SE ENCUENTRAN SEÑALIZADAS COMO SALIDAS DE EMERGENCIA</t>
  </si>
  <si>
    <t>EL ESCENARIO TIENE DOS INGRESOS-SALIDAS, PERO NINGUNO DE LOS DOS SE ENCUENTRA DEFINIDO COMO SALIDA DE EMERGENCIA</t>
  </si>
  <si>
    <t xml:space="preserve">EL ESCENARIO SE ENCUENTRA A EL AIRE LIBRE POR ENDE ESTE NO REQUIERE SALIDA DE EMERGENCIAS </t>
  </si>
  <si>
    <t xml:space="preserve">EL ESCENARIO CUENTA CON SALIDAS-INGRESOS. SE CONSIDERAN INSUFICIENTES LAS SALIDAS DE MERGENCIA YA QUE NO SE ENCUENTRAN DEFINIDAS NI SEÑALIZADAS. </t>
  </si>
  <si>
    <t>EL ESCENARIO CUENTA CON DOS INGRESOS-SALIDAS. SE CONSIDERA QUE LA SALIDA DE EMERGENCIA ES INSUFICIENTE YA QUE ESTA NO SE ENCUENTRA SEÑALIZADA.</t>
  </si>
  <si>
    <t xml:space="preserve">EL ESCENARIO NO TIENE ESTABLECIDAS LAS SALIDAS DE EMERGENCIA, SON NECESARIAS YA QUE EL ESCENARIO AUNQUE ES AL AIRE LIBRE TIENE CERRAMIENTO TOTAL EN MALLA ESLABONADA </t>
  </si>
  <si>
    <t>EL ESCENARIO TIENE 2 INGRESOS-SALIDAS, PERO NINGUNO ESTA SEÑALIZADO COMO SALIDA DE EMERGENCIA</t>
  </si>
  <si>
    <t xml:space="preserve">NO CUENTA CON SEÑALIZACIÓN DE SALIDA DE EMERGENCIA EL ESCENARIO CUENTA CON DOS SALIDAS COSTADO ORIENTAL Y OCCIDENTAL </t>
  </si>
  <si>
    <t>EL ESCENARIO CUENTA UNA PUERTA ALTERNA A LA PRINCIPAL, PERO ES INSUFICIENTE PORQUE NO EXISTE SEÑALIZACION DE SALIDA DE EMERGENCIA Y ADEMAS LA PUERTA ALTERNA PERMANCE CON CANDADO</t>
  </si>
  <si>
    <t>EL ESCENARIO CUENTA CON PUERTA ALTERNA A LA PRINCIPAL, PERO ES INSUFICIENTE PORQUE PERMANECE CON CANDADO Y NO TIENE SEÑALIZACION DE SALIDA DE EMERGENCIA</t>
  </si>
  <si>
    <t>AUNQUE LOS INGRESOS-SALIDAS NO CUENTA CON PUERTA,  REQUIERE SEÑALIZACION Y DEFINICION DE UNA SALIDA DE EMERGENCIA LA CUAL ESTE ACORDE CON LA RUTA DE EVACUACION IMPLEMENTADA</t>
  </si>
  <si>
    <t xml:space="preserve">EL ESCENARIO CUENTA CON DOS INGRESOS, LOS CUAL ENOS GENERA DOS SALIDAS. ESTAN PUEDEN SER UTILIZADAS COMO SALIDA DE EMERGENCIA. SE CONSIDERAN INSUFICIENTES YA QUE NINGUNA DE ESTAS SE ENCUETRA SEÑALIZADA. </t>
  </si>
  <si>
    <t xml:space="preserve">EL ESCENARIO NO TIENE SALIDAS DE EMERGENCIAS Y ESTE LAS REQUIERE </t>
  </si>
  <si>
    <t xml:space="preserve">EL ESCENARIO SOLO CUENTA CON UN ACCESO /SALIDA. NO HAY PUERTAS ALTERNAS A LA PRINCIPAL DE ACCESO. LA EXISTENTE NO SE ENCUENTRA SEÑALIZADA NI ESTABLECIDA COMO SALIDA DE EMERGENCIA  </t>
  </si>
  <si>
    <t>EL ESCENARIO CUENTA CON 4 SALIDAS, SOLO 3 DE ELLAS PERMITEN LA EVUACION POR QUE LA CUARTA ES LA SALIDA A UNA ZONA VERDE; DE ESTAS 3 SALIDAS HAY 2 QUE PERMANECEN CON CANDADO Y UNA ES POR ESCALERAS A TRAVES DE LA SEDE ADMINISTRATIVA. SE CONSIDERAN INSUFICIENTES PORQUE NO TIENEN PUSH, NI SEÑALIZACION DE SALIDA DE EMERGENCIA</t>
  </si>
  <si>
    <t>EL ESCENARIO NO REQUIERE, ES ABIERTO AL PUBLICO SIN CERRAMIENTOS</t>
  </si>
  <si>
    <t xml:space="preserve">EL ESCENARIO SE ENCUENTRA A EL AIRE LIBRE NO REQUIERE DE SALIDAS DE EMERGENCIA </t>
  </si>
  <si>
    <t xml:space="preserve">EL ESCENARIO NO REQUIERE SALIDAS DE EMERGENCIA YA QUE NO CUENTA CON CERRAMIENTO TOTAL </t>
  </si>
  <si>
    <t>NO REQUIERE POR SER UN ESCENARIO ABIERTO AL AIRE LIBRE</t>
  </si>
  <si>
    <t xml:space="preserve">EL ESCENARIO NO REQUIERE SALIDAS DE EMERGENCIA YA QUE SE ENCUENTRA AL AIRE LIBRE SIN CERRAMIENTO </t>
  </si>
  <si>
    <t>EL ESCENARO SOLO TIENE UNA PUERTA DE INGRESO Y SALIDA, PERO ESTA SE ENCUENTRA SEÑALIZADA COMO SALIDA DE EMERGENCIA</t>
  </si>
  <si>
    <t>EL ESCENARIO CUENTA CON 3 INGRESOS-SALIDAS. UNO DE ESTOS ESTA DEFINIDO Y SEÑALIZADO COMO SALIDA DE EMERGENCIA. EL ANCHO D ELA PUERTA ES DE 2 M</t>
  </si>
  <si>
    <t xml:space="preserve">LA PISTA DE TROTE ESTA UBICADO EN UN PARQUE, ES UN ESPACIO ABIERTO Y NO REQUIERE SALIDA DE EMERGENCIA </t>
  </si>
  <si>
    <t xml:space="preserve">EL ESCENARIO CUENTA CON CON 3 INGRESOS LIBRES. LAS SALIDAS DE EMERGENCIA SE CONSIDERAN INSUFICIENTES YA QUE NO SE ENCUENTRAN SEÑALIZADAS </t>
  </si>
  <si>
    <t xml:space="preserve">EL ESCENARIO SOLO TIENE UNA ABERTURA DE 1,07 M </t>
  </si>
  <si>
    <t xml:space="preserve">EL ESCENARIO NO CUENTA CON SALIDAS-INGRESOS ADICIONALES A LA PRINCIPAL, LAS SALIDAS DE EMERGENCIA SE CONSIDERAN INSUFICIENTES YA QUE NO SE ENCUENTRAN ESTABLECIDAS DEFINIDAS NI SEÑALIZADAS. </t>
  </si>
  <si>
    <t>EL ESCENARIO TIENE UNA ABERTURA DE INGRESO Y SALIDA QUE NO TIENE PUERTA, PERO ESTA NO SE CUENTRA SEÑALIZADA COMO SALIDA DE EMERGENCIA</t>
  </si>
  <si>
    <t xml:space="preserve">EL ESCENARIO CUENTA CON VARIAS SALIDAS-INGRESOS. SE CONSIDERAN INSUFICIENTES LAS SALIDAS DE EMERGENCIA YA QUE NO SE ENCUENTRAN DEFINIDAS NI SEÑALIZADAS. </t>
  </si>
  <si>
    <t>EL ESCENARIO TIENE DOS ACCESOS SIN PUERTA QUE SIRVEN DE INGRESO Y SALIDA, PERO NO CUMPLEN PORQUE NO HAY SEÑALIZACION DE SALIDA DE EMERGENCIA</t>
  </si>
  <si>
    <t xml:space="preserve">EL ESCENARIO SOLO TIENE UNA ABERTURA EN EL CERRAMIENTO QUE PERMITE LA SALIDA E INGRESO Y NO SE ENCUENTRA SEÑALIZADO COMO SALIDA DE EMERGENCIA, POR ELLO ES INSUFICIENTE </t>
  </si>
  <si>
    <t xml:space="preserve">EL ESCENARIO CUENTA CON UN CERRAMIENTO PARCIAL , TIENE ACCESO LIBRES - TIENE OTRA PUERTA EN EL COSTADO DONDE EXISTE EL CERRAMIENTO LA CUAL COLINDA CON EL COLEGIO Y ESTA SE ENCUENTRA CERRADA </t>
  </si>
  <si>
    <t xml:space="preserve">EL ESCENARI NO CUENTA CON SEÑALIZACIÓN DE  SALIDA DE EMERGENCIA, TIENE DOS (2) ACCESOS LOS CUALES PODRIAN SER SEÑALIZADOS </t>
  </si>
  <si>
    <t xml:space="preserve">EL ESCENARIO CUENTA CON DOS INGRESO-SALIDAS. ESTAS PUEDEN SER UTILIZADAS COMO SALIDA DE EMERGENCIA PERO SE CONSIDERAN INSUFICIENTES YA QUE NO SE ENCUENTRAN DEFINIDAS NI SEÑALIZADAS  </t>
  </si>
  <si>
    <t>EL ESCENARIO NO TIENE PUERTAS, PERO SI DOS ABERTURAS CON BURLADERO QUE LIMITAN LA SALIDA LIBREMENTE EN CASO DE EMERGENCIA, POR ELLO LA IMPORTANCIA DE SEÑALIZAR LA SALIDA MAS ADECUADA, POR ELLO ES INSUFICIENTE</t>
  </si>
  <si>
    <t xml:space="preserve">EL ESCENARIO NO SE EVIDENCIA SALIDAD DE EMERGENCIA </t>
  </si>
  <si>
    <t xml:space="preserve">El ESCENARIO NO CUENTA CON SALIDA DE EMERGENCIA, ESTE TIENE CERRAMIENTO PARCIAL, SIN EMBARGO AL COSTADO DONDE ESTA ABIERTA CUENTA CON UNAS GRADERIAS, QUE NO PERMITEN SALIDA .  TIENE DOS (2) ACCESOS POR EL MISMO LUGAR </t>
  </si>
  <si>
    <t xml:space="preserve">EL ESCENARIO CUENTA CON DOS SALIDAS EN LOS LATERALES, PUEDEN SER UTILIZADAS COMO SALIDA DE EMERGENCIAS , PERO NO ESTAN SEÑALIZADAS </t>
  </si>
  <si>
    <t>EL ESCENARIO TIENE 3 INGRESOS Y SALIDAS SIN PUERTA, PERO ES INSUFICIENTE PORQUE NO SE ENCUENTRA SEÑALIZADA LA SALIDA DE EMERGENCIA</t>
  </si>
  <si>
    <t xml:space="preserve">EL ESCENARIO SE ENCUENTRA A EL AIRE LIBRE CUENTA CON DOS ACCESOS-SALIDAS. LA SALIDA DE EMERGENCIA SE CONSIDERA INSUFICIENTE YA QUE NO SE ENCUENTRA ESTABLECIDA Y SEÑALIZADA </t>
  </si>
  <si>
    <t xml:space="preserve">LA CANCHA  ESTA UBICADO EN UN PARQUE, ES UN ESPACIO ABIERTO Y NO REQUIERE SALIDA DE EMERGENCIA </t>
  </si>
  <si>
    <t>EL ESCENARIO NO REQUIERE SALIDAS DE EMERGENCIA</t>
  </si>
  <si>
    <t>EL ESCENARIO NO REQUIERE SALIDAS DE EMERGENCIA YA QUE NO CUENTA CON CERRAMIEENTO TOTAL. TIENE CERRAMIENTO PARCIAL (EN SUS DOS EXTREMOS Y EN UNA DE SUS LATERALES)</t>
  </si>
  <si>
    <t>EL ESCENARIO TIENE 3 ABERTURAS EN EL CERRAMIENTO QUE SIRVEN DE INGRESO Y SALIDA, PERO SON INSUFICIENTES PORQUE NO HAY SEÑALIZACION DE SALIDA DE EMERGENCIA</t>
  </si>
  <si>
    <t>EL ESCENARIO TIENE DOS ABERTURAS EN EL CERRAMIENTO QUE SIRVEN DE INGRESO Y SALIDA, PERO NINGUNA ESTA SEÑALIZADA COMO SALIDA DE EMERGENCIA</t>
  </si>
  <si>
    <t>EL ESCENARIO TIENE 3 ABERTURAS EN EL CERRAMIENTO, DE LAS CUALES UNA ES VIABLE Y LAS OTRAS 2 NO SON ACTAS PARA INGRESO-SALIDA PORQUE 2 ESTA N OBSTRUIDAS POR LAS PORTERIAS DE LA PLACA, DE IGUAL FORMA EL ACCESO NO ESTA SEÑALIZADO COMO SALIDA DE EMERGENCIA</t>
  </si>
  <si>
    <t xml:space="preserve">EL ESCENARIO CUENTA CON 3 SALIDAS DE EMEREGENCIA ESTABLECIDAS Y SEÑALIZADAS.
1. POR MEDIO D ELAS ESCALERAS QUE COMUNICA EL PRIMER CON EL SEGUNDO NIVEL (CONDUCE HACIA EL ACCESO PRINCIPAL POR LA CRA 65).
2. POR MEDIO DDEL INGRESO - SALIDA QUE COMUNICAN EL INGRESA PRINCIPAL CON LA ZONA DE CANCHAS (CONDUCE HACIA EL ACCESO PRINCIPAL POR LA CRA 65.
3. POR MEDIO DE LAS ESCALERAS DEL SEGUNDO NIVEL QUE CONDUCEN HACIA LA ZONA DE PARQUEADEROS. </t>
  </si>
  <si>
    <t>EL ESCENARIO TIENE DOS PUERTAS DE ACCESO Y SALIDA, LAS DOS SE COMUNICAN CON EL EXTERIOR DEL ESCENARIO, PERO NO TIENEN PUSH DE EMERGENCIA Y TAMPOCO SEÑALIZACION DE SALIDA DE EMERGENCIA</t>
  </si>
  <si>
    <t xml:space="preserve">LA ZONA DE AEROBICOS ESTA UBICADO EN UN PARQUE, ES UN ESPACIO ABIERTO Y NO REQUIERE SALIDA DE EMERGENCIA </t>
  </si>
  <si>
    <t>EL ESCENARIO TIENE 2 PUERTAS, UNA DE ELLAS SEÑALIZADA COMO RUTA DE EVACUACION. LAS PUERTAS PERMANCEN CERRADAS PARA EVITAR LA SALIDA SIN PERMISO DE LOS NIÑOS</t>
  </si>
  <si>
    <t>EL ESCENARIO TIENE UNA PUERTA DE INGRESO Y SALIDA, ES SUFICIENTE PORQUE LA OCUPACION NO DEBE SER MAYOR DE 20 PERSONAS, ADEMAS SE ENCUENTRA SEÑALIZADA LA SALIDA DE EMERGENCIA</t>
  </si>
  <si>
    <t>NO REQUIERE SALIDAS DE EMERGENCIA. ESCENARIO ABIERTO AL AIRE LIBRE</t>
  </si>
  <si>
    <t xml:space="preserve">EL GIMNASIO ESTA UBICADO EN UN PARQUE, ES UN ESPACIO ABIERTO Y NO REQUIERE SALIDA DE EMERGENCIA </t>
  </si>
  <si>
    <t>ES LA MISMA DE INGRESO Y SE COMPARTE CON LA PISCINA DE ADULTOS</t>
  </si>
  <si>
    <t>ES LA MISMA DE INGRESO Y SE COMPARTE CON LA PISCINA INFANTIL</t>
  </si>
  <si>
    <t xml:space="preserve">EXISTE UNA SALIDA TIPO PUERTA REJA LA CUAL EN TODO MOMENTO PERMANECE CON CANDADO. NO CUENTA CON PUSH DE EMERGENCIA Y NO SE ENCUENTRA SEÑALIZADA </t>
  </si>
  <si>
    <t>SE EVIDENCIA QUE EL ESCENARIO CUENTA CON DOS INGRESOS LOS CUALES ESTAN SEÑALIZADOS COMO SALIDAS DE EMERGENCIA, SE CONSIDERA INSUFICIENTE YA QUE NO CUENTAN CON PUSH DE EMERGENCIA, A SU VEZ PERMANECEN  SIEMPRE CERRADAS CON CANDADO</t>
  </si>
  <si>
    <t>ES LA MISMA DE INGRESO . DEBE CONTAR CON UNA SALIDA ALTERNA A LA PRINCIPAL (INGRESO-SALIDA) LA CUAL DEBE ESTAR DEFINIDA Y SEÑALIZADA</t>
  </si>
  <si>
    <t>EXISTE UNA PUERTA ADICIONAL A LA DE INGRESO ES INSUFICIENTE YA QUE  PERMANECE CERRADA CON CANDADO POR LO TANTO NO CUMPLE CON EL OBJETIVO DE SALIDA DE EMERGENCIA. A SU VEZ NO SE ENCUENTRA ESTABLECIDA O SEÑALIZADA</t>
  </si>
  <si>
    <t>LA SALIDA DE EMERGENCIA ES LA MISMA DE INGRESO</t>
  </si>
  <si>
    <t xml:space="preserve">NO SE OBSERVA QUE EN EL ESCENARIO PUNTOS DE ENCUENTRO </t>
  </si>
  <si>
    <t xml:space="preserve">EL ESCENARIO NO REQUIERE SEÑALIZACIÓN DE EMERGENCIA  NI PUNTOS DE ENCUENTRO DEBIDO A QUE ESTA A EL AIRE LIBRE </t>
  </si>
  <si>
    <t>NO SE ENCUENTRA ESTABLECIDO</t>
  </si>
  <si>
    <t>NO ESTA DEFINIDO</t>
  </si>
  <si>
    <t xml:space="preserve">ESTA DEFINIDO </t>
  </si>
  <si>
    <t>EL ESCENARIO NO TIENE UN PUNTO DE ENCUENTRO ESTABLECIDO</t>
  </si>
  <si>
    <t xml:space="preserve">EL ESCENARIO NO TIENE UN PUNTO DE ENCUENTRO ESTABLECIDO, SE DEBE DEFINIR PARA SER UTILIZADO EN CASA DE EMERGENCIA </t>
  </si>
  <si>
    <t>EL ESCENARIO NO TIENE UN PUNTO DE ENCUENTRO ESTABLECIDO EN ESTE ESCENARIO SE ESTA REALIZANDO INTERVENCIÓN POR PARTE DEL PROYECTO INTERCEPTOR NORTE, SOLO HAY DOS ARCOS</t>
  </si>
  <si>
    <t>NO REQUIERE, ESCENARIO ABIERTO</t>
  </si>
  <si>
    <t>EL ESCENARIO DEBE INDICAR EN CASO DE EMERGENCIA CUAL ES EL PUNTO DE ENCUENTRO</t>
  </si>
  <si>
    <t>LA LUDOTEKA TIENE DEFINIDO 2, EL PUNTO  POR BALACERA (EN LA PLAZOLETA PRINCIPAL) Y POR EMERGENCIA   UBICADO EN LA COCINA</t>
  </si>
  <si>
    <t xml:space="preserve">EN LA LUDOTEKA NO SE EVIDENCIA UN PUNTO DE ENCUENTRA EN CASO DE EMERGENCIA </t>
  </si>
  <si>
    <t xml:space="preserve">EN LA LUDOTEKA NO HAY PUNTO DE ENCUENTRO ESTABLECIDO </t>
  </si>
  <si>
    <t>ACTUALMENTE EL ESCENARIO NO TIENE DEFINIDO EL PUNTO DE ENCUENTRO PORQUE NO EXISTE PLAN DE EMERGENCIA.</t>
  </si>
  <si>
    <t>SE REQUIERE POR TENER CERRAMIENTO TOTAL</t>
  </si>
  <si>
    <t>NO SE REQUIERE, EL ESCENARIO ES ABIERTO</t>
  </si>
  <si>
    <t>EL ESCENARIO ES ABIERTO AL AIRE LIBRE</t>
  </si>
  <si>
    <t>EL ESCENARIO NO TIENE CERRAMIENTO, POR ELLO NO REQUIERE</t>
  </si>
  <si>
    <t>NO SE REQUIERE, EL ESCENARIO TIENE CERRAMIENTO PARCIAL</t>
  </si>
  <si>
    <t>NO SE REQUIERE POR NO TENER CERRAMIENTO</t>
  </si>
  <si>
    <t>SE REQUIERE INDICAR EL PUNTO SEGURO EN CASO DE EMERGENCIA</t>
  </si>
  <si>
    <t>SE REQUIERE YA QUE LA RUTA DE EVACUACION DE LA PLACA ES POR MEDIO DE OTROS DOS ESCENARIOS</t>
  </si>
  <si>
    <t xml:space="preserve">NO SE TIENE DEFINIDO </t>
  </si>
  <si>
    <t>SE REQUIERE POR EL TIPO DE CERRAMIENTO</t>
  </si>
  <si>
    <t>SE REQUIERE PORQUE EL ESCENARIO TIENE CERRAMIENTO TOTAL</t>
  </si>
  <si>
    <t>ES IMPORTANTE QUE SE DEFINA EN CASO DE EVACUACION</t>
  </si>
  <si>
    <t>EL ESCENARIO REQUIERE, TIENE CERRAMIENTO TOTAL</t>
  </si>
  <si>
    <t>EL ESCENARIO NO REQUIERE PUNTO DE ENCUETRO YA QUE ES AL AIRE LIBRE Y SIN CERRAMIENTO POR LO CUAL NO TIENE ESTABLECIDA UNA RUTA DE EVACUACION</t>
  </si>
  <si>
    <t>REQUIERE PUNTO DE ENCUENTRO POR TENER CERRAMIENTO TOTAL.</t>
  </si>
  <si>
    <t>SE DEBE ESTABLECER EN CASO DE EVACUACION DE LOS USUARIOS</t>
  </si>
  <si>
    <t>NO SE ENCUENTRA DEFINIDO Y SEÑALIZADO EL PUNTO DE ENCUENTRO</t>
  </si>
  <si>
    <t>EL ESCENARIO DEBE TENER UN PUNTO DE ENCUENTRO PARA UBICAR LOS USUARIOS EN CASO DE EVACUACION</t>
  </si>
  <si>
    <t xml:space="preserve">EN EL ESCENARIO NO SE IDENTIFICA PUNTO DE ENCUENTRO EN CASO DE EMERGENCIA </t>
  </si>
  <si>
    <t>EL PUNTO DE ENCUENTRO SE ENCUENTRA SEÑALIZADO EN EL PARQUEADERO UBICADO DIAGONAL A LA CANCHA DE RUGBY Y FRENTE AL CUARTO DE RESIDUOS</t>
  </si>
  <si>
    <t>EL ESCENARIO DEBE TENER UN PUNTO DE ENCUENTRO DEFINIDO COMO PUNTO DE ENCUENTRO POR TENER CERRAMIENTO TOTAL</t>
  </si>
  <si>
    <t xml:space="preserve">EL ESCENARIO NO REQUIERE PUNTOS DE ENCUENTRO DEBIDO A QUE ESTE SE ENCENTRA A EL AIRE LIBRE </t>
  </si>
  <si>
    <t xml:space="preserve">EL ESCENARIO NO  TIENE PUNTO DE ENCUENTRO ESTABLECIDO NI SEÑALIZADO </t>
  </si>
  <si>
    <t>EL ESCENARIO NO TIENE UN PUNTO DE ENCUENTRO DEFINIDO, ESTABLECIDO Y SEÑALIZADO</t>
  </si>
  <si>
    <t>EL ESCENARIO NO TIENE ESTABLECIDO UN PUNTO DE ENCUENTRO, ES NECESARIO POR LA AFLUENCIA DEL PUBLICO AL ESCENARIO. SE DEBE DEFINIR Y SOCIALIZAR</t>
  </si>
  <si>
    <t>EL ESCENARIO REQUIERE PORQUE TIENE CERRAMIENTO TOTAL, DEBE INDICAR EL PUNTO DE ENCUENTRO PARA EVACUACION</t>
  </si>
  <si>
    <t xml:space="preserve">EL ESCENARIO NO CUENTA CON PUNTO DE ENCUENTRO </t>
  </si>
  <si>
    <t>SE REQUIERE INIDICAR EL PUNTO MAS SEGURO EN CASO DE EMERGENCIA</t>
  </si>
  <si>
    <t>EL ESCENARIO TIENE UN PUNTO DE ENCUENTRO DEFINIDO, ESTABLECIDO Y SEÑALIZADO. ESTE SE ENCUENTRA EN UNA DE LAS CIRCULACIONES EXTERNAS DEL EQUIPAMIENTO PRINCIPAL UNIDAD DEPORTIVA PARQUE JUANES DE LA PAZ</t>
  </si>
  <si>
    <t>EL ESCENARIO NO TIENE UN PUNTO DE ENCUENTRA DEFINIDO, ESTABLECIDO Y SEÑALIZADO</t>
  </si>
  <si>
    <t xml:space="preserve">EL ESCENARIO REQUIERE PUNTO DE ENCUENTRO Y NO  EN ESTE NO SE EVIDENCIA </t>
  </si>
  <si>
    <t>EL ESCENARIO DEBE TENER UN PUNTO DE ENCUENTRO ESTABLECIDO EN CASO DE EVACUIACION, EL CUAL NO HA SIDO DEFINIDO AUN</t>
  </si>
  <si>
    <t xml:space="preserve">EL ESCENARIO NO TIENE UN PUNTO DE ENCUENTRO DEFINIDO, ESTABLECIDO Y SEÑALIZADO, NO LO REQUIERE POR NO TENER CERRAMIENTO TOTAL </t>
  </si>
  <si>
    <t xml:space="preserve">EL ESCENARIO NO REQUIERE  PUNTO DE ENCUENTRO </t>
  </si>
  <si>
    <t>EL PUNTO DE ENCUENTRO ES EL MISMO DE LA SEDE ADMINISTRATIVA, SE ENCUENTRA EN LOS PARQUEADEROS AL LADO DEL CUARTO DE RESIDUOS</t>
  </si>
  <si>
    <t xml:space="preserve">EL ESCENARIO CUENTA CON PUNTO DE ENCUENTRO ESTABLECIDO Y SEÑALIZADO (LAS SEÑALETICA SE ENCUENTRA EN MAL ESTADO - PARTIDA). EL PUNTO DE ENCUENTRO ESTA UBICADO POR FUERA DEL ESCENARIO AL LADO DERECHO DEL INGRESO PRINCIPAL AL ESCENARIO. </t>
  </si>
  <si>
    <t xml:space="preserve">LA PISTA DE TROTE ESTA UBICADO EN UN PARQUE, ES UN ESPACIO ABIERTO Y NO REQUIERE PUNTO DE ENCUENTRO </t>
  </si>
  <si>
    <t xml:space="preserve">NO SE REQUIERE PORQUE NO HAY LIMITACION EN LA CIRCULACION </t>
  </si>
  <si>
    <t xml:space="preserve">EL ESCENARIO REQUIERE PUNTO DE ENCUENTRO Y EN ESTE NO SE EVIDENCIA </t>
  </si>
  <si>
    <t>EL ESCENARIO REQUIERE PUNTO DE ENCUENTRO</t>
  </si>
  <si>
    <t>EL ESCENARIO ES CERRADO TOTALMENTE, DEBE TENER PUNTO DE ENCUENTRO EN CASO DE EVACUACION</t>
  </si>
  <si>
    <t>EL ESCENARIO DEBE TENER PORQUE TIENE CERRAMIENTO TOTAL</t>
  </si>
  <si>
    <t>EL ESCENARIO TIENE CERRAMIENTO TOTAL Y REQUIERE SEALIZACION DE EMERGENCIA, POR ELLA TAMBIEN DEBE TENER UN PUNTO DE ENCUENTRO ESTABLECIDO</t>
  </si>
  <si>
    <t>SE DEBE INIDICAR EL PUNTO DE ENCUETRO EN CASO DE EVACUACION</t>
  </si>
  <si>
    <t xml:space="preserve">LA ZONA DE AEROBICO ESTA UBICADO EN UN PARQUE, ES UN ESPACIO ABIERTO Y NO REQUIERE PUNTO DE ENCUENTRO </t>
  </si>
  <si>
    <t xml:space="preserve">NO REQUIERE PUNTO DE ENCUENTRO </t>
  </si>
  <si>
    <t xml:space="preserve">EL ESCENARIO NO REQUIERE PUNTO DE ENCUENTRO </t>
  </si>
  <si>
    <t xml:space="preserve">EL ESCENARIO NO REQUIERE PUNTO DE ENCUENTRO YA QUE SE ENCUENTRA AL AIRE LIBRE, SIN CERRAMIENTO Y SIN RUTA DE EVACUACION REQUERIDA </t>
  </si>
  <si>
    <t>EL ESCENARIO DEBE TENER ESTABLECIDO UN PUNTO DE ENCUENTRO EN CASO DE EVACUACION</t>
  </si>
  <si>
    <t>EN EL ESCENARIO NO HAY UN PUNTO SEÑALIZADO, SOLO SE TIENE LA REFERENCIA QUE SE COMPARTE PUNTO DE ENCUENTRO CON LA I.E. EN LA PLAZOLETA PRINCIPAL</t>
  </si>
  <si>
    <t>EN EL ESCENARIO NO HAY UN PUNTO DEFINIDO, SOLO SE TIENE LA REFERENCIA QUE SE COMPARTE PUNTO DE ENCUENTRO CON LATERMINAL, PERO SE DESCONOCE SU UBICACIÓN</t>
  </si>
  <si>
    <t>NO REQUIERE PUENTO DE ENCUENTRO</t>
  </si>
  <si>
    <t xml:space="preserve">EL GIMNASIO  ESTA UBICADO EN UN PARQUE, ES UN ESPACIO ABIERTO Y NO REQUIERE PUNTO DE ENCUENTRO </t>
  </si>
  <si>
    <t xml:space="preserve">EL ESCENARIO NO CUENTA CON UN PUNTO DE ENCUENTRO ESTABLECIDO </t>
  </si>
  <si>
    <t xml:space="preserve">EL PUNTO DE ENCUENTRO DEBE ESTAR EN UNA ZONA COMUN ENTRE LAS DOS PISCINAS </t>
  </si>
  <si>
    <t xml:space="preserve">SE ENCUENTRA DEFINIDO. </t>
  </si>
  <si>
    <t>NO SE ENCUENTRA SEÑALIZADO Y ES DE DIFICIL ACCESIBILIDAD</t>
  </si>
  <si>
    <t>EL PUNTO DE ENCUENTRO ESTA UBICADO FRENTE A LA PUERTA DE INGRESO</t>
  </si>
  <si>
    <t>NO SE ENCUENTRA DEFINIDO EN EL PLANO DE RUTAS DE EVACUACION</t>
  </si>
  <si>
    <t>}</t>
  </si>
  <si>
    <t xml:space="preserve">EL ESCENARIO NO REQUIERE BOTIQUIN </t>
  </si>
  <si>
    <t>ESTA CANCHA POR ESTAR DENTRO DE UNA UNIDAD DEPORTIVA DEBE CONTAR CON BOTIQUIN Y QUE ESTE ACCESIBLE</t>
  </si>
  <si>
    <t xml:space="preserve">EL ESCENARIO NO REQUIERE BOTIQUÍN, DEBIDO A QUE ESTE SE ENCUENTRA A EL AIRE LIBRE </t>
  </si>
  <si>
    <t>EL BOTIQUIN ESTA COMPLETO Y CON INSUMOS VIGENTES</t>
  </si>
  <si>
    <t>EXISTE UNO, PERO ESTA VACIO</t>
  </si>
  <si>
    <t>NO SE REQUIERE BOTIQUIN EN EL ESCENARIO (ESPACIO ABIERTO AL AIRE LIBRE)</t>
  </si>
  <si>
    <t>ESPACIO AL AIRE LIBRE Y ABIERTO; PUEDE HACE USO DEL BOTIQUIN DE LA SEDE ADMINISTRATIVA</t>
  </si>
  <si>
    <t xml:space="preserve">CUENTA CON DOS BOTIQUINES, INCOMPLETOS </t>
  </si>
  <si>
    <t>EL RECIPIENTE DEL BOTQUIN SE ENCUENTRA QUEBRADO</t>
  </si>
  <si>
    <t>LA GRAN MAYORIA DE LOS INSUMOS SE ENCUENTRAN VENCIDOS. SOLO SE CUENTA CON TAPABOCAS Y GASA</t>
  </si>
  <si>
    <t xml:space="preserve">CUENTA CON UN BOTIQUIN GENERAL CON SUS IMPLEMENTOS VENCIDOS </t>
  </si>
  <si>
    <t>EL ESCENARIO NO REQUIERE BOTIQUIN DE PRIMEROS AUXILIOS YA QUE ES UN ESCENARIO ABIERTO, AL AIRE LIBRE SIN OFICINAS NI SEDES ADMINISTRATIVAS EN SU ESPACIO</t>
  </si>
  <si>
    <t>SOLO SE ENCUENTRA EL RECIPIENTE, SIN INSUMOS</t>
  </si>
  <si>
    <t>LOS PRODUCTOS SE ENCUENTRAN VIGENTES</t>
  </si>
  <si>
    <t xml:space="preserve">LA LUDOTEKA CUENTA CON BOTIQUIN </t>
  </si>
  <si>
    <t xml:space="preserve">EN CASO DE REQUERIR SE HACE USO DEL BOTIQUIN DE LA SEDE ADMINISTRATIVA UBICADO EN LA ENFERMERIA. </t>
  </si>
  <si>
    <t>SE ENCUENTRAN DOS BOTIQUINES, UNO DE ELLOS FIJO Y EL OTRO MOVIL, TAMBIEN SE CUENTA CON INMOVILIZADORES Y BOLSAS ROJAS. LAS GESTORAS DEL ESCENARIO NO SE ENCUENTRAN CAPACITADAS EN PRIMEROS AUXILIOS</t>
  </si>
  <si>
    <t xml:space="preserve">EXISTE UN BOTIQUIN EN EL PRIMER PISO EN LA RECEPCIÓN, PERO NO EXISTE PERSONAL CAPACITADO EN PRIMEROS AUXILIOS QUE PUEDA HACER USO DE ESTE. ESTA SEDE NO TIENE ENFERMERIA. </t>
  </si>
  <si>
    <t>EL ESCENARIO CUENTA CON 2 BOTIQUINES AMBOS COMPLETOS Y CON FECHA VIGENTE EN TODOS SUS PRODUCTOS. CUENTA CON KIT DE INMOVILIZADORES</t>
  </si>
  <si>
    <t>LA SEDE ADMNISTRATIVA TIENE UNA ENFERMERIA, DONDE HAY UN BOTIQUIN QUE NO TIENE LOS INSUMOS COMPLETOS, ADEMAS EL LUGAR SE ENCUENTRA SIN LUZ Y ES BASTANTE OSCURO.</t>
  </si>
  <si>
    <t xml:space="preserve">EL ESCENARIO CUENTA CON BOTIQUIN EN BUEN ESTADO Y CON ELEMENTOS COMPLETOS Y VIGENTES. </t>
  </si>
  <si>
    <t>SUS IMPLEMENTOS CUENTAN CON FECHA VIGENTE</t>
  </si>
  <si>
    <t>EN LA SEDE SE ENCUENTRA UN ESPACIO DESIGNADO COMO ENFERMERIA, EN EL CUAL HAY UN BOTIQUIN Y 2 CAMILLAS, ADICIONALMENTE EN LA ADMINISTRACION TAMBIEN HAY OTRO BOTIQUIN</t>
  </si>
  <si>
    <t>EXISTEN 2 BOTIQUINES, UNO PORTATIL CON INSUMOS NUEVOS Y OTRO FIJO, ADEMAS EL PORTAIL CUENTA CON UN KIT DE INMOVILIZADORES</t>
  </si>
  <si>
    <t xml:space="preserve">EN LA SEDE ADMINISTRATIVA SE ENCUENTRA LA ENFERMERIA, PERO ESTA NO ESTA EN FUNCIONAMIENTO, POR ELLO EL BOTIQUIN SE UBICA EN LA OFICINA DE ADMINISTRACION </t>
  </si>
  <si>
    <t>NO SE REQUIERE PARA ESTE TIPO DE ESCENARIOS</t>
  </si>
  <si>
    <t>EL ESCENARIO NO REQUIERE BOTIQUIN DE PRIMEROS AUXILIOS YA QUE ES UN ESCENARIO ABIERTO, SIN OFICINAS NI SEDES ADMINISTRATIVAS EN SU ESPACIO</t>
  </si>
  <si>
    <t xml:space="preserve">EL ESCENARIO NO CUENTA CON BOTIQUIN. ES NECESARIO YA QUE ES LA SEDE ADMINISTRATIVA DEL EQUIPAMIENTO AL CUAL PERTENECEN LOS DEMAS ESCENARIOS. </t>
  </si>
  <si>
    <t xml:space="preserve">EL ESCENARIO CUENTA CON BOTIQUIN. A ESTE LE HACEN FALTA INSUMOS. </t>
  </si>
  <si>
    <t>ESTE SE ENCUENTRA CON INSUMOS VENCIDOS</t>
  </si>
  <si>
    <t>EL ESCENARIO CUENTA CON BOTIQUIEN, EN BUEN ESTADO, COMPLETO Y CON LOS ELEMENTOS VIGENTES</t>
  </si>
  <si>
    <t>EL ESCENARIO CUENTA CON BOTIQUIEN, ESTE SE ENCUENTRA INCOMPLETO</t>
  </si>
  <si>
    <t>EL ESCENARIO CUENTA CON 4 BOTIQUINES, UNO ES EL PRINCIPAL Y 3 PERSONALES.</t>
  </si>
  <si>
    <t>EL BOTIQUIN TIENE LOS INSUMOS VIGENTES Y KIT DE INMOVILIZADORES</t>
  </si>
  <si>
    <t>ESTE TIPO DE ESCENARIOS NO DEBE TENER ESTE INSUMO PORQUE NO HAY PRESENCIA INSTITUCIONAL CONSTANTE</t>
  </si>
  <si>
    <t xml:space="preserve">EL ESCENARIO NO REQUIERE BOTIQUÍN </t>
  </si>
  <si>
    <t xml:space="preserve">NO SE REQUIERE BOTIQUIN EN EL ESCENARIO YA QUE ESTE ES UN ESPACIO AL AIRE LIBRE. A SU VEZ NO  ES UN ESPACIO ADMINISTRATIVO, UNA PISCINA O UNA LUDOTEKA </t>
  </si>
  <si>
    <t xml:space="preserve">NO SE REQUIERE BOTIQUIN EN EL ESCENARIO YA QUE ESTE ES UN ESPACIO AL  AIRE LIBRE. </t>
  </si>
  <si>
    <t xml:space="preserve">NO SE REQUIERE BOTIQUIN EN EL ESCENARIO YA QUE ESTE ES UN ESPACIO ABIERTO AL AIRE LIBRE. </t>
  </si>
  <si>
    <t xml:space="preserve">NO SE REQUIERE BOTIQUIN PARA ESTE TIPO DE ESCENARIOS DEPORTIVOS </t>
  </si>
  <si>
    <t>EL ESCENARIO NO REQUIERE ESTE TIPO DE INISUMOS, PUEDE HACER USO DEL BOTIQUIN DE LA SEDE ADMINISTRATIVA LA CUAL ESTA CERCA</t>
  </si>
  <si>
    <t xml:space="preserve">EL ESCENARIO NO REQUIERE BOTIQUIN YA QUE ES UN ESPACIO AL AIRE LIBRE, SIN OFICINAS , SEDES ADMINSITRATIVAS NI ENFERMERIAS.  </t>
  </si>
  <si>
    <t xml:space="preserve">EL ESCENARIO CUENTA CON UN BOTIQUIN EN EL CUAL TODOS SUS ELEMENTOS SE ENCUENTRAN VENCIDOS </t>
  </si>
  <si>
    <t>EL ESCENARIO NO REQUIERE ESTE TIPO DE ELEMENTOS PORQUE SE ENCUENTRA DENTRO DE UNA SEDE ADMINISTRATIVA</t>
  </si>
  <si>
    <t>ESTE TIPO DE ESCENARIOS QUE NO SE ENCUENTRAN DENTRO DE UN EQUIPAMIENTO NO REQUIEREN TENER ESTE TIPO DE INSUMOS</t>
  </si>
  <si>
    <t>ESTE TIENE TODOS LOS INSUMOS REQUERIDOS Y EN BUEN ESTADO, DE IGUAL FORMA CUENTAN CON KIT DE INMOVILIZADORES</t>
  </si>
  <si>
    <t>EL ESCENARIO CUENTA CON BOTIQUIN. ESTE SE ENCUENTRA COMPLETO Y EN BUENAS CONDICIONES. SUS IMPLEMENTOS ESTAN VIGENTES Y SU FECHA DE VENCIMIENTO EN ALGUNOS PRODUCTOS ES APROXIMADAMENTE FINALES DE AGOSTO DE 2018</t>
  </si>
  <si>
    <t>ESTE ESCENARIO NO REQUIERE ESTE TIPO DE ELEMENTOS PORQUE NO EXISTEN UN RESPONSABLE DE PRIMEROS AUXILIOS EN EL LUGAR</t>
  </si>
  <si>
    <t>EL ESCENARIO CUENTA CON 2 BOTIQUINES.                                                        1.  UBICADO EN LA VIGILANCIOA DEL ESCENARIO, SE ENCUENTRA COMPLETO, VIGENTE Y EN BUEN ESTADO.                   2. UBICADO EN OFICINA DEL GESTOR TERRITORIAL, SE ENCUENTRA COMPLETO, VIGENTE Y EN BUEN ESTADO.                                                          NOTA: EL ESCENARIO CUENTA CON UN KIT DE INMOVILIZADORES + UNA CAMILLA</t>
  </si>
  <si>
    <t>EL BOTIQUIN TIENE LOS INSUMOS VIGENTES, TAMBIEN TIENE KIT DE INMOVILIZADORES, ALGUNOS INSUMOS SE ENCUENTRAN UBICADOS EN DIFERENTES LUGARES</t>
  </si>
  <si>
    <t>EL BOTIQUIN ES DE LOS NUEVOS, TIENE INSUMOS VIGENTES Y BOLSA ROJA, TAMBIEN HAY KIT DE INMOVILIZADORES</t>
  </si>
  <si>
    <t>EL BOTIQUIN ES DE LOS NUEVOS, TIENE INSUMOS VIGENTES Y BOLSA ROJA</t>
  </si>
  <si>
    <t>CARGADO A LA PISCINA DE ADULTOS</t>
  </si>
  <si>
    <t xml:space="preserve"> SUS INSUMOS SE ENCUENTRAN VENCIDOS</t>
  </si>
  <si>
    <t>ESTA CARGADO A LA PISCINA SEMIOLIMPICA</t>
  </si>
  <si>
    <t>SE ENCUENTRA COMPLETO Y CON PRODUCTOS VIGENTES</t>
  </si>
  <si>
    <t>SE ENCUENTRA EN BUEN ESTADO</t>
  </si>
  <si>
    <t>SUS INSUMOS SE ENCUENTRAN VENCIDOS</t>
  </si>
  <si>
    <t>CARGADO A LA PISCINA SEMIOLIMPICA</t>
  </si>
  <si>
    <t>SE COMPARTE CON LA PISCINAS DE ADULTOS</t>
  </si>
  <si>
    <t xml:space="preserve">EN EL ESCENARIO NO ES NECESARIO DESFIBLILADOR </t>
  </si>
  <si>
    <t>ESTA CANCHA POR ESTAR DENTRO DE UNA UNIDAD DEPORTIVA DEBE CONTAR CON DEA QUE ESTE DISPONIBLE EN CASO DE EMERGENCIA, ESTE PUEDE ESTAR UBICADO EN LA SEDE ADMINISTRATIVA</t>
  </si>
  <si>
    <t xml:space="preserve">NO SE EVIDENCIA </t>
  </si>
  <si>
    <t>ES REQUERIDO SOLO EN PISCINAS Y SEDES ADMINISTRATIVAS</t>
  </si>
  <si>
    <t xml:space="preserve">SOLO ES REQUERIDO EN PISCINAS </t>
  </si>
  <si>
    <t xml:space="preserve">SEGÚN LA LEY 1831 DEL 2 DE MAYO DE 2017 LA CUAL REGULA EL USO DE LOS DEA SE TIENE UN AÑO DE TRANSICION PARA DAR CUMPLIMIENTO A LA OBLIGATORIEDAD DE ESTOS EQUIPOS EN TODO TIPO DE ESCENARIOS DEPORTIVOS </t>
  </si>
  <si>
    <t>LOS PARCHES SE ENCUENTRAN VENCIDOS DESDE JULIO/2015</t>
  </si>
  <si>
    <t xml:space="preserve">ESTE TIPO DE ESCENARIOS NO DEBE TENER ESTE INSUMO </t>
  </si>
  <si>
    <t xml:space="preserve">EL ESCENARIO NO NECESITA CONTAR CON DEA YA QUE ESTE SOLO ES REQUERIDO EN PISCINAS Y SEDES ADMINISTRATIVAS. </t>
  </si>
  <si>
    <t xml:space="preserve">NO SE REQUIERE DEA YA QUE ESTE SOLO REQUERIDO EN PISCINAS </t>
  </si>
  <si>
    <t>SOLO ES REQUERIDO EN PISCINAS</t>
  </si>
  <si>
    <t>EL ESCENARIO NO REQUIERE ESTE TIPO DE INISUMOS, PUEDE HACER USO DEL DEA DE LA SEDE ADMINISTRATIVA LA CUAL ESTA CERCA</t>
  </si>
  <si>
    <t>EL ESCENARIO NO REQUIERE ESTE TIPO DE EQUIPOS</t>
  </si>
  <si>
    <t>SOLO ES NECESARIO EN PISCINAS</t>
  </si>
  <si>
    <t>EN LA SEDE ADMINISTRATIVA ESTA DISPONIBLE</t>
  </si>
  <si>
    <t xml:space="preserve">EN EL ESCENARIO HAY PRESENCIA DE UN DEA. ESTE SE ENCUENTRA UBICADO EN LA VIGILANCIA Y TIENE LOS PARCHES VENCIDOS. SE REQUIERE TENER PARCHE CON FECHA VIGENTE PARA GARANTIZAR UN CORRECTO USO  Y UN EFECTIVO RESULTADO AL UTILIZARLO.  </t>
  </si>
  <si>
    <t>EN ESTE ESCENARIO NO SE IDENTIFICA ESTE TIPO DE EQUIPOS</t>
  </si>
  <si>
    <t>ESTE ESCENARIO COMPARTE ESPACIO CON LA PISCINA DE ADULTOS LA CUAL CUENTA CON DEA</t>
  </si>
  <si>
    <t xml:space="preserve">LOS PARCHES SE ENCUENTRAN VENCIDOS Y REDUCE SU EFICACIA </t>
  </si>
  <si>
    <t xml:space="preserve">COMPARTE DEA CON LA PISCINA SEMIOLIMPICA </t>
  </si>
  <si>
    <t xml:space="preserve">HACE USO DEL DEA PRESENTE EN LA PISCINA DE ADULTOS </t>
  </si>
  <si>
    <t xml:space="preserve">EL ESCENARIO NO SE EVIDENCIAS RIESGOS DE INCENDIOS </t>
  </si>
  <si>
    <t xml:space="preserve">EL ESCENARIO NO CUENTA CON RCI. </t>
  </si>
  <si>
    <t>NO SE REQUIERE RED CONTRA INCENDIOS (ESPACIO ABIERTO AL AIRE LIBRE)</t>
  </si>
  <si>
    <t>NO SE REQUIERE RED CONTRA INCENDIOS (SE REQUIERE EQUIPO DE EXTINCION - EXTINTOR)</t>
  </si>
  <si>
    <t xml:space="preserve">EL ESCENARIO NO REQUIERE RED CONTRA INCENDIOS YA QUE ES UN ESCENARIO ABIERTO AL AIRE LIBRE, SIN CUBIERTA, A SU VEZ ESTE NO CUENTA CON MATERIAL INFLAMABLE. </t>
  </si>
  <si>
    <t xml:space="preserve">EL ESCENARIO AUNQUE CUENTA CON CUBIERTA Y CERRAMIENTO TOTAL EN MUROS NO REQUIERE RCI YA QUE LOS MATERIALES AL INTERIOR DE ESTE NO SON INFLAMABLES. </t>
  </si>
  <si>
    <t xml:space="preserve">EL ESCENARIO AUNQUE CUENTA CON CUBIERTA Y CERRAMIENTO PACIAL EN MUROS, MALLAS Y BARANDAS NO REQUIERE RCI YA QUE LOS MATERIALES AL INTERIOR DE ESTE NO SON INFLAMABLES.  </t>
  </si>
  <si>
    <t xml:space="preserve">EL ESCENARIO NO REQUIERE RED CONTRA INCENDIOS YA QUE ES UN ESCENARIO SIN CERRAMIENTO Y AL AIRE LIBRE (SIN CUBIERTA), A SU VEZ ESTE NO CUENTA CON MATERIAL INFLAMABLE. </t>
  </si>
  <si>
    <t xml:space="preserve">EL ESCENARIO NO REQUIERE RED CONTRA INCENDIOS YA QUE ES UN ESCENARIO CON CERRAMIENTO PARCIAL EN MALLA ES LABONADA AL AIRE LIBRE, SIN CUBIERTA, A SU VEZ ESTE NO CUENTA CON MATERIAL INFLAMABLE. </t>
  </si>
  <si>
    <t>EL ESCENARIO ES AL AIRE LIBRE</t>
  </si>
  <si>
    <t>EL ESCENARIO ES CERRADO DE 2 PISOS, NO SUPERA EL AREA REGLAMENTARIA PARA LA RED</t>
  </si>
  <si>
    <t>EL ESCENARIO ESTA CONECTADO A LA RED GENERAL DEL EQUIPAMIENTO</t>
  </si>
  <si>
    <t>EL ESCENARIO NO REQUIERE ESTAR CONECTADO A LA RCI YA QUE SE ENCUENTRA EN UN ESPACIO AL AIRE LIBRE POR LO CUAL NO CUENTA CON TECHO O LOSA SUPERIOR, ADEMAS SU INFRAESTRUCTURA NO PERMITE LA UBICACIÓN DE LA RCI NOTA: EL ESCENARIO ES UN ESPACIO AL AIRE LIBRE PERO SU MATERIAL (JUEGOS INFANTILES Y SUELO EN CAUCHO) ES INFLAMABLE, POR LO CUAL REQUIERE EQUIPO DE EXTINCION DE INCENDIOS (EXTINTOR)</t>
  </si>
  <si>
    <t>ESTA RCI NO SE ENCUENTRA EN FUNCIONAMIENTO POR PROBLEMAS CON LA BOMBA, ADEMAS NUNCA SE HA HECHO PRUEBAS DE FUNCIONAMIENTO.</t>
  </si>
  <si>
    <t>EL ESCENARIO NO REQUIERE ESTAR CONECTADO A LA RCI YA QUE SE ENCUENTRA EN UN ESPACIO AL AIRE LIBRE POR LO CUAL NO CUENTA CON TECHO O LOSA SUPERIOR, ADEMAS SU INFRAESTRUCTURA NO PERMITE LA UBICACIÓN DE LA RCI NOTA: EL ESCENARIO ES UN ESPACIO AL AIRE LIBRE PERO SU MATERIAL (GRAMA SINTETICA) ES INFLAMABLE, POR LO CUAL REQUIERE EQUIPO DE EXTINCION DE INCENDIOS (EXTINTOR).</t>
  </si>
  <si>
    <t xml:space="preserve">EL ESCENARIO DEBERÍA ESTAR CONECTADO A LA RED CONTRA INCENDIOS PERTENECIENTE AL EQUIPAMIENTO UVA SOL DE ORIENTE CARGADA A LA SEDE ADMNISTRATIVA PARA ASI TENER EQUIPO DE EXTINCION DE INCENDIOS (ASPERSORES RCI). POR EL HECHO DENO ESTAR CONECTADO A AL RED REQUIERE TENER EXTINTOR. </t>
  </si>
  <si>
    <t>EL ESCENARIO NO REQUIERE ESTAR CONECTADO A LA RCI YA QUE SE ENCUENTRA EN UN ESPACIO AL AIRE LIBRE POR LO CUAL NO CUENTA CON TECHO O LOSA SUPERIOR, ADEMAS SU INFRAESTRUCTURA NO PERMITE LA UBICACIÓN DE LA RCI</t>
  </si>
  <si>
    <t xml:space="preserve">EL ESCENARIO ESTA CONECTADO A LA RED CONTRA INCENDIOS PERTENECIENTE AL EQUIPAMIENTO UVA SOL DE ORIENTE </t>
  </si>
  <si>
    <t>LA RCI SE ENCUENTEA FUERA DE FUNCIONAMIENTO, PORQUE EL CUARTO DE BOMBAS ESTA TOTALMENTE INUNDADO, ADEMAS LA RED NUNCA HA SIDO PUESTA EN FUNCIONAMIENTO</t>
  </si>
  <si>
    <t xml:space="preserve">EL ESCENARIO NO REQUIERE ESTAR CONECTADO A LA RCI YA QUE SE ENCUENTRA EN UN ESPACIO AL AIRE LIBRE POR LO CUAL NO CUENTA CON TECHO O LOSA SUPERIOR, ADEMAS SU INFRAESTRUCTURA NO PERMITE LA UBICACIÓN DE LA RCI </t>
  </si>
  <si>
    <t>EL ESCENARIO NO SE ENCUENTRA CONECTADO A LA RCI</t>
  </si>
  <si>
    <t>EL ESCENARIO NO REQUIERE ESTAR CONECTADO A LA RCI YA QUE SE ENCUENTRA EN UN ESPACIO AL AIRE LIBRE POR LO CUAL NO CUENTA CON TECHO O LOSA SUPERIOR, ADEMAS SU INFRAESTRUCTURA NO PERMITE LA UBICACIÓN DE LA RCI NOTA: EL ESCENARIO ES UN ESPACIO AL AIRE LIBRE PERO SU MATERIAL (GRAMA SINTETICA) ES INFLAMABLE, POR LO CUAL REQUIERE EQUIPO DE EXTINCION DE INCENDIOS (EXTINTOR)</t>
  </si>
  <si>
    <t xml:space="preserve">EL ESCENARIO ESTA CONECTADO A LA RED CONTRA INCENDIOS PERTENECIENTE AL EQUIPAMIENTO UVA CIUDADELA NUEVO OCCIDENTE. </t>
  </si>
  <si>
    <t>LA RED ESTA FUERA DE FUNCIONAMIENTO PORQUE LA TIENEN DESACTIVADA POR FALLA EN LA BOMBA</t>
  </si>
  <si>
    <t>EL ESCENARIO SE ENCUENTRA DENTRO DE LA RED DE LA UVA</t>
  </si>
  <si>
    <t>LA RCI NO ESTA EN FUNCIONAMIENTO, PORQUE ESTA SE DISPARABA, ENTONCES FUE DESACTIVADA</t>
  </si>
  <si>
    <t>NO SE REQUIERE, ES UN ESPACIO ABIERTO AL AIRE LIBRE</t>
  </si>
  <si>
    <t xml:space="preserve">EL ESCENARIO NO REQUIERE RED CONTRA INCENDIOS YA QUE ES UN ESCENARIO AL AIRE LIBRE, SIN CUBIERTA, A SU VEZ ESTE NO CUENTA CON MATERIAL INFLAMABLE. </t>
  </si>
  <si>
    <t>EL ESCENARIO NO REQUIERE RED CONTRA INCENDIOS YA QUE ES UN ESCENARIO AL AIRE LIBRE, SIN CUBIERTA. REQUIERE EQUIPO DE EXTINCION (EXTINTOR)</t>
  </si>
  <si>
    <t>AUNQUE EL ESCENARIO ES CUBIERTO NO REQUIERE RED CONTRA INCENDIOS YA QUE EL MATERIAL AL INTERIOR DE ESTE NO ES INFLAMABLE (SUELO DURO EN CONCRETO), ADEMAS SU CUBIERTA NO SOSTIENE MATERIAL INFLAMABLE O DE LUCES O SONIDO QUE PUEDA GENERAL UN CORTO</t>
  </si>
  <si>
    <t xml:space="preserve">AUNQUE EL ESCENARIO ES TOTALMENTE CERRADO Y CUENTA CON CUBIERTA ESTE NO NECESITA RCI. NOTA: POR DEBAJO DE LA CUBIERTA NO HAY MATERIAL INFLAMABLE.  REQUIERE EQUIPO DE EXTINCION (EXTINTOR). </t>
  </si>
  <si>
    <t>EL ESCENARIO NO REQUIERE RCI. NO PERTENECE A UN ESPACIO PROPIO DEL INDER, NO ESTA ADENTRO DE UN EQUIPAMIENTO INDER Y LA INFRAESTRUCTURA NO PERMITE LA UBICACIÓN DE RCI. SE REQUIERE EQUIPO DE EXTINCION (EXTINTOR)</t>
  </si>
  <si>
    <t>EN LA INSITUCION EDUCATIVA NO SE TIENE RED, LA EDIFICACION NO SUPERA LOS 2 NIVELES</t>
  </si>
  <si>
    <t xml:space="preserve">EL ESCENARIO NO REQUIERE RED CONTRA INCENDIOS YA QUE ES UN ESCENARIO AL AIRE LIBRE, SIN CUBIERTA. REQUIERE EQUIPO DE EXTINCION (EXTINTOR) </t>
  </si>
  <si>
    <t>EL ESCENARIO SE ENCUENTRA EN ESPACIO PUBLUCO Y ES DE UN SOLO NIVEL</t>
  </si>
  <si>
    <t>AUNQUE EL ESCENARIO ES CUBIERTO NO REQUIERE RED CONTRA INCENDIOS YA QUE SU SUELO ES EN CONCRETO, ADEMAS SU CUBIERTA NO SOSTIENE MATERIAL INFLAMABLE, DE LUCES O DE SONIDO QUE PUEDA GENERAR UN CORTO. SE REQUIERE EQUIPO DE EXTINCION (EXTINTOR)</t>
  </si>
  <si>
    <t xml:space="preserve">EL ESCENARIO NO REQUIERE RED CONTRA INCENDIOS YA QUE ES UN ESCENARIO AL AIRE LIBRE, SIN CUBIERTA, ADEMAS SUS MATERIALES NO SON INFLAMABLES (HACERO Y SUELO EN CONCRETO). NO RERQUIERE EQUIPO DE EXTINCION (EXTINTOR) </t>
  </si>
  <si>
    <t xml:space="preserve">EL ESCENARO SE ENCUENTRA DENTRO DEL JARDIN INFANTIL BUEN COMIENZO MORAVIA. SE REQUIERE ESTAR DENTRO DE LA RCI DEL EQUIPAMIENTO </t>
  </si>
  <si>
    <t>LA RED NO FINCIONA PORQUE EL TANQUE DE AGUAS PRESENTA FUGAS</t>
  </si>
  <si>
    <t xml:space="preserve">EL ESCENARIO NO REQUIERE RED CONTRA INCEDIOS (RCI) YA QUE ESTA ES REQUERIDA EN ESPACIOS CON CERRAMIENTO TOTAL EN MATERIALES DE CONSTRUCCION O MALLA ESLABONADA LOS CUALES SE ENCUENTRAN CUBIERTOS Y EN LOS CUALES HAY PRESENCIA DE MATERIALES INFLAMABLES. </t>
  </si>
  <si>
    <t>EL ESCENARIO NO REQUIERE RED CONTRA INCEDIOS (RCI) YA QUE ESTA ES REQUERIDA EN ESPACIOS CON CERRAMIENTO TOTAL EN MATERIALES DE CONSTRUCCION O MALLA ESLABONADA LOS CUALES SE ENCUENTRAN CUBIERTOS Y EN LOS CUALES HAY PRESENCIA DE MATERIALES INFLAMABLES. REQUIERE EQUIPO DE EXTINCION (EXTINTOR).</t>
  </si>
  <si>
    <t xml:space="preserve">EL ESCENARIO NO REQUIERE RED CONTRA INCENDIOS YA QUE ES UN ESCENARIO ABIERTO AL AIRE LIBRE, SIN CUBIERTA. REQUIERE EXTINTOR YA QUE SU MATERIAL (GRAMA SINTETICA) ES INFLAMABLE. </t>
  </si>
  <si>
    <t xml:space="preserve">NO REQUIERE GABINETES RCI </t>
  </si>
  <si>
    <t>EL ESCENARIO ES AL AIRE LIBRE, NO ES NECESARIO ESTE TIPO DE SISTEMAS</t>
  </si>
  <si>
    <t xml:space="preserve">EL ESCENARIO NO REQUIERE RED CONTRA INCEDIOS (RCI) YA QUE ESTA ES REQUERIDA EN ESPACIOS CON CERRAMIENTO TOTAL EN MATERIALES DE CONSTRUCCION O MALLA ESLABONADA LOS CUALES SE ENCUENTRAN CUBIERTOS Y EN LOS CUELES HAY PRESENCIA DE MATERIALES INFLAMABLES. </t>
  </si>
  <si>
    <t xml:space="preserve">EL ESCENARIO NO REQUIERE RED CONTRA INCENDIOS YA QUE ES UN ESCENARIO AL AIRE LIBRE, SIN CUBIERTA. REQUIERE EXTINTOR YA QUE LAS ACTIVIDADES DESARROLLADAS EN EL ESCENARIO INCLUYEN POLVORA, MECHAS Y EXPLOSION. </t>
  </si>
  <si>
    <t>EL ESCENARIO NO REQUIERE TENER RED POR QUE NO SUPERA LO ESTIPULADO EN LA NORMA</t>
  </si>
  <si>
    <t>EL ESCENARIO NO SE ENCUENTRA DENTRO DE UNA EDIFICACION, ADEMAS ES ABIERTO AL AIRE LIBRE, POR ELLO NO ES NECESARIA</t>
  </si>
  <si>
    <t>EL ESCENARIO NO SE ENCUENTRA CONECTADO A LA RCI DE LA UDS</t>
  </si>
  <si>
    <t xml:space="preserve">NO REQUIERE GABINETES RCI YA QUE LA CANCHA NO SE CONFORMA DE MATERIAL INFLAMABLE </t>
  </si>
  <si>
    <t xml:space="preserve">EL ESCENARIO NO REQUIERE RED CONTRA INCEDIOS (RCI) YA QUE ESTA ES REQUERIDA EN ESPACIOS CON CERRAMIENTO TOTAL EN MATERIALES DE CONSTRUCCION O MALLA ESLABONADA LOS CUALES SE ENCUENTRAN CUBIERTOS Y EN LOS CUALES HAY PRESENCIA DE MATERIALES INFLAMABLES. NOTA: EL ESCENARIO TIENE CUBIERTA PERO NO CONTIENE O SE CONFORMA POR MATERIALES INFLAMABLES </t>
  </si>
  <si>
    <t xml:space="preserve">AUNQUE EL ESCENARIO ES CUBIERTO NO REQUIERE RED CONTRA INCENDIOS YA QUE SU SUELO ES EN CONCRETO, ADEMAS SU CUBIERTA NO SOSTIENE MATERIAL INFLAMABLE, DE LUCES O DE SONIDO QUE PUEDA GENERAR UN CORTO. </t>
  </si>
  <si>
    <t xml:space="preserve">EN EL ESCENARIO CUENTA CON RCI. ESTA SOLO SE CONFORMA POR GABINETES RCI Y BOMBA RCI </t>
  </si>
  <si>
    <t>EN LA I. E. NO HAY RCI</t>
  </si>
  <si>
    <t>EL ESCENARIO NO SE ENCUENTRA DENTRO DE UNA RCI, SE DESCONOCE SI LA TERMINAL LA TIENE. EL MEDIO DE EXTINCION CON EXTINTORES</t>
  </si>
  <si>
    <t xml:space="preserve">EL ESCENARIO NO REQUIERE RCI.  SU ESPACIO NO PERMITE SU INSTALACION. REQUIERE EQUIPO DE EXTINCION POR SER UN ESPACIO CERRADO. </t>
  </si>
  <si>
    <t>N/A</t>
  </si>
  <si>
    <t>EXISTEN 2 GABINETES EN LA SEDE, PERO TODOS ESTAN DESOCUPADOS.  SE DESCONOCEN LOS PLANOS HIDROSANITARIOS PARA IDENTIFICAR LA CONEXIÓN</t>
  </si>
  <si>
    <t>NO SE REQUIERE GABINETES RCI (ESPACIO ABIERTO AL AIRE LIBRE)</t>
  </si>
  <si>
    <t>NO SE REQUIERE GABINETE RCI (SE REQUIERE EQUIPO DE EXTINCION - EXTINTOR)</t>
  </si>
  <si>
    <t xml:space="preserve">EL ESCENARIO NO REQUIERE GABINETES RCI YA QUE ES UN ESCENARIO ABIERTO AL AIRE LIBRE, SIN CUBIERTA, A SU VEZ ESTE NO CUENTA CON MATERIAL INFLAMABLE. </t>
  </si>
  <si>
    <t>EL ESCENARIO AUNQUE CUENTA CON CUBIERTA Y CERRAMIENTO TOTAL EN MUROS NO REQUIERE GABINETES RCI YA QUE LOS MATERIALES AL INTERIOR DE ESTE NO SON INFLAMABLES.  ADEMAS NO CUENTA CON UNA RCI A LA CUAL  SE PUEDA CONECTAR</t>
  </si>
  <si>
    <t xml:space="preserve">EL ESCENARIO AUNQUE CUENTA CON CUBIERTA Y CERRAMIENTO PACIAL EN MUROS, MALLAS Y BARANDAS NO REQUIERE GABINETE RCI YA QUE LOS MATERIALES AL INTERIOR DE ESTE NO SON INFLAMABLES.  </t>
  </si>
  <si>
    <t xml:space="preserve">EL ESCENARIO NO REQUIERE GABINETE RCI YA QUE ES UN ESCENARIO SIN CERRAMIENTO Y AL AIRE LIBRE (SIN CUBIERTA), A SU VEZ ESTE NO CUENTA CON MATERIAL INFLAMABLE. </t>
  </si>
  <si>
    <t xml:space="preserve">EL ESCENARIO NO REQUIERE GABINETES RCI QUE ES UN ESCENARIO CON CERRAMIENTO PARCIAL EN MALLA ES LABONADA AL AIRE LIBRE, SIN CUBIERTA, A SU VEZ ESTE NO CUENTA CON MATERIAL INFLAMABLE. </t>
  </si>
  <si>
    <t>LOS GABIENETES SE ENCUENTRAN INCOMPLETOS (FALTA DE HACHA Y LLAVES)</t>
  </si>
  <si>
    <t>CUENTA CON 2 TIPOS DE EXTINTORES.</t>
  </si>
  <si>
    <t>EXISTEN DOS GABINETES EN TODA LA SEDE ADMINISTRATIVA, PERO HAY UNO QUE TIENE EL ACRILICO DE LA PUERTA DESPRENDIDO, ADEMAS NO CUENTAN CON LAS HACHAS, LAS CUALES ESTAN GUARDADAS EN LA ADMINISTRACIÓN</t>
  </si>
  <si>
    <t>EL ESCENARIO REQUIERE  EQUIPO DE EXTINCION DE INCENDIOS (EXTINTOR) NOTA: EL ESCENARIO ES UN ESPACIO AL AIRE LIBRE PERO SU MATERIAL (GRAMA SINTETICA) ES INFLAMABLE, POR LO CUAL REQUIERE EQUIPO DE EXTINCION DE INCENDIOS (EXTINTOR)</t>
  </si>
  <si>
    <t xml:space="preserve">EL ESCENARIO REQUIERE EQUIPO DE EXTINCION (ASPERSORES RCI) YA QUE ALGUNOS DE LOS MATERIALES QUE LO CONFORMAN SON INFLAMABLES. </t>
  </si>
  <si>
    <t>EL ESCENARIO NO REQUIERE GABINETES RCI</t>
  </si>
  <si>
    <t>EL ESCENARIO TIENE DOS GABINETES LOS CUALES SE ENCUENTRAN SIN FUNCIONAMIENTO YA QUE QUE SE ENCUENTRAN INCOMPLETOS (SIN MANGUERA, SIN HACHA, SIN LLAVES, SIN EXTINTORES, CON ACRILICOS DESPRENDIDOS  Y CHAPAS REVENTADAS)</t>
  </si>
  <si>
    <t>EL ESCENARIO ES UN ESPACIO ABIERTO EL CUAL NO REQUIERE GABINETES RCI. LO MATERIALES PRESENTES EN EL LUGAR NO SON INLFAMABLES (MATERIAL EN ACERO). NO REQUIERE GABINETE</t>
  </si>
  <si>
    <t xml:space="preserve">NO HAY PRESENCIA DE GABINETES RCI  AL INTERIOR DEL ESCENARIO NI EN SUS ZONAS COMUNES </t>
  </si>
  <si>
    <t>HAY 4 GABINETES, HACE FALTA LAS HACHAS, LAS CUALES SE ENCUENTRAN GUARDADAS EN LA OFICINA DE ADMINISTRACION, ADEMAS EL GABINETE DE LA RECPECION TIENE EL ACRILICO DESPRENDIDO</t>
  </si>
  <si>
    <t>EL ESCENARIO NO RERQUIERE GABINETES RCI YA QUE LOS DISTINTOS MATERIALES QUE CONFORMAN EL ESCENARIO NO SON INFLAMABLES</t>
  </si>
  <si>
    <t>EL ESCENARIO NO TIENE GABINETES RCI EN SUS ZONAS COMUNES</t>
  </si>
  <si>
    <t>EL ESCENARIO TIENE DOS GABINETES LOS CUALES SE ENCUENTRAN SIN FUNCIONAMIENTO YA QUE QUE SE ENCUENTRAN INCOMPLETOS (SIN MANGUERA, SIN HACHA, SIN LLAVES Y DE LOS 2 SOLO 1 CUENTA CON EXTINTOR EL OTRO ESTA TOLAMENTE VACIO Y SIN VIDRIO</t>
  </si>
  <si>
    <t xml:space="preserve">EL ESCENARIO ES UN ESPACIO ABIERTO EL CUAL NO REQUIERE GABINETES RCI. </t>
  </si>
  <si>
    <t>EL ESCENARIO REQUIERE  EQUIPO DE EXTINCION DE INCENDIOS (EXTINTOR) YA QUE SU MATERIAL (JUEGOS INFANTILES Y SUELO EN CAUCHO) ES INFLAMABLE. EN LAS CIRCULACION CERCANA AL ESCENARIOS HAY GABINETE RCI EL CUAL CONTIENE EXTINTOR CARGADO A LA SEDE ADMNISTRATIVA, ESTE PUEDE SER UTILIZADO EN CASO DE EMERGENCIA.</t>
  </si>
  <si>
    <t>EXISTEN 7 GABINETES DE LOS CUALES NINGUNO TIENE HACHA, DE IGUAL FORMA HAY 3 QUE NO TIENEN MANGUERA</t>
  </si>
  <si>
    <t>ESTA EN LA PARTE DE GRADERIA, EL GABINITE TIENE EL VIDRIO ROTO Y NO TIENE DOTACION</t>
  </si>
  <si>
    <t>ESTA EN EL INGRESO A LA LUDOTEKA, LE FALTA EL HACHA</t>
  </si>
  <si>
    <t>HAY 5 GABINETES, A LOS CUALES LES FALTA EL HACHA</t>
  </si>
  <si>
    <t>EL GABINETE SE ENCUENTRA A LA ENTRADA DEL CPS Y NO CUENTA CON HACHA</t>
  </si>
  <si>
    <t>NO SE EVIDENCIA GABINETES RCI</t>
  </si>
  <si>
    <t>ESPACIO AL AIRE LIBRE EN CIRCULACIONES EXTERNAS</t>
  </si>
  <si>
    <t xml:space="preserve">EL ESCENARIO NO REQUIERE GABINETES RCI YA QUE ES UN ESCENARIO AL AIRE LIBRE, SIN CUBIERTA, A SU VEZ ESTE NO CUENTA CON MATERIAL INFLAMABLE. </t>
  </si>
  <si>
    <t>EL ESCENARIO NO REQUIERE GABINETES RCI YA QUE ES UN ESCENARIO AL AIRE LIBRE, SIN CUBIERTA,  REQUIERE EQUIPO DE EXTINCION (EXTINTOR)</t>
  </si>
  <si>
    <t>AUNQUE EL ESCENARIO ES CUBIERTO NO REQUIERE GABINETES RCI YA QUE EL MATERIAL AL INTERIOR DE ESTE NO ES INFLAMABLE (SUELO DURO EN CONCRETO), ADEMAS SU CUBIERTA NO SOSTIENE MATERIAL INFLAMABLE O DE LUCES O SONIDO QUE PUEDA GENERAL UN CORTO</t>
  </si>
  <si>
    <t xml:space="preserve">AUNQUE EL ESCENARIO ES TOTALMENTE CERRADO Y CUENTA CON CUBIERTA ESTE NO NECESITA GABINETES RCI. NOTA: POR DEBAJO DE LA CUBIERTA NO HAY MATERIAL INFLAMABLE.  REQUIERE EQUIPO DE EXTINCION (EXTINTOR). </t>
  </si>
  <si>
    <t>EL ESCENARIO NO REQUIERE GABINETES RCI. NO PERTENECE A UN ESPACIO PROPIO DEL INDER, NO ESTA ADENTRO DE UN EQUIPAMIENTO INDER Y LA INFRAESTRUCTURA NO PERMITE LA UBICACIÓN DE RCI. SE REQUIERE EQUIPO DE EXTINCION (EXTINTOR)</t>
  </si>
  <si>
    <t>NO HAY RCI</t>
  </si>
  <si>
    <t>AUNQUE EL ESCENARIO ES CUBIERTO NO REQUIERE GABINETES RCI  YA QUE SU SUELO ES EN CONCRETO, ADEMAS SU CUBIERTA NO SOSTIENE MATERIAL INFLAMABLE, DE LUCES O DE SONIDO QUE PUEDA GENERAR UN CORTO. SE REQUIERE EQUIPO DE EXTINCION (EXTINTOR)</t>
  </si>
  <si>
    <t xml:space="preserve">EL ESCENARIO NO REQUIERE RED CONTRA INCENDIOS YA QUE ES UN ESCENARIO AL AIRE LIBRE, SIN CUBIERTA, ADEMAS SUS MATERIALES NO SON INFLAMABLES (ACERO Y SUELO EN CONCRETO). </t>
  </si>
  <si>
    <t>EL ESCENARIO NO TIENE GABINETES DENTRO DE SU AREA</t>
  </si>
  <si>
    <t xml:space="preserve">EL ESCENARIO TIENE 2 GABINETES, ESTOS NO TIENEN EL HACHA </t>
  </si>
  <si>
    <t xml:space="preserve">EL ESCENARIO NO REQUIERE GABINETES (RCI) YA QUE ESTOS SON REQUERIDOS EN ESPACIOS CON CERRAMIENTO TOTAL EN MATERIALES DE CONSTRUCCION O MALLA ESLABONADA LOS CUALES SE ENCUENTRAN CUBIERTOS Y EN LOS CUALES HAY PRESENCIA DE MATERIALES INFLAMABLES. </t>
  </si>
  <si>
    <t>EL ESCENARIO NO REQUIERE GABINETES (RCI) YA QUE ESTOS SON REQUERIDOS EN ESPACIOS CON CERRAMIENTO TOTAL EN MATERIALES DE CONSTRUCCION O MALLA ESLABONADA LOS CUALES SE ENCUENTRAN CUBIERTOS Y EN LOS CUALES HAY PRESENCIA DE MATERIALES INFLAMABLES.  REQUIERE EQUIPO DE EXTINCION (EXTINTOR).</t>
  </si>
  <si>
    <t xml:space="preserve">EL ESCENARIO NO REQUIERE GABINETES RCI YA QUE ES UN ESCENARIO ABIERTO AL AIRE LIBRE, SIN CUBIERTA. REQUIERE EXTINTOR YA QUE SU MATERIAL (GRAMA SINTETICA) ES INFLAMABLE. </t>
  </si>
  <si>
    <t>EL ESCENARIO NO TIENE RCI</t>
  </si>
  <si>
    <t xml:space="preserve">EL ESCENARIO NO REQUIERE GABINETES RCI YA QUE ESTOS SON REQUERIDOS EN ESPACIOS CON CERRAMIENTO TOTAL EN MATERIALES DE CONSTRUCCION Y QUE SE ENCUENTREN CUBIERTOS, EN LOS CUALES EN SU CONFORMACION INTERNA HAYA PRESENCIA DE MATERIALES INFLAMABLES. </t>
  </si>
  <si>
    <t xml:space="preserve">EL ESCENARIO NO REQUIERE GABINETES RCI YA QUE ES UN ESCENARIO AL AIRE LIBRE, SIN CUBIERTA. REQUIERE EXTINTOR YA QUE LAS ACTIVIDADES DESARROLLADAS EN EL ESCENARIO INCLUYEN POLVORA, MECHAS Y EXPLOSION.  </t>
  </si>
  <si>
    <t>NO ES NECESARIO POR SER UN ESPACIO AL AIRE LIBRE</t>
  </si>
  <si>
    <t>AL LADO DEL INGRESO DEL ESCENARIO HAY UN GABINETE DE LA RCI QUE CUBRE TODO EL SEGUNDO PISO, PERO SE CARGO A LA SEDE ADMINISTRATIVA</t>
  </si>
  <si>
    <t xml:space="preserve">EN EL PRIMER NIVEL, AL LADO D ELA VIGILANCIA HAY UN GABINETE RCI PERTENECIENTE A LA SEDE ADMINISTRATIVA. SE PUEDE HACER USO DE EL EN CASO DE EMERGENCIA </t>
  </si>
  <si>
    <t xml:space="preserve">EL ESCENARIO NO REQUIERE GABINETES (RCI) YA QUE ESTOS SON REQUERIDOS EN ESPACIOS CON CERRAMIENTO TOTAL EN MATERIALES DE CONSTRUCCION O MALLA ESLABONADA LOS CUALES SE ENCUENTRAN CUBIERTOS Y EN LOS CUALES HAY PRESENCIA DE MATERIALES INFLAMABLES. NOTA: EL ESCENARIO TIENE CUBIERTA PERO NO CONTIENE O SE CONFORMA POR MATERIALES INFLAMABLES </t>
  </si>
  <si>
    <t xml:space="preserve">AUNQUE EL ESCENARIO ES CUBIERTO NO REQUIERE GABINETES RCI  YA QUE SU SUELO ES EN CONCRETO, ADEMAS SU CUBIERTA NO SOSTIENE MATERIAL INFLAMABLE, DE LUCES O DE SONIDO QUE PUEDA GENERAR UN CORTO. </t>
  </si>
  <si>
    <t>ESTE ESCENARIO ES URBANO Y BARRIAL, NO LE APLICA TENER RCI</t>
  </si>
  <si>
    <t xml:space="preserve">EL ESCENARIO NO REQUIERE GABINETES RCI YA QUE ES UN ESCENARIO ABIERTO AL AIRE LIBRE, SIN CUBIERTA, A SU VEZ ESTE NO CUENTA CON MATERIAL INFLAMABLE.  </t>
  </si>
  <si>
    <t>EN EL ESCENARIO HAY PRESENCIA DE DOS GABINETES RCI. UNO DE ELLOS EN CIRCULACIONES INTERNAS Y OTRO UBICADO EN LAS CIRCULACIONES EXTERNAS A LA EDIFICACION. EL GABINETE RCI INTERNO SE ENCUENTRA COMPLETO Y EN BUENAS CONDICIONES MIENTRAS QUE EL GABINETE RCI UBICADO EXTERNAMENTE SE ENCUENTRA EN MAL ESTADO YA QUE SE ENCUENTRA TOTALMENTE INCOMPLETO NO CUENTA CON VIDRIO, HACHA, LLAVES, MANGUERA NI EXTINTOR.</t>
  </si>
  <si>
    <t xml:space="preserve">EL ESCENARIO NO REQUIERE GABINETE RCI. SU ESPACIO NO PERMITE SU INSTALACION. REQUIERE EQUIPO DE EXTINCION POR SER UN ESPACIO CERRADO. </t>
  </si>
  <si>
    <t xml:space="preserve">EL ESCENARIO NO CUENTA CON BOMBAS DE RED CONTRA INCEDIO O SISTEMA DE PRESION </t>
  </si>
  <si>
    <t>NO SE REQUIERE BOMBA RCI (ESPACIO ABIERTO AL AIRE LIBRE)</t>
  </si>
  <si>
    <t>NO SE REQUIERE BOMBA RCI (SE REQUIERE EQUIPO DE EXTINCION - EXTINTOR)</t>
  </si>
  <si>
    <t xml:space="preserve">EL ESCENARIO NO REQUIERE BOMBA RCI YA QUE ES UN ESCENARIO ABIERTO AL AIRE LIBRE, SIN CUBIERTA, A SU VEZ ESTE NO CUENTA CON MATERIAL INFLAMABLE. </t>
  </si>
  <si>
    <t>EL ESCENARIO AUNQUE CUENTA CON CUBIERTA Y CERRAMIENTO TOTAL EN MUROS NO REQUIERE BOMBA RCI YA QUE LOS MATERIALES AL INTERIOR DE ESTE NO SON INFLAMABLES.  ADEMAS NO CUENTA CON UNA RCI A LA CUAL SE PUEDA CONECTAR</t>
  </si>
  <si>
    <t xml:space="preserve">EL ESCENARIO AUNQUE CUENTA CON CUBIERTA Y CERRAMIENTO PACIAL EN MUROS, MALLAS Y BARANDAS NO REQUIERE BOMBA RCI YA QUE LOS MATERIALES AL INTERIOR DE ESTE NO SON INFLAMABLES.  </t>
  </si>
  <si>
    <t xml:space="preserve">EL ESCENARIO NO REQUIERE BOMBA RCI YA QUE ES UN ESCENARIO SIN CERRAMIENTO Y  AL AIRE LIBRE (SIN CUBIERTA), A SU VEZ ESTE NO CUENTA CON MATERIAL INFLAMABLE. </t>
  </si>
  <si>
    <t xml:space="preserve">EL ESCENARIO NO REQUIERE BOMBA RCI QUE ES UN ESCENARIO CON CERRAMIENTO PARCIAL EN MALLA ES LABONADA AL AIRE LIBRE, SIN CUBIERTA, A SU VEZ ESTE NO CUENTA CON MATERIAL INFLAMABLE. </t>
  </si>
  <si>
    <t>ESTA BOMBA HACE PARTE DE LA SEDE ADMINISTRATIVA</t>
  </si>
  <si>
    <t>LA BOMBA SE CARGA A LA SEDE ADMINISTRATIVA</t>
  </si>
  <si>
    <t>LA BOMBA ESTA DESCNECTADA PORQUE TIENEN PROBLEMAS DE FUNCIONAMIENTO.</t>
  </si>
  <si>
    <t>EL ESCENARIO ES UN ESPACIO ABIERTO EL CUAL NO REQUIERE ESTAR CONECTADO A UNA BOMBA RCI</t>
  </si>
  <si>
    <t>LA BOMBA ESTA FUERA DE SERVICIO PORQUE EL CUARTO DE MAQUINAS SE ENCUENTRA INUNDADO</t>
  </si>
  <si>
    <t>ES UN ESPACIO AL AIRE LIBRE</t>
  </si>
  <si>
    <t>PRESENTA PROBLEMAS DE FUNCIONAMIENTO</t>
  </si>
  <si>
    <t>ESTA SE EVALUA EN LA SEDE ADMINISTRATIVA DE LA UVA</t>
  </si>
  <si>
    <t>FUERA DE FUNCIONAMIENTO</t>
  </si>
  <si>
    <t xml:space="preserve">EL ESCENARIO NO REQUIERE BOMBA RCI YA QUE ES UN ESCENARIO AL AIRE LIBRE, SIN CUBIERTA, A SU VEZ ESTE NO CUENTA CON MATERIAL INFLAMABLE. </t>
  </si>
  <si>
    <t>EL ESCENARIO NO REQUIERE BOMBA RCI YA QUE ES UN ESCENARIO AL AIRE LIBRE, SIN CUBIERTA,  REQUIERE EQUIPO DE EXTINCION (EXTINTOR)</t>
  </si>
  <si>
    <t>AUNQUE EL ESCENARIO ES CUBIERTO NO REQUIERE BOMBA RCI YA QUE EL MATERIAL AL INTERIOR DE ESTE NO ES INFLAMABLE (SUELO DURO EN CONCRETO), ADEMAS SU CUBIERTA NO SOSTIENE MATERIAL INFLAMABLE O DE LUCES O SONIDO QUE PUEDA GENERAL UN CORTO</t>
  </si>
  <si>
    <t xml:space="preserve">AUNQUE EL ESCENARIO ES TOTALMENTE CERRADO Y CUENTA CON CUBIERTA ESTE NO NECESITA BOMBA RCI. NOTA: POR DEBAJO DE LA CUBIERTA NO HAY MATERIAL INFLAMABLE.  REQUIERE EQUIPO DE EXTINCION (EXTINTOR). </t>
  </si>
  <si>
    <t>EL ESCENARIO NO REQUIERE BOMBA RCI. NO PERTENECE A UN ESPACIO PROPIO DEL INDER, NO ESTA ADENTRO DE UN EQUIPAMIENTO INDER Y LA INFRAESTRUCTURA NO PERMITE LA UBICACIÓN DE RCI. SE REQUIERE EQUIPO DE EXTINCION (EXTINTOR)</t>
  </si>
  <si>
    <t>AUNQUE EL ESCENARIO ES CUBIERTO NO REQUIERE BOMBA RCI YA QUE SU SUELO ES EN CONCRETO, ADEMAS SU CUBIERTA NO SOSTIENE MATERIAL INFLAMABLE, DE LUCES O DE SONIDO QUE PUEDA GENERAR UN CORTO. SE REQUIERE EQUIPO DE EXTINCION (EXTINTOR)</t>
  </si>
  <si>
    <t xml:space="preserve">EL ESCENARIO NO REQUIERE GABINETES RCI YA QUE ES UN ESCENARIO AL AIRE LIBRE, SIN CUBIERTA, ADEMAS SUS MATERIALES NO SON INFLAMABLES (ACERO Y SUELO EN CONCRETO). </t>
  </si>
  <si>
    <t>LA BOMBA SE ENCUENTRA DENTRO DEL JARDIN INFANTIL</t>
  </si>
  <si>
    <t>LAS BOMBAS NUNCA SE HAN PUESTO EN FUNCIONAMIENTO</t>
  </si>
  <si>
    <t xml:space="preserve">EL ESCENARIO NO REQUIERE BOMBA  (RCI) YA QUE ESTA ES REQUERIDA EN ESPACIOS CON CERRAMIENTO TOTAL EN MATERIALES DE CONSTRUCCION O MALLA ESLABONADA LOS CUALES SE ENCUENTRAN CUBIERTOS Y EN LOS CUALES HAY PRESENCIA DE MATERIALES INFLAMABLES. </t>
  </si>
  <si>
    <t>EL ESCENARIO NO REQUIERE BOMBA  (RCI) YA QUE ESTA ES REQUERIDA EN ESPACIOS CON CERRAMIENTO TOTAL EN MATERIALES DE CONSTRUCCION O MALLA ESLABONADA LOS CUALES SE ENCUENTRAN CUBIERTOS Y EN LOS CUALES HAY PRESENCIA DE MATERIALES INFLAMABLES. REQUIERE EQUIPO DE EXTINCION (EXTINTOR).</t>
  </si>
  <si>
    <t xml:space="preserve">EL ESCENARIO NO REQUIERE BOMBA RCI YA QUE ES UN ESCENARIO ABIERTO AL AIRE LIBRE, SIN CUBIERTA Y SIN CONEXIÓN A UN RCI </t>
  </si>
  <si>
    <t xml:space="preserve">NO REQUIERE BOMBA RCI </t>
  </si>
  <si>
    <t xml:space="preserve">EL ESCENARIO NO REQUIERE BOMBA RCI YA QUE ES UN ESCENARIO AL AIRE LIBRE, SIN CUBIERTA Y SIN CONEXIÓN A UN RCI </t>
  </si>
  <si>
    <t>EL ESCENARIO NO NECESITA LA RCI, POR ELLO NO NECESITA BOMBA</t>
  </si>
  <si>
    <t xml:space="preserve">NO CUENTA CON CONEXIÓN A BOMBA  RCI </t>
  </si>
  <si>
    <t xml:space="preserve">NO REQUIERE BOMBA RCI YA QUE LA CANCHA NO SE CONFORMA DE MATERIAL INFLAMABLE </t>
  </si>
  <si>
    <t xml:space="preserve">EL ESCENARIO NO REQUIERE BOMBA  (RCI) YA QUE ESTA ES REQUERIDA EN ESPACIOS CON CERRAMIENTO TOTAL EN MATERIALES DE CONSTRUCCION O MALLA ESLABONADA LOS CUALES SE ENCUENTRAN CUBIERTOS Y EN LOS CUALES HAY PRESENCIA DE MATERIALES INFLAMABLES. NOTA: EL ESCENARIO TIENE CUBIERTA PERO NO CONTIENE O SE CONFORMA POR MATERIALES INFLAMABLES </t>
  </si>
  <si>
    <t xml:space="preserve">AUNQUE EL ESCENARIO ES CUBIERTO NO REQUIERE BOMBA RCI YA QUE SU SUELO ES EN CONCRETO, ADEMAS SU CUBIERTA NO SOSTIENE MATERIAL INFLAMABLE, DE LUCES O DE SONIDO QUE PUEDA GENERAR UN CORTO. </t>
  </si>
  <si>
    <t>EL ESCENARIO CUENTA CON BOMBA RCI, EN BUEN ESTADO. SE ENCUENTRA UBICADA EN EL CUARTO DE TANQUES</t>
  </si>
  <si>
    <t>NO REQUIERE BOMBA RCI</t>
  </si>
  <si>
    <t>NO SE REQUIERE ASPERSORES RCI</t>
  </si>
  <si>
    <t>NO SE REQUIERE ASPERSORES RCI (ESPACIO ABIERTO AL AIRE LIBRE)</t>
  </si>
  <si>
    <t>NO SE REQUIERE ASPERSORES RCI (SE REQUIERE EQUIPO DE EXTINCION - EXTINTOR)</t>
  </si>
  <si>
    <t xml:space="preserve">EL ESCENARIO NO REQUIERE ASPERSORES RCI YA QUE ES UN ESCENARIO ABIERTO AL AIRE LIBRE, SIN CUBIERTA, A SU VEZ ESTE NO CUENTA CON MATERIAL INFLAMABLE. </t>
  </si>
  <si>
    <t>EL ESCENARIO AUNQUE CUENTA CON CUBIERTA Y CERRAMIENTO TOTAL EN MUROS NO REQUIERE ASPERSORES RCI YA QUE LOS MATERIALES AL INTERIOR DE ESTE NO SON INFLAMABLES.  ADEMAS NO CUENTA CON UNA RCI A LA CUAL SE PUEDAN CONECTAR</t>
  </si>
  <si>
    <t xml:space="preserve">EL ESCENARIO AUNQUE CUENTA CON CUBIERTA Y CERRAMIENTO PACIAL EN MUROS, MALLAS Y BARANDAS NO REQUIERE ASPERSORES RCI YA QUE LOS MATERIALES AL INTERIOR DE ESTE NO SON INFLAMABLES.  </t>
  </si>
  <si>
    <t xml:space="preserve">EL ESCENARIO NO REQUIERE ASPERSORES RCI YA QUE ES UN ESCENARIO SIN CERRAMIENTO Y AL AIRE LIBRE (SIN CUBIERTA), A SU VEZ ESTE NO CUENTA CON MATERIAL INFLAMABLE. </t>
  </si>
  <si>
    <t>CUENTA CON 41 ASPERSORES, LOS CUALES SOLO ESTAN UBICADOS EN EL AREA DE JUEGO</t>
  </si>
  <si>
    <t>EL ESCENARIO TIENE 12 ASPERSORES</t>
  </si>
  <si>
    <t>EXISTEN 12</t>
  </si>
  <si>
    <t>EL ESCENARIO NO REQUIERE ASPERSORES RCI YA QUE ES UN ESCENARIO AL AIRE LIBRE POR LO CUAL NO CUENTA CON TECHO O LOSA SUPERIOR</t>
  </si>
  <si>
    <t>EL ESCENARIO NO CUENTA CON ASPERSORES PARA SER UTILIZADOS EN CASO DE EMERGENCIA. SON NECESARIOS Y REQUERIDOS</t>
  </si>
  <si>
    <t>EL ESCENARIO NO CUENTA CON ASPERSORES PARA SER UTILIZADO EN CASO DE EMERGENCIA</t>
  </si>
  <si>
    <t>EN EL ESPACIO PERTENECIENTE AL ESCENARIO Y EN SUS ZONAS COMUNES CERCANAS NO HAY PRESENCIA DE ASPERSORES RCI. LO MATERIALES PRESENTES EN EL LUGAR NO SON INLFAMABLES (MATERIAL EN ACERO)</t>
  </si>
  <si>
    <t>EL ESCENARIO CUENTA CON 10 ASPERSORES RCI</t>
  </si>
  <si>
    <t>EN LA SEDE ADMINISTRATIVA HAY 41 ASPERSORES DISTRIBUIDOS POR TODA EL AREA</t>
  </si>
  <si>
    <t>EL ESCENARIO NO RERQUIERE ASPERSORES RCI YA QUE LOS DISTINTOS MATERIALES QUE CONFORMAN EL ESCENARIO NO SON INFLAMABLES</t>
  </si>
  <si>
    <t>EL ESCENARIO NO CUENTA CON ASPERSORES RCI</t>
  </si>
  <si>
    <t>EL ESCENARIO NO CUENTA CON ASPERSORES PARA TENDER EMERGENCIAS. EN EL ESPACIO PERTENECIENTE AL ESCENARIO Y EN SUS ZONAS COMUNES CERCANAS HAY PRESENCIA DE GABINETES RCI LOS CUALES ESTAN DESTINADOS PARA ATENDER LAS POSIBLES EMERGENCIAS.</t>
  </si>
  <si>
    <t xml:space="preserve">EL ESCENARIO CUENTA CON 8 ASPERSORES CONECTADOS A LA RCI PERTENECIENTE AL EQUIPAMIENTO UVA CIUDADELA NUEVO OCCIDENTE. </t>
  </si>
  <si>
    <t>HAY 52 ASPERSORES EN GENERAL</t>
  </si>
  <si>
    <t>SE EVIDENCIAN 11 ASPERSORES, UNO DE ELLOS ESTA SELLADO</t>
  </si>
  <si>
    <t xml:space="preserve">HAY 42 ASPERSORES DISTRIBUIDOS EN EL AREA. </t>
  </si>
  <si>
    <t>EN ESCENARIO LOS ELEMENTO DE DOTACION SON POCO INFLAMABLES</t>
  </si>
  <si>
    <t xml:space="preserve">EL ESCENARIO NO REQUIERE ASPERSORES RCI YA QUE ES UN ESCENARIO AL AIRE LIBRE, SIN CUBIERTA, A SU VEZ ESTE NO CUENTA CON MATERIAL INFLAMABLE. </t>
  </si>
  <si>
    <t>EL ESCENARIO NO REQUIERE ASPERSORES RCI YA QUE ES UN ESCENARIO AL AIRE LIBRE, SIN CUBIERTA,  REQUIERE EQUIPO DE EXTINCION (EXTINTOR)</t>
  </si>
  <si>
    <t>AUNQUE EL ESCENARIO ES CUBIERTO NO REQUIERE ASPERSORES RCI YA QUE EL MATERIAL AL INTERIOR DE ESTE NO ES INFLAMABLE (SUELO DURO EN CONCRETO), ADEMAS SU CUBIERTA NO SOSTIENE MATERIAL INFLAMABLE O DE LUCES O SONIDO QUE PUEDA GENERAL UN CORTO</t>
  </si>
  <si>
    <t xml:space="preserve">AUNQUE EL ESCENARIO ES TOTALMENTE CERRADO Y CUENTA CON CUBIERTA ESTE NO NECESITA ASPERSORES RCI. NOTA: POR DEBAJO DE LA CUBIERTA NO HAY MATERIAL INFLAMABLE.  REQUIERE EQUIPO DE EXTINCION (EXTINTOR). </t>
  </si>
  <si>
    <t>EL ESCENARIO NO REQUIERE ASPERSORES RCI. NO PERTENECE A UN ESPACIO PROPIO DEL INDER, NO ESTA ADENTRO DE UN EQUIPAMIENTO INDER Y LA INFRAESTRUCTURA NO PERMITE LA UBICACIÓN DE RCI. SE REQUIERE EQUIPO DE EXTINCION (EXTINTOR)</t>
  </si>
  <si>
    <t>AUNQUE EL ESCENARIO ES CUBIERTO NO REQUIERE ASPERSORES RCI QUE SU SUELO ES EN CONCRETO, ADEMAS SU CUBIERTA NO SOSTIENE MATERIAL INFLAMABLE, DE LUCES O DE SONIDO QUE PUEDA GENERAR UN CORTO. SE REQUIERE EQUIPO DE EXTINCION (EXTINTOR)</t>
  </si>
  <si>
    <t xml:space="preserve">EL ESCENARIO NO REQUIERE ASPERSORES RCI YA QUE ES UN ESCENARIO AL AIRE LIBRE, SIN CUBIERTA, ADEMAS SUS MATERIALES NO SON INFLAMABLES (ACERO Y SUELO EN CONCRETO). </t>
  </si>
  <si>
    <t>EL ESCENARIO TIENE MUCHOS IMPLEMENTOS DE MADERA QUE SON SENSIBLES AL AGUA</t>
  </si>
  <si>
    <t>NO EXISTEN ESTE TIPO ELEMENTOS DENTRO DE LA RED</t>
  </si>
  <si>
    <t xml:space="preserve">EL ESCENARIO NO REQUIERE ASPERSORES (RCI) YA QUE ESTOS SON  REQUERIDOS EN ESPACIOS CON CERRAMIENTO TOTAL EN MATERIALES DE CONSTRUCCION O MALLA ESLABONADA LOS CUALES SE ENCUENTRAN CUBIERTOS Y EN LOS CUALES HAY PRESENCIA DE MATERIALES INFLAMABLES. </t>
  </si>
  <si>
    <t>EL ESCENARIO NO REQUIERE ASPERSORES (RCI) YA QUE ESTOS SON  REQUERIDOS EN ESPACIOS CON CERRAMIENTO TOTAL EN MATERIALES DE CONSTRUCCION O MALLA ESLABONADA LOS CUALES SE ENCUENTRAN CUBIERTOS Y EN LOS CUALES HAY PRESENCIA DE MATERIALES INFLAMABLES.  REQUIERE EQUIPO DE EXTINCION (EXTINTOR).</t>
  </si>
  <si>
    <t>EL ESCENARIO NO REQUIERE ASPERSORES RCI YA QUE ES UN ESCENARIO ABIERTO AL AIRE LIBRE, SIN CUBIERTA, REQUIERE EXTINTOR YA QUE SU MATERIAL (GRAMA SINTETICA) ES INFLAMABLE.</t>
  </si>
  <si>
    <t xml:space="preserve">NO REQUIERE ASPERSORES RCI </t>
  </si>
  <si>
    <t xml:space="preserve">EL ESCENARIO NO REQUIERE ASPERSORES RCI YA QUE ESTOS SON REQUERIDOS EN ESPACIOS CON CERRAMIENTO TOTAL EN MATERIALES DE CONSTRUCCION Y QUE SE ENCUENTREN CUBIERTOS, EN LOS CUALES EN SU CONFORMACION INTERNA HAYA PRESENCIA DE MATERIALES INFLAMABLES. </t>
  </si>
  <si>
    <t xml:space="preserve">EL ESCENARIO NO REQUIERE ASPERSORES RCI YA QUE ES UN ESCENARIO AL AIRE LIBRE, SIN CUBIERTA, REQUIERE EXTINTOR YA QUE LAS ACTIVIDADES DESARROLLADAS EN EL ESCENARIO INCLUYEN POLVORA, MECHAS Y EXPLOSION. </t>
  </si>
  <si>
    <t xml:space="preserve">NO CUENTA CON ASPERSORES RCI. LOS REQUIERE PARA SER UTILIZADOS EN CASO DE EMERGENCIA. </t>
  </si>
  <si>
    <t xml:space="preserve">NO REQUIERE ASPERSORES RCI YA QUE LA PISTA DE TRAOTE NO SE CONFORMA DE MATERIAL INFLAMABLE </t>
  </si>
  <si>
    <t xml:space="preserve">NO REQUIERE ASPERSORES RCI YA QUE LA CANCHA NO SE CONFORMA DE MATERIAL INFLAMABLE </t>
  </si>
  <si>
    <t xml:space="preserve">AUNQUE EL ESCENARIO ES CUBIERTO NO REQUIERE ASPERSORES RCI QUE SU SUELO ES EN CONCRETO, ADEMAS SU CUBIERTA NO SOSTIENE MATERIAL INFLAMABLE, DE LUCES O DE SONIDO QUE PUEDA GENERAR UN CORTO. </t>
  </si>
  <si>
    <t xml:space="preserve">EL ESCENARIO NO REQUIERE ASPERSORES RCI YA QUE ES UNA EDIFICACION DE MENOS DE 2 PISOS O 2 NIVELES </t>
  </si>
  <si>
    <t xml:space="preserve">NO REQUIERE ASPERSORES RCI YA QUE LA ZONA DE AEROBICOS NO SE CONFORMA DE MATERIAL INFLAMABLE </t>
  </si>
  <si>
    <t>NO REQUIERE ASPERSORES RCI</t>
  </si>
  <si>
    <t>NO</t>
  </si>
  <si>
    <t xml:space="preserve">NO SE REQUIEREN DETECTORES DE HUMO </t>
  </si>
  <si>
    <t>NO SE REQUIERE DETECTORES DE HUMO (ESPACIO ABIERTO AL AIRE LIBRE)</t>
  </si>
  <si>
    <t>NO SE REQUIERE DETECTORES DE HUMO (SE REQUIERE EQUIPO DE EXTINCION - EXTINTOR)</t>
  </si>
  <si>
    <t xml:space="preserve">EL ESCENARIO NO REQUIERE DETECTORES DE HUMO YA QUE ES UN ESCENARIO ABIERTO AL AIRE LIBRE, SIN CUBIERTA, A SU VEZ ESTE NO CUENTA CON MATERIAL INFLAMABLE. </t>
  </si>
  <si>
    <t xml:space="preserve">EL ESCENARIO NO CUENTA CON DETECTORES DE HUMO </t>
  </si>
  <si>
    <t xml:space="preserve">EL ESCENARIO AUNQUE CUENTA CON CUBIERTA Y CERRAMIENTO PACIAL EN MUROS, MALLAS Y BARANDAS NO REQUIERE DETECTORES DE HUMO YA QUE LOS MATERIALES AL INTERIOR DE ESTE NO SON INFLAMABLES.  </t>
  </si>
  <si>
    <t xml:space="preserve">EL ESCENARIO NO REQUIERE DETECTORES DE HUMO YA QUE ES UN ESCENARIO SIN CERRAMIENTO Y AL AIRE LIBRE (SIN CUBIERTA), A SU VEZ ESTE NO CUENTA CON MATERIAL INFLAMABLE. </t>
  </si>
  <si>
    <t>SE IDENTIFICAN 9 DETECTORES EN EL AREA DEL ESCENARIO</t>
  </si>
  <si>
    <t>HAY 2 DETECTORES DE HUMO</t>
  </si>
  <si>
    <t xml:space="preserve">SE IDENTIFICARON 44 DETECTORES DE HUMO DISTRIBUIDOS POR EL AREA ADMINISTRATIVA </t>
  </si>
  <si>
    <t>EL ESCENARIO NO REQUIERE  DETECTORES DE HUMO YA QUE ES UN ESCENARIO AL AIRE LIBRE POR LO CUAL NO CUENTA CON TECHO O LOSA SUPERIOR</t>
  </si>
  <si>
    <t>EL ESCENARIO CUENTA CON 9 DETECTORES DE HUMO</t>
  </si>
  <si>
    <t xml:space="preserve">EL ESCENARIO CUENTA CON 7 DETECTROES DE HUMO UBICADOS EN LA OFICINA, BODEGAS, BAÑOS Y CAMERINOS </t>
  </si>
  <si>
    <t>EN EL ESPACIO PERTENECIENTE AL ESCENARIO Y EN SUS ZONAS COMUNES CERCANAS NO HAY PRESENCIA DE DETECTORES DE HUMO RCI. LO MATERIALES PRESENTES EN EL LUGAR NO SON INLFAMABLES (MATERIAL EN ACERO)</t>
  </si>
  <si>
    <t>EL ESCENARIO CUENTA CON 6 DETECTORES DE HUMO RCI</t>
  </si>
  <si>
    <t>SE IDENTIFICARON 21 DETECTORES DE HUMO DISTRIBUIDOS POR TODA EL AREA</t>
  </si>
  <si>
    <t>EL ESCENARIO NO RERQUIERE DETECTORES DE HUMO YA QUE LOS DISTINTOS MATERIALES QUE CONFORMAN EL ESCENARIO NO SON INFLAMABLES</t>
  </si>
  <si>
    <t>EL ESCENARIO CUENTA CON 3 DETECTORES DE HUMO RCI</t>
  </si>
  <si>
    <t>EL ESCENARIO NO CUENTA CON DETECTORES DE HUMO Y ES NECESARIO QUE CUENTE CON ESTOS YA QUE EN SU ESTRUCTURA SUPERIOR HAY CONECCIONES ELECTRICAS DE SONIDO Y LUCES</t>
  </si>
  <si>
    <t>EN EL ESPACIO PERTENECIENTE AL ESCENARIO Y EN SUS ZONAS COMUNES CERCANAS NO HAY PRESENCIA DE DETECTORES DE HUMO RCI. LO MATERIALES PRESENTES EN EL LUGAR NO SON INLFAMABLES (MATERIAL EN ACERO). ES UN ESPACIO AL AIRE LIBRE</t>
  </si>
  <si>
    <t xml:space="preserve">EL ESCENARIO CUENTA CON 6 DETECTORES DE HUMO CONECTADOS A LA RCI PERTENECIENTE AL EQUIPAMIENTO UVA CIUDADELA NUEVO OCCIDENTE. </t>
  </si>
  <si>
    <t>HAY 29 DETECTORES EN GENERAL</t>
  </si>
  <si>
    <t>ES NECESARIO QUE EL ESCENAIRO CUENTE CON DETECTORES DE HUMO YA QUE ESTE CUENTA CON GRADERIAS LAS CUALES SON INFLAMABLES, TAMBIEN CUENTA CON UN CUARTO DE RACK ELECTRICO Y BODEGA LOS CUALES PRESNETAN ALTO RIESGO DE INCENDIO</t>
  </si>
  <si>
    <t>HAY 3 DETECTORES EN TODA EL AREA DEL ESCENARIO</t>
  </si>
  <si>
    <t>HAY 33 DETECTORES DE HUMO DISTRIBUIDOS EN EL AREA</t>
  </si>
  <si>
    <t>HAY 3 DETECTORES EN EL ESPACIO</t>
  </si>
  <si>
    <t xml:space="preserve">EL ESCENARIO NO REQUIERE DETECTORES DE HUMO YA QUE ES UN ESCENARIO AL AIRE LIBRE, SIN CUBIERTA, A SU VEZ ESTE NO CUENTA CON MATERIAL INFLAMABLE. </t>
  </si>
  <si>
    <t>EL ESCENARIO NO REQUIERE DETECTORES DE HUMO YA QUE ES UN ESCENARIO AL AIRE LIBRE, SIN CUBIERTA,  REQUIERE EQUIPO DE EXTINCION (EXTINTOR)</t>
  </si>
  <si>
    <t>AUNQUE EL ESCENARIO ES CUBIERTO NO REQUIERE DETECTORES DE HUMO YA QUE EL MATERIAL AL INTERIOR DE ESTE NO ES INFLAMABLE (SUELO DURO EN CONCRETO), ADEMAS SU CUBIERTA NO SOSTIENE MATERIAL INFLAMABLE O  DE LUCES O SONIDO QUE PUEDA GENERAL UN CORTO</t>
  </si>
  <si>
    <t xml:space="preserve">AUNQUE EL ESCENARIO ES TOTALMENTE CERRADO Y CUENTA CON CUBIERTA ESTE NO NECESITA DETECTORES DE HUMO. NOTA: POR DEBAJO DE LA CUBIERTA NO HAY MATERIAL INFLAMABLE.  REQUIERE EQUIPO DE EXTINCION (EXTINTOR). </t>
  </si>
  <si>
    <t>EL ESCENARIO NO REQUIERE DETECTORES DE HUMO. NO PERTENECE A UN ESPACIO PROPIO DEL INDER, NO ESTA ADENTRO DE UN EQUIPAMIENTO INDER Y LA INFRAESTRUCTURA NO PERMITE LA UBICACIÓN DE RCI. SE REQUIERE EQUIPO DE EXTINCION (EXTINTOR)</t>
  </si>
  <si>
    <t>AUNQUE EL ESCENARIO ES CUBIERTO NO REQUIERE DETECTORES DE HUMO YA QUE SU SUELO ES EN CONCRETO, ADEMAS SU CUBIERTA NO SOSTIENE MATERIAL INFLAMABLE, DE LUCES O DE SONIDO QUE PUEDA GENERAR UN CORTO. SE REQUIERE EQUIPO DE EXTINCION (EXTINTOR)</t>
  </si>
  <si>
    <t xml:space="preserve">EL ESCENARIO NO REQUIERE DETECTORES DE HUMO YA QUE ES UN ESCENARIO AL AIRE LIBRE, SIN CUBIERTA, ADEMAS SUS MATERIALES NO SON INFLAMABLES (ACERO Y SUELO EN CONCRETO). </t>
  </si>
  <si>
    <t>EL ESCENARIO TIENE 2 SENSORES, SON NECESARIOS PORQUE SE ENCUENTRAN DENTRO DE UN EQUIPAMIENTO Y MANEJA MATERIALES INFLAMABLES</t>
  </si>
  <si>
    <t>EL ESCENARIO TIENE MOVILIARIO INFLAMABLE, DEBERIA TENER DETECTORES DE HUMO EN CASO DE INCENDIO</t>
  </si>
  <si>
    <t>EL ESCENARIO NO REQUIERE DETECTORES DE HUMO YA QUE ESTOS SON  REQUERIDOS EN ESPACIOS CON CERRAMIENTO TOTAL EN MATERIALES DE CONSTRUCCION O MALLA ESLABONADA LOS CUALES SE ENCUENTRAN CUBIERTOS Y EN LOS CUALES HAY PRESENCIA DE MATERIALES INFLAMABLES.  REQUIERE EQUIPO DE EXTINCION (EXTINTOR).</t>
  </si>
  <si>
    <t>EL ESCENARIO NO REQUIERE DETECTORES DE HUMO YA QUE ES UN ESCENARIO ABIERTO AL AIRE LIBRE, SIN CUBIERTA, REQUIERE EXTINTOR YA QUE SU MATERIAL (GRAMA SINTETICA) ES INFLAMABLE.</t>
  </si>
  <si>
    <t xml:space="preserve">NO REQUIERE DETECTORES </t>
  </si>
  <si>
    <t xml:space="preserve">EL ESCENARIO NO REQUIERE DETECTORES DE HUMO YA QUE ESTOS SON REQUERIDOS EN ESPACIOS CON CERRAMIENTO TOTAL EN MATERIALES DE CONSTRUCCION Y QUE SE ENCUENTREN CUBIERTOS, EN LOS CUALES EN SU CONFORMACION INTERNA HAYA PRESENCIA DE MATERIALES INFLAMABLES. </t>
  </si>
  <si>
    <t xml:space="preserve">EL ESCENARIO NO REQUIERE DETECTORES DE HUMO YA QUE ES UN ESCENARIO AL AIRE LIBRE, SIN CUBIERTA. REQUIERE EXTINTOR YA QUE LAS ACTIVIDADES DESARROLLADAS EN EL ESCENARIO INCLUYEN POLVORA, MECHAS Y EXPLOSION. </t>
  </si>
  <si>
    <t xml:space="preserve">EL ESCENARIO NO REQUIERE DETECTORES DE HUMO YA QUE ESTOS SON  REQUERIDOS EN ESPACIOS CON CERRAMIENTO TOTAL EN MATERIALES DE CONSTRUCCION O MALLA ESLABONADA LOS CUALES SE ENCUENTRAN CUBIERTOS Y EN LOS CUALES HAY PRESENCIA DE MATERIALES INFLAMABLES. </t>
  </si>
  <si>
    <t xml:space="preserve">NO CUENTA CON DETECTORES DE HUMO . LOS REQUIERE PARA SER UTILIZADOS EN CASO DE EMERGENCIA. </t>
  </si>
  <si>
    <t xml:space="preserve">NO REQUIERE DETECTORES YA QUE LA PISTA DE TROTE NO SE CONFORMA DE MATERIAL INFLAMABLE </t>
  </si>
  <si>
    <t xml:space="preserve">NO REQUIERE DETECTORES YA QUE LA CANCHA NO SE CONFORMA DE MATERIAL INFLAMABLE </t>
  </si>
  <si>
    <t xml:space="preserve">AUNQUE EL ESCENARIO ES CUBIERTO NO REQUIERE DETECTORES DE HUMO YA QUE SU SUELO ES EN CONCRETO, ADEMAS SU CUBIERTA NO SOSTIENE MATERIAL INFLAMABLE, DE LUCES O DE SONIDO QUE PUEDA GENERAR UN CORTO. </t>
  </si>
  <si>
    <t xml:space="preserve">EL ESCENARIO NO REQUIERE DETECTORES DE HUMO YA QUE ES UNA EDIFICACION DE MENOS DE 2 PISOS O 2 NIVELES </t>
  </si>
  <si>
    <t xml:space="preserve">NO REQUIERE DETECTORES YA QUE LA ZONA DE AEROBICOS NO SE CONFORMA DE MATERIAL INFLAMABLE </t>
  </si>
  <si>
    <t xml:space="preserve">NO REQUIERE DETECTORES DE HUMO </t>
  </si>
  <si>
    <t>EXISTE 1 EXTINTOR MULTIPROPOSITO QUE VENCE EN OCT/2016</t>
  </si>
  <si>
    <t>EXISTE 1 EXTINTOR MULTIPROPOSITO EN EL NUCLEO RECREATIVO QUE VENCE EN OCT/2016</t>
  </si>
  <si>
    <t>NO SE REQUIERE EXTINTOR (ESPACIO ABIERTO AL AIRE LIBRE)</t>
  </si>
  <si>
    <t xml:space="preserve">EL EXTINTOR TIENE FECHA DE VENCIMIENTO EN DIC DE 2016. SE ENCUENTRA UBICADO EN LA OFICINA </t>
  </si>
  <si>
    <t>ES MULTIPROPOSITO Y SE ENCUENTRA VENCIDO DESDE AGOSTO 2016.</t>
  </si>
  <si>
    <t>EL EXTINTOR ES MULTIPROPOSITO Y SE VENCE EN OCT. 2016</t>
  </si>
  <si>
    <t>LA LUDOTEKA CUENTA CON  CON UN EXTINTOR MULTIPROPOSITO - MIXTO CON FECHA DE VIGENCIA DEL 16/11/2016</t>
  </si>
  <si>
    <t xml:space="preserve">EL ESCENARIO NO REQUIERE EXTINTORES YA QUE ES UN ESCENARIO ABIERTO AL AIRE LIBRE, SIN CUBIERTA, A SU VEZ ESTE NO CUENTA CON MATERIAL INFLAMABLE. </t>
  </si>
  <si>
    <t>EL ESCENARIO NO CUENTA CON EXTINTORES QUE PUEDAN SER UTILIZADOS EN UN CASO DE EMERGENCIA. SE REQUIEREN EQUIPO DE EXTINCION POR ESTAR AL INTERIOR DE UNA EDIFICACION</t>
  </si>
  <si>
    <t>EL ESCENARIO NO REQUIERE EXTINTOR YA QUE LOS MATERIALES AL INTERIOR NO SON INFLAMABLES, ADEMAS ES UN ESPACIO ABIERTO CON CERRAMIENTO PARCIAL</t>
  </si>
  <si>
    <t xml:space="preserve">EL ESCENARIO NO REQUIERE EXTINTORES YA QUE ES UN ESCENARIO SIN CERRAMIENTO Y AL AIRE LIBRE (SIN CUBIERTA), A SU VEZ ESTE NO CUENTA CON MATERIAL INFLAMABLE. </t>
  </si>
  <si>
    <t>EL ESCENARIO REQUIERE EXTINTOR PORQUE LA GRAMA SINTETICA ES UN MATERIAL INFLAMABLE</t>
  </si>
  <si>
    <t>ES MULTIPROPOSITO Y VENCE EN DICIEMBRE 2016</t>
  </si>
  <si>
    <t>VENCE EN OCT. 2016 Y ES MULTIPROPOSITO</t>
  </si>
  <si>
    <t>EL EXTINTOR SE VENCE EN NOVIEMBRE DE 2016</t>
  </si>
  <si>
    <t>EL EXTINTOR VENCE EN OCTUBRE DE 2017</t>
  </si>
  <si>
    <t xml:space="preserve">EL EXTINTOR EL DÍA DE LA VISITA SE ENCONTRABA VENCIDO </t>
  </si>
  <si>
    <t>EXISTEN 4 EXTINTORES, 2 DE ELLOS SE ENCUENTRAN VENCIDOS EN EL AÑO 2016</t>
  </si>
  <si>
    <t>EL ESCENARIO AL AIRE LIBRE Y ESTA CONJUNTO A LA SEDE ADMINISTRATIVA DE LA UVA, POR LO TANTO SE PUEDE HACER USO DE LOS MECANISMOS DE EXTINCIÓN DE ESTE ESPACIO</t>
  </si>
  <si>
    <t>HAY UN EXTINTOR MULTIPROPOSITO Y OTRO DE SOLKAFLAN, EL CUAL SE DEBERIA REUBICAR YA QUE SU USO ES EXCLUSIVOS PARA EQUIPOS ELECTRICOS, PRINCIPALMENTE COMPUTADORES.</t>
  </si>
  <si>
    <t>EN LA SEDE SE IDENTIFICAN 7 EXTINTORES MULTIPROPOSITO, DE LOS CUALES HAY 3 VENCIDOS DEL AÑO 2016. POR OTRA PARTE SE IDENTIFICARON ALGUNOS EXTINTORES UBICADOS EN LUGARES CON DIFICIL ACCESO Y POCO VISIBLES EN CASO DE EMERGENCIA. DE IGUAL FORMA SE ESTABLECIO QUE NO HAY PERSONAL CAPACITADO EN USO UTILIZACION.</t>
  </si>
  <si>
    <t>EL EXTINTOR ES REQUERIDO YA QUE EL MATERIAL QUE LA CONFORMA ES INFLAMABLE (GRAMA SINTETICA), A SU VEZ EL ESCENARIO POR ESTAR AL AIRE LIBRE NO SE ENCUENTRA CONECTADO A LA RCI.</t>
  </si>
  <si>
    <t>EL ESCENARIO NO CUENTA CON EXTINTOR QUE PUEDA SER UTILIZADO EN CASO DE EMERGENCIA.</t>
  </si>
  <si>
    <t>EL ESCENARIO ES UN ESPACIO ABIERTO CUAL NO REQUIERE EXTINTORES</t>
  </si>
  <si>
    <t xml:space="preserve">EL ESCENARIO NO CUENTA CON UBICACIÓN DE EXTINTORES </t>
  </si>
  <si>
    <t>EL ESCENARIO ES UN ESPACIO ABIERTO AL AIRE LIBRE EL CUAL NO REQUIERE EXTINTOR</t>
  </si>
  <si>
    <t>EL ESCENARIO CUENTA CON 2 EXTINTORES.                                              1 MULTIPROPOSITO                     1 SOLKAFLAM</t>
  </si>
  <si>
    <t>HAY 4 EXTINITORES MULTIPROPOSITO, LOS CUALES SE ENCUENTRAN VIGENTES A DIC/2017, ESTAN UBICADOS EN CADA UNO DE LOS GABINETES DE LA RCI</t>
  </si>
  <si>
    <t>EL ESCENARIO NO RERQUIERE EXTINTORES YA QUE LOS DISTINTOS MATERIALES QUE CONFORMAN EL ESCENARIO NO SON INFLAMABLES</t>
  </si>
  <si>
    <t xml:space="preserve">EL ESCENARIO CUENTA CON 3 EXTINTORES MULTIPROPOSITO VIGENTES </t>
  </si>
  <si>
    <t>EL ESCENARIO CUENTA CON 1 EXTINTOR VIGENTE (VENCE EN NOVIEMBRE DEL 2017) HACE FALTA UN EXTINTOR EN UNO DE LOS GABINETES PRESENTES EN EL ESCENARIO</t>
  </si>
  <si>
    <t>EL ESCENARIO CUENTA CON 2 EXTINTORES DE TIPO MULTIPROPOSITO EN BUEN ESTADO, CARGADOS Y CON FECHA VIGENTE.</t>
  </si>
  <si>
    <t>EL EXTINTOR ES REQUERIDO YA QUE EL MATERIAL QUE LA CONFORMA ES INFLAMABLE (JUEGOS INFANTILES Y SUELO EN CAUCHO ), A SU VEZ EL ESCENARIO POR ESTAR AL AIRE LIBRE NO SE ENCUENTRA CONECTADO A LA RCI.</t>
  </si>
  <si>
    <t>HAY 7 EXTINTORES UBICADOS EN CADA UNO DELOS GABINETES, ESTOS ESTAN VIGENTE DURANTE EL AÑO 2017, ECEPTO UNO QUE ESTA VENCIDO DESDE EL 2015</t>
  </si>
  <si>
    <t>DENTRO DEL GABITENE NO HAY EXTINTOR, PERO ESTE SE ENCUENTRA GUARDADO EN LA OFICINA ADMINISTRATIVA</t>
  </si>
  <si>
    <t>HAY 2 EXTINTORES, UNO DE SOLKAFLAM QUE VENCE EN EL 2020 Y UN MULTIPROPOSITO QUE VENCE EN NOV/2017</t>
  </si>
  <si>
    <t>HAY 5 EXTINTORES MULTIPROPOSITO, VIGENTES HASTA NOV/2017</t>
  </si>
  <si>
    <t>EL EXTINTOR ES MULTIPROPOSITO, VIGENTE HASTA NOV/2017</t>
  </si>
  <si>
    <t>EL ESCENARIO NO TIENE MOVILIARIO O EQUIPAMIENTO QUE SEA INFLAMABLE, ADEMAS ES UN ESPACIO ABIERTO Y EXTERNO</t>
  </si>
  <si>
    <t xml:space="preserve"> ES UN ESPACIO ABIERTO AL AIRE LIBRE, ADEMAS EL EQUIPAMIENTO ES POCO INFLAMABLE</t>
  </si>
  <si>
    <t xml:space="preserve">EL ESCENARIO NO REQUIERE EXTINTORES YA QUE ES UN ESCENARIO AL AIRE LIBRE, SIN CUBIERTA, A SU VEZ ESTE NO CUENTA CON MATERIAL INFLAMABLE. </t>
  </si>
  <si>
    <t xml:space="preserve">EL ESCENARIO NO CUENTA CON EQUIPO DE EXTINCION (EXTINTOR). SE REQUIERE YA QUE EL MATERIAL PRINCIPAL DE LA CANCHA (SUELO EN GRAMA SINTETICA) ES INFLAMABLE.  </t>
  </si>
  <si>
    <t>EL ESCENARIO NO TIENE RIESGO DE INCENDIO, POR NO ESTA CONSTRUIDO CON MATERIAL INFLAMABLE</t>
  </si>
  <si>
    <t>EL ESCENARIO TIENE RIESGO DE INCENDIO, POR ESTAR CONSTRUIDO CON MATERIAL INFLAMABLE</t>
  </si>
  <si>
    <t>EL ESCENARIO NO CUENTA CON EQUIPO DE EXTINCION, ESTE NO SE REQUIERE YA QUE EL MATERIAL AL INTERIOR DE ESTE NO ES INFLAMABLE (SUELO DURO EN CONCRETO), ADEMAS SU CUBIERTA NO SOSTIENE MATERIAL INFLAMABLE O  DE LUCES O SONIDO QUE PUEDA GENERAL UN CORTO</t>
  </si>
  <si>
    <t xml:space="preserve">NO CUENTA CON EXTINTOR. EL ESCENARIO REQUIERE EQUIPO DE EXTINCION PARA SER UTILIZADO EN CASO DE EMERGENCIA. ES UN ESPACIO CERRADO CON MATERIAL INFLAMABLE. </t>
  </si>
  <si>
    <t xml:space="preserve">EL ESCENARIO NO CUENTA CON EXTINTOR. ESTE SE REQUIERE PARA SER UTILIZADO EN CASO DE EMERGENCIA. </t>
  </si>
  <si>
    <t>EL EXTINTOR FUE DEVUELTO POR ESTAR VENCIDO</t>
  </si>
  <si>
    <t>EL ESCENARIO REQUIERE EXTINTOR YA QUE LA GRAMA SINTETICA ES MATERIAL INFLAMABLE</t>
  </si>
  <si>
    <t xml:space="preserve">EL ESCENARIO NO CUENTA CON EQUIPO DE EXTINCION (EXTINTOR), ESTE SE REQUIERE YA QUE LAS ACTIVIDADES AL INTERIOR DE ESTE SE REALIZAN BAJO LA MANIPULACION, MANEJO Y EXPLOSION DE PAPELETAS CON POLVORA.  </t>
  </si>
  <si>
    <t>EL ESCENARIO NO REQUIERE EQUIPO DE EXTINCION (EXTINTOR) YA QUE ES UN ESCENARIO AL AIRE LIBRE, SIN CUBIERTA, ADEMAS SUS MATERIALES NO SON INFLAMABLES (ACERO Y SUELO EN CONCRETO).</t>
  </si>
  <si>
    <t xml:space="preserve">EL ESCENARIO NO CUENTA CON EXTINTOR. ESTE SE REQUIERE PARA SER UTILIZADO EN CASO DE EMERGENCIA. NOTA: EL ESCENARIO NO CUENTA CON EXTINTOR AL MOMENTO DE LA VISITA YA QUE SE ENCONTRABAN EN RECARGA </t>
  </si>
  <si>
    <t>LOS EXTINTORES FUERON ENTREGADOS PARA SER RECARGADOS PORQUE ESTABAN VENCIDOS</t>
  </si>
  <si>
    <t>EL ESCENARIO TIENE PISO EN MATERIAL INFLAMABLE, POR ELLO REQUIERE EXTINTOR</t>
  </si>
  <si>
    <t>REQUIERE EXTINTOR YA EL ES SUELO (GRAMA SINTETICA ES INFLAMABLE)</t>
  </si>
  <si>
    <t>HAY 6 EXTINTORES MULTIPROPOSITO LOS CUALES SE INICIAN A VENCER EN OCT.2017, TAMBIEN HAY 1 EXTINTOR DE SOLFAKLAN</t>
  </si>
  <si>
    <t>EL ESCENARIO NO PRESENTA MATERIALES INFLAMABLES</t>
  </si>
  <si>
    <t>NO REQUIERE EQUIPO DE EXTINCION YA QUE ES UN ESCENARIO AL AIRE LIBRE LIBRE SIN MATERIALES INFLAMABLES</t>
  </si>
  <si>
    <t>EL ESCENARIO NO CUENTA CON EXTINTOR. ESTE SE REQUIERE YA QUE EL SUELO DEL ESCENARIO ES EN MATERIAL INFLAMABLE (GRAMA SINTETICA)</t>
  </si>
  <si>
    <t xml:space="preserve">EL ESCENARIO REQUIERE EXTINTOR YA QUE NO TIENE CONEXCION A RCI Y SU MATERIAL (GRAMA SINTETICA) ES INFLAMABLE.  </t>
  </si>
  <si>
    <t xml:space="preserve">SE REQUIERE EXTINTOR DEBIDO A QUE EL MATERIAL DE LA CANCHA SINTETICA ES IMFLAMABLE </t>
  </si>
  <si>
    <t>EL ESCENARIO REQUIERE CONTAR CON UN EXTINTOR PORQUE LA GRAMA SINTETICA ES MATERIAL INFAMABLE</t>
  </si>
  <si>
    <t>NO REQUIERE EQUIPO DE EXTINCION YA QUE ES UN ESCENARIO ABIERTO AL AIRE LIBRE LIBRE SIN MATERIALES INFLAMABLES</t>
  </si>
  <si>
    <t>AUNQUE EL ESCENARIO NO TIENE CERRAMIENTO EN MATERIAL DE CONSTRUCCION O MALLA Y NO SE ENCUENTRA CUBIERTO REQUERE EQUIPO BASICO DE EXTINCION YA QUE PARTE DEL MATERIAL QUE LO CONFORMA ES INFLAMABLE (SUELO EN GRAMA SINTETICA)</t>
  </si>
  <si>
    <t xml:space="preserve">REQUIERE EXTINTOR YA QUE LAS ACTIVIDADES DESARROLLADAS EN EL ESCENARIO INCLUYEN POLVORA, MECHAS Y EXPLOSION. </t>
  </si>
  <si>
    <t>EL ESCENARIO TIENE UN EXTINTOR MULTIPROPOSITO CON FECHA DE VENCIMIENTO DE NOV. 2017</t>
  </si>
  <si>
    <t>EL ESCENARIO NO NECESITA ESTE TIPO DE INSUMOS POR NO ESTAR CONSTRUIDO CON MATERIALES INFLAMABLES</t>
  </si>
  <si>
    <t>EL ESCENARIO NO TIENE MATERIALES INFLAMABLES</t>
  </si>
  <si>
    <t>NO REQUIERE EQUIPO DE EXTINCION YA QUE ES UN ESCENARIO AL AIRE LIBRE SIN MATERIALES INFLAMABLES</t>
  </si>
  <si>
    <t xml:space="preserve">NO REQUIERE EQUIPO DE EXTINCION YA QUE ES UN ESCENARIO ABIERTO AL AIRE LIBRE </t>
  </si>
  <si>
    <t>EXISTE UN EXTINTOR MULTIPROPOSITO EL CUAL VENCE EN OCT. 2017</t>
  </si>
  <si>
    <t>CUENTA CON UN EXTINTOR MULTIPROPOSITO. CON VIGENCIA A NOVIEMBRE DE 2017</t>
  </si>
  <si>
    <t xml:space="preserve">NO SE REQUIERE EQUIPO DE EXTINCIÓN </t>
  </si>
  <si>
    <t xml:space="preserve">EL ESCENARIO NO REQUIERE EXTINTOR YA QUE AUNQUE ES UN ESCENARIO CON CERRAMIENTO TOTAL Y CUBIERTA ESTE NO CONTIENE O ESTA CONFORMADO POR MATERIAL INFLAMABLE </t>
  </si>
  <si>
    <t>EL ESCENARIO NO REQUIERE EQUIPOS DE EXTINCION PORQUE NO HAY ELEMENTOS INFLAMABLES</t>
  </si>
  <si>
    <t xml:space="preserve">EL ESCENARIO NO REQUIERE EXTINTOR YA QUE ES ABIERTO, AL AIRE LIBRE Y SIN CUBIERTA, A SU VEZ ESTE NO CUENTA CON MATERIAL INFLAMABLE. </t>
  </si>
  <si>
    <t xml:space="preserve">EN EL ESCENARIO HAY PRESENCIA DE 7 EXTINTORES:
1. EXTINTOR MULTIPROPOSITO VIGENTE (NOV 2017), EN LA VIGILANCIA
2. EXTINTOR SOLFAKLAN VENCIDO (JUN 2017), EN LA VIGILANCIA
3. EXTINTOR MULTIPROPOSITO VIGENTE (OCT 2017).
4.  EXTINTOR MULTIPROPOSITO VIGENTE (OCT 2017).
5. EXTINTOR MULTIPROPOSITO VIGENTE (OCT 2017).  CIRCULACIONES
6. EXTINTOR MULTIPROPOSITO VIGENTE (OCT 2017), CIRCULACIONES .     
7. EXTINTOR MULTIPROPOSITO VENCIDO UBICADO EN LA CAFETERIA.                         </t>
  </si>
  <si>
    <t>HAY 3 EXTINTORES MULTIPROPOSITO CON FECHA DE VENCIMIENTO DE NOV 2017</t>
  </si>
  <si>
    <t>EL EXTINTOR ES MULTIPROPOSITO, PERO LA FECHA DE VENCIMIENTO ESTA BORROSA</t>
  </si>
  <si>
    <t>SEGÚN LA RESPONSABLE DEL ESCENARIO EXISTIA UN EXTINTOR QUE FUE RECOGIDO POR DIRECTRIZ DEL INDER Y ESTE ESTABA VIGENTE.</t>
  </si>
  <si>
    <t>LOS EXTNTORES EXISTENTES SE ENCUENTRAN ES LA SEDE ADMNISTRATIVA</t>
  </si>
  <si>
    <t>SE ENCUENTRAN UBICADOS EN EL CUARTO DE VIGILANCIA Y EN LA ADMINISTRACION (UNO DE ELLOS SE ENCUENTRA VACIO), VIGENCIA OCTUBRE 2016</t>
  </si>
  <si>
    <t>SON MULTIPROPOSITO Y SE ENCUENTRAN VENCIDOS</t>
  </si>
  <si>
    <t>CUENTA CON DOS EXTINTORES DE LOS CUALES SOLO UNO TIENE ROTULO, VIGENCIA OCTUBRE 2016</t>
  </si>
  <si>
    <t>HAY 4 EXTINTORES MULTIPROPOSITO, 3 VENCEN EN OCTUBRE DE 2016 Y 1 DE ESTOS SE ENCUENTRA VACIO</t>
  </si>
  <si>
    <t>SE ENCUENTRAN ALMACENADO EN UN CUARTO UTIL NO ACCESIBLE EN CASO DE EMERGENCIA</t>
  </si>
  <si>
    <t xml:space="preserve">EL ESCENARIO TIENE UN ACCESO LIBRE, CUENTA CON CERRAMIENTO PERO SOLO EN UN COSTADO. </t>
  </si>
  <si>
    <t>EXISTEN DOS ACCESOS, UNO A CADA COSTADO DE LA CANCHA</t>
  </si>
  <si>
    <t xml:space="preserve">EL ACCESO PEATONOL ES PEQUEÑO Y NO ESTA EN LAS MEJORES CONDICIONES </t>
  </si>
  <si>
    <t>ES LIBRE, NO HA PUERTAS</t>
  </si>
  <si>
    <t>EL ACCESO ES LIBRE, NO HAY CERRAMIENTOS</t>
  </si>
  <si>
    <t>EL ACCESO ES LIBRE PORQUE NO HAY PUERTA, HAY UNA ESCALERA DE INGRESO</t>
  </si>
  <si>
    <t xml:space="preserve">EL ACCESO PEATONAL ES AMPLIO Y APROPIADO </t>
  </si>
  <si>
    <t>EXISTEN DOS INGRESO, UNO POR MEDIO DE ESCALERAS INTERNAS Y OTRO POR RAMPA EXTERNA</t>
  </si>
  <si>
    <t>EXISTEN DOS INGRESOS A LA SEDE</t>
  </si>
  <si>
    <t xml:space="preserve">AMPLIO, SIN PUERTA Y CON MURO BAJO (OBSTACULO) </t>
  </si>
  <si>
    <t xml:space="preserve">CUENTA CON 2 ACCESOS AMPLIOS, UNO SIN PUERTA Y OTRO CON PUERTA DE DOS ALAS EN MALLA ESLABONADA (FALATA UNA ALA), AMBOS ACCESOS CON MURO BAJO (OBSTACULO) </t>
  </si>
  <si>
    <t xml:space="preserve">LOS ACCESOS PEATONALES SE EVIDENCIAN ANGOSTOS Y EN MAL ESTADO </t>
  </si>
  <si>
    <t>CUENTA CON 3 ACCESOS, DOS EN EL EXTREMO NORTE Y UNO EN EL EXTREMO SUR. ACCESOS AMPLIOS, LIBRES Y SIN PUERTAS</t>
  </si>
  <si>
    <t>TIENE DOS ACCESOS. UNO POR EL COSTADO NORTE Y OTRO POR EL COSTADO ORIENTE</t>
  </si>
  <si>
    <t xml:space="preserve">EL ESCENARIO CUENTA CON UN ACCESO AMPLIO, LIBRE, SIN PUERTA Y SIN OBSTACULOS </t>
  </si>
  <si>
    <t xml:space="preserve">TIENE UN ACCESO DE PUERTA EN REJA DE DOS ALAS </t>
  </si>
  <si>
    <t>TIENE 2 ACCESOS LIBRES, AMPLIOS Y SIN REJA.</t>
  </si>
  <si>
    <t xml:space="preserve">TIENE 2 ACCESOS PEATONALES. UNO  EN CADA EXTREMO DEL ESCENARIO. SON AMPLIOS Y LIBRES NO TIENEN PUERTA  </t>
  </si>
  <si>
    <t xml:space="preserve">EL ESCENARIO TIENE UN ACCESO COMPLEJO PARA LLEVAR A EL </t>
  </si>
  <si>
    <t xml:space="preserve">1 ACCESO CON DESNIVEL </t>
  </si>
  <si>
    <t xml:space="preserve">TIENE 2 INGRESOS EN LSO COSTADOS. UNO EN PUERTA DE UN ALA EN MALLA ESALBONADA CON RAMPA Y OTRO EN PUERTA DE DOS ALAS CON MURO BAJO </t>
  </si>
  <si>
    <t xml:space="preserve">POR MEDIO DE ESALERAS, ESTRECHAS Y CON PENDIENTE ELEVADA. </t>
  </si>
  <si>
    <t>TIENE DOS ACCESOS, UNO POR MEDIO DE ESCALERAS INTERNAS Y OTRO POR ESCALERAS EXTERNAS</t>
  </si>
  <si>
    <t>TIENE DOS ACCESOS A NIVEL DE PISO, PERO UNO SE ENCUENTRA BLOQUEADO PORQUE SE PERDIERON LAS LLAVES DE LA PUERTA</t>
  </si>
  <si>
    <t>POR MEDIO DE ESCALERAS</t>
  </si>
  <si>
    <t xml:space="preserve">EL ESCENARIO CUENTA CON 2 ACCESOS PEATONALES. UNO POR MEDIO DE ESCALERAS Y OTRO POR MEDIO DE RAMPA ON PUERTA DE DOS ALAS EN MALLA ESLABONADA  </t>
  </si>
  <si>
    <t xml:space="preserve">EL ESCENARIO CUENTA CON UN ACCESO AL AREA DE JUEGO EL CUAL ES AMPLIO, EN PUERTA DE DOS ALAS CON MALLA ESLABONADA. </t>
  </si>
  <si>
    <t>EL ESCENARIO CUENTA CON 2 ACCESOS. UNO DE ELLOS LUEGO DE UNA CIRCULACION POR MEDIO DE ESCALERAS, AMPLIO Y SIN PUERTA, EL OTRO ACCESO ES POR MEDIO DE UN MALACATE CON PUERTA AMPLIA Y A NIVE, ESTE  SE ENCUENTRA FUERA DE FUNCIONAMIENTO (SIN SERVICIO)</t>
  </si>
  <si>
    <t>EL ESCENARIO CUENTA CON 3 ACCESOS, UNO AMPLIO A NIVEL, CON PUERTA, SIN MALLA ESLABONADA (FALTA LA MALLA). OTRO A NIVEL SIN PUERTA Y UNO MAS POR MEDIO DE ESCALERAS.</t>
  </si>
  <si>
    <t>EL ESCENARIO CUENTA CON  3 ACCESOS. DOS POR MEDIO DE ESCALERAS CON DESNIVEL EN LOS COSTADOS DEL ESCENARIO Y OTRO A NIVEL POR EL LADO NORTE</t>
  </si>
  <si>
    <t xml:space="preserve">EL ESCENARIO CUENTA CON 2 ACCESOS, UNO POR ESCALERAS Y OTRO A NIVEL, ABIERTO Y LIBRE. </t>
  </si>
  <si>
    <t>NO ESTAN DEFINIDOS. EN ESTE ESCENARIO SE ESTA REALIZANDO INTERVENCIÓN POR PARTE DEL PROYECTO INTERCEPTOR NORTE, SOLO HAY DOS ARCOS</t>
  </si>
  <si>
    <t>EL ESCENARIO CUENTA CON UN ACCESO A  NIVEL, AMPLIO EN PUERTA-REJA CON MALLA ESLABONADA. ESTE ACCESO ESTA AL INTERIOR DE LA CANCHA EN ARENILLA: CANCHA DE FUTBOL VILLANIZA EL BOTADERO C206</t>
  </si>
  <si>
    <t>SOLO HAY UN ACCESO AL ESCENARIO, SE DA POR UNA CIRCULACION AL COSTANDO DE LA PLACA POLIDEPORTIVA</t>
  </si>
  <si>
    <t>EL ESCENARIO SOLO CUENTA CON UN INGRESO A TRAVES DE ESCALERAS, NO TIENE PUERTA</t>
  </si>
  <si>
    <t>EL ESCENARIO TIENE 3 PUERTAS, 2 SENCILLAS DE UN ALA Y UNA PUERTA CORREDIZA AMPLIA (MAS DE 2 METROS)</t>
  </si>
  <si>
    <t>SOLO TIENE UN ACCESO</t>
  </si>
  <si>
    <t>EL ESCENARIO SOLO TIENE UN INGRESO</t>
  </si>
  <si>
    <t>EL ESCENARIO TIENE ACCESO POR LOS DOS EXTREMOS</t>
  </si>
  <si>
    <t>ESTE ESCENARIO TIENE DOS ACCESOS POR LOS LATERALES</t>
  </si>
  <si>
    <t>EL ESCENARIO TIENE 3 ACCESOS, DOS POR FUERTAS FORNTALES UNA DOBLE POR EL EXTREMO SUR, AL LADO DEL GIMANSIO</t>
  </si>
  <si>
    <t>SOLO HAY UN ACCESO Y ES A TRAVES DE ESCALERAS PORQUE EL ESCENARIO SE ENCUENTRA EN UN SOTANO</t>
  </si>
  <si>
    <t xml:space="preserve">EL ESCENARIO CUENTA CON ACESOS PEATONALES </t>
  </si>
  <si>
    <t xml:space="preserve">EL ESCENARIO CUENTA CON ACESOS PEATONALES, PERO ESTOS TIENE MUCHOS RESIDUOS </t>
  </si>
  <si>
    <t xml:space="preserve">EL ESCENARIO CUENTA CON ACCESO PEATONAL POR MEDIO DE ESCALERAS NO APTO PARA PERSONAS CON MOVILIDAD REDUCIDAD </t>
  </si>
  <si>
    <t xml:space="preserve">EL ESCENARIO TIENE ACCESOS PEATONALES, PERO NO ES ADPTO PARA LAS PERSONAS CON MOVILIDAD REDUCIDAD </t>
  </si>
  <si>
    <t xml:space="preserve">EL ESCENARIO TIENE ACCESO PEATONAL. </t>
  </si>
  <si>
    <t xml:space="preserve">EL ACCESO A LA LUDOTEKA ES UN POCO COMPLEJO DEBIDO A QUE ES POR MEDIO DE UN COLEGIO </t>
  </si>
  <si>
    <t xml:space="preserve">LA LUDOTEKA ESTA UBICADA EN LA CASA DE JUSTICIA ESTA CUENTA CON BUENOS ACCESOS PEATONALES </t>
  </si>
  <si>
    <t xml:space="preserve">LA LUDOTEKA CUENTA CON BUENOS ACCESOS PEATONALES </t>
  </si>
  <si>
    <t xml:space="preserve">SE IDENTIFICAN 2 ACCESOS AL ESCENARIO, UNO QUE SE DA POR ESCALERAS EXTERNAS QUE COMUNICAN EL PRIMER PISO CON EL TERCER PISO, EL OTRO SERIA ATRAVEZ DEL ACSENSOR PERO ESTE SE ENCUENTRA FUERA DE FUNCIONAMIENTO </t>
  </si>
  <si>
    <t>HAY DOS ACCESO, UNO ATRAVEZ DE LA UVA Y EL OTRO POR LA PARTE EXTERNA</t>
  </si>
  <si>
    <t>EL ESCENARIO TIENE 2 ACCESOS, 1 POR RAMPA A NIVEL DE PISO Y EL OTRO POR ESCALERAS</t>
  </si>
  <si>
    <t>HAY DOS A NIVEL DE PISO</t>
  </si>
  <si>
    <t>LA SEDE ADMINISTRATIVA TIENE 3 GRANDES ACCESOS PEATONALES, LOS CUALES SE ENCUENTRAN A NIVEL DE VIA</t>
  </si>
  <si>
    <t xml:space="preserve">EL ESCENARIO CUENTA CON 2 ACCESOS GENERALES PARA ACCEDER A LAS AREAS Y ZONAS COMUNES Y 4 ACCESOS ESPECIFICOS PARA ACCEDER A LAS CANCHA SINTETICA .  LOS ACCESOS GENERALES SON POR MEDIO DE ESCALERAS Y POR MEDIO DE RAMPA. LOS ESPECIFICOS SON ACCESOS A NIVEL DIRECTOS A LA CANCHA. </t>
  </si>
  <si>
    <t>EL ESCENARIO CUENTA CON UN ACCESO AMPLIO DE 2 ALAS.</t>
  </si>
  <si>
    <t xml:space="preserve">EL ESCENARIO CUENTA CON 4 ACCESOS. 3 EN RAMPA Y 1 POR MEDIO DE ESCALERAS. </t>
  </si>
  <si>
    <t xml:space="preserve">EL ESCENARIO CUENTA CON 6 ACCESOS PEATONALES LOS CUALES SON EN PUERTA DE DOS ALAS CON SISTEMA PUSH EN BUENO ESTADO </t>
  </si>
  <si>
    <t>EL ESCENARIO CUENTA CON 4 ACCESOS. 2 EN ESCALERAS, 1 EN RAMPA Y 1 A NIVEL</t>
  </si>
  <si>
    <t>EL ACCESO AL ESCENARIO SE DA POR MEDIO DE PUERTA DE DOS ALAS.</t>
  </si>
  <si>
    <t>LA SEDE ADMINISTRATIVA TIENE 3 ACCESOS PEATONALES, 2 EN EL PRIMER PISO Y 2 EN EL SEGUNDO PISO</t>
  </si>
  <si>
    <t xml:space="preserve">EL ESCENARIO CUENTA CON 4 ACCESOS. 2 POR MEDIO DE ESCALERAS Y OTROS 2 POR MEDIO DE RAMPAS </t>
  </si>
  <si>
    <t xml:space="preserve">EL ESCENARIO CUENTA CON 2 ACCESOS PEATONALES. 1 AMPLIO EN PUERTA CORREDIZA DE VIDRIO Y 1 EN PUERTA DE DOS ALAS CORREDIZAS Y  SU CONEXIÓN EXTERNA ES POR MEDIO DE RAMPAS  </t>
  </si>
  <si>
    <t>EL ESCENARIO CUENTA CON 4 ACCESOS PEATONALES, 2 DE ELLOS EN RAMPA Y OTROS DOS POR MEDIO DE ESCALERAS.</t>
  </si>
  <si>
    <t>EL ESCENARIO CUENTA CON 3 ACCESOS PEATONALES A NIVEL Y EM PUERTA DE 2 ALAS.</t>
  </si>
  <si>
    <t>EL ESCENARIO CUENTA CON 3 ACCESOS, 2 POR MEDIO DE RAMPA Y OTRO POR MEDIO DE ESCALERAS. LOS TRES ACCESOS TIENEN CONEXIÓN CON EL ESCENARIO A NIVEL.</t>
  </si>
  <si>
    <t>EL ESCENARIO CUENTA CON 4 ACCESOS PEATONALES. 2 POR MEDIO DE RAMPA Y OTROS 2 POR MEDIO DE ESCALERAS.</t>
  </si>
  <si>
    <t>EL ESCENARIO CUENTA CON 1 ACCESO PEATONAL, AMPLIO Y DE 2 ALAS.</t>
  </si>
  <si>
    <t>EL ESCENARIO CUENTA CON 4 ACCESOS, 2 POR MEDIO DE ESCALERAS Y OTROS 2 POR MEDIO DE RAMPA. LOS CUATROS ACCESOS TIENEN CONEXIÓN CON EL ESCENARIO A NIVEL</t>
  </si>
  <si>
    <t>LA SEDE TIENE 3 ACCESOS, UNO POR RAMPA Y ESCALERAS QUE COMUNICAN EL PISO SUPERIOR CON LOS DEMAS, UNO POR RAMPA A NIVEL Y ESCALERA QUE COMUNICA EL PARQUEADERO CON TODOS LOS PISOS Y UNA ESCALERA QUE COMUNICA EL PISO INFERIOR CON EL SEGUNDO PISO POR UN COSTADO</t>
  </si>
  <si>
    <t xml:space="preserve">EL ESCENARIO CUENTA CON 4 ACCESOS. ESCALERAS QUE COMUNICAN LAS GRADERIA CON EL EXTERIOR, INGRESO PRINC8IPAL DE UVA A GRADERIAS, RAMPA A PLACA POLIDEPORTIVA Y PUERTAS DE SALIDA DE EMERGENCIA AL EXTERIOR </t>
  </si>
  <si>
    <t>HAY SOLO UN ACCESO POR UNA PUERTA DE DOS ALAS</t>
  </si>
  <si>
    <t>HAY 2 ACCESOS PEATONALES, UNO POR LA ENTRADA PRINCIPAL Y EL OTRO POR EL COSTADO DEL COLISEO</t>
  </si>
  <si>
    <t>SOLO CUENTA CON UN ACCESO QUE SE DA POR EL UNICO INGRESO DEL ESCENARIO</t>
  </si>
  <si>
    <t>SOLO TIENE UN ACCESO, POR MEDIO DE PUERTA DE 2 ALAS</t>
  </si>
  <si>
    <t>ES LIBRE, ESPACIO ABIERTA</t>
  </si>
  <si>
    <t>SE TIENEN 3 ACCESOS A NIVEL DE PISO, LIBRES Y SIN PUERTA.</t>
  </si>
  <si>
    <t xml:space="preserve">EL ESCENARIO TIENE ACESO PEATONAL </t>
  </si>
  <si>
    <t xml:space="preserve">EL ESCENARIO CUENTA CON 4 ACCESOS AL AREA DE JUEGO. UNO DE ESTOS EN POR MEDIO UNA PUERTA DE DOS ALAS EN MALLA ESLABONADA AMPLIA, OTRO ES POR MEDIO DE ESCALERAS Y LOS OTROS DOS SON SIN PUERTA PERO CON MURO BAJO (OBSTACULO). </t>
  </si>
  <si>
    <t>EL ESCENARIO CUENTA CON 2 ACCESOS PEATONALES. UNO DE ESTOS ES EN PUERTA DE DOS ALAS EN MALLA ESLABONADA ACCESO AMPLIO CON RAMPA. EL OTRO ES EN PUERTA DE UN ALA EN MALLA ESLABONADA CON DESNIVEL (CUNETA PERIMETRAL)</t>
  </si>
  <si>
    <t xml:space="preserve">EL ESCENARIO CUENTA 3 ACCESOS. UNO DE ESTOS ES EN PUERTA DE DOS ALAS EN MALLA ESLABONADA. LOS OTROS DOS SON LIBRES, SIN PUERTA PERO PRESENTAN ANCHO MENOR A UN METRO. </t>
  </si>
  <si>
    <t>EL ESCENARIO TIENE 2 ACCESOS, SIN PUERTA Y SIN RESTRICCION; PERO SE ENCUENTRA DENTRO DE UN LOTE CERRADO</t>
  </si>
  <si>
    <t xml:space="preserve">EL ESCENARIO CUENTA CON TRES ACCESOS PEATONALES. UNO DE ESTOS ES EN PUERTA DE DOS ALAS EN MALLA ESLABONADA. LOS OTROS DOS SON LIBRES SIN PUERTA. </t>
  </si>
  <si>
    <t xml:space="preserve">CUENTA CON 2 ACCESOS, UN ACCESO PEQUEÑO CON REJA EN MALLA ESLABONADA Y UNA PUERTA DE DOS ALAS </t>
  </si>
  <si>
    <t>EL ESCENARIO CUENTA CON 3 ACCESOS PEATONALES. UNO DE ELLOS CON PUERTA AMPLIA EN MALLA ESLABONADA Y LOS OTROS DOS CON PUERTA SENCILLA EN MALLA ESLABOANDA. TODOS LOS 3 ACCESOS PRESENTAN DESNIVELES (ESCALERAS O MUROS BAJOS)</t>
  </si>
  <si>
    <t>EL ESCENARIO TIENE UN ACCESO ESTABLECIDO, PERO LA COMUNIDAD TAMBIEN ACCEDE POR UN EXTREMO DE LA CANCHA QUE SE COMUNICA CON LA VIA Y ES EN GRAMA NATURAL</t>
  </si>
  <si>
    <t>EL ESCENARIO NO TIENE LIMITACIONES, NO TIENE CERAMIENTO; PERO SE ENCUENTRA DENTRO DE UN LOTE CERRADO</t>
  </si>
  <si>
    <t>SE TIENEN DOS ACCESOS PRINCIPAÑES, PERO IGUAL EL ESCENARIO NO TIENE CERRAMIENTO, POR ELLO NO HAY RESTRICCION</t>
  </si>
  <si>
    <t>EL ESCENARIO CUENTA CON 4 ACCESOS. TRES DE ELLOS A NIVEL Y UNO POR ESCALERAS.</t>
  </si>
  <si>
    <t>TIENE 6 ACCCESOS, 2 DE ELLOS SON POR ESCALERAS Y LOS OTROS 4 SON POR RAMPAS CON DIFERENTES NIVELES</t>
  </si>
  <si>
    <t>EL ESCENARIO CUENTA CON TRES ACCESOS PEATONALES LOS CUALES SON POR MEDIO DE ESCALERAS SIN PASAMANOS</t>
  </si>
  <si>
    <t xml:space="preserve">EL ESCENARIO TIENE UN ACCESO PEATONAL SENCILLO SIN REJA  </t>
  </si>
  <si>
    <t>EL ESCENARIO TIENE 3 INGRESOS PRINCIPALES, PERO DE IGUAL FORMA ES LIBRE EL INGRESO POR NO TENER CERRAMIENTOS</t>
  </si>
  <si>
    <t>EL ESCENARIO CUENTA CON UN ACCESO PEATONAL A NIVEL DE VIA</t>
  </si>
  <si>
    <t xml:space="preserve">EL ESCENARIO CUENTYA CON DOS ACCESOS PEATONALES UNO LIBRE SIN PUERTA Y EL OTRO CON PUERTA EN MALLA ESLABONADA </t>
  </si>
  <si>
    <t>TIENE DOS INGRESOS, UNO POR EL COSTADO DE LA VIA PRINCIPAL Y EL OTRO A TRAVES DE OTRO ESCENARIO</t>
  </si>
  <si>
    <t>EL ESCENARIO TIENE 3 ACCESOS, 2 POR ESCALAS Y UNO A DESNIVEL</t>
  </si>
  <si>
    <t xml:space="preserve">EL ESCENARIO CUENTA CON DOS ACCESOS LIBRES SIN PUERTA. </t>
  </si>
  <si>
    <t>EL ESCENARIO SOLO TIENE UN INGRESO PEATONAL Y SE DA A TRAVES DE LA CANCHA DE FUTBOL Y MICROFUTBOL</t>
  </si>
  <si>
    <t>EL ESCENARIO TIENE 3 ACCESOS</t>
  </si>
  <si>
    <t xml:space="preserve">CUENTA CON UN ACCESO PEATONAL POR MEDIO DE ESCALERAS </t>
  </si>
  <si>
    <t xml:space="preserve">EL ESCENARIO CUENTA CON DOS ACCESOS. UNO DE ELLOS EN PUERTA DE DOS ALAS CON MAS DE 1 M ANCHO Y EL OTRO CON UNA SOLA PUERTA CON MENOS DE 1 METRO DE ANCHO.  </t>
  </si>
  <si>
    <t>SOLO SE TIENE UNO, ES A NIVEL DE PISO</t>
  </si>
  <si>
    <t>EL ESCENARIO TIENE 3 ACCESOS, DOS POR ESCALERA Y UNO CON PISO IRREGULAR</t>
  </si>
  <si>
    <t>EL ESCENARIO TIENE DOS ACCESOS, UNO POR ESCALERAS A UN COSTADO Y EL OTRO A TRAVES DE UNA CIRCULACION CON RAMPA</t>
  </si>
  <si>
    <t xml:space="preserve">EL ESCENARIO CUENTA CON 3 ACCESOS PEATONALES. UNO DE ESTOS ES EN PUERTA DE DOS ALAS EN MALLA ESLABONADA TIENE ACCESO AMPLIO CON RAMPA. LOS OTROS DOS SON EN PUERTA SENCILLA CON UN ACCESO MUY LIMITADO EN MALLA ESLABONA Y POR MEDIO DE ESCALERAS </t>
  </si>
  <si>
    <t>EL ESCENARIO TIENE DOS ACCESOS LOS CUALES SON A NIVEL DE LA CANCHA, PERO LAS CIRCULACIONES EXTERNAS ESTA COMPUESTAS POR ACCESOS EN ESCALERAS Y RAMPA</t>
  </si>
  <si>
    <t>HAY 5 ACCESOS EXTERNOS A LA CANCHA Y 3 INTERNOS EN EL AREA DE JUEGO, LOS CUALES SON AMPLIOS (PUERTAS DE 2 ALAS)</t>
  </si>
  <si>
    <t>EL ESCENARIO TIENE DOS ACCESOS AL AREA DE JUEGO Y 4 ACCESOS EXTERNOS</t>
  </si>
  <si>
    <t xml:space="preserve">CUENTA CON UN ACCESO EN PUERTA SENCILLA Y CON MALLA ESLABONADA. EL ACCESO ES  LIMITADO Y CON DESNIVEL (MURO BAJO) </t>
  </si>
  <si>
    <t>EL ESCENARIO NO TIENE CERRAMIENTO, LOS ACCESOS SON LIBRES, PERO SON POR MEDIO DE LA MANGA</t>
  </si>
  <si>
    <t xml:space="preserve">EL ESCENARIO TIENE DOS ACCESOS LIBRES Y A NIVEL </t>
  </si>
  <si>
    <t xml:space="preserve">EL ESCENARIO CUENTA CON UN ACCESO AMPLIO EN PUERTA CORREDIZA, A NIVEL + RAMPA. </t>
  </si>
  <si>
    <t>EXISTEN UNOS ESPACIOS MUY PEQUEÑOS A TRAVES DE CUNETAS QUE SON LOS ACCESOS A LA PLACA</t>
  </si>
  <si>
    <t>EL ESCENARIO TIENE 2 ACCESOS POR MEDIO DE PUERTAS DE MENOS DE 1M</t>
  </si>
  <si>
    <t>EL ESCENARIO CUENTA CON TRES ACCESOS PEATONALES, DOS POR ESCALERAS Y UNO POR RAMPA, LIBRES Y SIN PUERTAS</t>
  </si>
  <si>
    <t>EL ESCENARIO CUENTA CON DOS ACCESOS. UNO A NIVEL, AMPLIO Y SIN PUERTA. EL OTRO PRESENTA DESNIVEL (MURO BAJO)</t>
  </si>
  <si>
    <t xml:space="preserve">EL ESCENARIO TIENE CERRAMIENTO TOTAL, CUENTA CON 3 ACCESOS, UNO DE ELLOS SIN PUERTA CON BURLADERO Y 2 CON PUERTA EN MALLA ESLABONADA </t>
  </si>
  <si>
    <t>EL ESCENARIO TIENE 2 ACCESOS, POR MEDIO DE PUERTAS DE MALLA ESLABONADA</t>
  </si>
  <si>
    <t>EL ESCENARIO TIENE 3 ACCESOS AL AREA DE JUEGO, 2 POR ESCALERAS Y UNO A DESNIVEL (INTERNOS) Y 4 ACCESOS EXTERNOS</t>
  </si>
  <si>
    <t xml:space="preserve">EL ESCENARIO TIENE 3 ACCESOS, DOS POR MEDIO DE ESCALERAS Y OTRO A TRAVES DE OTRA PLACA POLIDEPORTIVA </t>
  </si>
  <si>
    <t xml:space="preserve">CUENTA CON UN ACCESO AMPLIO CON PUERTAS EN VIDRO. </t>
  </si>
  <si>
    <t>EL ESCENARIO TIENE DOS ACCESOS, PERO UNO DE ELLOS ES A TRAVES DEL JARDIN INFANTIL Y SE ENCUENTRA RESTRINGIDO, EL OTRO ES HACIA LA CALLE</t>
  </si>
  <si>
    <t>EL ESCENARIO CUENTA CON UN ACCESO PEATONAL. PUERTA COMUN EN MADERA</t>
  </si>
  <si>
    <t>EL ESCENARIO NO TIENE LIMITACIONES EN EL ACCESO POR NO TENER CERRAMIENTO</t>
  </si>
  <si>
    <t xml:space="preserve">EL ESCENARIO TIENE DOS INGRESOS, UNO POR ESCALERA Y EL OTRO A DESNIVEL </t>
  </si>
  <si>
    <t>EL ESCENARIO NO TIENE CERRAMIENTO, PERO CUENTA PRINICIPALMENTE CON  3 ACCESOS , UNO DE ELLOS PRESENTA PROBLEMAS DE DESAGUE CUANDO HAY LLUVIAS, OTRO ES A TRAVES DE LA MANGA (CAMINO REALIZADO POR LA GENTE) Y EL OTRO ES POR A NIVEL DE VIA PERO OBSTACULIZADO POR BOLARDOS</t>
  </si>
  <si>
    <t xml:space="preserve">EL ESCENARIO TIENE ACCESOS PEATONALES </t>
  </si>
  <si>
    <t>HAY DOS ACCESOS, UNO POR CADA PISO.</t>
  </si>
  <si>
    <t>EL ESCENARIO TIENE 2 PUERTAS, UNA DE 2 ALSA EN EL EXTREMO NORTE (2,26M) Y UNA SENCILLA EN UN COSTADO (0,94M), LAS DOS COMUNICADAS CON SENDEROS PEATONALES</t>
  </si>
  <si>
    <t xml:space="preserve">EL ESCENARIO CUENTA CON ACCESOS PEATONALES </t>
  </si>
  <si>
    <t xml:space="preserve">EL ESCENARIO CUENTA CON 4 ACCESOS . 3 DE ELLOS  CON OBTACULOS O DESNIVELES (MURO BAJO O ESCALERAS); EL OTRO ACCESO ES POR MEDIO DE RAMPA CON CONEXION O CIRCULACION A ZONA DE JUEGO Y TRIBUNAS </t>
  </si>
  <si>
    <t>EL ESCENARIO CUENTA CON 2 ACCESOS. AMBOS PRESENTAN OBSTACULO O DESNIVEL (ESCALERAS Y MUROS BAJOS)</t>
  </si>
  <si>
    <t>TIENE 2 ACCESOS PEATONALES, CON PUERTA DE DOS ALAS EN MALLA ESLABONADA, AMBOS CON OBSTACULOS (DESNIVEL DE MURO).</t>
  </si>
  <si>
    <t>HAY 2 ACCESOS, UNO POR PUERTA DE 2 (3,13M)  ALAS EN EL EXTREMO SUR Y UNA ABERTURA (0,94M) EN EL CERRAMIENTO EN EL EXTREMO NORTE</t>
  </si>
  <si>
    <t xml:space="preserve">TIENE ACCESO EN RAMPA DOS (2),  UN(1) EN ESCALERA Y UN (1) ACCESO A NIVEL </t>
  </si>
  <si>
    <t xml:space="preserve">EL ESCENARIO TIENE 2 ACCESOS POR PUERTA EN MALLA ESLABONADA, LA PUERTA PRINCIPAL TIENE 90 CM DE ANCHO Y LA PUERTA ALTERNA ES </t>
  </si>
  <si>
    <t>EL ESCENARIO TIENE 2 ACCESOS, UNO SENCILLO DE 90 CM Y UNA DE DOS ALAS SIN OBSTACULOS</t>
  </si>
  <si>
    <t xml:space="preserve">CUENTA CON 4 ACCESOS PEATONALES, UNO DE ELLOS ESTA OBSTRUIDO. 2 DE ESTOS ACCESOS SON POR MEDIO DE LA CANCHA DE TENIS  N. 5 </t>
  </si>
  <si>
    <t xml:space="preserve">EL ESCENARI0 CUENTA CON DOS ACCESOS EN PUERTA-REJA DE DOS ALAS, NOTA LAS PUERTA SON EN MALLA ESLABONADA. </t>
  </si>
  <si>
    <t xml:space="preserve">TIENE 4 ACCESOS PEATONALES, CADA UNO CON PUERTA EN MALLA ESLABONADA. TODOS LOS 4 ACCESOS SON A NIVEL. </t>
  </si>
  <si>
    <t>EL ESCENARIO CUENTA CON 2 ACCESOS AMPLIO Y SIN PUERTA AMBOS MAYORES A 1 M DE ANCHO</t>
  </si>
  <si>
    <t xml:space="preserve">EL ESCENARIO CFUENTA CON 3 ACCESOS, 2 A NIVEL Y 1 POR ESCALERAS. TODOS  AMPLIOS Y SIN PUERTAS. LOS ACCESOS TIENEN MAS DE UN METRO DE ANCHO </t>
  </si>
  <si>
    <t xml:space="preserve">EL ESCENARIO CUENTA CON 4 ACCESOS. TODOS LIBRES, AMPLIO Y SIN PUERTA SON A NIVEL. LOS ACCESOS TIENEN MAS DE UN METRO DE ANCHO </t>
  </si>
  <si>
    <t xml:space="preserve">EL ESCENARIO CUENTA CON UN ACCESO PEATONAL EN PUERTA DE DOS ALAS. ESTE ACCESO SUPERA 1 METRO DE ANCHO. </t>
  </si>
  <si>
    <t xml:space="preserve">EL ESCENARIO TIENE 3 ACCESOS, DOS DE ELLOS POR ESCALERAS (UNA INTERNA Y OTRA EXTERNA) Y UN ACCESO A NIVEL DE VIA, DE IGUAL FORMA TIENE ACCESO POR MEDIO DE ASCENSOR </t>
  </si>
  <si>
    <t>EL ESCENARIO TIENE 2 ACCESOS PEATONALES, UNO POR MEDIO DE ESCALERAS A TRAVES DEL PARQUE Y EL OTRO POR MEDIO DE UN SENDERO QUE CONECTA A LA VIA</t>
  </si>
  <si>
    <t>TIENE UN ACCESO A NIVEL DE VIA Y 2 POR ESCALERAS</t>
  </si>
  <si>
    <t>EL ESCENARIO CUENTA CON 2 ACCESOS SIN PAVIMENTACION. EL ESCENARIO NO CUENTA CON ACCESOS ADECUADOS (SUS ACCESOS SON EN TIERRA) PRESENTAN DESNIVEL  Y CUANDO HAY PERIODOS DE LLUVIAS PRESENTAN RIESGO DE CAIDA YA QUE NO HAY UN BUEN DRENAJE DEL AGUA. NO SE EVIDENCIAN ACCESOS QUE TENGAN CONEXION CON EL ESCENARIO. EL ACCESO SE DE POR MEDIO D ELAS COBERTURAS VEGETALES</t>
  </si>
  <si>
    <t>EL ESCENARIO TIENE 3 ACCESOS, UNO POR SENDERO EN LOSA Y DOS POR SENDEROS EN PISO ADOQUINADO (UNO A NIVEL DE VIA Y EL OTRO A DESNIVEL POR CORDON DEL ANDEN), LOS SENDEROS SE ENCUENTRAN EN MAL ESTADO CON ADOQUINES SUELTOS Y LOSA DE PISO CON DESNIVELES</t>
  </si>
  <si>
    <t xml:space="preserve">CUENTA CON 3 ACCESOS PEATONALES. DOS DE ELLOS POR MEDIO DE RAMPAS. EL OTRO ACCESO ES POR MEDIO DE ESCALERAS </t>
  </si>
  <si>
    <t>EL ESCENARIO ES ABIERTO, LA CIRCULACION NO ES EN PISO RIGIDO (TIERRA)</t>
  </si>
  <si>
    <t xml:space="preserve">EL ESCENARIO CUENTA CON 3 ACCESOS A NIVEL,  ABIERTOS Y SIN PUERTA </t>
  </si>
  <si>
    <t xml:space="preserve">EL ESCENARIO CUENTA CON 2 ACCESOS A NIVEL,  ABIERTOS Y SIN PUERTA </t>
  </si>
  <si>
    <t>EL ESCENARIO SOLO TIENE UN ACCESO INTERNO, LOS ACCESOS EXTERNOS SON A TRAVES DE LA SEDE ADMINISTRATIVA</t>
  </si>
  <si>
    <t xml:space="preserve">CUENTA CON 2 ACCESOS PEATONALES AMPLIOS (2 METROS DE ANCHO)  EN PUERTA REJA + PUERTA METALICA (AMBAS DE DOS ALAS)  </t>
  </si>
  <si>
    <t xml:space="preserve">EL ESCENARIO CUENTA CON DOS ACCESOS EN LOS EXTREMOS OCCIDENTAL Y SUR ORRIENTAL. AMBOS SON A NIVEL Y LIBRES. </t>
  </si>
  <si>
    <t xml:space="preserve">EL ESCENARIO CUENTA CON UN ACCESO EN EL EXTREMO SUROCCIDENTAL.ES A NIVEL Y LIBRE. </t>
  </si>
  <si>
    <t>EL ESCENARIO CUENTA CON 3 ACCESOS SIN PAVIMENTACION. EL ESCENARIO NO CUENTA CON ACCESOS ADECUADOS (SUS ACCESOS SON EN TIERRA) PRESENTAN DESNIVEL  Y CUANDO HAY PERIODOS DE LLUVIAS PRESENTAN RIESGO DE CAIDA YA QUE NO HAY UN BUEN DRENAJE DEL AGUA. NO SE EVIDENCIAN ACCESOS QUE TENGAN CONEXION CON EL ESCENARIO. EL ACCESO SE DE POR MEDIO DE LAS COBERTURAS VEGETALES</t>
  </si>
  <si>
    <t>EL ESCENARIO ES ABIERTO, TIENE 5 ACCESOS EXTERNOS, TODOS POR MEDIO DE ESCALERAS</t>
  </si>
  <si>
    <t xml:space="preserve">COMO ES UN ESPACIO ABIERTO CUENTA CON VARIAS ACCESOS: UN (1) ACCESO EN ESCALERA , DOS (2) ACCESO EN RAMPA EN CONEXIÓN CON UN BARRIO ALEDAÑO, Y CALLE DE ENTRADA POR UN PARQUEADERO </t>
  </si>
  <si>
    <t>EL ESCENARIO ES UN ESPACIO ABIERTO Y TRANSVERSAL A TODO EL EQUIPAMIENTO UNIDAD DEPORTIVA JOSE RENE HIGUITA CASTILLA</t>
  </si>
  <si>
    <t>EL ESCENARIO CUENTA CON 8 ACCESOS. TODOS PRESENTAN DESNVEL (MUROS BAJOS, ESCALERAS Y CUNETAS PERIMETRALES).                  2 POR MEDIOS DE RAMPA CON DESNIVEL, 2 POR ESCALERAS, 1 POR PISO DURO CON DESNIVEL, 3 POR RAMPA CON DESNIVEL</t>
  </si>
  <si>
    <t>EL ESCENARIO TIENE CERRAMIENTO PARCIAL, PERO TIENE 4 ACCESOS EXTERNOS, DONDE 3 SON A TRAVES DE ESCALERAS Y UNO POR MEDIO DE UN SENDERO EN RIELES</t>
  </si>
  <si>
    <t xml:space="preserve">EL ESCENARIO TIENE 4 INGRESOS, DOS POR ESCALERAS Y DOS A NIVEL DE VIA, UNO EN CADA ESQUINA. </t>
  </si>
  <si>
    <t xml:space="preserve">CUENTA CON DOS ACCESOS PEATONALES. UNO POR MEDIO DE RAMPA +  ESCELAREAS Y OTRO CON DESNIVEL (ESCALERAS). AMBOS SIN PUERTA. </t>
  </si>
  <si>
    <t xml:space="preserve">HAY UN ACCESO SIN PUERTA DE 1,07 M </t>
  </si>
  <si>
    <t xml:space="preserve">EL ESCENARIO CUENTA CON UN ACCESO POR MEDIO DE RAMPA, ESTE SE VE INTERRUMPIDO POR MURO BAJO EL CUAL ES LA CONEXION DE LA VIA AL ESCENARIO. NOTA: HAY DOS CIRCULACIONES QUE COMUNICAN LA   PLACA DE BALONCESTO ZEA  N. 2 CON LA PLACA DE MICROFUTBOL ZEA N. 2, UNA DE LAS CIRCULACIONES ES POR ESCALERAS + RAMPA Y LA OTRA SOLO POR ESCALERAS. </t>
  </si>
  <si>
    <t>EL ESCENARIO SOLO TIENE 2 INGRESOS, UNO A TRAVES DEL PARQUE CON DIFERENTES NIVELES (ESCALAS) Y EL OTRO ACCESO ES POR UN EXTREMO QUE NO TIENE CIRCULACION PORQUE ES A TRAVEZ DE LA GRAMA DEL PARQUE</t>
  </si>
  <si>
    <t xml:space="preserve">CUENTA CON 3 ACCESOS PEATONALES. DOS DE ELLOS CON DESNIVEL POR MEDIO DE ESCALERAS Y OTRO A NIVEL DE VIA CON DENIVEL (CUNETA PERIMETRAL) </t>
  </si>
  <si>
    <t xml:space="preserve">EL ESCENARIO CUENTA CON 3 ACCESOS. DOS SON SIN PUERTA (LIBRE) POR MEDIO DE RAMPA PERO CON DESNIVEL (CUNETA PERIMETRAL); EL OTRO ACCESO ES POR MEDIO DE PUERTA REJA EN MALLA ESLABONADA POR  ESCALERAS.  NOTA: HAY DOS CIRCULACIONES QUE COMUNICAN LA PLACA DE MICROFUTBOL ZEA N. 2 CON LA PLACA DE BALONCESTO ZEA N. 2, UNA DE LAS CIRCULACIONES ES POR ESCALERAS + RAMPA Y LA OTRA SOLO POR ESCALERAS. </t>
  </si>
  <si>
    <t xml:space="preserve">EL ESCENARIO TIENE 2 ACCESOS POR MEDIO DE BURLADEROS </t>
  </si>
  <si>
    <t>EL ESCENARIO TIENE 2 ACCESOS, UNO POR UNA PUERTA EN MALLA ESLABONA CON ESCALERAS Y OTRO POR UNA ABERTURA EN EL CERRAMIENTO CON MAS DE 2 M, LA CUAL TAMBIEN ES POR ESCALERAS</t>
  </si>
  <si>
    <t>EL ESCENARIO TIENE UN ACCESO INTERNO (ABERTURA) QUE SIRVE DE INGRESO Y SALIDA; EXTERNAMENTE TIENE 2 ACCESOS, UNO POR MEDIO DE ESCALERAS Y EL OTRO POR MEDIO DE SENDERO</t>
  </si>
  <si>
    <t xml:space="preserve">TIENE UN ANDEN QUE PERMITE EL ACCESO AL ESCENARIO, Y ESTE TIENE LAS MEDIDAS PARA SILLAS, CAMINADORES . ETC . SIN EMBARGO NO SE EVIDENCIA GUIA TACTIL </t>
  </si>
  <si>
    <t xml:space="preserve">SE ENCUENTRA UBICADO EN UN PARQUE TIENE CUATRO (4) ACCESOS PEATONALES: UNO (1) EN ESCALERA, DOS (2) ANDEN Y UNO (1) RAMPA </t>
  </si>
  <si>
    <t xml:space="preserve">EL ESCENARIO CUENTA CON 3 ACCESOS, EN PUERTA DE DOS ALAS EN MALLA ESLABONADA. LOS ACCESOS SON AMPLIOS (2 M DE ANCHO) Y SON A NIVEL </t>
  </si>
  <si>
    <t xml:space="preserve">EL ESCENARIO CUENTA CON DOS ACCESOS PEATONALES DIRECTOS A LA ZONA DE JUEGO. LIBRES Y SIN PUENTA. SU ANCHO ES MAYOR A 1 M. LOS ACCESOS EXTENERNOS SON LIBRES </t>
  </si>
  <si>
    <t>HAY 2 ACCESOS POR ABERTURAS CON BURLADERO, LAS CUALES TIENEN CIRCULACION DE 1,20 M Y ABERTURA DE 1,90 M</t>
  </si>
  <si>
    <t xml:space="preserve">EL ECENARIO CUENTA CON DOS ACCESOS EN PUERTA DE DOS ALAS EN MALLA ESLABONADA. CON DOS METROS DE ANCHO </t>
  </si>
  <si>
    <t xml:space="preserve">CUENTA CON: UN (1) ACCESO OCCIDENTAL , UN (1) ACCESO EN RAMPA , UN (1) ACCESO OCCIDENTAL EN ESCALERA </t>
  </si>
  <si>
    <t>TIENE DOS ACCESOS LATERALES AL ESCENARIO, LOS ACCESOS PEATONALES SON 6: 1 ACCESO CON PUENTE A NIVEL -2 DOS ACCESOS EN ESCALERAS -1 ACCESO EN RAMPA DEL CENTRO DE SALUD - 1 ACCESO EN INCLINACIÓN -1 ACCESO A LA CALLE</t>
  </si>
  <si>
    <t>EL ESCENARIO TIENE 3 ACCESOS (ABERTURAS EN LOS EXTTEMOS DEL CERRAMIENTOS) SIN PUERTA</t>
  </si>
  <si>
    <t>ESTA UBICADO EN UN ESPACIO ABIERTO: TIENE DOS (2) ACCESOS PEATONALES: UNO (1) EN ESCALERA Y OTRO EN ANDEN</t>
  </si>
  <si>
    <t xml:space="preserve">EL ESCENARIO CUENTA CON ACCESOS PEATONALES PERO ESTOS ESTAN EN MAL ESTADO </t>
  </si>
  <si>
    <t xml:space="preserve">SE ENCUENTRA ES UN ESPACIO ABIERTO: TIENE DOS(2) ACCESOS EN EL COSTO OCCIDENTAL EN RAMPA A NIVEL AL ESCENARIO Y A LA CALLE- EN EL COSTADP ORIENTAL UN ACCESO EN ARENA </t>
  </si>
  <si>
    <t xml:space="preserve">EL ESCENARIO CUENTA CON DOS ACCESOS PEATONALES. UNO DE ELOS E SPOR MEDIO DE ESCALERAS (ESTAS SE ENCUENTRAN DETERIORADAS CON FISURAS Y EN MALAS CONDICIONES Y ESTADO); EL OTRO ACCESO ES A NIVEL Y LIBRE. </t>
  </si>
  <si>
    <t>EL ESCENARIO TIENE 3 ACCESOS SIN PUERTA, LOS CUALES SON DE 0.83M, 0.75M Y 0.80M</t>
  </si>
  <si>
    <t>HAY DOS ABERTURAS EN EL CERRAMIENTO, UNA DE 1,70 M Y OTRA DE 1,30 M</t>
  </si>
  <si>
    <t>HAY 3 ACCESOS (ABERTURAS EN EL CERRAMIENTO),  2 DE ELLOS OBSTRUIDOS POR PORTERIAS, CADA UNO DE 0,94 CM Y OTRO DE 1M</t>
  </si>
  <si>
    <t>EL ESCENARIO TIENE CERRAMIENTO PARCIAL, PERO TIENE 3 ACCESOS EXTERNOS, DONDE 2 POR ESCALERAS (EN ADOQUIN Y ESTAN SUELTOS)  Y UNO POR SENDERO CON PENDIENTE</t>
  </si>
  <si>
    <t xml:space="preserve">TIENE 2 ACCESOS INTERNOS DIRECTOS A AL ZONA DE JUEGO Y TIENE 4 ACCESOS MAS EXTERNOS HACIA EL ESCENARIO. </t>
  </si>
  <si>
    <t>EL ESCENARIO CUENTA CON 5 ACCESOS PEATONALES. TODOS SON POR MEDIO DE ESCALERAS</t>
  </si>
  <si>
    <t>EL ESCENARIO CUENTA CON 3 ACCESOS PEATONALES, UNO POR MEDIO DE ESCALERAS SIN PUERTA, OTROS DOS A NIVEL POR MEDIO DEL PRIMER PISO CON PUERTA EN REJA CORREDIZA CON UN ANCHO DE 3 M Y UNO POR MEDIO DEL SEGUNDO PISO LIBRE SIN PUERTA</t>
  </si>
  <si>
    <t>HAY 2 ACCESOS, UNO POR LA PUERTA PRINCIPAL Y EL OTRO POR UN COSTADO CON ESCALERAS</t>
  </si>
  <si>
    <t xml:space="preserve">COMO ES UN ESPACIO ABIERTO CUENTA CON VARIAS ACCESOS: UN (1) ACCESO PARA INGRESAR A LA ZONA DE AEROBICOS  </t>
  </si>
  <si>
    <t>EL ESCENARIO TIENE 2 PUERTAS, UNA PERMANECE CON LLAVE Y LA OTRA CON SEGURO PARA RESTRINGUIR LA SALIDA DE LOS NIÑOS</t>
  </si>
  <si>
    <t>EL ESCENARIO TIENE UN ACCESO INTERNO Y MULTIPLES ACCESOS EXTERNOS</t>
  </si>
  <si>
    <t>TIENE UN ACCESO, ABIERTO Y A NIVEL</t>
  </si>
  <si>
    <t xml:space="preserve">TIENE DOS ACCESOS, ABIERTOS Y A NIVEL. OTRO ACCESO POR MEDIO DE ESCALERAS. </t>
  </si>
  <si>
    <t>TIENE UN ACCESO POR MEDIO DE RAMPA + NIVEL LIBRE (SIN PUERTA)</t>
  </si>
  <si>
    <t xml:space="preserve">TIENE UN (1) ANDEN QUE CONECTA AL ESCENARIO POR MEDIO DE UNA (1) ESCALERA </t>
  </si>
  <si>
    <t xml:space="preserve">TIENE UN (1) ANDEN QUE CONECTA AL ESCENARIO POR MEDIO DE UNA RAMPA A NIVEL </t>
  </si>
  <si>
    <t>EL ESCENARIO ES ABIERTO, TIENE 2 ACCESOS EXTERNOS</t>
  </si>
  <si>
    <t>EL ESCENARIO TIENE ACCESO POR MEDIO DE RAMPAS Y ES A TRAVES DE LA PISCINA DE ADULTOS</t>
  </si>
  <si>
    <t xml:space="preserve">EL ESCENARIO TIENE ACCESO POR MEDIO DE RAMPAS </t>
  </si>
  <si>
    <t>TIENE DOS ACCESOS, UNO PRINCIPAL EN PUERTA  AMPLIA Y CORREDIZA Y OTRO EN PUERTA TIPO REJA Y AMPLIO</t>
  </si>
  <si>
    <t>POR MEDIO DE ESCALAS Y RAMPA</t>
  </si>
  <si>
    <t>EXISTE SOLO UN ACCESO</t>
  </si>
  <si>
    <t>A NIVEL DE VIA</t>
  </si>
  <si>
    <t>EL ACCESO ES A NIVEL DE VIA</t>
  </si>
  <si>
    <t xml:space="preserve">EL ESCENARIO CARECE DE RUTAS  PARA PERSONAS CON MOVILIDAD REDUCIDAD </t>
  </si>
  <si>
    <t>EXISTE CIRCULACION EN EL AREA DE JUEGO, PERO EN LAS GRADERIAS NO HAY</t>
  </si>
  <si>
    <t xml:space="preserve">LA CIRCULACIÓN DE MOVILIDAD REDUCIDAD NO ES APROPIADA NI ESTA DISEÑADA  PARA DICHAS PERSONAS </t>
  </si>
  <si>
    <t xml:space="preserve"> AL INGRESO HAY UN ESCALON QUE IMPIDEN LA CIRCULACION</t>
  </si>
  <si>
    <t>LA LOSA DE PISO ES EN DOS NIVELES DIFERENTES</t>
  </si>
  <si>
    <t>LA CIRCULACION SE DA POR MEDIO DE UNA ESCALERA</t>
  </si>
  <si>
    <t xml:space="preserve">SE EVIDENCIA QUE EL SECTOR PUEDE HABER TRANSITO DE PERSONAS CON MOVILIDAD REDUCIDA </t>
  </si>
  <si>
    <t>EL ESCENARIO SE ENCUENTRA A DIFERENTE NIVEL DE LA VIA</t>
  </si>
  <si>
    <t>LA LOSA DE PISO ESTA A DIFERENTE NIVEL</t>
  </si>
  <si>
    <t>EL ESCENARIO ESTA A DIFERENTE NIVEL DE VIA</t>
  </si>
  <si>
    <t>SE DA POR RAMPA</t>
  </si>
  <si>
    <t>EL ESCENARIO TIENE DOS NIVLES, EN EL PRIMER NIVEL LA CIRCULACION POR MEDIO DE RAMPA Y EN EL SEGUNDO NIVEL SE DEBE INGRESAR A TRAVES DE LA LUDOTEKA QUE CUENTA CON UNA RAMPA EN UN COSTADO QUE COMUNICA CON EL EXTERIOR</t>
  </si>
  <si>
    <t>CIRCULACION POR MEDIO DE ESCALERAS</t>
  </si>
  <si>
    <t>CIRCULACION POR MEDIO DE ESCALERAS Y A DIFERENTES NIVELES</t>
  </si>
  <si>
    <t xml:space="preserve">EN EL ESCENARIO LA CIRCULACIÓN DE MOVILIDAD REDUCIDAD ES INAPROPIEDAD </t>
  </si>
  <si>
    <t xml:space="preserve">LA CIRCULACION ES A DIFERENTE NIVEL DE VIA </t>
  </si>
  <si>
    <t>CIRCULACION SIN RESTRICCIONES, A NIVEL DE VIA</t>
  </si>
  <si>
    <t xml:space="preserve">SE DA POR MEDIO DE  LA VIA LA CUAL SE CONECTA CON RAMPA CORTA Y DE PENDIENTE MEDIA. AL INTERIOR DEL ESCENARIO LA CIRCUALCION ES A NIVEL  </t>
  </si>
  <si>
    <t>A NIVEL</t>
  </si>
  <si>
    <t>LA CIRCULACION ES A DIFERENTE NIVEL DE VIA (ESCALERAS)</t>
  </si>
  <si>
    <t xml:space="preserve">EL ESCENARIO NO ES ADPTO PARA LA CIRCULACIÓN DE PERSONAS CON MOVILIDAD REDUCIDAD </t>
  </si>
  <si>
    <t xml:space="preserve">A NIVEL Y EN RAMPA </t>
  </si>
  <si>
    <t xml:space="preserve">LA CIULACION ES POR MEDIO DE ESCALERAS </t>
  </si>
  <si>
    <t>LOS INGRESOS SON POR ESCALERAS</t>
  </si>
  <si>
    <t>ES POR MEDIO DE RAMPA EXTERNA, ESTA A UN COSTADO DEL ESCENARIO</t>
  </si>
  <si>
    <t xml:space="preserve">ESCALERAS EN MAL ESTADO </t>
  </si>
  <si>
    <t xml:space="preserve">LA CIRCULACION EXTERNA ES A NIVEL PERO PRESENTA OBSTACULOS (ARBOLES SEMBRADOS Y SUELO CON FRACTURAS Y EN MAL ESTADO) </t>
  </si>
  <si>
    <t xml:space="preserve">EL ESCENARIO TIENE CIRCULACION PERIMETRAL EN SUELO SIN PAVIMENTAR POR LO CUAL SE DIFICULTA LA CIRCULACION PARA PERSONAS EN ESTADO DE DISCAPACIDAD Y/O MOVILIDAD REDUCIDA </t>
  </si>
  <si>
    <t>EL ESCENARIO NO CUENTA CON CIRCULACION PARA PERSONAS CON MOVILIDAD REDUCIDA YA QUE EL ESCESARIO QUEDA EN EL ULTIMO NIVEL DEL EDIFICIO Y UNA DE SUS CIRCULACION ES POR MEDIO DE ESCALERAS, LA OTRA CIRCULACION ES POR MEDIO DE UN MALACATE EL CUAL PODRIA TRANSPORTAR A LAS PERSONAS CON MOVILIDAD REDUCIDA PERO ESTE SE ENCUENTRA FUERA DE FUNCIONAMIENTO (SIN SERVICIO)</t>
  </si>
  <si>
    <t xml:space="preserve">EL ESCENARIO PERMITE LA CIRCULACION PARA PERSONAS CON MOVILIDAD REDUCIDA YA QUE CUENTA CON CIRCULACIONES EXTERNAS EN RAMPA  Y A NIVEL. LA CIRCULACION AL INTERIOR DEL ESCENARIO ES A NIVEL </t>
  </si>
  <si>
    <t>LA CIRCULACION ES POR EL COSTADO DE LA PLACA, PERO SE ENCUENTRA OBSTACULIZADA POR UNAS MESAS DE AJEDREZ (EN CONCRETO - FIJAS AL PISO) QUE LIMITAN EL PASO.</t>
  </si>
  <si>
    <t xml:space="preserve">EL ESCENARIO CUENTA CON CIRCULACION A LA MOVILIDAD REDUCIDA YA QUE SU CIRCULACION ES A  NIVEL, LIBRE Y EN ESPACIOS ABIERTOS. </t>
  </si>
  <si>
    <t>EL ESCENARIO NO CUENTA CON CIRCULACION A LA MAOVILIDAD REDUCIDA. EN ESTE ESCENARIO SE ESTA REALIZANDO INTERVENCIÓN POR PARTE DEL PROYECTO INTERCEPTOR NORTE, SOLO HAY DOS ARCOS</t>
  </si>
  <si>
    <t>EL ESCENARIO NO CUENTA CON CIRCULACION A LA MOVILIDAD REDUCIDA YA QUE SU CIRCULACION EXTERNA ES POR MEDIO DE ESCALERAS Y DESNIVELES</t>
  </si>
  <si>
    <t>EL ESCENARIO NO CUENTA CON CIRCULACION PARA PERSONAS CON MOVILIDAD REDUCIDA YA QUE SU UNICA CIRCULACION ES AL INTERIOR DE LA CANCHA EN ARENILLA: CANCHA DE FUTBOL VILLANIZA EL BOTADERO C206. LA ARENILLA (SUELO DE LA CANCHA) DIFICULTA LA MOVILIDAD Y CIRCULARCION A LAS PERSONAS EN ESTADO DE DISCAPACIDAD</t>
  </si>
  <si>
    <t xml:space="preserve">SE ENCUENTRAN DIFERENTES NIVELES DE PISO EN LA CIRCULACION </t>
  </si>
  <si>
    <t>EL INGRESO ESTA A DIFERENTE NIVEL DE VIA Y NO HAY CIRCULACION</t>
  </si>
  <si>
    <t>SE DA A NIVEL DE VIA, TIENE UN PENDIENTE PRONUNCIADA PERO ACEPTABLE</t>
  </si>
  <si>
    <t>LA CIRCULACION ES A NIVEL DE VIA</t>
  </si>
  <si>
    <t>LA CIRCULACION SE DA POR MEDIO DE UNA PEQUEÑA RAMPA</t>
  </si>
  <si>
    <t>EN EL INGRESO HAY UN CORDON QUE DIFICULTA EL INGRESO</t>
  </si>
  <si>
    <t>EL INGRESO SE DEBE HACER ATRAVES DE UNA ESCALERAS</t>
  </si>
  <si>
    <t xml:space="preserve">EL ESCENARIO NO CUMPLE CON LOS ELEMENTOS PARA LA CIRCULACIÓN DE PERSONAS CON MOVILIDAD REDUCIDAD </t>
  </si>
  <si>
    <t xml:space="preserve">LA CIRCULACIÓN DE LAS PERSONAS CON MOVILIDAD REDUCIDAD ES COMPLEJA </t>
  </si>
  <si>
    <t xml:space="preserve">EN LA LUDOTEKA NO SE EVIDENCIA CIRCULACIÓN DE PERSONAS DE MOVILIDAD REDUCIDAD DEBIDO A QUE ESTA SE ENCUENTRA EN UN SEGUNDO PSO </t>
  </si>
  <si>
    <t xml:space="preserve">LA CIRCULACION ES A DIFERENTE NIVEL DE LA VIA </t>
  </si>
  <si>
    <t xml:space="preserve">LA CIRCULACION EXTERNA ES A NIVEL . </t>
  </si>
  <si>
    <t xml:space="preserve"> TODA LA CIRCULACIÓN ES A NIVEL DE PISO</t>
  </si>
  <si>
    <t>NO HAY LIMITACIONES, SON A NIVEL</t>
  </si>
  <si>
    <t>LA CIRCULACIÓN ES POR MEDIO DE UNA RAMPA CON MINIMA PENDIENTE, LA CUAL CUENTA CON TABLETA TACTIL</t>
  </si>
  <si>
    <t xml:space="preserve">EL ESPACIO ES MUY REDUCIDO AL INTERIOR POR ESTAR LLENO DE MOVILIARIO, POR LO TANTO SE LIMITA LA CIRCULACION  </t>
  </si>
  <si>
    <t>LAS CIRCULACIONES DEL PRIMER PISO CUMPLEN, PERO SE LIMITA EN LOS OTROS PISOS, DEBIDO A QUE EL ASCENSOR EXISTE NO SE ENCUENTRA EN FUNCIONAMIENTO POR PROBLEMAS DE MANTENIMIENTO.</t>
  </si>
  <si>
    <t xml:space="preserve">EL ESCENARIO CUENTA CON UNA RAMPA QUE COMINICA EL PRIMER PISO DEL EQUIPAMIENTO CON EL ESCENARIO, ESTA NO CUMEPLE PORQUE LA RAMPA PRESENTA UN ACENTAMIENTO DE APROXIMADAMENTE 2 CM DE LA ESTRUCTURA A NIVEL, LO CUAL LIMITA LA CIRCULACION. ADICIONALMENTE NO PRESNETA TABLETA TACTIL </t>
  </si>
  <si>
    <t>EL ESCENARIO SE ENCUENTRA EN UN SEGUNDO NIVEL EN EL CUAL LA CIRCULACION SE DA POR MEDIO DE UNA RAMPA QUE COMUNICA EL NIVEL 1 CON EL NIVEL 2. EN EL SEGUNDO NIVEL LA CIRCULACION ES A NIVEL DE PISO SIN LIMITACIONES EXTERNAS E INTERNAS</t>
  </si>
  <si>
    <t>EL ESCENARIO CUENTA CON UNA RAMPA EN UN COSTADO QUE COMUNICA LA VIA PRINCIPAL CON EL ESCENARIO PERO LA CIRCULACION SE LIMITA POR UN DESNIVEL QUE SE PRESENTA EN EL INGRESO AL LOS CHORRITOS.</t>
  </si>
  <si>
    <t>EL ESCENARIO PERMITE LA CIRCULACION A LA MOVILIDAD REDUCIDA PARA PERSONAS EN ESTADO DE DISCAPACIDAD POR MEDIO DE UNA RAMPA EXTERNA QUE CONDUCE AL AREA DE JUEGO. ESTA NO ES UTILIZADA POR LOS USUARIOS DEL PROGRAMA DEPORTE SIN LIMITES LOS CUALES PREFIEREN INGRESAR POR LA PARTE SUPERIOR POR MEDIO DE LAS ESCALERAS DE LAS GRADAS PONIEDO EN RIESGO SU INTEGRIDAD DEBIDO A QUE ESTE INGRESO NO ES ADECUADO PARA SUS NECESIDADES</t>
  </si>
  <si>
    <t xml:space="preserve">EL ESCENARIO PERMITE LA CIRCULACION A LA MOVILIDAD REDUCIDA PARA PERSONAS EN ESTADO DE DISCAPACIDAD YA QUE SU CIRCULACION SE PUEDE REALIZAR POR MEDIO DE RAMPAS Y A  NIVEL (SIN OBSTACULOS) </t>
  </si>
  <si>
    <t xml:space="preserve">EL ESCENARIO PERMITE LA CIRCULACION A LA MOVILIDAD REDUCIDA POR MEDIO DE RAMPA QUE COMUNICA LA ZONA EXTERNA CON EL SEGUNDO NIVEL. NOTA: SE EVIDENCIA QUE LA RAMPA EN EL INGRESO AL SEGUNDO NIVEL SE ENCUENTRA OBSTACULIZADA POR UN BARRICADA METALICA.  </t>
  </si>
  <si>
    <t>EN EL PRIMER PISO LA CIRCULACION ES A NIVEL DE VIA, EN EL SEGUNDO PISO LA CIRCULACION SE DA POR MEDIO DE UNA RAMPA QUE COMUNICA LA PARTE EXTERNA CON EL SEGUNDO NIVEL</t>
  </si>
  <si>
    <t>EL ESCENARIO CUENTA CON UNA RAMPA LA CUAL PRESENTA UN PENDIENTE POCO ADECUADA DEBIDO A SU INCLINACION Y DISTANCIA, ESTA  COMUNICA EL ESCENARIO CON LA PARTE SUPERIOR DE LA UVA, A SU VEZ POR LA PARTE INFERIOR CUENTA CON ACCESO A NIVEL  EL CUAL SE VE RESTRINGIDO POR LA UBICACIÓN DE  BOLARDOS</t>
  </si>
  <si>
    <t>EL ESCENARIO CUENTA CON UNA RAMPA LA CUAL PRESENTA UN PENDIENTE POCO ADECUADA DEBIDO A SU INCLINACION Y DISTANCIA.</t>
  </si>
  <si>
    <t>EL ESCENARIO PERMITE CIRCULACION A LA MOVILIDAD REDUCIDA PARA PERSONAS EN ESTADO DE DISCAPACIDAD YA QUE CUENTA CON 2 RAMPAS CONECTADAS A NIVEL DEL PISO LAS CUALES FACILITAN LA CIRCULACION EN EL ESCENARIO, AREAS Y ZONAS COMUNES</t>
  </si>
  <si>
    <t xml:space="preserve">SU CIRCULACION  ES A NIVEL EN LA PARTE DEL INGRESO SUPERIOR (PARTE DE GRADERIAS), EN LA PARTE INFERIOR (ZONA DE JUEGO) LA CIRCULACION SE DA POR MEDIO DE UNA RAMPA QUE COMUNICA A UNA CIRCULACION EXTERNA.  </t>
  </si>
  <si>
    <t xml:space="preserve">LA CIRCULACION  PARA PERSONAS EN ESTADO DE DISCAPACIDAD SE PERMITE MEDIANTE LAS RAMPAS (CON PENDIENTE MEDIA) QUE SE CONECTAN CON EL PISO DURO QUE SE ENCUENTRA A NIVEL </t>
  </si>
  <si>
    <t>EL ESCENARIO CUENTA CON 2 RAMPAS PARA EL INGRESO A SU ESPACIO Y AREAS CERCANAS.</t>
  </si>
  <si>
    <t xml:space="preserve">SU CIRCULACION ES A NIVEL </t>
  </si>
  <si>
    <t xml:space="preserve">LA CIRCULACION  DESDE EL NIVEL SUPER SE DA POR EMDIO DE RAMPAS, A SU VEZ LUEGO DE SER UTILIZADO EL ASCENSOR LA CIRCULACION ES A NIVEL </t>
  </si>
  <si>
    <t>POR ALGUNAS ZONAS SE PUEDE CIRCULAR LIBREMENTE, CUANDO SE REQUIERE IR DE UN PISO A OTRO SE HACE A TRAVES DEL ASCENSOR PARA MOVILIDAD REDUCIDA</t>
  </si>
  <si>
    <t>TENIENDO EN CUENTA QUE EL COLISEO MANEJA 2 NIVELES, SE PUEDE DECIR QUE HAY CIRCULACION PARA LAS GRADERIA, PERO NO PARA EL AREA DE JUEGO DEBIDO A QUE LA RAMPA EXISTENTE NO CUMPLE PENDIENTE NI ANCHO REGLAMENTARIO, ADEMAS NO TIENE DESCANSOS</t>
  </si>
  <si>
    <t xml:space="preserve">LA CIRCULACION ES A NIVEL DE PISO SIN OBSTACULOS </t>
  </si>
  <si>
    <t>LA CIRCULACION EN LOS TRES PISOS DE LA SEDE ES ADECUADA, SIEMPRE SE COMUNICAN POR MEDIO DE RAMPAS</t>
  </si>
  <si>
    <t>LA CIRCULACION SE DA A NIVEL DE PISO</t>
  </si>
  <si>
    <t xml:space="preserve">LA CIRCULACION SE DA POR MEDIO DE UNA RAMPA CON MINIMA INCLINACION </t>
  </si>
  <si>
    <t>ES A NIVEL, LIBRE Y ESTA UBICADA EN LA PARTE EXTERNA DEL EQUIPAMIENTO</t>
  </si>
  <si>
    <t>HAY DOS TIPOS DE CIRCULACIONES, UNA SE DE POR MEDIO DE RAMPA QUE COMUNICA NIVEL DE VIA CON EL ESCENARIO Y OTRA A NIVEL DE VIA POR MEDIO DE UN PUENTE PEATONAL. SU CIRCULACION NO CUENTA CON TABLETA TACTIL.</t>
  </si>
  <si>
    <t>HAY TRES TIPOS DE CIRCULACIONES, UNA SE DE POR MEDIO DE RAMPA QUE COMUNICA NIVEL DE VIA CON EL ESCENARIO, OTRA A NIVEL DE VIA POR MEDIO DE UN PUENTE PEATONAL Y UNA MAS DIRECTA CON LA VIA A NIVEL.SU CIRCULACION NO CUENTA CON TABLETA TACTIL</t>
  </si>
  <si>
    <t xml:space="preserve">EL ESCENARIO TIENE UNA RAMPLA QUE ME LLEVA A LA ENTRADA A EL ESCENARIO PERO A LAS GRADERIAS NO TIENE ACCESO </t>
  </si>
  <si>
    <t xml:space="preserve">EL ESCENARIO NO CUENTA CON CIRCULACIONES PARA PERSONAS EN ESTADO DE DISCAPACIDAD YA QUE SUS CIRCULACIONES PERIMETRALES  EXTERNAS SE VEN AFECTADAS POR ESCALERAS O MUROS BAJOS QUE INTERRUMPEN LA CONTINUIDAD EN LAS CIRCULACIONES POSTERIORES AL CERRAMIENTO Y A LAS LINES DE BANDA Y LINEAS DE META DEL ESCENARIO </t>
  </si>
  <si>
    <t xml:space="preserve">EL ESCENARIO NO CUENTA CON CIRCULACION PARA PERSONAS CON MOVILIDAD REDUCIDA YA QUE TODAS SUS CIRCULACIONES PERIMETRALES EXTERNAS SE VEN AFECTADAS POR ESCALERAS O MUROS BAJOS QUE INTERRUMPEN LA CONTINUIDAD EN LAS CIRCULACIONES POSTERIORES AL CERRAMIENTO Y A LAS LINES DE BANDA Y LINEAS DE META DEL ESCENARIO </t>
  </si>
  <si>
    <t xml:space="preserve">EL ESCENARIO NO CUENTA CON CON CIRCULACION PARA LAS PERSONAS CON MOVILIDAD REDUCIDA YA QUE SUS CIRCULACIONES PERIMETRALES EXTERNAS PRESENTAN DESNIVELES (ESCALERAS Y MUROS BAJOS) QUE INTERRUMPEN LA CONTINUIDAD EN LAS CIRCULACIONES POSTERIORES AL CERRAMIENTO Y A LAS LINES DE BANDA Y LINEAS DE META DEL ESCENARIO </t>
  </si>
  <si>
    <t>EL INGRESO A LA CANCHA ES POR PISO CON DESNIVEL POR SER EN ARRENILLA</t>
  </si>
  <si>
    <t xml:space="preserve">EL ESCENARIO CUENTA CON CIRCULACION PARA PERSONAS CON MOVILIDAD REDUCIDA EN SU ESTREMO SUR-ORIENTAL YA QUE SU CIRUCLACION EXTERNA ES POR MEDIO DE RAMPA, LA CUAL SE COMUNICA CON LA CIRCULACION PERIMETRAL LA CUAL ES A NIVEL.  </t>
  </si>
  <si>
    <t>EXISTE CIRCULACION A NIVEL COMUNICADA CON RAMPA EN EL ACCESO</t>
  </si>
  <si>
    <t xml:space="preserve">EL ESCENARIO NO CUENTA CON CIRCULACIONES A LA MOVILIDAD REDUCIDA YA QUE ESTAS AUNQUE SON EN RAMPA Y A NIVEL  SE VEN OBSTACULIZADAS POR DESNIVELES (ESCALERAS Y MUROS BAJOS) QUE SE ENCUENTRAN EN ALGUNAS PARTES DE LAS CIRUCLACIONES PERIMETRALES Y ESXTERNAS  </t>
  </si>
  <si>
    <t>EL ESCENARIO NO TIENE CIRCULACION, LA CIRCULACION QUE COMUNICA CON EL ESCENARIO PRESENTA DESNIVELES POR ESCALONES</t>
  </si>
  <si>
    <t>EL ESCENARIO SE ENCUENTRA EN LA PARTE INTERNA DEL TERRENO, LA CIRCULACION SE DIFICULTA POR QUE NO HAY UNA SUPERFICIE DURA (PISO EN ARENILLA Y GRAMA), ADEMAS SE GENERAN REPRESAMIENTOS DE AGUAS LLUVIAS</t>
  </si>
  <si>
    <t xml:space="preserve">SE DA POR MEDIO DE  RAMPAS </t>
  </si>
  <si>
    <t xml:space="preserve">LA CIRCULACION DEL ESCENARIO ES A NIVEL. SE DA POR MEDIO DEL INGRESO DE OTRO ESCENARIO </t>
  </si>
  <si>
    <t>PISO CON DIFERENTES NIVELES</t>
  </si>
  <si>
    <t>EL ESCENARIO NO CUENTA CON CIRCULACION A LA MOVILIDAD REDUCIDA YA QUE SUS CIRCULACIONES SE VEN INTERRUMPIDAS POR DENIVELES (ESCALERAS)</t>
  </si>
  <si>
    <t>EL ESCENARIO NO TIENE CIRCULACION PORQUE EL ACCESO ES LIITADO</t>
  </si>
  <si>
    <t>RAMPA DESDE LA CALLE LA CUAL SE COMUNICA CON UN ACCESO DIRECTO A LA PLACA POLIDEPORTIVA</t>
  </si>
  <si>
    <t>EL ESCENARIO NO CUENTA CON CIRCULACION A LA MOVILIDAD REDUCIDA YA QUE SUS CIRCULACIONES SE VEN INTERRUMPIDAS POR DENIVELES (MUROS BAJOS)</t>
  </si>
  <si>
    <t>EL ESCENARIO NO CUENTA CON CIRCULACION A LA MOVILIDAD REDUCIDA YA QUE SUS CIRCULACIONES SE VEN INTERRUMPIDAS POR DENIVELES (MUROS BAJOS Y ESCALERAS)</t>
  </si>
  <si>
    <t>EL ESCENARIO EN EL INGRESO TIENE RAMPA QUE COMUNICA CON EL ANDEN DE LA VIA PRINCIPAL</t>
  </si>
  <si>
    <t>NO HAY CIRCULACION PORQUE EL ACCESO AL AREA DE JUEGO ES LIMITADO</t>
  </si>
  <si>
    <t>ELE SCENARIO NO CUENTA CON CIRCULACION A LA MOVILIDAD REDUCIDA YA QUE ESTA SE VE AFECTADA POR DESNIVELES (MUROS BAJOS Y ESCALERAS)</t>
  </si>
  <si>
    <t>EL ESCENARIO SE ENCUENTRA A UNA ALTURA POR ENCIMA DE LA VIA Y TODOS LOS ACCESOS SON POR MEDIO DE ESCALERAS</t>
  </si>
  <si>
    <t>LAS CIRCULACIONES EXTERNAS DEL ESCENARIO SON EN RAMPA Y A NIVEL CON TABLETA TACTIL, LAS CIRCULACIONES INTERNAS SON A NIVEL. LA CIRCULACION A LA MOVILIDAD REDUCIDA  NO CUMPLE YA QUE ESTA ESTA LIMITADA POR EL ACCESO YA QUE ES POR MEDIO DE ESCALERAS</t>
  </si>
  <si>
    <t xml:space="preserve">EL ESCENARIO NO TIENE CIRCULACION PARA LAS PERSONAS CON MOVILIDAD REDUCIDA YA QUE ESTAS SON A NIVEL PERO EN SU TRAYECTO SE VEN INTERRUMPIDAS POR DESNIVELES Y ESCALERAS LO CUAL AFECTA LAS CIRCULACIONES. </t>
  </si>
  <si>
    <t>EN LA PARTE EXTERNA DEL ESCENARIO NO SE PUEDE CIRUCLAR CON FACILIDAD PORQUE EL PISO ES IRREGULAR Y PARA INGRESAR A LA I. E SE HACE POR ESCALERAS</t>
  </si>
  <si>
    <t>EL ESCENARIO NO TIENE CIRCULACION INTERNA POR FALTA DE ACCESO</t>
  </si>
  <si>
    <t xml:space="preserve">EL ESCENARIO NO CUENTA CON LOS ELEMENTOS APROPIADOS PARA LA CIRCULACIÓN DE PERSONAS CON MOVILIDAD REDUCIDA </t>
  </si>
  <si>
    <t>EL ESCENARIO TIENE UNA RAMPA QUE ES MUY ANGOSTA EN LA PARTE EXTERNA DE LA ENTRADA, LA CUAL LIMITA EL ACCESO</t>
  </si>
  <si>
    <t xml:space="preserve">EL ESCENARIO NO CUENTA CON CIRCULACION PARA PERSONAS CON MOVILIDAD REDUCIDA YA QUE TODAS SUS CIRCULACIONES PERIMETRALES EXTERNAS SE VEN AFECTADAS POR ESCALERAS O MUROS BAJOS QUE INTERRUMPEN LA CONTINUIDAD EN LAS CIRCULACIONES POSTERIORES AL CERRAMIENTO DEL ESCENARIO. DOS DE LAS TRES CIRCULACIONES QUE SE CONECTAN CON LOS ACCESOS DEL ESCENARIO SON POR MEDIO DE ESCALERAS. </t>
  </si>
  <si>
    <t xml:space="preserve">EN LA ENTRADA PRINCIPAL HAY UNA PUERA DE 4 ALAS CON UNA RAMAPA Y ESTA SE CONECTA CON UNA RAMPA QUE COMUNICA EL ESCENARIO CON LA VIA </t>
  </si>
  <si>
    <t>EL ESCENARIO TIENE CIRCULACION EXTERNA POR MEDIO DE RAMPA Y EN EL AREA DE JUEGO SIN RESTRICCION</t>
  </si>
  <si>
    <t>EL ESCENARIO TIENE CIRCULACION EXTERNA QUE SE COMUNA CON LA INTERNA POR MEDIO DE UNA RAMPA</t>
  </si>
  <si>
    <t>EL ESCENARIO NO CUENTA CON CIRCULACION A LA MOVILIDAD REDUCIDA YA QUE LAS CIRCULCIONES SE VEN INTERUMPIDAS POR DESNIVELES (MUROS BAJOS)</t>
  </si>
  <si>
    <t>EL ESCENARIO NO TIENE CIRCULACION, PORQUE ESTA SE DEBE DAR POR ENCIMA DE LA MANGA</t>
  </si>
  <si>
    <t>EL ESCENARIO CUENTA CON CIRCULACION A  LA MOVILIDAD REDUCIDA YA QUE UNA DE ESTAS CIRCULACIONES SE CONFORMA POR RAMPA DESDE LA VIA Y PISO A NIVEL (CIRCULACION HACIA EL ESCENARIO)</t>
  </si>
  <si>
    <t xml:space="preserve">EL ESCENARIO TIENE CIRCULACION A LA MOVILIDAD REDUCIDA YA QUE SUS CIRCULACIONES SON A NIVEL Y EN RAMPA TANTO EXTERNAS COMO INTERNAS. </t>
  </si>
  <si>
    <t>HAY CIRCULACION EXTERNA, PERO INTERNAMENTE NO ES POSIBLE PORQUE NO EXISTEN ACCESOS ADECUADOS</t>
  </si>
  <si>
    <t>LAS CIRCULACION SE DA POR MEDIO DE ANDEN CON TABLETA TACTIL EN LA PARTE EXTERNA, PERO INTERNAMENTE NO HAY PORQUE EL ACCESO ES MUY ANGOSTO</t>
  </si>
  <si>
    <t>EL ESCENARIO CUENTA CON CIRCULACION A LA MOVILIDAD REDUCIDA YA QUE SUS CIRCULACIONES PERIMETRALES SON A NIVEL Y EN RAMPA. ESTAS SE ENCUENTRAN EN BUEN ESTADO Y SE COMUNICAN DIRECTAMENTE CON EL ESCENARIO (SIN OBSTACULOS)</t>
  </si>
  <si>
    <t>EL ESCENARIO NO CUENTA CON CIRCULACION A LA MOVILIDAD REDUCIDA YA QUE SUS CIRCULACIONES EXTERNAS SON POR MEDIO DE ESCALERAS.</t>
  </si>
  <si>
    <t>EL ESCENARIO TIENE UNA CIRCULACION CON TALBETA TACTIL, PERO NO CUMPLE PORQUE SE LIMITA AL INGRESO AL AREA DE JUEGO, POR QUE LA PUERTA DE ACCESO ES MUY REDUCIDA Y TIENE UN DESNIVEL EN EL PISO POR UNA CUNETA</t>
  </si>
  <si>
    <t>EL ESCENARIO TIENE CIRCULACION EXTERNA, PERO NO INTERNA POR QUE EL ACCESO TIENE OBSTACULO</t>
  </si>
  <si>
    <t>HAY CIRCULACION HASTA EL INGRESO DEL ESCENARIO POR MEDIO DE RAMPA CON TABLETA TACTIL, PERO ESTA SE VE INTERRUMPIDA POR UN ESCALON AL FINALIZAR, POR TAL RAZON NO CUMPLE</t>
  </si>
  <si>
    <t>EL ESCENARIO TIENE UNA CORCULACION EXTERNA CON TABLETA TACTIL, QUE AL LLEGAR AL INGRESO DEL ESCENARIO SE VE INTERRUMPIDA POR 2 ESCALONES QUE NO PERMITEN EL INGRESO POR ESO NO CUMPLE</t>
  </si>
  <si>
    <t xml:space="preserve">EL ESCENARIO TIENE CIRCULACION A LA MOVILIDAD REDUCIDA YA QUE SUS CIRCULACIONES SON A NIVEL Y EN RAMPA </t>
  </si>
  <si>
    <t>EL ESCENARIO TIENE CIRCULACION INTERNA Y EXTERNA POR MEDIO DE RAMPAS</t>
  </si>
  <si>
    <t xml:space="preserve">EL ESCENARIO CUENTA CON CIRCULACION A LA MOVILIDAD REDUCIDA YA QUE SUS CIRCULACIONES SON POR MEDIO DE RAMPAS + NIVEL. </t>
  </si>
  <si>
    <t>EL ESCENARIO SE ENCUENTRA COMUNICADO CON LA RAMPA PRINCIPAL QUE COMUNICA EL ESCENARIO CON LA VIA DE ACCESO</t>
  </si>
  <si>
    <t>ESTE ESCENARIO NO TIENE ESTE TIPO DE CIRCULACION PORQUE SE CIRCULA POR MEDIO DE LA MANGA Y ES EN PENDIENTE Y POR OTRO EL OTRO ACCESO SE DA POR MEDIO DE MATERIAL SUELTO</t>
  </si>
  <si>
    <t>EL ESCENARIO TIENE CIRCULACION POR MEDIO DE RAMPA, PERO NO TIENE TABLETA TACTIL</t>
  </si>
  <si>
    <t xml:space="preserve">EL ESCENARIO TIENE BUENO SENDEROS PEATONALES Y PUEDEN TRANSITAR PERONAS CON MOVILIDA REDUCIDA </t>
  </si>
  <si>
    <t>EL ESCENARIO TIENE BUENO SENDEROS PEATONALES Y PUEDEN TRANSITAR PERONAS CON MOVILIDA REDUCIDA</t>
  </si>
  <si>
    <t>ESTA SE DA POR MEDIO DE LAS CIRCULACIONES EXTERNAS AL ESCENARIO, LAS CUALES SE COMUNICAN CON LOS PISOS DE LA SEDE ADMINISTRATIVA</t>
  </si>
  <si>
    <t>AUNQUE HAY UN SENDERO QUE PERMITE LA CIRUCLACION, ESTE PRESENTA UNA SUPERFICIE IRREGULAR QUE LIMITA SU USO</t>
  </si>
  <si>
    <t xml:space="preserve">A EL ESCENARIO PUEDEN INGRESAR PERSONAS CON MOVILIDAD REDUCIDAD PERO NO ES LA APROPIADA </t>
  </si>
  <si>
    <t xml:space="preserve">LA CIRCULACIONES AL ESCENARIO SON POR MEDIO DE RAMPAS + NIVEL LAS CUALES CONDUCEN A LA ZONA DE JUEGO Y A LA ZONA DE TRIBUNAS </t>
  </si>
  <si>
    <t>EL ESCENARIO NO CUENTA CON CIRCULACION A LA MOVILIDAD REDUCIDA YA QUE SUS CIRCULACIONES SE VEN INTERRUMPLIDAS POR DENIVELES (ESCALERAS Y MUROS BAJOS)</t>
  </si>
  <si>
    <t xml:space="preserve">EL ESCENARIO CUENTA CON CIRCULACION  LA MOVILIDAD REDUCIDAD YA QUE CUENTA CON CIRCULACION EN RAMPA CON TABLETA TACTIL Y POSTERIORMENTE A NIVEL. </t>
  </si>
  <si>
    <t>EL ESCENARIO TIENE UN SENDERO QUE PRESENTA CIRCULACION DESCONTINUA, CON DESNIVEL Y ESCALONES</t>
  </si>
  <si>
    <t xml:space="preserve">TIENE UN ANDEN QUE PERMITE EL ACCESO AL ESCENARIO. NO SE EVIDENCIA GUIA TACTIL </t>
  </si>
  <si>
    <t>LA CIRCULACION ES A NIVEL DE VIA Y ES AMPLIA</t>
  </si>
  <si>
    <t>LA CIRCULACIONPARA MOVILIDAD REDUCIDA  ES EXTERNA POR EL COSTADO ORIENTE DE LA CANCHA</t>
  </si>
  <si>
    <t>LAS CIRCULACIONES SON POR MEDIO DE RAMPAS Y PISO A NIVEL. SUS DISTANCIAS DE ANCHO SON: 1,40 M EXTREMO SUR Y 1,90 M EXTREMO NORTE)</t>
  </si>
  <si>
    <t>EL ESCENARIO CUENTA CON CIRCULACIONES  A LA MOVILIDAD REDUCIDA YA QUE ESTAS SE DAN POR MEDIOS DE RAMPAS Y PISO A NIVEL, A SU VEZ CUENTAN CON TABLETA TACTIL. EN LA ZONA DE GRADERIAS A UNA LOZA SUPERIOR CON RAMPA Y ACCESO LIBRE. ESTE ESPACIO PUEDE SER UTILIZAD0 POR LAS PERSONAS EN SITUACION DE DISCAPACIDAD</t>
  </si>
  <si>
    <t>EL ESCENARIO CUENTA CON CIRCULACION A LA MOVILIDAD REDUCIDA YA QUE ES A NIVEL</t>
  </si>
  <si>
    <t xml:space="preserve">EL ESCENARIO CUENTA CON CIRCULACIONES POR MEDIO DE RAMPA Y A NIVEL </t>
  </si>
  <si>
    <t>EL ESCENARIO CUENTA CON CIRCULACIONES /EXTERNAS E INTERNAS)  A NIVEL Y EN RAMPA. NO HAY PRESENCIA DE OBSTACULOS (MUROS BAJOS O ESCALERAS)</t>
  </si>
  <si>
    <t>EL ESCENARIO TIENE CIRCULACION POR UN COSTADO EXTERNO Y POR MEDIO DEL ASCENSOR A TRAVES DE LA SEDE ADMINISTRATIVA</t>
  </si>
  <si>
    <t>EXISTE UN SENDERO DE INGRESO, PERO ESTA A NIVEL DEL ANDEN EL CUAL ES MAS ALTO QUE LA VIA, POR LO TANTO SE LIMITA LA CIRCULACION HACIA EL ESCENARIO</t>
  </si>
  <si>
    <t>LA CIRCULACION ES POR MEDIO DE SENDEROS EXTERNOS QUE COMUNICAN CON EL ESCENARIO, ES SON AL MISMO NIVEL</t>
  </si>
  <si>
    <t xml:space="preserve">LAS CIRCULACIONES AL ESCENARIO SON  SIN PAVIMENTACION. NO PERMITEN LA CIRCULACION PARA PERSONAS  CON MOVILIDAD REDUCIDA.  </t>
  </si>
  <si>
    <t>LA CIRCULACION QUE EXISTE POR MEDIO DE UN SENDERO EN PISO ADOQUINADO A NIVEL DE VIA NO CUMPLE PORQUE HAY ADOQUINES SUELTOS O FALTANTES QUE GENERAN DESNIVEL PARA TRANSITAR</t>
  </si>
  <si>
    <t>LA CIRCULACION SE DA POR EMDIO DE RAMPAS</t>
  </si>
  <si>
    <t>EL ESCENARIO TIENE UNA CIRCULACION EN TIERRA, LA CUAL ES IRREGULAR E INESTABLE CUANDO EL PISO ESTA MOJADO (SIN COBERTURA VEGETAL EN EL SENDERO)</t>
  </si>
  <si>
    <t>EL ESCENARIO CUENTA CON CIRCULACIONES (EXTERNAS E INTERNAS)  A NIVEL Y EN RAMPA. NO HAY PRESENCIA DE OBSTACULOS (MUROS BAJOS O ESCALERAS)</t>
  </si>
  <si>
    <t>EL ESCENARIO SE ENCUENTRA EN EL SEGUNDO NIVEL DE LA SEDE ADMINISTRATIVA, EL CUAL TIENE CIRCULACION INTERNA Y EXTERNA</t>
  </si>
  <si>
    <t xml:space="preserve">LAS CIRCULACIONES DEL ESCENARIO SON A NIVEL Y SE ENCUENTRAN EN BUEN ESTADO. NO TIENEN OBSTACULOS TALES COMO HUECOS, MUROS BAJOS O ESCALERAS. </t>
  </si>
  <si>
    <t>EL ESCENARIO CUENTA CON CIRCULACIONES A NIVEL, AMPLIAS  Y SIN OBSTACULOS O DESNIVELES  (MUROS BAJOS O ESCALERAS) A TRAVES DE LAS CANCHAS DE TENIS  N. 6 Y N. 7 Y CIRCUACIONES DE LA SEDE ADMINISTRATIVA</t>
  </si>
  <si>
    <t>EL ESCENARIO CUENTA CON CIRCULACIONES A NIVEL, AMPLIAS  Y SIN OBSTACULOS O DESNIVELES  (MUROS BAJOS O ESCALERAS)  A TRAVES DE LAS CANCHAS DE TENIS  N. 6 Y N. 7 Y CIRCUACIONES DE LA SEDE ADMINISTRATIVA</t>
  </si>
  <si>
    <t>TODOS LA CIRCULACION ES POR MEDIO DE ESCALERAS CON DIFERENCIA DE NIVEL</t>
  </si>
  <si>
    <t xml:space="preserve">ES UN ESPACIO ABIERTO QUE CUENTA CON CIRCULACIÓN A LA MOVILIDAD REDUCIDA </t>
  </si>
  <si>
    <t>EL ESCENARIO CUENTA CON CIRCULACIONES A NIVER Y RAMPA</t>
  </si>
  <si>
    <t xml:space="preserve">NO  HAY CIRCULACION PARA PERSONAS CON MOVILIDAD REDUCIDA YA QUE LAS CIRCULACIONES  EXTERNAS QUE CONDUCEN AL ESCENARIO SE VEN INTERRUMPIDAS Y OBSTACULIZADAS POR LOS DESNVELES EXISTENTES EN EL ESCENARIO  (MUROS BAJOS, ESCALERAS Y CUNETAS PERIMETRALES)  </t>
  </si>
  <si>
    <t xml:space="preserve">EL ESCENARIO TIENE CIRCULACION EXTERNA, PERO LA INTERNA ESTA LIMITADA POR EL ACCESO (ESCALONES) </t>
  </si>
  <si>
    <t>EL ESCENARIO TIENE CIRCULACION EXTERNA, ESTA NO CUMPLE PORQUE SE LIMITA EN EL ANDEN ANTES DEL ACCESO PORQUE LA VIA ES MAS BAJA QUE EL ANDEN Y HAY UN RESALTO QUE LIMITA LA CIRCULACION</t>
  </si>
  <si>
    <t xml:space="preserve">LAS CIRCULACIONES SE VEN AFECTADAS POR MEDIO DE DESNIVELES (ESCALERAS) </t>
  </si>
  <si>
    <t>EL SENDERO PARA LA CIRCULACION ES DE 90 CM, ADEMAS ESTA 26 CM DE DIFERENCIA CON RESPECTO A LA VIA, NO HAY RAMPA DE ACCESO</t>
  </si>
  <si>
    <t>EL ESCENARIO CUENTA CON CIRCULACION EN RAMPA LA CUAL SE VE OBTACULIZADA POR MURO BAJO EL CUAL ES LA CONEXION DE LA VIA AL ESCENARIO</t>
  </si>
  <si>
    <t xml:space="preserve">EL ESCENARIO NO TIENE CIRCULACION PORQUE ESTA  A DIFERENTE NIVELES POR UNOS ESCALONES, ADEMAS EL PISO ES IRREGULAR PORQUE PRESENTA HUECOS EN LA LOSA </t>
  </si>
  <si>
    <t xml:space="preserve">LAS CIRCULACIONES SE VEN AFECTADAS POR MEDIO DE DESNIVELES (CUNETA PERIMETRAL) </t>
  </si>
  <si>
    <t xml:space="preserve">EL ESCENARIO CUENTA CON UNAS CIRCULACIONES INTERNAS PARA PERSONAS COBN MOVILIDAD REDUCIDA ( ESTAS SON A NIVEL), PERO SE VEN AFECTADAS YA QUE LAS CIRCULACIONES EXTERNAS SON INTERRUMPIDAS POR DENIVELES (CUNETA PERIMETRAL Y ESCALERAS) </t>
  </si>
  <si>
    <t>CIRCULACION POR MEDIO DE SENDERO EN LOSA A NIVEL QUE SE COMUNICA CON EL BURLADERO, EL SENDERO TIENE 1M DE ANCHO</t>
  </si>
  <si>
    <t>EL ESCENARIO NO TIENE CIRCULACION PORQUE LOS ACCESOS DISPONIBLES SON POR ESCALERAS</t>
  </si>
  <si>
    <t>EL ESCENARIO TIENE UN SENDERO DE CIRCULACION CON TABLETA TACTIL QUE COMUNICA EL GIMNASIO CON LA PLACA, PERO LA VIA QUE CONECTA CON EL SENDERO TIENE UNA PENDIENTE MUY PRONUNCIADA LO CUAL DIFICULTA O IMPIDE LA CIRCULACION, POR ESO NO CUMPLE</t>
  </si>
  <si>
    <t>NO TIENE ESPACIO PARA CIRCULACIÓN DE LA MOVIIDAD REDUCIDA</t>
  </si>
  <si>
    <t xml:space="preserve">EL ESCENARIO CUENTA CON CIRCULACIONES PARA LAS PERSONAS CON MOVILIDAD REDUCIDA YA QUE ESTAS SON EN RAMPA Y CON SELÑALETICA TACTIL. SU PENDIENTE ES ADECUADA Y LA CIRCULACION NO CUENTA CON OBSTACULOS. </t>
  </si>
  <si>
    <t>EL ESCENARIO CUENTA CON CIRCULACION A LA MOVILIDAD REDUCIDA YA QUE SUS CIRCULACIONES EXTERNAS SON POR MEDIO DE RAMPAS Y A NIVEL AMBAS CON SEÑAIETICA TACTIL. LAS CIRCULACIONES TIENE CONEXIÓN CON UNO DE LOS ACCESOS  DEL ESCENARIO (A NIVEL Y SIN OBSTACULOS)</t>
  </si>
  <si>
    <t>EL ESCENARIO TIENE CIRCULACION POR LOS DOS ACCESOS, SOLO QUE EN EL COSTADO ORIENTE SE LIMITA LA CIRCULACION AL INTERIOR DEL ESCENARIO POR LA PORTERIA. LAS CIRCULACION SE CONECTAN CON LA VIA Y TIENE TABLETA TACTIL</t>
  </si>
  <si>
    <t xml:space="preserve">LAS CIRCULACIONES DEL ESCENARIO SE VEN AFECTADAS POR MUROS BAJOS Y ESCALERAS. </t>
  </si>
  <si>
    <t xml:space="preserve">TIENE UN PARQUE ALREDEDOR DE LA CANCHAN, QUE PERMITE DESPLAZAMIENTO </t>
  </si>
  <si>
    <t xml:space="preserve">EL ESCENARIO CUENTA CON CIRCULACIÓN A LA MOVILIDAD REDUCIDA YA QUE ESTA ESPACIOS QUE CUENTAN CON MEDIDAS PARA EL PASO DE SILLAS DE RUEDAS , CAMINADORES , MULETAS ENTRE OTRAS: 3 ACCESOS:  1- EN RAMPA QUE CONECTA EL CENTRO DE SALUD - 1 ACESSO CON INCLINACIÓN - 1 ACESSO QUE DA A LA CALLE  Y CUENTAN CON GUIA TACTIL </t>
  </si>
  <si>
    <t>EL ESCENARIO NO TIENE CIRCULACION PORQUE EL CORDON DEL ANDER ES MAS ALTO QUE LA VIA Y NO TIENE RAMPA DE ACCESO, ASI QUE NO SE LOGRA LLEGAR HASTA EL INGRESO DE LA PLACA</t>
  </si>
  <si>
    <t>TIENE UN PARQUE ALREDDOR DE LA CANCHA DONDE SE PUEDE CIRCULAR POR EL COSTADO OCCIDENTAL</t>
  </si>
  <si>
    <t>EL ESCENARIO CUENTA CON CIRCULACION A LA MOVILIDAD POR MEDIO DE RAMPA Y SUELO A NIVEL</t>
  </si>
  <si>
    <t>EL ESCENARIO TIENE CIRCULACION EXTERNA, PERO LA INTERNA SE LIMITA EN LOS ACCESOS POR CUNETAS Y ANCHO DEL ACCESO</t>
  </si>
  <si>
    <t>EL ESCENARIO TIENE SENDEROS EXTERNOS QUE SE COMUNICAN CON LA VIA (CL 108) PERMITIENDO LA CIRCULACION</t>
  </si>
  <si>
    <t>EL ESCENARIO NO TIENE CIRCULACION PORQUE EL SENDEROS EXISTENTE PRESENTA DIFERENCIAS DE NIVEL Y LOS DEMAS ACCESOS SON POR ESCALERAS</t>
  </si>
  <si>
    <t>EL ESCENARIO NO TIENE CIRCULACION PORQUE SE DEBE DAR A TRAVES DE LA PLACA DE BALONCESTO Y ESTA ESTA LIMITADA EN EL ACCESO</t>
  </si>
  <si>
    <t xml:space="preserve">LAS CIRCULACIONES DEL ESCENARIO SON EN RAMPA + NIVEL, CUENTAN CON TABLETA TACTIL Y PENDIENTE ADECUADA. </t>
  </si>
  <si>
    <t>EL ESCENARIO NO CUENTA CON CIRCULACIONA PARA LA MOVILIDAD REDUCIDA YA QUE UAUNQUE LAS EXTERNAS SON EN RAMPAS Y A NIVEL ESTAS SE VEN INTERUMPIDAS EN LA COMUNICACIÓN AL ESCENARIO POR OBSTACULOS (MUROS BAJOS Y ESCALERAS)</t>
  </si>
  <si>
    <t>LAS CIRCULACIONES EN EL ESCENARIO SON POR MEDIO DE RAMPAS CON TABLETA TACTIL Y CIRCULACIONES A NIVEL. CIRCULACIONES CON UN ANCHO IGUAL O SUPERIOR A 2,15 METROS</t>
  </si>
  <si>
    <t>LA CRICULACION SE DA A NIVEL DE PISO POR LA PUERTA PRINCIPAL QUE SE COMUNICA CON LA VIA</t>
  </si>
  <si>
    <t xml:space="preserve">EL ESCENARIO TIENE UNA CIRCULACION POR MEDIO DE RAMPAS, PERO EL RECORRIDO ES MUY LARGO </t>
  </si>
  <si>
    <t>LA TERMINAL DEL NORTE TIENE ACSENSORES QUE COMUNICAN TODOS LOS PISOS.</t>
  </si>
  <si>
    <t xml:space="preserve">NO ES GIMNASIO DE DISCAPACIDAD , Y PERO NO TIENE PODIBILIDADES PARA QUE SE TRANSITE EL USUARIO EN DISCAPACIDAD </t>
  </si>
  <si>
    <t xml:space="preserve">NO ES GIMNASIO DE DISCAPACIDAD  , SIN EMBARGO CUENTA CON CIRCULACIÓN PARA MOVILIDAD REDUCIDA </t>
  </si>
  <si>
    <t>LA CIRCULACION SE DA POR MEDIO DE RAMPAS LAS CUALES NO CUMPLEN POR NO CONTAR CON TABLETA TACTIL PARA DISCAPACIDAD VIUSAL</t>
  </si>
  <si>
    <t>LA CIRCULACION SE DA POR MEDIO DE RAMPAS PERO NO CUENTA CON LA TABLETA TACTIL</t>
  </si>
  <si>
    <t xml:space="preserve">LA CIRCULACIONINTERNA  ES A NIVEL DE PISO, LA EXTERNA SE DA POR UN COSTADO DEL ESCENARIO POR QUE EL INGRESO PRINCIPAL ES POR ESCALERAS </t>
  </si>
  <si>
    <t>EL PISO ES IRREGULAR Y CUENTA CON UNA PENDIENTE MUY MARCADA</t>
  </si>
  <si>
    <t xml:space="preserve">EXISTE UNA RAMPA PARA LA CIRCULACION DE DISCAPACIDAD, PERO ESTA NO CUENTA CON TABLETA TACTIL </t>
  </si>
  <si>
    <t>HAY UNA CIRCULACION PERO ESTA SE LIMITA EN LOS BAÑOS POR TENER UN ACCESO MUY REDUCIDO</t>
  </si>
  <si>
    <t xml:space="preserve">EN EL ESCENARIO NO SE EVIDENCIA QUE CARECE DE ACCESO PARA LAS PERSONAS CON MOVILIDAD REDUCIDAD </t>
  </si>
  <si>
    <t>EL ACCESO ES POR UN COSTADO POR UNA PUERTA DE DOS ALAS</t>
  </si>
  <si>
    <t xml:space="preserve">EL ACCESO PARA LAS PERSONAS CON MOVILIDAD REDUCIDAD NO ES APROPIADA </t>
  </si>
  <si>
    <t>NO HAY PUERTAS</t>
  </si>
  <si>
    <t xml:space="preserve">HAY ACCESO PERO ES A DIFERENTE NIVEL </t>
  </si>
  <si>
    <t>NO HAY PUERTA QUE RESTRINGA EL ACCESO, PERO ES A DIFERENTE NIVEL</t>
  </si>
  <si>
    <t xml:space="preserve">EN EL NO CUENTA CON UNA ACCESO ADECUADO PARA LAS PERSONAS CON MOVILIDA REDUCIDAD </t>
  </si>
  <si>
    <t>NO HAY CERRAMIENTOS</t>
  </si>
  <si>
    <t xml:space="preserve">POR PUERTA CORREDIZA </t>
  </si>
  <si>
    <t xml:space="preserve"> POR PUERTAS  CORREDIZAS EN LOS DOS PISOS </t>
  </si>
  <si>
    <t>NO TIENE ACCESO A LA MOVILIDAD REDUCIDA. ESTE ES LIMITADO POR UN  MURO BAJO EN SU INGRESO</t>
  </si>
  <si>
    <t xml:space="preserve">EL ACCESO A LA MOVILIDAD REDUCIDAD NO EXISTE EN EL ESCENARIO </t>
  </si>
  <si>
    <t xml:space="preserve">NO TIENE ACCESO A LA MOVILIDAD REDUCIDA. ESTE ES LIMITADO YA QUE EL ESCENARIO ESTA CONSTRUIDO EN UN NIVEL SUPERIOR AL NIVEL DE LA VIA EL CUAL SE COMUNICA POR MEDIO DE ESCALERAS </t>
  </si>
  <si>
    <t xml:space="preserve">ACCESO AMPLIO Y SIN OBSTACULOS </t>
  </si>
  <si>
    <t>HAY ACCESOA  AL MOVILIDAD REDUCIDA (AMPLIO), PERO PRESENTA  UN LEVE DESNIVEL POR LO CUAL SE VE AFECTADO SU CUMPLIMEINTO</t>
  </si>
  <si>
    <t xml:space="preserve">LOS ACCESOS SON AMPLIOS PERO NO CUMPLEN YA QUE SE EVIDENCIA OBSTACULOS EN LOS ACCESOS TALES COMO MUROS BAJOS Y PEQUEÑAS Y RAMPAS NO ACONDICIONADAS </t>
  </si>
  <si>
    <t xml:space="preserve">PRESENTA IRREGULARIDAD EN EL NIVEL A CAUSA DE CARCAMOS EN CONCRETO. SE ENCUENTRA A DIFERENTE NIVEL DE VIA </t>
  </si>
  <si>
    <t xml:space="preserve">EL ACCESO A LAS PERSONAS CON MOVILIDAD REDUCIDAD NO ES APTO </t>
  </si>
  <si>
    <t xml:space="preserve">ACCESO AMPLIO OBSTRUIDO POR LA UBICACIÓN DE LA CANCHA </t>
  </si>
  <si>
    <t xml:space="preserve">UNO DE LOS ACCESOS ES AMPLIO Y TIENE RAMPA </t>
  </si>
  <si>
    <t>PUERTA A DESNIVEL DEL PISO, NIVEL SUPERIOR AL CUAL SE ACCEDE POR ESCALERAS</t>
  </si>
  <si>
    <t>PUERTA AMPLIA, DE MAS DE UN 1M</t>
  </si>
  <si>
    <t xml:space="preserve">ESCENARIO UBICADO EN UN NIVEL INFERIOR DE VIA </t>
  </si>
  <si>
    <t>EL ESCENARIO CUENTA CON UN ACCESO EN PUERTA AMPLIA Y POR MEDIO DE RAMPA</t>
  </si>
  <si>
    <t>EL ESCENARIO TIENE UN ACCESO AMPLIO EL CUAL PRESENTA DESNIVEL POR FALTA DE PAVIMENTACIOON DE LA CIRCULACION PERTENECIENTE AL  ESCENARIO</t>
  </si>
  <si>
    <t>NO CUENTA CON ACCESO YA QUE ESTE SE VE LIMITADO POR UN MALACATE (MEDIO DE CIRCULACION) EL CUAL ESTA FUERA DE SERVICIO</t>
  </si>
  <si>
    <t xml:space="preserve">EL ESCENARIO CUMPLE CON  EL ACCESO PARA PERSONAS CON MOVILIDAD REDUCIDA YA QUE CUENTA CON DOS ACCESOS,  AMBOS A NIVEL Y AMPLIOS , UNO DE ESTOS SE CONECTA CON CIRULACION EN RAMPA Y EL OTRO CON CIRCULACION A NIVEL </t>
  </si>
  <si>
    <t>EL ESCENARIO CUENTA CON ACCESO PARA LAS PERSONAS CON MOVILIDAD REDUCIDA YA QUE SU ACCESO EN GENERAL ES AMPLIO, LIBRE, SIN CERRAMIENTO Y EN UN COSTADO DEL ESCENARIO ES A NIVEL LUEGO DE UNA RAMPA DE CIRCULACION</t>
  </si>
  <si>
    <t>ACCESOS LIBRES Y ABIERTOS SIN PUERTAS O MALLAS</t>
  </si>
  <si>
    <t>EL ESCENARIO NO CUENTA CON ACCESO A LA MOVILIDAD REDUCIDA. EN ESTE ESCENARIO SE ESTA REALIZANDO INTERVENCIÓN POR PARTE DEL PROYECTO INTERCEPTOR NORTE, SOLO HAY DOS ARCOS</t>
  </si>
  <si>
    <t>EL ESCENARIO NO CON ACESO A LA MOVILIDAD REDUCIDA YA QUE SU INGRESO PRESENTA UN MURO BAJO (OBSTACULO) EL CUAL NO PERMITE EL INGRESO LIBREMENTE</t>
  </si>
  <si>
    <t>EL ESCENARIO CUENTAN CON UN ACCESO AMPLIO CON PUERTA-REJA EN AMLLA ESLABONA A NIVEL. NOTA: EL ACCESO SE VE AFECTADO POR LA CIRCULACIO DEL ESCENARIO (CIRCULACION A MOVILIDAD REDUCIDA)</t>
  </si>
  <si>
    <t>NO HAY RESTRICCIONES, EL ESCENARIO NO TIENE CERRAMIENTOS</t>
  </si>
  <si>
    <t>EN EL ESCENARIO EL INGRESO ES ATRAVES DE ESCALERAS POR LO CUAL EL ACCESO SE VE LIMITADO</t>
  </si>
  <si>
    <t>EL ESCENARIO CUENTA CON ACCESO A LA MOVILIDAD REDUCIDA, ESTE SE DA POR MEDIO DE PURTA DE DOS ALAS, CORREDIZA Y EN MALLA ESLABONADA</t>
  </si>
  <si>
    <t xml:space="preserve">EL ACCESO ES POR PUERTA DE 2 ALAS </t>
  </si>
  <si>
    <t>PUERTA DE MAS DE 1M DE ANCHO</t>
  </si>
  <si>
    <t>EL INGRESO A LA PLACA ES ADECUADO, SE HACE POR MEDIO DE UNA PUERTA DE DOS ALAS</t>
  </si>
  <si>
    <t>LAS PUERTAS NO SUPERAN EL 1M DE ANCHO</t>
  </si>
  <si>
    <t>LA PUERTA PRINCIPAL TIENE MAS DE 1 M</t>
  </si>
  <si>
    <t>EL EDIFICIO CUENTA CON ASCENSOR PERO NO FUNCIONA.</t>
  </si>
  <si>
    <t>NO HAY ACCESO</t>
  </si>
  <si>
    <t xml:space="preserve">PARA INGRESAR A LA LUDOTEKA SE INGRESA POR MEDIO DE UN COLEGIO Y ES EN UN SEGUNDO PISO, POR ESTA RAZON LAS PERSONAS CON MOVILIDAD REDUCIDAD NO PUEDEN INGRESAR A LA LUDOTEKA </t>
  </si>
  <si>
    <t xml:space="preserve">LAS PERSONAS CON MOVILIDAD REDUCIDA PUEDEN ENTRAR A LA LUDOTEKA </t>
  </si>
  <si>
    <t xml:space="preserve">LAS PERSONAS CON MOVILIDA REDUCIDA PUEDEN ENTRAR A LA LUDOTEKA </t>
  </si>
  <si>
    <t>EL ACCESO SE DA ATRAVES DEL ACSENSOR PERO ESTE ESTA FUERA DE FUNCIONAMIENTO</t>
  </si>
  <si>
    <t>A NIVEL, UNA ES LIBRE Y LA OTRA ES ATRAVES DE UNA PUERTA CORREDISA DE MAS DE 2 M DE ANCHO</t>
  </si>
  <si>
    <t>EL ESCENARIO ES AL AIRE LIBRE Y ABIERTO</t>
  </si>
  <si>
    <t>HAY DOS PUERTAS DE DOS ALAS CON ANCHO SUPERIOR A 1 M</t>
  </si>
  <si>
    <t>LOS INGRESOS NO PRESENTAN RESTRICCIÓN  EN EL PRIMER PISO, PARA EL SEGUNDO PISO ESTA LIMITADA AL FUNCIONAMIENTO DEL ACSENSOR</t>
  </si>
  <si>
    <t>CUENTA CON UN ACCESO AMPLIO EL CUAL FACILITA INGRESAR Y ACCEDER AL ESCENARIO, AREAS Y ZONAS COMUNES.</t>
  </si>
  <si>
    <t>CUENTA CON UN ACCESO AMPLIO EN PUERTA DE 2 ALAS QUE PERMITE ACCEDER AL ESCENARIO SIN DIFICULTAD</t>
  </si>
  <si>
    <t>ES AL AIRE LIBRE Y NO HAY RESTRICCIONES</t>
  </si>
  <si>
    <t>ACCESO SIN RESTRICCION POR MEDIO DE PUERTAS DE DOS ALAS</t>
  </si>
  <si>
    <t xml:space="preserve">SU ACCESO ES AMPLIO Y DE FORMA LIBRE. </t>
  </si>
  <si>
    <t xml:space="preserve">SU ACCESO ES POR MEDIO DE 1 PUERTA  AMPLIA DE 2 ALAS. </t>
  </si>
  <si>
    <t>LOS INGRESOS SON AMPLIOS Y LIBRES</t>
  </si>
  <si>
    <t>ACCESO POR MEDIO DE UNA PUERTA AMPLIA</t>
  </si>
  <si>
    <t xml:space="preserve">ACCESO AMPLIO DE DOS ALAS </t>
  </si>
  <si>
    <t xml:space="preserve">ACCESOS AMPLIOS DE DOS ALAS </t>
  </si>
  <si>
    <t>ACCESO AMPLIO</t>
  </si>
  <si>
    <t xml:space="preserve">AL AIRE LIBRE  </t>
  </si>
  <si>
    <t>LAS PUERTAS DE INGRESO SON AMPLIAS Y NO HAY RESTRICCIONES DE NINGUN TIPO</t>
  </si>
  <si>
    <t>NO HAY LIMITACIONES EN EL INGRESO, LOS PUNTOS DE INGRESO AL COLISEO SON ABIERTOS</t>
  </si>
  <si>
    <t>PUERTA DE DOS ALAS</t>
  </si>
  <si>
    <t>LOS ACCESOS SON AMPLIOS</t>
  </si>
  <si>
    <t>SE DA POR MEDIO DE UNA PUERTA DE 2 ALAS</t>
  </si>
  <si>
    <t>POR PUERTA DE 2 ALAS</t>
  </si>
  <si>
    <t>ESPACIO ABIERTO Y EXTERNO</t>
  </si>
  <si>
    <t>EL ESPACIO ES AL AIRE LIBRE Y ABIERTO</t>
  </si>
  <si>
    <t xml:space="preserve">EL ESCENARIO TIENE UNA SOLA RAMPLA PARA LA ESCENARIO </t>
  </si>
  <si>
    <t xml:space="preserve">EL ESCENARIO CUENTA CON ACCESO PARA PERSONAS CON MOVILIDAD REDUCIDA YA QUE CUENTA CON UN ACCESO AMPLIO EN PUERTA DE DOS ALAS Y EN MALLAS ESLABONADA. </t>
  </si>
  <si>
    <t>EL ESCENARIO CUENTA CON ACCESO PARA PERSONAS CON MOVILIDAD REDUCIDA YA QUE CUENTA CON UN ACCESO AMPLIO EN PUERTA DE DOS ALAS Y EN MALLA ESLABONADA CON RAMPA EN BUEN ESTADO</t>
  </si>
  <si>
    <t>EL ESCENARIO CUENTA CUENTA CON ACCESO A LA MOVILIDAD REDUCIDA YA QUE TIENE UN ACCESO EN PUERTA DE DOS ALAS EN MALLA ESLABONADA Y A NIVELÑ DE CIRCULACION EXTERNA</t>
  </si>
  <si>
    <t>LOS DOS INGRESO QUE TIENE EL ESCENARIO SON MUY ANGOSTOS, PRESENTAN REPRESAMIENTO DE AGUAS LLUVIAS Y DESNIVELES</t>
  </si>
  <si>
    <t xml:space="preserve">EL ESCENARIO CUENTA CON ACCESO PARA PERSONAS CON MOVILIDAD REDUCIDA YA EL ACCESOS SUR-ORIENTAL DEL  ESCENARIO ES AMPLIO EN PUERTA DE DOS ALAS EN MALLA ESLABONADA Y ES A NIVEL </t>
  </si>
  <si>
    <t>PUERTA DE DOS ALAS COMUNICADA CON RAMPA</t>
  </si>
  <si>
    <t xml:space="preserve">EL ESCENARIO NO CUENTA CON ACCESO A LA MOVILIDAD REDUCIDA YA QUE LOS ACCESOS EXISTENTES EN EL ESCENARIO PRESENTAN DESNIVLES (ESCALERA O MURO BAJO) LOS CUALES DIFICULTAN EL ACCESO. </t>
  </si>
  <si>
    <t>EL ESCENARIO NO TIENE CERRAMIENTO, PERO EL ACCESO ES LIMITADO PORQUE LA CIRCULACION  NO ES ADECUADA</t>
  </si>
  <si>
    <t>HAY ACCESO EN EL INGRESO PRINCIPAL, PERO NO AL AREA E JUEGO</t>
  </si>
  <si>
    <t>NO HAY RESTRICCION</t>
  </si>
  <si>
    <t>EL ESCENARIO CUENTA CON  ACCESO A PARA PERSONAS CON MOVILIDAD REDUCIDA YA QUE SUS INGRESOS SON A NIVEL Y LIBRES SIN PUERTA</t>
  </si>
  <si>
    <t>LOS ACCESOS SON MUY REDUCIDOS Y CON DIFERENCIA DE NIVEL</t>
  </si>
  <si>
    <t xml:space="preserve">EL ESCENARIO NO TIENE ACCESO A LA MOVILIDAD REDUCIDA YA QUE SUS ACCESOS SON POR MEDIO DE ESCALERAS </t>
  </si>
  <si>
    <t>EL ESCENARIO NO TIENE ACCESO, PORQUE SOLO HAY UN INGRESO Y ESTE ES LIMITADO POR UNOS ESCALONES</t>
  </si>
  <si>
    <t>1 ACCESO A LA DISCAPACIDAD (1 ACCESO CON RAMPA QUE SE COMUNICA DIRECTO CON LA PLACA POLIDEPORTIVA)</t>
  </si>
  <si>
    <t xml:space="preserve">EL ACCESO ES AMPLIO, LIBRE , SIN PUERTA Y A NIVEL DE VIA </t>
  </si>
  <si>
    <t xml:space="preserve">UNO DE LOS ACCEOS ES AMPLIO,  SIN PUERTA Y A NIVEL </t>
  </si>
  <si>
    <t>EL ESCENARIO NO TIENE PUERTAS, EL INGRESO ES ABERTURAS EN EL CERRAMIENTO DE MAS DE 1M</t>
  </si>
  <si>
    <t xml:space="preserve">EL INGRESO MAS AMPLIO TIENE UN MURO QUE LIMITA EL ACCESO </t>
  </si>
  <si>
    <t>EL ESCENARIO AUQNUE CUENTA CON ACCESOS LIBRES ESTOPS SE VEN AFECTADOS POR DENIVELES  (MUROS BAJOS Y ESCALERAS)</t>
  </si>
  <si>
    <t xml:space="preserve">LOS ACCESOS SON AMPLIOS PERO SIN CIRCULACION </t>
  </si>
  <si>
    <t xml:space="preserve">NO CUENTA CON ACCEO A LA MOVILIDAD REDUCIDA YA QUE SU UNICO ACCESO ES POR MEDIO DE ESCALERAS. </t>
  </si>
  <si>
    <t xml:space="preserve">EL ESCENARIO CUENTA CON UN ACCESO AMPLIO EN PUERTA DE DOS ALAS CON MAS DE 1 METRO DE ANCHO </t>
  </si>
  <si>
    <t>EL INGRESO ES AMPLIO</t>
  </si>
  <si>
    <t>EL ESCENARIO NO TIENE ACCESO PORQUE POR UN CONSTADO ESTA BLOQUEADO POR NEGOCIOS INFORMALES, POR LOS OTROS DOS ACCESOS HAY ESCALERAS</t>
  </si>
  <si>
    <t xml:space="preserve">EL ESCENARIO NO TIENE ACCESO A LAS PERSONAS CON MOVILIDAD REDUCIDA </t>
  </si>
  <si>
    <t>EL INGRESO AL ESCENARIO ES AMPLIO, PERO LA RAMPA LIMITA SU ACCESO</t>
  </si>
  <si>
    <t>EXISTE UNA PUERTA DE DOS ALAS</t>
  </si>
  <si>
    <t>SE DA POR LA PUERTA UBICADA AL NORTE DEL ESCENARIO, LA CUAL TIENE RAMPA</t>
  </si>
  <si>
    <t>EL ESCENARIO TIENE UNA PUERTA DE 2 ALAS QUE PERMITE EL ACCESO AL AREA DE JUEGO</t>
  </si>
  <si>
    <t>EL ESCENARIO NO CUENTA CON ACCESO A LA MOVILIDAD REDUCIDA YA QUE SE VE OBSTACULIZADA POR DESNIVEL (MURO BAJO)</t>
  </si>
  <si>
    <t>NO HAY OBSTACULOS, PERO NO HAY CIRCULACION HASTA LA LOSA</t>
  </si>
  <si>
    <t>EL ESCENARIO TIENE ACCESO A LA MOVILIDAD REDUCIDA YA QUE SUS ACCESOS SON LIBRE Y A NIVEL. (SIN OBSTACULOS)</t>
  </si>
  <si>
    <t xml:space="preserve">EL ESCENARIO CUENTA CON ACCESO A LA MOVILIDAD REDUCIDA YA QUE SU ACCESO ES AMPLIO SIN OBSTACULOS. </t>
  </si>
  <si>
    <t>LOS ACCESOS SON MUY LIMITADOS</t>
  </si>
  <si>
    <t>PUERTAS DE MENOS DE 1 M</t>
  </si>
  <si>
    <t>LA PUERTA DE ACCESO ES MUY REDUCIDA Y TIENE UN DESNIVEL EN EL PISO POR UNA CUNETA</t>
  </si>
  <si>
    <t>AL INGRESO HAY UN DESNIVEL QUE DIFICULTA EL INGRESO</t>
  </si>
  <si>
    <t>HAY ACCESO AMPLIO POR UN COSTADO DE LA PLACA, PERO SE VE LIMITADO POR UN ESCALON</t>
  </si>
  <si>
    <t xml:space="preserve">EL ACCESO TIENE DOS ESCALONES QUE LIMITAN EL INGRESO, ADICIONALMENTE HAY UNAS COLUMNAS METALICAS EN DIAGONAL QUE RESTRINGUEN EL PASO </t>
  </si>
  <si>
    <t>SE DA POR MEDIO DEL INGRESO PRINCIPAL QUE ES AMPLIO Y A NIVEL</t>
  </si>
  <si>
    <t xml:space="preserve">EL ESCENARIO TIENE UN ACCESO AMPLIO. </t>
  </si>
  <si>
    <t>LOS ACCESOS EXISTENTES SON A DIFERENTE NIVEL Y NO PERMITEN EL INGRESO AL ESCENARIO</t>
  </si>
  <si>
    <t>EL ACCESO TIENE UNOS BOLARDOS PERO CON UN ESPACIO DE 1M</t>
  </si>
  <si>
    <t xml:space="preserve">LAS PERSONAS CON MOVILIDA REDUCIDA  TIENEN ACCESO A EL ESCENARIO </t>
  </si>
  <si>
    <t>LOS DOS ACCESOS A LA SEDE SON POR MEDIO DE PUERTA DE 2 ALAS</t>
  </si>
  <si>
    <t xml:space="preserve">LA PUERTA DEL EXTREMO SUR DE LA CANCHA ES DE 2 ALAS, PERO ESTA DESCOLGADA Y NO PERMITE SU ABERTURA TOTAL </t>
  </si>
  <si>
    <t>A EL ESCENARIO PUEDEN INGRESAR PERSONAS CON MOVILIDAD REDUCIDAD PERO NO ES LA APROPIADA</t>
  </si>
  <si>
    <t xml:space="preserve">UNO DE LOS ACCESOS AL ESCENARIO ES POR MEDIO DE RAMPA + NIVEL (SIN OBSTACULOS O DESNIVELES (MUROS BAJOS O ESCALERAS). UNO  EL ACCESO ES AMPLIO Y SIN PUERTA CON UN ANCHO DE 1.40 M (ACCESOS EXTERNO) Y CON UN ANCHO SUPERIOR A 2 METROS (ACCESOS INTERNO AL AREA DE JUEGO) </t>
  </si>
  <si>
    <t>EL ESCENARIO NO CUENTA CON ACCESOS PARA PERSONAS CON MOVIIDAD REDUCIDA YA QUE LOS 2 ACCESOS DEL ESCENARIO PRESENTAN DESNIVELES(MUROS BAJOS) EN SUS ACCESOS</t>
  </si>
  <si>
    <t xml:space="preserve">EL ESCENARIO NO CUENTA CON ACCESO A AL MOVILIDAD REDUCIDA YA QUE ESTE PRESENTA OBTACULO EN SU INGRESO (DESNIVEL DE MURO) </t>
  </si>
  <si>
    <t>PUERTA DE 2 ALAS DE 3,13 M, PERO SIN CIRCULACION HASTA EL ACCESO</t>
  </si>
  <si>
    <t xml:space="preserve">TIENE UNA ENTRADA EN REBAJE A NIVEL QUE PERMITE EL ACCESO </t>
  </si>
  <si>
    <t>EL ACCESO ES A NIVEL Y CON UN ANCHO SUPERIOR AL METRO</t>
  </si>
  <si>
    <t>EL ACCESO ES POR PUERTA DE 2 LAS EN EL COSTADO ORIENTE DE LA CANCHA PERO PERMANECE CON CANDADO</t>
  </si>
  <si>
    <t xml:space="preserve">LOS ACCESOS DEL ESCENARIO SON LIBRES.  NO HAY PRESENCIA DE OBSTACULOS (MUROS BAJOS O ESCALERAS) </t>
  </si>
  <si>
    <t>EL ESCENARIO CUENTA CON ACCESO A AL MOVILIDAD REDUCIDA YA QUE UNOS DE SUS DOS ACCESOS ES A NIVEL POR MEDIO DE PUERTA-REJA DE DOS ALAS EN MALLA ESLABONADA. ES UN ACCESO AMPLIO Y SIN OBSTACULOS (MUROS BAJOS O DESNIVELES)</t>
  </si>
  <si>
    <t xml:space="preserve">EL ESCENARIO CUENTA CON ACCESO A LA MOVILIDAD REDUCIDA YA SUS 4 ACCESO SON AMPLIOS (1,10 M) Y A NIVEL </t>
  </si>
  <si>
    <t xml:space="preserve">EL ESCENARIO CUENTA CON ACCESO A LA MOVILIDAD REDUCIDA YA QUE ESTE CUENTA CON UN ACCESO QUE TIENE MAS DE UN METRO DE ANCHO, POR LO CUAL LA SPERSONAS EN ESTA DE DISCAPACIDAD PUEDEN ACCEDEN LIBREMENTE AL ESCENARIO. NO HAY PRESENCIA DE OBSTACULOS (MUROS BAJOS O ESCALERAS) </t>
  </si>
  <si>
    <t>UNO DE LOS ACCESOS ES POR MEDIO DE PUERTA DE DOS ALAS Y EL OTRO POR MEDIO DEL ASCENSOR</t>
  </si>
  <si>
    <t>EL ESCENARIO NO TIENE CERRAMIENTO, NO HAY RESTRICCION EN EL ACCESO, PERO SI EN LA CIRCULACION</t>
  </si>
  <si>
    <t>EL ESCENARIO NO TIENE OBSTACULOS EN SU ACCESO</t>
  </si>
  <si>
    <t>EL ESCENARIO NO CUENTA CON ACCESOS ADECUADOS (ACCESOS EN TIERRA) PRESENTAN DESNIVEL  Y CUANDO HAY PERIODOS DE LLUVIAS PRESENTAN RIESGO DE CAIDA YA QUE NO HAY UN BUEN DRENAJE DEL AGUA</t>
  </si>
  <si>
    <t>EL ESCENARIO ES ABIERTO, NO HAY RESTRICCION DE ACCESO</t>
  </si>
  <si>
    <t xml:space="preserve">2 DE LOS 3 ACCESOS SON LIBRES, AMPLIOS, SIN PUERTA Y EN RAMPA. </t>
  </si>
  <si>
    <t>EL ACCESO ES ABIERTO, PERO NO CUMPLE PORQUE LA LOSA DEL ESCENARIO ES MAS ALTA QUE LA CIRCULACION</t>
  </si>
  <si>
    <t>EL ACCESO DEL ESCENARIO ES DE 1 M DE ANCHO, CUMPLE CON LA NORMA</t>
  </si>
  <si>
    <t xml:space="preserve">LOS ACCESOS DEL ESCENARIO SON LIBRES.  NO HAY PRESENCIA DE OBSTACULOS O DESNIVELES (MUROS BAJOS O ESCALERAS) </t>
  </si>
  <si>
    <t xml:space="preserve">EN EL ESCENARIO NO HAY ACCESOS CONTRUIDOS, POR ENDE NO HAY ACCESOS PARA PERSONAS CON MOVILIDAD REDUCIDA. EL ACCESO A ESTE ESTA DEFINIDO POR LOS USUARIOS Y SE DA POR MEDIO DE LA COBERTURA VEGETAL </t>
  </si>
  <si>
    <t>EL ACCESO INTERNO NO ES RESTRINGIDO, PERO EL EXTERNO SI PORQUE SE DA POR MEDIO DE ESCALERAS</t>
  </si>
  <si>
    <t xml:space="preserve">TIENE DOS (2) ACCESOS EN RAMPA Y POR EL PARQUEADERO, LOS CUALES PERMITEN EL INGRESO POR EL PERSONAL DE MOVILIDAD REDUCIDA </t>
  </si>
  <si>
    <t xml:space="preserve">TODOS LOS ACCESOS EXISTENTES EN EL ESCENARIO SE VEN OBSTACULIZADOS POR LOS DESNVELES PRESNETES (MUROS BAJOS, ESCALERAS Y CUNETAS PERIMETRALES). POR LO CUAL LOS ACCESOS PARA PERSONAS CON MOVILIDAD REDUCIDA SE VEN LIMITADOS  </t>
  </si>
  <si>
    <t>EL ESCENARIO TIENE CERRAMIENTO PARCIAL PERO EL ACCESO QUE COMUNICA CON LA CIRCULACION ESTA LIMITADO POR 2 ESCALONES QUE LIMITAN EL INGRESO DE PERSONAS CON MOVILIDAD REDUCIDA</t>
  </si>
  <si>
    <t>EL ACCESO ES POR ABERTURA DE MAS DE 1 M, SIN PUERTA</t>
  </si>
  <si>
    <t xml:space="preserve">LOS ACCESOS SE VEN INTERRUMPIDOS POR MUROS BAJOS Y ESCALERAS. </t>
  </si>
  <si>
    <t>EL ACCESO TIENE UN RESALTO EN EL INGRESO DE 16 CM EL CUAL IMPIDE EL PASO, ADEMAS NO HAY CIRCULACION HASTA EL ACCESO</t>
  </si>
  <si>
    <t xml:space="preserve">EL ACCESO ES LIBRE SIN PUERTA Y AMPLIO (1.40 M), NO CUMPLE YA QUE ESTE SE VE AFECTADO POR LAS CIRCULACIONES. </t>
  </si>
  <si>
    <t>EL ACCESO ES POR ABERTURA DE MAS DE 1M DE ANCHO SIN PUERTA</t>
  </si>
  <si>
    <t xml:space="preserve">LOS ACCESOS SE VEN INTERRUMPIDOS POR MUROS BAJOS, ESCALERAS Y CUNETA PERIMETRAL </t>
  </si>
  <si>
    <t xml:space="preserve">LOS ACCESOS SE VEN LIMITADOS POR DENIVELES (ESCALERA Y CUENTAS PERIMETRALES) </t>
  </si>
  <si>
    <t>UNO DE LOS DOS ACCESOS SE COMUNICA CON LA CIRCULACION PARA MR. LOS DOS ACCESOS CUMPLEN, UNO MIDE 4 M Y EL OTRO 4,70 M</t>
  </si>
  <si>
    <t>LA ABERTURA DE MAS DE 2 M PERMITE EL ACCESO LIBRE AL ESCENARIO</t>
  </si>
  <si>
    <t>ABERTURA DE MAS DE 1M</t>
  </si>
  <si>
    <t>CUENTA CON UN ACCESO AL ESCENARIO DEPORTIVO, EL CUAL ES POR MEDIO DE RAMPA + NIVEL</t>
  </si>
  <si>
    <t xml:space="preserve">TIENE UN (1) ACCESO EN EL COSTADO NORTE PARA EL ACCESO DE MOVILIDAD REDUCIDA </t>
  </si>
  <si>
    <t xml:space="preserve">EL ESCENARIO CUENTA CON ACCESO PARA LAS PERSONAS CON MOVILIDAD REDUCIDA YA QUE SUS ACCESOS SON AMPLIOS, A NIVEL Y SIN OBSTACULOS </t>
  </si>
  <si>
    <t>EL ESCENARIO CUENAT CON CIRCULACION A LA MOVILIDAD REDUCIDA YA QUE UNO D ESUS ACCESOS ES A NIVEL Y TIENE UN ANCHO SUPERIRO A 1 M</t>
  </si>
  <si>
    <t>LOS ACCESOS TIENEN UN ANCHO SUPERIOR AL METRO</t>
  </si>
  <si>
    <t>LOS ACCESOS SE VEN INTERRUMPIDOS POR MUROS BAJOS Y ESCALERAS</t>
  </si>
  <si>
    <t xml:space="preserve">ESTE TIENE UN (1) ACCESO EN RAMPA DESDE LA CALLE,  Y OTRO DESDE LA CIRCULACIÓN INTERNA A LA CANCHA </t>
  </si>
  <si>
    <t xml:space="preserve">EL ESCENARIO CUENTA CON DOS ACCESOS A NIVEL PARA INGRESAR </t>
  </si>
  <si>
    <t>EL INGRESO TIENE MAS DE 1 M DE ANCHO</t>
  </si>
  <si>
    <t xml:space="preserve">LOS DOS (2) ACCESOS DE INGRESO NO CUEMPLE PARA EL INGRESO DE LA MOVILIDAD REDUCIDA </t>
  </si>
  <si>
    <t xml:space="preserve">TIENE DOS (2) ACCESO, SIN EMBARGO NO TIENE COMO INGRESAR AL ESCENARIO YA QUE LAS CUENTAS CON PROFUNDAS Y NO ESTAN CUBIERTAS </t>
  </si>
  <si>
    <t xml:space="preserve">EL ESCENARIO CUENTA CON ACCESO A LA DISCAPACIDAD YA QUE SU ACCESO ES AMPLIO, LIBRE Y A NIVEL </t>
  </si>
  <si>
    <t>AUNQUE DOS DE LOS ACCESOS EXISTENTE CUMPLEN EL ANCHO MINIMO EXIGIDO, ESTOS SE VEN AFECTADOS POR LA CUNE DE INGRESO Y MURO BAJO CON DESNIVEL</t>
  </si>
  <si>
    <t>EL ACCESO QUE SE COMUNICA CON LA CIRCULACION ES DE 1,70 M Y NO PRESENTA OBSTACULOS</t>
  </si>
  <si>
    <t>EL ESCENARIO TIENE UN ACCESO DE 1M, PERO NO HAY CIRCULACION HASTA EL ACCESO, POR TAL RAZON NO CUMPLE</t>
  </si>
  <si>
    <t>EL ACCESO ES ATRAVES DE LA PLACA DE BALONCESTO, LA CUAL SE LIMITA POR ESCALONES INTERNOS</t>
  </si>
  <si>
    <t xml:space="preserve">LOS ACCESOS EXTERNOS DEL ESCENARIO  SON AMPLIOS Y SIN PUERTA (MAS DE 2 M DE ANCHO). LOS ACCESOS INTERNOS DEL ESCENARIOS DIRECTOS A LA ZONA DE JUEGO SON AMPLIOS Y SIN PUERTA CON ANCHOS DE 1,09 Y 0,95 M)  </t>
  </si>
  <si>
    <t xml:space="preserve">EL ESCENARIO NO CUENTA CON ACCESOS A LA MOVILIDAD REDUCIDA, ESTOS SON LIBRES SIN PUERTA PERO SE VEN LIMITADOS YA QUE SON PORMEDIO DE ESCALERAS </t>
  </si>
  <si>
    <t>EL ACCESO ES POR LA PUERTA PRINCIPAL QUE ES DE 2 ALAS</t>
  </si>
  <si>
    <t xml:space="preserve">TIENE UN ACCESO CON ANDEN PARA INGRESAR AL ESCENARIO DEPORTIVO </t>
  </si>
  <si>
    <t>LAS DOS PUERTAS TIENE UN ANCHO DE 1,50M</t>
  </si>
  <si>
    <t>LA PUERTA TIENE 1 M DE ANCHO</t>
  </si>
  <si>
    <t xml:space="preserve">NO ES GIMNASIO DE DISCAPACIDAD , Y PERO NO TIENE PODIBILIDADES PARA QUE SE INGRESE  EL USUARIO EN DISCAPACIDAD </t>
  </si>
  <si>
    <t xml:space="preserve">EL PERSONAL DE DISCAPACIDAD PUEDE INGRESAR EL ACCESO ES AMPLICO </t>
  </si>
  <si>
    <t>ES ABIERTO SIN RESTRICCION</t>
  </si>
  <si>
    <t xml:space="preserve">EL ACCESO ES POR MEDIO DE PUERTA DE DOS ALAS </t>
  </si>
  <si>
    <t>EL ACCESO SE DA POR MEDIO DE UNA PUERTA ALTERNA (PUERTA DE EMERGENCIA). EL ACOMPAÑANTE DEBE SOLICITAR EL INGRESO POR LA PUERTA PRINCIPAL</t>
  </si>
  <si>
    <t xml:space="preserve">EL ESCENARIO CUENTA CON ACCESOS AMPLIOS LOS CUALES SE CONECTAN CON RAMPAS PARA REALIZAR LA CIRCULACION AL INTERIOR </t>
  </si>
  <si>
    <t xml:space="preserve">EL ACCESO PRINCIPAL ES POR MEDIO DE PUERTA DE DOS ALAS. EL ACCESO AL VASO DE AGUA ES REDUCIDO </t>
  </si>
  <si>
    <t>EL INGRESO SE DA POR PUERTA DE DOS ALAS</t>
  </si>
  <si>
    <t>HAY ACCESO PERO ES LIMITADO, NO SE PUEDE INGRESAR A LAS BATERIAS SANITARIAS POR TENER INGRESOS MUY REDUCIDOS</t>
  </si>
  <si>
    <t>NO CUENTA CON ESTE ESPACIO</t>
  </si>
  <si>
    <t>NO CUENTA CON ESTE TIPO DE ESPACIOS</t>
  </si>
  <si>
    <t>EL EDIFICIO TIENE UNA BAHIA DE PARQUEO</t>
  </si>
  <si>
    <t xml:space="preserve">LA CASA DE JUSTICIA CUENTA CON PARQUEADEROS </t>
  </si>
  <si>
    <t>EL ESCENARIO NO CUENTA CON ESTA AREA</t>
  </si>
  <si>
    <t>EN EL LUGAR SOLO HAY UNA BAHIA DE APROXIMACION.</t>
  </si>
  <si>
    <t>EL EQUIPAMIENTO TIENE UNA BAHIA DE DESCARGUE</t>
  </si>
  <si>
    <t>EL ESCENARIO NO CUENTA CON ESTE TIPO DE ESPACIO. ESTE ESPACIO ESTA CARGADO A LA SEDE ADMINISTRATIVA DEL EQUIPAMIENTO AL CUAL PERTENE EL ESCENARIO</t>
  </si>
  <si>
    <t>ESTE ES PARA MOTOS Y CARROS</t>
  </si>
  <si>
    <t>EL PARQUEADERO SE LE CARGA A LA ZONA ADMINISTRATIVA</t>
  </si>
  <si>
    <t>EN UN COSTADO DE LA SEDE SE ENCUENTRAN LOS PARQUEADEROS DEL EQUIPAMIENTO, LOS CUALES ESTAN ABIERTOS PARA LA COMUNIDAD</t>
  </si>
  <si>
    <t xml:space="preserve">EN LA PARTE INFERIOR HAY UN PARQUEADERO </t>
  </si>
  <si>
    <t>NO CUENTA CON ESTA AREA</t>
  </si>
  <si>
    <t>CUENTA CON PARQUEADERO PARA CON CAPACIDAD PARA 12 VEHICULOS (12 CELDAS)</t>
  </si>
  <si>
    <t xml:space="preserve">NO CUENTA CON PARQUEADEROS INSTITUCIONALES </t>
  </si>
  <si>
    <t xml:space="preserve">LA SEDE ADMINISTRATIVA TIENE UN PARQUEADERO ASOCIADO </t>
  </si>
  <si>
    <t>EL ESCENARIO NO CUENTA CON ESTE ESPACIO. LOS USUARIOS PUEDEN HACER USO DEL PARQUEADERO PERTENECIENTE A LA CANCHA DE FUTBOL EN GRAMA SINTETICA N. 3 UNIDAD DEPORTIVA DE CASTILLA Y DE LOS DEMAS CARGADOS A LA SEDE ADMINSTRATIVA</t>
  </si>
  <si>
    <t>LA EDIFICACION TIENE UNA ZONA DISEÑADA PARA PARQUEADEROS, PERO SE CARGA A LA SEDE ADMINISTRATIVA</t>
  </si>
  <si>
    <t>EL ESCENARIO NO TIENE UN PARQUEADERO EXCLUSIVO, SE SIRVE DEL PARQUEADERO DE LA SEDE ADMINISTRATIVA</t>
  </si>
  <si>
    <t xml:space="preserve">TIENE PARQUEDAERO PERO ESTE NO PERTENECE A LA ADMNISTRACIÓN DEL INDER, HACE PARTE DEL BARRIO ALEDAÑO </t>
  </si>
  <si>
    <t>ESTA PLACA NO TIENE ESTE TIPO DE ESPACIOS</t>
  </si>
  <si>
    <t>NO CUENTA CON PARQUEADEROS INSTITUCIONALES</t>
  </si>
  <si>
    <t xml:space="preserve">ES IMPORTANTE RESALTAR QUE AL LADO DEL ESCENARIO DEPORTIVO HAY UN TALLER MECANICO DE VEHICULOS, EL CUAL GENERA VERTIMIENTO DE ACEITES EN LA ZONA VERDE DEL ESCENARIO DEPORTIVOS </t>
  </si>
  <si>
    <t>EL ESCENARIO CUENTA UN PARQUEADERO UBICADO EN LAS ZONAS EXTERNAS DEL ESCENARIO. ESTE TIENE CAPACIDAD PARA ALBERGAR ALREDEDOR DE 37 VEHICULOS MAS 5 CELDAS DE PARQUEO PARA PERSONAS CON MOVILIDAD REDUCIDA Y DOS AREAS MAS PARA EL PARQUEO DE MOTOS</t>
  </si>
  <si>
    <t>EN EL SOTANO DE LA DEFICIACION HAY UN AREA DESTINADA PARA ESE USO, LA CUAL FUE DISEÑADA CON CAPACIDAD PARA 12 CELDAS DE PARQUEO Y UNA DE ELLAS ES PARA MOVILIDAD REDUCIDA</t>
  </si>
  <si>
    <t>LA I.E. TIENE PARQUEADERO</t>
  </si>
  <si>
    <t>LA TERMINAL TIENE PARQUEADEROS</t>
  </si>
  <si>
    <t xml:space="preserve">EN LAS ZONAS COMUNES EXISTE UN PARQUEADERO PARA MOTOS </t>
  </si>
  <si>
    <t>NO HAY ESPACIO DISPONIBLE</t>
  </si>
  <si>
    <t>EN LA ZONA EXTERNA DEL ESCENARIO HAY UNA VIA SIN CONTINUIDAD LA CUAL LOS USUARIOS LA UTILIZAN COMO ZONA DE PARQUEO SIN SER UN ESPACIO DEFINIDO PARA TAL USO</t>
  </si>
  <si>
    <t xml:space="preserve">POR EL ESCENARIO PASAN RUTAS ALIMENTADORAS </t>
  </si>
  <si>
    <t>LA RUTA DE BUSES MAS CERCANA PASA POR LA CRA 34, A UNA CUADRA DEL ESCENARIO</t>
  </si>
  <si>
    <t xml:space="preserve">CERCA DEL ESCENARIO SOLO EXITEN RUTAS DE BUSES URBANAS </t>
  </si>
  <si>
    <t>RUTAS ALIMENTADORAS</t>
  </si>
  <si>
    <t>COMBUESE S.A</t>
  </si>
  <si>
    <t>SANTA CRUZ, TRANSCONOR Y AUTOCOL</t>
  </si>
  <si>
    <t>COOPETRANSA, COTRASMON Y COOTRANSCOR</t>
  </si>
  <si>
    <t>RUTA ALIMENTADORAS</t>
  </si>
  <si>
    <t xml:space="preserve">TRANSCONOR, COOTRANSCOL Y COOPETRANSA </t>
  </si>
  <si>
    <t>COOPETRANSA Y COTRANSMON</t>
  </si>
  <si>
    <t xml:space="preserve">RUTAS DE BUSES URABANOS </t>
  </si>
  <si>
    <t>SANTA CRUZ, TRANSCONOR, AUTOCOL</t>
  </si>
  <si>
    <t xml:space="preserve">RUTAS URBANAS Y ALIMENTADORAS </t>
  </si>
  <si>
    <t xml:space="preserve">NO HAY RUTAS  DE BUSES ESTABLECIDAS EN LA VIA MAS CERCANA AL ESCENARIO. </t>
  </si>
  <si>
    <t>EL ESCENARIO CUENTA CON SERVICIOS DE RUTAS DE BUSES URBANAS, SEGÚN LO EVIDENCIADO EN LA HERRAMIENTA MPAGISV5_WEB</t>
  </si>
  <si>
    <t>NO HAY RUTAS CERCANAS AL ESCENARIO. LA MAS CERCANA PASA POR LA CRA 50B</t>
  </si>
  <si>
    <t>POR LA VIA MAS CERCANA DEL ESCENARIO NO HAY RUTAS DE BUSES ESTABLECIDAS. LAS MAS CERCANAS PASAN POR LA CR 52 Y POR LA CLL 123</t>
  </si>
  <si>
    <t xml:space="preserve">EN LA VIA MAS CERCANA DEL ESCENARIO  HAY RUTAS ALIMENTADORES Y RUTAS URBANAS ESTABLECIDAS </t>
  </si>
  <si>
    <t xml:space="preserve">RUTAS INTEGRADAS </t>
  </si>
  <si>
    <t xml:space="preserve">NO HAY RUTAS  DE BUSES ESTABLECIDAS EN LA VIA MAS CERCANA AL ESCENARIO.  LAS RUTAS ESTABLECIDAS MAS CERCANAS ESTAN EN LA CARRERA 49A Y SON ALIMENTADORAS Y URBANAS </t>
  </si>
  <si>
    <t>LAS RUTAS MAS CERCANAS PASAN POR LA CR49C</t>
  </si>
  <si>
    <t>RUTAS ALIMENTADORAS Y URBANAS</t>
  </si>
  <si>
    <t>EL ESCENARIO TIENE RUTAS DE BUSES INTEGRADAS Y URBANAS POR LA CL 105 Y CRA 48A</t>
  </si>
  <si>
    <t>LAS RUTAS MAS CERCANAS PASAN CUATRO CUADRAS MAS ABAJO</t>
  </si>
  <si>
    <t>TRASCONOR, SANTA CRUZ, ARANJES Y INTEGRADOS</t>
  </si>
  <si>
    <t>HAY RUTAS URBANAS E INTEGRADAS POR LA CL 98</t>
  </si>
  <si>
    <t>HAY RUTAS URBANAS POR LA CL 123</t>
  </si>
  <si>
    <t>HAY RUTAS URBANAS POR LA CL 124</t>
  </si>
  <si>
    <t>EXISTEN RUTAS URBANAS CRA 52</t>
  </si>
  <si>
    <t>EXISTEN RUTAS URBANAS Y ALIMENTADORAS POR LA CRA 49</t>
  </si>
  <si>
    <t>EXISTEN RUTAS URBANAS Y ALIMENTADORAS POR LA CRA 48</t>
  </si>
  <si>
    <t>RUTAS URBANAS POR LA CRA 50</t>
  </si>
  <si>
    <t>INTEGRADO DEL METRO</t>
  </si>
  <si>
    <t>RUTAS INTEGRADAS (METRO DE MEDELLIN) Y RUTAS URBANAS</t>
  </si>
  <si>
    <t>PASAN RUTAS URBANAS Y RUTAS INTEGRADAS DEL METRO</t>
  </si>
  <si>
    <t>PASAN RUTAS URBANAS POR LA 93 D</t>
  </si>
  <si>
    <t xml:space="preserve">RUTAS URBANAS Y RUTAS ALIMENTADORAS </t>
  </si>
  <si>
    <t>NO HAY RUTAS  DE BUSES ESTABLECIDAS EN LA VIA MAS CERCANA AL ESCENARIO.  LAS MAS CERCANAS PASAN POR LA CR 36 Y POR LA CLL 85D</t>
  </si>
  <si>
    <t>RUTAS DE ALIMENTADORES Y URBANAS POR LA CRA 44</t>
  </si>
  <si>
    <t>RUTAS ALIMENTADORAS POR LA CR 39 Y LA CR 40</t>
  </si>
  <si>
    <t>HAY  RUTAS DE BUSES URBANAS Y ALIMENTADORAS</t>
  </si>
  <si>
    <t>RUTAS ALIMENTADORAS POR LA CR 41 Y RUTAS ALIMENTADORAS Y URBANAS POR LA CR  39</t>
  </si>
  <si>
    <t>HAY SERVICIOS DE RUTAS ALIMENTADORAS Y URBANAS POR LA CR 39</t>
  </si>
  <si>
    <t>HAY RUTAS DE BUSES ALIMENTADORAS POR LA CR 36A Y CL 89</t>
  </si>
  <si>
    <t>HAY RUTAS URBANAS PERO NO TAN CERCANAS, PASAN POR LA CR 36</t>
  </si>
  <si>
    <t>RUTAS ALIMENTADORAS Y URBANAS POR LA CR 32 Y CL 77</t>
  </si>
  <si>
    <t>HAY RUTAS URBANAS POR LA CL 85D</t>
  </si>
  <si>
    <t>HAY RUTAS URBANAS (056 COTRASCAL; COPETRANSA 060, 065, 069 Y 063 GRANIZAL)</t>
  </si>
  <si>
    <t>NO HAY RUTAS  DE BUSES ESTABLECIDAS EN LA VIA MAS CERCANA AL ESCENARIO.  LAS MAS CERCANAS PASAN POR LA CR  44</t>
  </si>
  <si>
    <t>HAY RUTAS URBANAS POR LA CR 24C</t>
  </si>
  <si>
    <t>HAY RUTAS URBANAS Y ALIMENTADORA POR LA CR 39</t>
  </si>
  <si>
    <t xml:space="preserve">EL ESCENARIO CUENTA CON RUTAS ALIMENTADORAS Y RUTAS URBANAS POR LA CLL 80 Y POR LA CR 49A. </t>
  </si>
  <si>
    <t>NO EXISTEN RUTAS DE BUSES EN CUADRAS CERCANAS</t>
  </si>
  <si>
    <t>RUTAS URBANAS POR LA CRA 58</t>
  </si>
  <si>
    <t>HAY RUTAS URBANAS POR LA CRA 53 Y 55; HAY RUTAS ALIMENTADORA POR LA CRA 53</t>
  </si>
  <si>
    <t xml:space="preserve">EL ESCENARIO ESTA A UN COSTADO DE LA AUTOPISTA </t>
  </si>
  <si>
    <t>POR LA VIA MAS CERCANA AL ESCENARIO NO PASAS RUTAS DE BUS INTEGRADAS O URBANAS, LAS MAS CERCANAS PASAS POR LA CR 46 CON CLL 92</t>
  </si>
  <si>
    <t>ESTACION BERLIN METROPLUS.                                            POR LA VIA MAS CERCANA AL ESCENARIO NO PASAS RUTAS DE BUS INTEGRADAS O URBANAS, LAS MAS CERCANAS PASAS POR LA CR 46 CON CLL 92</t>
  </si>
  <si>
    <t>TIENE RUTAS ALIMENTADORAS Y URBANAS POR LA CL 86 Y POR LA CRA 49</t>
  </si>
  <si>
    <t>CUENTA CON RUTAS ALIMENTADORAS POR LA CL 80 Y CON RUTAS URBANAS POR LA CR 51C</t>
  </si>
  <si>
    <t>HAY RUTAS URBANAS POR LA CRA 52</t>
  </si>
  <si>
    <t xml:space="preserve">CUENTA CON RUTAS ALIMENTADORAS Y URBANAS POR LA CR 49, 49A Y POR LA CALLE 72A. </t>
  </si>
  <si>
    <t xml:space="preserve">RUTAS URBANAS Y ALIMENTADORAS POR LA CARRERA 49 </t>
  </si>
  <si>
    <t>RUTAS URBANAS Y ALIMENTADORAS POR LA CARRERA 49</t>
  </si>
  <si>
    <t>HAY RUTAS URBANAS POR LA CL 101 CON CR 72 Y RUTAS INTEGRADAS POR LA CL 99</t>
  </si>
  <si>
    <t>A UNA CUADRA DEL ESCENARIO POR LA CR 65 PASAN RUTAS INTEGRADAS Y URBANAS</t>
  </si>
  <si>
    <t>RUTAS URBANAS POR LA CR 68 A</t>
  </si>
  <si>
    <t xml:space="preserve">RUTAS URBANAS </t>
  </si>
  <si>
    <t>HAY RUTAS URBANAS POR LA CR 74</t>
  </si>
  <si>
    <t xml:space="preserve"> RUTAS METROPOLITANAS NORTE </t>
  </si>
  <si>
    <t>HAY RUTAS URBANAS POR LA CR 72</t>
  </si>
  <si>
    <t>FRENTE AL ESCENARIO PASAN GRAN CANTIDAD DE RUTAS DE BUSES URBANAS POR LA CR 65 Y 64C</t>
  </si>
  <si>
    <t xml:space="preserve">RUTAS INTEGRADAS POR LA CALLE 97  Y RUTAS URBANAS POR LA CARRERA 65 </t>
  </si>
  <si>
    <t xml:space="preserve">RUTAS DE BUSES URBANAS </t>
  </si>
  <si>
    <t>POR LA CR 74 CON CL 113 HAY RUTAS URBANAS E INTEGRADAS</t>
  </si>
  <si>
    <t>EXISTEN RUTAS URBANAS Y RUTAS INTEGRADAS POR LA CL 91A</t>
  </si>
  <si>
    <t xml:space="preserve">RUTAS ALIMENTADORAS </t>
  </si>
  <si>
    <t>HAY RUTAS URBANAS POR LA CL 92 BB Y CL 92D</t>
  </si>
  <si>
    <t xml:space="preserve">NO CUENTA CON RUTAS DE BUSES EN SUS VIAS MAS CERCANAS </t>
  </si>
  <si>
    <t xml:space="preserve">HAY RUTAS INTEGRADAS POR LA CR 64 CON CL 109 Y RUTAS URBANAS </t>
  </si>
  <si>
    <t>RUTAS URBANAS POR LA CARRERA 65 Y POR LA CALLE 91A Y 91C</t>
  </si>
  <si>
    <t>HAY RUTAS URBANAS POR LA CL 105A CON CR 65</t>
  </si>
  <si>
    <t>RUTAS URBANAS E INTEGRADAS POR LA CARRERA 65 Y POR LA CALLE 91A Y 91C</t>
  </si>
  <si>
    <t>HAY RUTAS INTEGRADAS POR LA CR 64 Y CL 94A</t>
  </si>
  <si>
    <t xml:space="preserve">HAY RUTAS INTEGRADAS Y RUTAS URBANAS  POR LA CR 67 CON CL 91A </t>
  </si>
  <si>
    <t>RUTAS INTEGRADAS  POR LA CARRERA 66 Y  67. RUTAS URBANAS POR LA CARRERA 66, 67 Y POR LA CALLE 92 EE</t>
  </si>
  <si>
    <t>HAY RUTAS INTEGRADAS POR LA CR 64B</t>
  </si>
  <si>
    <t>HAY RUTAS METROPOLITANAS NORTE</t>
  </si>
  <si>
    <t>HAY RUTAS URBANAS POR LA CR 64C</t>
  </si>
  <si>
    <t xml:space="preserve">RUTAS URBANAS E INTEGRADAS POR LA CR 66 Y 67, </t>
  </si>
  <si>
    <t>RUTAS INTEGRADAS Y RUTAS URBANAS  POR LA CR A 67 B</t>
  </si>
  <si>
    <t>HAY RUTAS URBANAS POR LA CL 116 CON CR 70</t>
  </si>
  <si>
    <t>RUTAS INTEGRADAS Y RUTAS URBANAS  POR LA CR A 68</t>
  </si>
  <si>
    <t>HAY RUTAS URBANAS POR LA CR 71B</t>
  </si>
  <si>
    <t xml:space="preserve">EL ESCENARIO  CUENTA CON RUTAS DE BUSES EN SU VIA MAS CERCANA </t>
  </si>
  <si>
    <t>HAY RUTAS URBANAS POR LA CR 65</t>
  </si>
  <si>
    <t>HAY RUTAS URBANAS POR LA CR 70</t>
  </si>
  <si>
    <t>RUTAS URBANAS  E INTEGRADAS POR LA CARRERA 65 Y POR LA CALLE  91C</t>
  </si>
  <si>
    <t>HAY RUTA INTEGRADA POR LA CL 109 CON CR 64</t>
  </si>
  <si>
    <t>HAY RUTAS INTEGRADAS, URBANAS Y METROPOLITANAS</t>
  </si>
  <si>
    <t>LA RUTA DE BUS MAS CERACA PASA POR LA CR 65</t>
  </si>
  <si>
    <t>EXISTEN 4 RUTAS DE BUSES INTEGRADAS Y ALIMENTADORAS</t>
  </si>
  <si>
    <t>RUTAS ALIMENTADORAS E INTEGRADA</t>
  </si>
  <si>
    <t>SOLO HAY UNA RUTA CERCANA (INTEGRADO DEL METRO)</t>
  </si>
  <si>
    <t>RUTAS ALIMENTADORAS E INTEGRADAS</t>
  </si>
  <si>
    <t xml:space="preserve">NO SE EVIDENCIAN QUE EXITAN ESTACIONES CERCAS </t>
  </si>
  <si>
    <t>ESTACION SANTO DOMINGO METROCABLE</t>
  </si>
  <si>
    <t xml:space="preserve">METROCABLE POPULAR </t>
  </si>
  <si>
    <t xml:space="preserve">CERCA AL ESCENARIO SE ENCUENTRA LA ESTACION ACEVEDO, LA ESTACIÓN ACEVEDO ES LA CUARTA ESTACIÓN DEL METRO DE MEDELLÍN DE LA LÍNEA A Y LA PRIMERA DE LA LÍNEA K.  </t>
  </si>
  <si>
    <t xml:space="preserve">NO HAY ESTACIONES DE METRO CERCANAS AL ESCENARIO </t>
  </si>
  <si>
    <t xml:space="preserve">CERCA AL ESCENARIO NO HAY PRESENCIA DE ESTACIONES DEL METRO </t>
  </si>
  <si>
    <t xml:space="preserve">CERCA AL ESCENARIO NO HAY ESTACIONES DE METRO. LA ESTACION MAS CERCANA ES LA ESTACION DEL METROCABLE ANDALUCIA UBICADA EN LA CLL 107 CR 47 </t>
  </si>
  <si>
    <t>ESTACION TRICENTENARIO</t>
  </si>
  <si>
    <t xml:space="preserve">NO HAY ESTACIONES DEL METRO CERCANAS AL EQUIPAMIENTO </t>
  </si>
  <si>
    <t>LINEA J.                                             SAN JAVIER LA AURORA.                       OCCIDENTE A NOROCCIDENTE</t>
  </si>
  <si>
    <t>NO HAY ESTACIONES DE METRO EN LAS ZONAS CERCANAS AL AESCENARIO</t>
  </si>
  <si>
    <t>ESTACIÓN METROPLÚS PALOS VERDES</t>
  </si>
  <si>
    <t>ESTACIÓN SANTO DOMINGO SABIO DEL  METROPLUS</t>
  </si>
  <si>
    <t>ESTACION METROPLUS LAS ESMERALDAS</t>
  </si>
  <si>
    <t>ESTACIÓN METRO DE TRICIENTENARIO</t>
  </si>
  <si>
    <t>ESTACION CARIBE DEL METRO</t>
  </si>
  <si>
    <t>ESTACION BERLIN METROPLUS.</t>
  </si>
  <si>
    <t xml:space="preserve">ESTACION BERLIN METROPLUS.   </t>
  </si>
  <si>
    <t>ESTACION METRO CARIBE</t>
  </si>
  <si>
    <t>LA ESTACION DE METRO MAS CERCNANA ES TRICENTENARIO, PERO ESTAS RETIRADA</t>
  </si>
  <si>
    <t>ESTACION TRICENTENARIO DEL METRO</t>
  </si>
  <si>
    <t xml:space="preserve">NO CUENTA CON ESTACION DE METRO CERCANAS </t>
  </si>
  <si>
    <t xml:space="preserve">NO CUENTA CON ESTACIONES CERCANAS </t>
  </si>
  <si>
    <t>NO HAY ESTACIONES DE METRO CERCANAS A ESTE ESCENARIO</t>
  </si>
  <si>
    <t>NO HAY ESTACIONES CERCANAS</t>
  </si>
  <si>
    <t>ESTACION DE METRO TRICENTENARIO</t>
  </si>
  <si>
    <t>ESTACION TRICENTENARIO. METRO , LINEA A NIQUIA-LA ESTRELLA</t>
  </si>
  <si>
    <t>ESTACION ACEVEDO</t>
  </si>
  <si>
    <t>LA ESTACION ACEVEDO ESTA EN EL SECTOR PERO SE ENCUENTA A MAS DE 0,5 KM</t>
  </si>
  <si>
    <t>CERCA AL ESCENARIO NO EXISTEN ESTACIONES DEL METRO CERCANAS</t>
  </si>
  <si>
    <t xml:space="preserve">LA MAS CERCANA ES ESTADIO DEL MENTRO CARIBE </t>
  </si>
  <si>
    <t>NO HAY ESTACIONES DE METRO CERCANAS</t>
  </si>
  <si>
    <t>ESTACION METRO ACEVEDO</t>
  </si>
  <si>
    <t>ESTACION CARIBE</t>
  </si>
  <si>
    <t>ESTACION SANTA LUCIA</t>
  </si>
  <si>
    <t xml:space="preserve">SE ENCUENTRAN PROYECTADAS POR LA CARRERA 42 D </t>
  </si>
  <si>
    <t>EXISTE UNA CICLORRUTA POR LA CRA 34</t>
  </si>
  <si>
    <t>NO HAY CICLORRUTAS EXISTENTES NI PROYECTADAS</t>
  </si>
  <si>
    <t>ESTA PROYECTADA POR LA CLL 95A</t>
  </si>
  <si>
    <t>NO HAY CICLORUTAS PROYECTADAS POR ESTE SECTOR</t>
  </si>
  <si>
    <t>SE ENCUENTRA PROYECTA POR LA CL 95A</t>
  </si>
  <si>
    <t xml:space="preserve">NO SE EVIDENCIA QUE POR EL SECTOR CICLORUTAS </t>
  </si>
  <si>
    <t>SE ENCUENTRA PROYECTADA POR LA CRA 32</t>
  </si>
  <si>
    <t>SE ENCUENTRA PROYECTADA POR LA CRA 29</t>
  </si>
  <si>
    <t>NO SE ENCUENTRAN CICLORUTAS CONSTRUIDAS Y/O PROYECTADAS EN ESTUDIO</t>
  </si>
  <si>
    <t>TIENE CICLORUTA PROYETADA EN ESTUDIO POR LA CARRERA 52</t>
  </si>
  <si>
    <t>SE TIENE PROYECTADA UNA CICLORRUTA POR LA CLL 124 A DOS CUADRAS DETRÁS DEL ESCENARIO</t>
  </si>
  <si>
    <t xml:space="preserve">SE ECNUENTRA PROYECTADA POR LA CR 52 </t>
  </si>
  <si>
    <t>HAY UNA CICLORRUTA PROYECTADA POR LA CARR 49</t>
  </si>
  <si>
    <t xml:space="preserve">SE ENCUENTRA PROYECTADA POR LA CR 52 </t>
  </si>
  <si>
    <t>HAY CICLORUTAS PROYECTADAS EN ESTUDIO POR LA CARRERA 47 Y POR LA CALLE 107</t>
  </si>
  <si>
    <t>SE ENCUENTRA PROYECTADA POR LA CR 49C</t>
  </si>
  <si>
    <t>SE ENCUENTRA PROYECTADA POR LA CR 52</t>
  </si>
  <si>
    <t>ESTA PROYECTA POR LA CL 105</t>
  </si>
  <si>
    <t>HAY UNA CICLORRUTA PROYECTADA POR LA CL 123</t>
  </si>
  <si>
    <t>HAY UNA CICLORRUTA PROYECTADA POR LA CL 124</t>
  </si>
  <si>
    <t>LA CICLORRUTA MAS CERCANA ES POR LA CR 64C</t>
  </si>
  <si>
    <t xml:space="preserve">EXISTE UNA CICLORRUTA PROYECTADA POR LA CL 64 </t>
  </si>
  <si>
    <t>HAY PROYECTADA POR LA CRA 75</t>
  </si>
  <si>
    <t xml:space="preserve">HAY UNA CICLORRUTA PROYECTADA POR LA CR 32 </t>
  </si>
  <si>
    <t xml:space="preserve">HAY UNA CICLORRUTA PROYECTADA POR LA CR 36 </t>
  </si>
  <si>
    <t>HAY UNA CICLORUTA PROYECTADA EN ESTUDIO EN LA DIRECCION:  CLL 80 CR 41</t>
  </si>
  <si>
    <t>SE ENCUENTRA PROYECTADA POR LA CR 36</t>
  </si>
  <si>
    <t>HAY UNA PROYECTADA POR LA CR 36</t>
  </si>
  <si>
    <t>SE ENCUENTRA PROYECTADA POR LA CR 32</t>
  </si>
  <si>
    <t>SE ENCUENTRA PROYECTADA POR CR 36</t>
  </si>
  <si>
    <t>HAY UNA PROYECTADA POR LA CR 41</t>
  </si>
  <si>
    <t>SE ENCUENTRA PROYECTADA POR LA CR 41</t>
  </si>
  <si>
    <t xml:space="preserve"> EXISTE POR LA CL 87AA Y POR UNA CALLE PEATONAL AL COSTADO OCCIDENTE DE LA CRA 58</t>
  </si>
  <si>
    <t>SE ENCUENTRA PROYECTA POR LA CRA 55</t>
  </si>
  <si>
    <t>EXISTE POR LA CL 87AA</t>
  </si>
  <si>
    <t>ESTA PROYECTADA POR LA CRA 49</t>
  </si>
  <si>
    <t xml:space="preserve">HAY UNA CICLORUTA PROYECTADA EN ESTUDIO POR LA CL 80 </t>
  </si>
  <si>
    <t>EN LA CRA 52 CON CL 82 INICIA UNA CICLORUTA</t>
  </si>
  <si>
    <t xml:space="preserve">HAY UNA CICLORUTA PROYECTADA POR LA CALLE 72A </t>
  </si>
  <si>
    <t>NO EXISTEN CICLORRUTAS PROYECTADAS POR EL SECTOR</t>
  </si>
  <si>
    <t>EXISTE CICLORRUTA POR LA CR 65 A UNA CUADRA DEL ESCENARIO</t>
  </si>
  <si>
    <t xml:space="preserve">NO HAY CICLORRUTAS EXISTENTES O PROYECTADAS </t>
  </si>
  <si>
    <t>NO CUENTA CON CICLORRUTAS EXISTENTES O PROYECTADAS EN ESTUDIO</t>
  </si>
  <si>
    <t>NO CUENTA CON CICLORRUTAS EXISTENTE NI PROYECTADAS O EN ESTUDIO</t>
  </si>
  <si>
    <t>HAY UNA PROYECTADA POR LA CR 74</t>
  </si>
  <si>
    <t>HAY UNA CICLORRUTA PROYECTADA POR LA CR 72</t>
  </si>
  <si>
    <t>EL PARQUE TIENE UNA CICLORRUTA PERIMETRAL Y HAY UNA PROYECTADA POR LA CR 65</t>
  </si>
  <si>
    <t>HAY UNA CICLORRUTA EXISTENTE POR LA CARRERA 65 Y 64 C Y UNA PROYECTADA POR LA CALLE 97 Y 97A</t>
  </si>
  <si>
    <t>SE ENCUENTRA PROYECTADA POR LA CR 74 Y POR LA CL 113</t>
  </si>
  <si>
    <t>NO HAY CICLORUTAS PROYECTADAS EN ESTE SECTOR</t>
  </si>
  <si>
    <t>NO HAY CICLORRUTAS PROYECTADAS POR ESTE SECTOR</t>
  </si>
  <si>
    <t>HAY UNA PROYECTADA POR LA CR 65</t>
  </si>
  <si>
    <t>HAY UNA PROYECTADA POR LA CL 96A</t>
  </si>
  <si>
    <t>NO HAY CICLORRUTAS PROYECTADAS POR EL SECTOR</t>
  </si>
  <si>
    <t xml:space="preserve">NO HAY EXISTENTES NI PROYECTADAS </t>
  </si>
  <si>
    <t>CICLORUTA PROYECTADA POR AL CR 67</t>
  </si>
  <si>
    <t>POR LA ZONA NO SE ENCUENTRAN PROYECTADAS CICLORRUTAS</t>
  </si>
  <si>
    <t>HAY UNA CICLORRUTA PROYECTADA POR LA CR 71 B</t>
  </si>
  <si>
    <t>HAY UNA CICLORRUTA PROYECTADA POR LA CR 65</t>
  </si>
  <si>
    <t>NO HAY RUTAS PROYECTADAS</t>
  </si>
  <si>
    <t>NO HAY PROYECTADAS</t>
  </si>
  <si>
    <t>NO TIENE CICLORUTAS CONSTRUIDAS O PROYECTADAS</t>
  </si>
  <si>
    <t>ESTA PROYECTADA POR LA CL 96A</t>
  </si>
  <si>
    <t>SE ENCUENTRA PROYECTADA POR LA CALLE 49</t>
  </si>
  <si>
    <t xml:space="preserve">NO ES ESTE TIPO DE ESCENARIO </t>
  </si>
  <si>
    <t>NO SE EVIDENCIAN ESTE TIPO DE EQUIPOS</t>
  </si>
  <si>
    <t>EL CPS CUENTA CON 2 MAQUINAS PARA LA MOVILIDAD REDUCIDA. EL RESTO SON MAQUINAS Y EQUIPOS QUE SON UTILIZADOS POR PERSONAS LAS CUALES NO SE ENCUENTRAN EN ESTADO DE DISCAPACIDAD.</t>
  </si>
  <si>
    <t>ESTE ESCENARIO CUENTA CON UNA MAQUINA CON 4 FUNCIONES (RUEDA DE HOMBRO, MESA DE CARDIO, JALON DE ESPALDA, PRENSA PECHO PARA PERSONAS EN SITUACION DE DISCAPACIDAD</t>
  </si>
  <si>
    <t>ESTE ESCENARIO NO TIENE CPS</t>
  </si>
  <si>
    <t xml:space="preserve">NO HAY MAQUINAS QUE SEAN PARA ESTE TIPO DE POBLACION </t>
  </si>
  <si>
    <t>ESTE TIPO DE ESCENARIOS NO CUENTAN CON EQUIPOS PARA ESTE SERVICIO</t>
  </si>
  <si>
    <t>ESTE ESCENARIO NO ES UN CPS</t>
  </si>
  <si>
    <t>EL ESCENARIO NO ES UN CPS</t>
  </si>
  <si>
    <t xml:space="preserve">NO CUENTA ESTE  TIPO DE ESCENARIO </t>
  </si>
  <si>
    <t>ESTE TIPO DE ESCENARIOS NO PRESTAN EL SERVICIO DE CPS</t>
  </si>
  <si>
    <t>EL ESCENARIO NO TIENE EQUIPOS PARA ESTA POBLACION</t>
  </si>
  <si>
    <t xml:space="preserve">NO TIENE ESTE  TIPO DE ESCENARIO </t>
  </si>
  <si>
    <t xml:space="preserve">NO TIENE ESTE TIPO DE ESCENARIO </t>
  </si>
  <si>
    <t>NO SE OBSERVA SEÑALIZACIÓN DE MOVILIDAD REDUCIDA</t>
  </si>
  <si>
    <t>SE DEBE INDICAR EL ACCESO Y LA CIRCULACION PARA MOVILIDAD REDUCIDA</t>
  </si>
  <si>
    <t xml:space="preserve">LAS RUTAS DE ACCESIBILIDAD NO SE IDENTIFICAN </t>
  </si>
  <si>
    <t>NO HAY CIRCULACION, PERO SE DEBE GARANTIZAR ASI COMO LA SEÑALIZACION</t>
  </si>
  <si>
    <t>NO SE EVIDENCIA ESTE TIPO DE SEÑALIZACIONES</t>
  </si>
  <si>
    <t>SE REQUIERE SENALIZACION PARA LA MOVILIDAD REDUCIDA CUANDO EL ESCENARIO SEA ADECUADO</t>
  </si>
  <si>
    <t xml:space="preserve">NO SE EVIDENCIA SEÑALIZACIÓN </t>
  </si>
  <si>
    <t>EN EL ESCENARIO NO SE EVIDENCIAN ESTE TIPO DE SEÑALIZACIONES</t>
  </si>
  <si>
    <t xml:space="preserve">EN EL ESCENARIO NO SE EVIDENCIAN ESTE TIPO DE SEÑALIZACIONES. SE REQUIEREN PARA AQUELLAS PERSONAS CON MOVILIDAD REDUCIDA QUE VISITAN O HACEN USO DEL ESCENARIO </t>
  </si>
  <si>
    <t xml:space="preserve">EN EL ESCENARIO NO SE EVIDENCIAN ESTE TIPO DE SEÑALIZACIONESEN. ESTE ESCENARIO SE ESTA REALIZANDO INTERVENCIÓN POR PARTE DEL PROYECTO INTERCEPTOR NORTE, SOLO HAY DOS ARCOS </t>
  </si>
  <si>
    <t xml:space="preserve">EN EL ESCENARIO NO SE EVIDENCIAN ESTE TIPO DE SEÑALIZACIONES, EL ESCENARIO ES UTILIZADO COMO CAMPAMENTO DE EPM POR OBRA QUE ESTAN REALIZANDO. </t>
  </si>
  <si>
    <t>SE REQUIERE INDICAR LA CIRCULACION PARA MOVILIDAD REDUCIDA</t>
  </si>
  <si>
    <t xml:space="preserve">EN EL ESCENARIO NO SE EVIDENCIA SEÑALIZACIÓN PARA PERSONAL CON MOVILIDAD REDUCIDAD </t>
  </si>
  <si>
    <t>EN EL ESCENARIO NO SE EVIDENCIA SEÑALIZACIÓN PARA PERSONAL CON MOVILIDAD REDUCIDAD</t>
  </si>
  <si>
    <t>EN EL ESCENARIO NO SE EVIDENCIA SEÑALIZACIÓN PARA PERSONAS CON MOVILIDAD REDUCIDA</t>
  </si>
  <si>
    <t>EN LE LUDOTEKA NO SE EVIDENCIA SEÑALIZACIÓN PARA PERSONAS CON MOVILIDA REDUCIDA</t>
  </si>
  <si>
    <t>EN LE LUDOTEKA NO SE EVIDENCIA SEÑALIZACIÓN PARA PERSONAS CON MOVILIDA REDUCID</t>
  </si>
  <si>
    <t>SE EVIDENCIA ESTE TIPO DE SEÑALIZACION EN LOS BAÑOS Y EN EL ACSENSOR, PERO NO SE EVIDENCIA ESTE TIPO DE SEÑALIZACIONES EN LAS CIRCULACIONES</t>
  </si>
  <si>
    <t>NO SE EVIDENCIA ESTE TIPO DE SEÑALIZACIONES EN LAS CIRCULACIONES</t>
  </si>
  <si>
    <t>SE EVIDENCIA ESTE TIPO DE SEÑALIZACION EN LOS BAÑOS Y EN EL ASCENSOR, PERO NO SE EVIDENCIA ESTE TIPO DE SEÑALIZACIONES EN LAS CIRCULACIONES</t>
  </si>
  <si>
    <t xml:space="preserve">SE EVIDENCIA SEÑALIZACION EN LOS BAÑOS DE MOVILIDAD REDUCIDA, PERO NO HAY SEÑALIZACION EN LA CIRCULACION </t>
  </si>
  <si>
    <t>SE OBSERVA EN BAÑOS, FALTA EN EL ASCENSOR Y EN LAS CIRCULACIONES</t>
  </si>
  <si>
    <t>NO SE OBSERVA EN LOS BAÑOS DE MOVILIDAD REDUCIDA NI EN LAS CIRCULACIONES</t>
  </si>
  <si>
    <t>LOS BAÑOS PARA MOVILIDAD REDUCIDA ESTAN SEÑALIZADOS, PERO NO HAY UNA SEÑALETICA QUE INDIQUE LA CIRCULACION</t>
  </si>
  <si>
    <t>NO SE IDENTIFICA SEÑALETICA QUE INFORME QUE HAY ACCESO Y CIRCULACION DE MOVILIDAD REDUCIDA</t>
  </si>
  <si>
    <t>EL ESCENARIO ESTA UBICADO EN LA PARTE EXTERNA DE EQUIPAMIENTO, POR LO CUAL NO LE APLICA EL CUMPLIMEINTO</t>
  </si>
  <si>
    <t>EXISTE SEÑALIZACION EN UNA DE LAS MAQUINAS DEL ESCENARIOS DONDE INDICA QUE SU USO ES PARA PERSONAS CON MOVILIDAD REDUCIDA,PERO NO HAY CUMPLIMIENTO YA QUE NO HAY SEÑALIZACION EN LA CIRCULACION</t>
  </si>
  <si>
    <t>NO HAY SEÑALIZACION EN LA CIRCULACION</t>
  </si>
  <si>
    <t xml:space="preserve">EN EL ESCENARIO NO SE EVIDENCIA SEÑALIZACIÓ PARA PERSONAS CON MOVILIDAD REDUCIDA </t>
  </si>
  <si>
    <t>SE DEBE INDICAR EL ACCESO Y CIRCULACION PARA MOVILIDAD REDUCIDA</t>
  </si>
  <si>
    <t>SE DEBE INDICAR EL ACCESO Y CIRCULACIÓN</t>
  </si>
  <si>
    <t>EN EL ESCENARIO NO SE EVIDENCIA SEÑALIZACIÓN PARA PERSONAS CON MOVILIDA REDUCIDA</t>
  </si>
  <si>
    <t>SE DEBE CONTAR CON ESTE TIPO DE SEÑALIZACION PARA INDICAR LA CIRCULACION</t>
  </si>
  <si>
    <t xml:space="preserve">NO SE EVIDENCIA SEÑALIZACIÓN PARA PERSONAS CON MOVILIDAD REDUCIDAD </t>
  </si>
  <si>
    <t xml:space="preserve">EL ESCENARIO NO CUENTA CON ESTE TIPO DE SEÑALIZACION. SE REQUEIREN PARA DAR APOYO A LAS PERSONAS CON MOVILIDAD REDUCIDA QUE ASISTEN AL ESCENARIO </t>
  </si>
  <si>
    <t xml:space="preserve">EL ESCENARIO NO CUENTA CON ESTE TIPO DE SAÑALIZACIONES. SON NECESARIAS PARA LAS PERSONAS QUE ASISTEN AL ESCENARIO E INCUMPLE YA QUE EL ESCENARIO NO CUENTA CON ESTAS. </t>
  </si>
  <si>
    <t xml:space="preserve">EL ESCENARIO NO CUENTA CON ESTE TIPO DE SEÑALIZACIÓN </t>
  </si>
  <si>
    <t>TODOS LOS ESCENARIOS DEBEN TENER SEÑALIZACION QUE INDIQUE LA RUTA DE CIRCULACION PARA PERSONAS CON MOVILIDAD REDUCIDA</t>
  </si>
  <si>
    <t>EL ESCENARIO REQUIERE ESTE TIPO DE SEÑALIZACION PARA GUIAR A LAS PERSONAS CON MOVILIDAD REDUCIDA QUE ASISTEN Y HACEN USO DEL ESCENARIO</t>
  </si>
  <si>
    <t>EN LA TERMINAL HAY SEÑALETICA DE MR</t>
  </si>
  <si>
    <t>NO SE EVIDENCIAN</t>
  </si>
  <si>
    <t>NO SE ENCUENTRAN SEÑALIZADAS LAS CIRCULACIONES PARA LA DISCAPACIDAD</t>
  </si>
  <si>
    <t>NO SE EVIDENCIA SEÑALIZACION PARA LA DISCAPACIDAD NI EN LOS ACCESOS NI EN LAS CIRCULACIONES DEL ESCENARIO</t>
  </si>
  <si>
    <t>SOLO SE ENCUENTRA EN EL BAÑO PARA LA DISCAPACIDAD</t>
  </si>
  <si>
    <t>ESTA INFORMACION ESTA CARGADA A LA PISCINA SEMIOLIMPICA</t>
  </si>
  <si>
    <t>SOLO SE EVIDENCIA ESTE TIPO DE SEÑALETICA EN EL BAÑO DE DISCAPACIDAD</t>
  </si>
  <si>
    <t xml:space="preserve">EN EL ESCENARIO NO HAY NINÚN TIPO DE BATERIA SANITARIA </t>
  </si>
  <si>
    <t>EL ESCENARIO POR NO ESTAR DENTRO DE UN EQUIPAMIENTO DEBE CONTAR CON ESTE TIPO DE ESPACIOS</t>
  </si>
  <si>
    <t>EL ESCENARIO NO CUENTA CON ESTE TIPO SE ESPACIOS. NO ES NECESARIO QUE CUENTE CON ELLOS YA QUE ES UN ESPACIO ABIERTO AL AIRE LIBRE SIN OFICINAS NI SEDES ADMINISTRATIVAS</t>
  </si>
  <si>
    <t xml:space="preserve">EL ESCENARIO NO CUENTA CION ESTE TIPO DE ESPACIOS. NO SE REQUIERE POR SE UN ESPACIO ABIERTO SIN OFICINAS NI SEDES ADMINISTRATIVAS </t>
  </si>
  <si>
    <t>EL BAÑO NO TIENE LAS BARRAS, EL AREA DE GIRO, NO CUMPLE ALTURA DE LAVAMANOS ENTRE OTROS</t>
  </si>
  <si>
    <t>LOS ESPACIOS SON MUY REDUCIDOS</t>
  </si>
  <si>
    <t xml:space="preserve">ESTE BAÑO NO CUMPLEN CON LO ESPECIFICADO EN LA NORMATIVIDAD YA QUE LAS DISTANCIAS ESTABLECIDAS NO SE CUMPLEN EN ESTE ESPACIO, LA UBICACION DE LAS BARRAS NO ES LA ADECUADA Y NO TIENE BARRA ABATIBLE, NO EXISTE BOTON DE EMERGENCIA, NO TIENEN DUCHA, ESPEJO, PERCHAS, LAVAMANOS Y FUENTES DE AGUA, JABONERA, MUDADORES Y SU AREA DE GIRO NO CUMPLE.  </t>
  </si>
  <si>
    <t>SE HACE USO DEL BAÑO DE MOVILIDAD REDUCIDA DEL PRIMER PISO DE LA SEDE ADMINISTRATIVA</t>
  </si>
  <si>
    <t xml:space="preserve">EL ESCENARIO CUENTA CON DOS BAÑOS, ESTOS NO CUMPLEN CON LO ESPECIFICADO EN LA NORMATIVIDAD YA QUE LAS DISTANCIAS ESTABLECIDAS NO SE CUMPLEN EN ESTE ESPACIO, LA UBICACION DE LAS BARRAS NO ES LA ADECUADA Y NO TIENE BARRA ABATIBLE, NO EXISTE BOTON DE EMERGENCIA, NO TIENEN DUCHA, ESPEJO, PERCHAS, LAVAMANOS Y FUENTES DE AGUA, JABONERA, MUDADORES Y SU AREA DE GIRO NO CUMPLE. HAY UN BAÑO EN CADA PISO PERO EL DEL PRIMER NIVEL SE ENCUENTRA CON EL INGRESO OBSTRUIDO POR LA UBICACION DE UNA CAMILLA.                     </t>
  </si>
  <si>
    <t>EN ESTE TIPO DE ESCENARIOS NO ES NECESARIO CONTAR CON ESTE TIPO DE EQUIPAMIENTOS YA QUE SE ENCUENTARN AL AIRE LIBRE. ESTOS ESPACIOS (BAÑOS CON MOVILIDAD REDUCIDA) SE ENCUENTRAN EN CIRCULACIONES CERCANAS PERTENECIENTES A LA SEDE ADMINISTRATIVA DE LA UVA SOL DE ORIENTE</t>
  </si>
  <si>
    <t xml:space="preserve">EL ESCENARIO CUENTA CON 2 BAÑOS PARA MOVILIDAD REDUCIDA PARA PERSONAS EN ESTADO DE DISCAPACIDAD. NOTA: ESTOS BAÑOS NO CUMPLEN CON LO ESPECIFICADO EN LA NORMATIVIDAD YA QUE LAS DISTANCIAS ESPECIFICADAS NO ESTAN ESTABLECIDAS EN ESTOS ESPACIOS, LA UBICACION DE LAS BARRAS NO ES LA ADECUADA Y NO TIENE BARRA ABATIBLE, NO EXISTEN BOTONES DE PANICO, NO TIENEN DUCHA, ESPEJO, PERCHAS, LAVAMANOS Y FUENTES DE AGUA, JABONERA, MUDADORES Y SU AREA DE GIRO NO CUMPLE.  </t>
  </si>
  <si>
    <t xml:space="preserve">EN ESTE TIPO DE ESCENARIOS NO ES NECESARIO CONTAR CON ESTE TIPO DE EQUIPAMIENTOS YA QUE SE ENCUENTARN AL AIRE LIBRE. ESTOS ESPACIOS (BAÑOS CON MOVILIDAD REDUCIDA) SE ENCUENTRAN EN CIRCULACIONES CERCANAS PERTENECIENTES A LA SEDE ADMINISTRATIVA DE LA UVA SOL DE ORIENTE. </t>
  </si>
  <si>
    <t xml:space="preserve">EL ESCENARIO CUENTA CON 2 BAÑOS PARA MOVILIDAD REDUCIDA PARA PERSONAS EN ESTADO DE DISCAPACIDAD. NOTA: ESTOS BAÑOS NO CUMPLEN CON LO ESPECIFICADO EN LA NORMATIVIDAD YA QUE LAS DISTANCIAS ESPECIFICADAS NO ESTAN ESTABLECIDAS EN ESTOS ESPACIOS, LA UBICACION DE LAS BARRAS NO ES LA ADECUADA Y NO TIENE BARRA ABATIBLE, NO EXISTEN BOTON DE EMERGENCIA, NO TIENEN DUCHA, ESPEJO, PERCHAS, LAVAMANOS Y FUENTES DE AGUA, JABONERA, MUDADORES Y SU AREA DE GIRO NO CUMPLE.  </t>
  </si>
  <si>
    <t xml:space="preserve">EL ESCENARIO NO CUENTA CON ESTE TIPO DE ESPACIOS. EN SU CIRCULACION CERCANA HAY PRESENCIA DE BAÑOS PARA MOVILIDAD REDUCIDA. ACTUALMENTE EN LA LUDOTEKA HAY 2 BAÑOS A ESCALA LOS CUALES POR SU AREA PUEDEN SER ADECUADOS PARA MOVILIDAD REDUCIDA </t>
  </si>
  <si>
    <t xml:space="preserve">SE IDENTIFICA SOLO UN BAÑO DE MOVILIDAD REDUCIDA, EL CUAL NO CUMPLE EN LAS DIMENSIONES REGLAMENTARIAS DE AREA DE GIRO, NO TIENE LA BARRA ABATIBLE, NO TIENE BOTON DE EMERGENCIA, NI DUCHA, A SU VEZ  NO HAY ELEMENTOS DE ASEO EN EL BAÑO. </t>
  </si>
  <si>
    <t>EL ESCENARIO NO REQUERE ESTE TIPO DE EQUIPAMIETOS POR ESTAR AL AIRE LIBRE</t>
  </si>
  <si>
    <t xml:space="preserve">EN LAS CIRCULACIONES CERCANAS AL ESCENARIO  HAY PRESENCIA DE BAÑOS PARA LA MOVILIDAD REDUCIDA. </t>
  </si>
  <si>
    <t xml:space="preserve">EL EQUIPAMIENTO CUNETA CON 4 BAÑOS Y 2 DUCHAS PARA LA DISCAPACIDAS ESTOS ESPACIOS NO CUMPLEN YA QUE LAS DIMENSIONES REGLAMENTARIAS DE AREA DE GIRO, NO TIENE LA BARRA ABATIBLE, NO TIENE BOTON DE EMERGENCIA, NI DUCHA, A SU VEZ  NO HAY ELEMENTOS DE ASEO EN EL BAÑO. </t>
  </si>
  <si>
    <t>HAY UN BAÑO EL CUAL NO CUMPLE CON LAS DISTANCIAS ESPECIFICADAS, LA UBICACION DE LAS BARRAS NO ES LA ADECUADA Y NO TIENE BARRA ABATIBLE, NO EXISTEN BOTON DE PANICO, EL AREA DE LA PUERTA NO CUMPLE, LAS DIMENSIONES DE LA DUCHA NO CUMPLEN</t>
  </si>
  <si>
    <t>ESTE ESCENARIO TIENE 1 BATERIA SANITARIA A ESCALA Y UN SANITARIO PARA ADULTOS, PERO EN CASO DE REQUERIRSE UN BAÑO DE MOVILIDAD REDUCIDA AL LADO DEL INGRESO A LA LUDOTEKA SE ENCUENTRA UN SERVICIO DISPONIBLE</t>
  </si>
  <si>
    <t>HAY DOS BAÑOS, UNO UBICADO EN EL PRIMER NIVEL Y EL OTRO EN EL SEGUNDO, AMBOS TIENEN DUCHAS  NO CUMPLEN CON LAS DISTANCIAS ESPECIFICADAS, LA UBICACION DE LAS BARRAS NO ES LA ADECUADA Y NO TIENE BARRA ABATIBLE, NO EXISTEN BOTON DE PANICO, EL AREA DE LA PUERTA NO CUMPLE, LAS DIMENSIONES DE LA DUCHA NO CUMPLEN</t>
  </si>
  <si>
    <t>LOS USUARIOS PUEDEN HACER USO DE LAS BATERIAS SANITARIAS INTERNAS DEL EQUIPAMIENTO</t>
  </si>
  <si>
    <t>LOS USUARIOS DE ESTE ESCENARIO PUEDEN HACER USO DE LOS BAÑOS DE LA SEDE ADMINISTRATIVA</t>
  </si>
  <si>
    <t>EL ESCENARIO NO CUENTA CON ESTE TIPO SE ESPACIOS. NO ES NECESARIO QUE CUENTE CON ELLOS YA QUE ES UN ESPACIO AL AIRE LIBRE SIN OFICINAS NI SEDES ADMINISTRATIVAS</t>
  </si>
  <si>
    <t>ESTE ESCENARIO NO TIENE BATERIAS SANITARIAS</t>
  </si>
  <si>
    <t xml:space="preserve">EL ESCENARIO NO CUENTA CON ESTE TIPO SE ESPACIOS. NO ES NECESARIO QUE CUENTE CON ELLOS YA QUE ES UN ESPACIO AL AIRE LIBRE SIN OFICINAS NI SEDES ADMINISTRATIVAS. </t>
  </si>
  <si>
    <t xml:space="preserve">LOS BAÑOS PRESENTES EN EL ESCENARIO NO SE ENCUENTRAN ACONDICIONADOS PARA LA MOVILIDAD REDUCIDA. </t>
  </si>
  <si>
    <t>EL ESCENARIO NO CUENTA CON BAÑOS ACONDICIONADOS PARA PERSONAS CON MOVILIDAD REDUCIDA. SE NECESITAN PARA SER UTILIZADOS POR LOS USUARIOS QUE HACEN USO DEL ESCENARIO Y CUENTAN CON LA CONDICION DE MOVILIDAD REDUCIDA</t>
  </si>
  <si>
    <t>LA LUDOTEKA TIENE DOS BAÑOS A ESCALA</t>
  </si>
  <si>
    <t>EL ESCENARIO TIENE UNOS CAMERINOS CON BATERIAS SANITARIAS PERO NO TIENE BAÑOS ADECUADOS PARA MOVILIDAD REDUCIDA</t>
  </si>
  <si>
    <t xml:space="preserve">EN EL ESCENARIO HAY UN BAÑO PARA LA MOVILIDAD REDUCIDA. ESTE NO CUMPLE YA QUE LAS ALTURAS DE INODORO Y DUCHAS NO ESTAN DE ACUERDO A  LO ESTABECIDO EN AL NORMATIVIDAD, EL LARGO DE LA PUERTA Y EL AREA DE GIRO NO CUMPLEN, ADEMAS NO CUENTA CON BOTON DE EMERGENCIA ENTRE OTRAS COSAS. </t>
  </si>
  <si>
    <t>NO ES NECESARIO QUE ESTE ESCENARIO CUENTE CON BAÑOS PARA MOVILIDAD REDUCIDA YA QUE SE ENCUENTRA AL INTERIOR DEL CENTRO EDUCATIVO FRANCISCO MIRANDA</t>
  </si>
  <si>
    <t xml:space="preserve">EL ESCENARIO TIENE BATERIAS SANITARIAS CON BAÑOS A ESCALA Y UNO PARA ADULTOS PERO SIN ADECUACIONES PARA MR </t>
  </si>
  <si>
    <t xml:space="preserve">NO ES NECESARIO QUE ESTE ESCENARIO CUENTE CON BAÑOS PARA MOVILIDAD REDUCIDA YA QUE SE ENCUENTRA AL INTERIOR DEL CENTRO DE SALUD CAMPO VALDES. </t>
  </si>
  <si>
    <t>EL BAÑO NO CUENTA CON BARRAS ABATIBLES, NO HAY BOTON DE EMERGENCIA, NO TIENE DUCHA, EL ALTO DEL SANITARIO ESTA POR DEBAJO DE LA MEDIDA REGLAMENTARIA (45 CM) Y NO SE ENCUENTRA EN FUNCIONAMIENTO, ADEMAS ES USADO COMO BODEGA</t>
  </si>
  <si>
    <t>EL ESCENARIO NO TIENE BATERIAS SANITARIAS</t>
  </si>
  <si>
    <t xml:space="preserve">NO REQUIERE ESTE TIPO DE ESPACIOS. ESCENARIO AL AIRE LIBRE </t>
  </si>
  <si>
    <t xml:space="preserve">NO REQUIERE ESTE TIPO DE ESPACIOS. ESCENARIO ABIERTO AL AIRE LIBRE </t>
  </si>
  <si>
    <t xml:space="preserve">SE REQUIEREN BAÑOS PARA MOVILIDAD REDUCIDA YA QUE EL ESCENARIO CUENTA CON AREA DE BAÑOS Y NINGUNO ESTA ADECUADO PARA PERSONAS CON MOVILIDAD REDUCIDA. </t>
  </si>
  <si>
    <t xml:space="preserve">ES UN ESPACIO PUBLICO DONDE NO SE REQUIERE BAÑOS PARA LA MOVILIDAD REDUCIDA </t>
  </si>
  <si>
    <t>EL ESCENARIO ESTA CERCANO A LA SEDE ADMINISTRATIVA DONDE HAY BATERIAS SANITARIAS</t>
  </si>
  <si>
    <t>EL ESCENARIO NO REQUIERE ESTE TIPO DE ESPACIOS. LOS USUARIOS HACEN USO DE LOS BAÑOS PARA DISCAPACIDAD PERTENECIENTES A LA SEDE ADMINISTRATIVA DEL EQUIPAMIENTO PRINCIPAL</t>
  </si>
  <si>
    <t xml:space="preserve">EL ESCENARIO NO REQUIERE BAÑOS PARA PERSONAS CON MOVILIDAD REDUCIDA YA QUE ES UN ESPACIO ABIERTO, SIN OFICINAS NI SEDES ADMIISTRATIVAS (POR CAMERINOS?) </t>
  </si>
  <si>
    <t>EL ESCENARIO NO REQUIERE ESTE TIPO DE ESPACIOS YA QUE SE ENCUENTRA AL AIRE LIBRE.</t>
  </si>
  <si>
    <t xml:space="preserve">EL ESCENARIO NO REQUIERE BAÑOS A LA MOVILIDAD REDUCIDA YA QUE  ESTE HACE PARTE DEL EQUIPAMIENTO UNIDAD DEPORTIVA JOSE RENE HIGUITA </t>
  </si>
  <si>
    <t>EL ESCENARIO NO TIENE BATERIAS SANITARIAS, LOS USUARIOS UTILIZAN LAS DE LA SEDE ADMINISTRATIVA</t>
  </si>
  <si>
    <t>NO ES NECESARIO EN ESTE ESCENARIO PORQUE LA SEDE ADMINISTRATIVA TIENE UN BAÑO DE M.R. CERCANO</t>
  </si>
  <si>
    <t xml:space="preserve">EL ESCENARIO NO CUENTA CON ESTE TIPO DE ESPACIOS. NO LOS REQUIERE YA QUE LOS USUARIOS EN ESTADO DE DISCAPACIDAD PUEDEN HACER USO DE  LOS BAÑOS PARA PERSONAS CON MOVILIDAD REDUCIDA PERTENECIENTES A LA SEDE ADMINISTRATIVA </t>
  </si>
  <si>
    <t xml:space="preserve">NO REQUIERE ESTE TIPO DE ESPACIOS. </t>
  </si>
  <si>
    <t>ESTE TIPO DE ESCENARIOS NO CUENTAN CON BATERIAS SANITARIAS</t>
  </si>
  <si>
    <r>
      <rPr>
        <sz val="11"/>
        <color indexed="8"/>
        <rFont val="Cambria"/>
      </rPr>
      <t xml:space="preserve">EL ESCENARIO CUENTA CON 4 BAÑOS PARA PERSONAS CON MOVILIDAD REDUCIDA:                                                             
</t>
    </r>
    <r>
      <rPr>
        <sz val="11"/>
        <color indexed="8"/>
        <rFont val="Cambria"/>
      </rPr>
      <t xml:space="preserve">1. BAÑO MUJER: UBICADO EN EL SEGUNDO NIVEL, CONTIENE LAS SIGUIENTES MEDIDAS: LARGO: 2 M; ANCHO: 1,70 M; ALTURA DEL SANITARIO: 0,37 M; ANCHO DE LA PUERTA: 0,93 M; ALTURA DE LAS BARRAS: 0,72 M; ANCHO DE LAS BARRAS: 0,82 M. NOTA: NO CUENTA CON BARRAS ABATIBLES, LAVAMOS, DUCHA Y BOTON DE PANICO.                                                  
</t>
    </r>
    <r>
      <rPr>
        <sz val="11"/>
        <color indexed="8"/>
        <rFont val="Cambria"/>
      </rPr>
      <t xml:space="preserve">2. BAÑO HOMBRE: UBICADO EN EL SEGUNDO NIVEL, CONTIENE LAS SIGUIENTES MEDIDAS: LARGO: 2,03 M; ANCHO: 1,72 M; ALTURA DEL SANITARIO: 0,38 M; ANCHO DE LA PUERTA: 0,96 M; ALTURA DE LAS BARRAS: 0,71 M; ANCHO DE LAS BARRAS: 0,79 M. NOTA: NO CUENTA CON BARRAS ABATIBLES, LAVAMOS, DUCHA Y BOTON DE PANICO.                                                              
</t>
    </r>
    <r>
      <rPr>
        <sz val="11"/>
        <color indexed="8"/>
        <rFont val="Cambria"/>
      </rPr>
      <t xml:space="preserve">  3.  BAÑO MUJER: UBICADO EN EL PRIMER NIVEL, CONTIENE LAS SIGUIENTES MEDIDAS: LARGO: 2 M; ANCHO: 1,70 M; ALTURA DEL SANITARIO: 0,35 M; ANCHO DE LA PUERTA: 0,93 M; ALTURA DE LAS BARRAS: 0,72 M; ANCHO DE LAS BARRAS: 0,82 M;  LARGO DE LA DUCHA: 1,80 M; ANCHO DE LA DUCHA: 1,80 M. NOTA: NO CUENTA CON BARRAS ABATIBLES, LAVAMOS Y BOTON DE PANICO.                                                                                                                                                </t>
    </r>
    <r>
      <rPr>
        <sz val="10"/>
        <color indexed="8"/>
        <rFont val="Calibri"/>
      </rPr>
      <t xml:space="preserve">4.  BAÑO HOMBRE: UBICADO EN EL PRIMER NIVEL, CONTIENE LAS SIGUIENTES MEDIDAS: LARGO: 2 M; ANCHO: 1,70 M; ALTURA DEL SANITARIO: 0,35 M; ANCHO DE LA PUERTA: 0,93 M; ALTURA DE LAS BARRAS: 0,72 M; ANCHO DE LAS BARRAS: 0,82 M, LARGO DE LA DUCHA: 1,80 M; ANCHO DE LA DUCHA: 1,80 M. NOTA: NO CUENTA CON BARRAS ABATIBLES, LAVAMOS Y BOTON DE PANICO.   </t>
    </r>
  </si>
  <si>
    <t>EXISTEN 2 BAÑOS, LOS CUALESS NO CUMPLEN LAS MEDIDAS REGLAMENTARIAS DE AREA, ESPACIO ENTRE BARRAS, NO TIENE BARRAS ABATIBLES Y NO HAY BOTON DE EMERGENCIA</t>
  </si>
  <si>
    <t>EL ESECENARIO HACE USO DE LAS BATERIAS SANITARIAS DE LA I.E., PERO ESTA NO TIENE BAÑOS PARA MR</t>
  </si>
  <si>
    <t>EL ESCENARIO NO TIENE BATERIAS SANITARIAS, HACE USO DE LAS DEL TERMINAL DONDE HAY BAÑOS PARA MR</t>
  </si>
  <si>
    <t>ESTE BAÑO SE ENCUENTRA EN LA OFICINA DE LA ADMINISTRACION (BAÑO COMPARTIDO ENTRE LAS PISCINAS INFANTIL Y ADULTOS)</t>
  </si>
  <si>
    <t>EL BAÑO ES COMPARTIDO ENTRE LAS PISCINAS RECREATIVA Y SEMIOLIMPICA</t>
  </si>
  <si>
    <t>EL ESCENARIO NO CUENTA CON ESTE TIPO DE SERVICIO</t>
  </si>
  <si>
    <t>EL BAÑO Y EL LAVAMANOS EXISTENTE NO CUMPLE LA ALTURA  REGLAMENTARIA PARA ESTE TIPO DE SERVICIOS</t>
  </si>
  <si>
    <t>LOS ACCESORIOS DEL BAÑO ESTAN DETERIORADOS</t>
  </si>
  <si>
    <t>NO TIENE PASAMANOS DE APOYO</t>
  </si>
  <si>
    <t>EL ESCENARIO NO CUENTA CON ESTE TIPO DE ESPACIO</t>
  </si>
  <si>
    <t>EN UNO DE LOS INGRESOS ESTA EL ESPACIO DESTINADO PARA SU INSTALACION</t>
  </si>
  <si>
    <t>EL ESCENARIO CUENTA CON BICICLETERO. ESTE TIENE UNA CAPACIDAD APROXIMADAMENTE PARA 24 BICICLETAS</t>
  </si>
  <si>
    <t>NO HAY ESTE TIPO DE ACCESORIOS</t>
  </si>
  <si>
    <t>EL ESCENARIO NO CUENTA CON ESTE ESPACIO</t>
  </si>
  <si>
    <t xml:space="preserve">NO CUENTA CON ESPACIO </t>
  </si>
  <si>
    <t xml:space="preserve"> LOS ARBOLES SE ENCUENTRAN UBICADOS EN LA PARTE SUPERIOR DE LA CANCHA HAY UNO, Y LOS OTROS DOS EN EN EL COSTADO IZQUIERDO DE LA CANCHA. ESTOS ÁRBOLES PRESENTAN ALGUNOS SIGNOS DE PUDRICIÓN Y REQUIEREN PODAS DE SANIDAD</t>
  </si>
  <si>
    <t>EL ESCENARIO ESTA UBICADO EN UN PARQUE PUBLICO DONDE SE PUEDE PRESENTAR CAIDA DE RAMAS DE ARBOLES QUE NO ESTAN DENTRO DE LA RESPONSABILIDAD DEL INDER</t>
  </si>
  <si>
    <t>EL ESCENARIO SE ENCUENTRA EN LIMITES DEL RETIRO DE LA Q. LA ROSA, POR ENDE HAY UN COMPONENTE FORESTAL ABUNDANTE QUE NO SE PUEDE ENTRAR A INVENTARIAR EN EL MOMENTO, POR EL OTRO COSTADO EL ESCENARIO ESTA DENTRO DEL RETIRO DE LA Q. LA CAREVIEJA  Y SOLO SE PUEDEN IDENTIFICAR 4 ARBOLES QUE SE ENCUENTRA EN LA CIRCULACION DE INGRESO DEL ESCENARIO, SON CONTAR LOS CERCANO A LA QUEBRADA</t>
  </si>
  <si>
    <t xml:space="preserve">EN EL ESCENARIO HAY GRAN CANTIDAD DE ARBOLES LOS CUALES SE TIENE QUE TENER PRESENTE PARA LAS PODAS </t>
  </si>
  <si>
    <t xml:space="preserve">NO SE EVIDENCIA RIESGO DE ACCIDENTALIDAD EN LA ESPECIE IDENTIFICADA (ARAUCARIA) EN EL ESPACIO PERTENECIENTE AL ESCENARIO </t>
  </si>
  <si>
    <t xml:space="preserve">NO SE EVIDENCIA RIESGO DE ACCIDENTALIDAD EN LAS ESPECIES PERTENECIENTES AL ESCENARIO </t>
  </si>
  <si>
    <t>LOS 10 ÁRBOLES SE ENCUENTRAN EN EL PERIMETRO DE LA CANCHA; COSTADO ORIENTAL. DE ESTOS ÁRBOLES HAY ALGUNOS QUE REQUIEREN PODAS DE SANIDAD POR PRINCIPIOS DE PUDRICIÓN EN EL FUSTE. ESTE ESCENARIO SE ENCUENTRA CERCANO A UNA ZONA DE INTERES RECREATIVO Y PAISAJISTICO (PARQUE AMBIENTAL, FINCA LA MESA). SEÚN ÁRBOL URBANO EN ESTE PREDIO SOLO APARECEN REPORTADOS 8 ÁRBOLES. LOS 10 ARBOLES PRESENTES EN EL ESCENARIO PRESNETAN UN ESTADO FITOSANITARIO REGULAR Y REQUIEREN INTERVENCION INMEDIATA</t>
  </si>
  <si>
    <t>LA CANCHA DE FÚTBOL VILLA NIZA POSEE SIETE (7) ESPECIES ARBÓREAS  LAS CUALES SOLICITAN INTERVENCIÓN TIPO PODA.</t>
  </si>
  <si>
    <t xml:space="preserve">EN EL TALUD POSTERIOR AL ESCENARIO EXISTEN DOS ÁRBOLES DE MANGO, LOS CUALES TIENEN LAS RAICES EXPUESTAS Y PRESENTAN RIESGO DE CAIDA POR FALTA DE ANCLAJE. </t>
  </si>
  <si>
    <t>EL ESCENARIO NO CUENTA CON ESPECIES ARBOREAS</t>
  </si>
  <si>
    <t>EL ESCENARIO NO CUENTA CON  ESPECIES ARBOREAS</t>
  </si>
  <si>
    <t xml:space="preserve"> EXISTEN DOS ÁRBOLES (ALMENDRO Y  BUCARO), DE LOS CUALES EL BUCARO REQUIERE PODA DE SANIDAD PORQUE PRESENTAN GRAVES SIGNOS DE PUDRICIÓN EN RAMAS</t>
  </si>
  <si>
    <t>LOS ARBOLES NO RESPRESENTAN RIESGO DE ACCIDENTALIDAD</t>
  </si>
  <si>
    <t>EL ESCENARIO NO CUENTA CON ZONAS VERDES.</t>
  </si>
  <si>
    <t>HAY UN ARBOL CON EL FUSTE PODRIDO QUE REPRESENTA RIESGO DE CAIDA</t>
  </si>
  <si>
    <t>LOS ARBOLES PRESENTES EN EL ESCENARIO NO PRESENTAN RIESGO DE ACCIDENTALIDAD</t>
  </si>
  <si>
    <t>LAS TRES PALMERAS PRESENTES EN EL ESCENARIO NO REPRESENTAN RIESGO DE ACCIDENTALIDAD</t>
  </si>
  <si>
    <t>LA SEDE ADMINISTRATIVA NO TIENE ARBOLES, SOLO HAY ALGUNAS PLANTAS ORNAMENTALES  Y JARDINERAS</t>
  </si>
  <si>
    <t>LOS ARBOLES PERTENECIENTES AL ESCENARIO NO PRESENTAN RIESGO DE ACCIDENTALIDAD</t>
  </si>
  <si>
    <t>EL ESCENARIO NO CUENTA CON ZONAS VERDES. (ESTE ESPACIO DE FORMA GENERAL FUE CARGADO A LA SEDE ADMINISTRATIVA DEL EQUIPAMIENTO DE LA UVA CIUDADELA NUEVO OCCIDENTE</t>
  </si>
  <si>
    <t>A UN COSTADO DEL PARQUEADERO, POR EL INGRESO PRINCIPAL HAY UN ARBOL CON EL TALLO PODRIDO QUE REPRESENTA RIESGO DE CAIDA</t>
  </si>
  <si>
    <t>DE FORMA GENERAL EL ESTADO FITOSANITARIO DE LOS ARBOLES ES BUENO. NO SE EVIDENCIA RIESGO DE ACCIDENTALIDAD EN LOS ARBOLES PRESENTES EN EL ESCENARIO</t>
  </si>
  <si>
    <t xml:space="preserve">LOS ARBOLES PRESENTAN RIESGO DE ACIDENTALIDAD YA QUE SE EVIDENCIA UN DESPRENDIMIENTO NOTORIO DE LAS RAICES Y UNA INCLINACION NO ADECUADA EN EL TALLO DE ALGUNAS DE LAS ESPECIES ARBORESAS PERTENECIENTES AL ESCENARIO </t>
  </si>
  <si>
    <t xml:space="preserve">UNO DE LOS ARBOLES UBICADO EN LA PARTE NOR ORIENTE DEL ESCENARIO PRESENTA RIESGO DE ACCIDENTALIDAD YA QUE TIENE UNA INCLINACION NO ADECUADA SOBRE UN D ELAS GRADAS. LAS DEMAS ESPECIES ARBOREAS REQUIEREN PODAS DE SANIDAD. </t>
  </si>
  <si>
    <t>LOS ÁRBOLES EXISTENTES (FALSO LAUREL, MANGO Y LEUCAENA) EN ESTE ESCENARIO PRESENTAN GRAVES SIGNOS DE PUDRICIÓN EN EL TALLO, PERO POR SER DE PORTE BAJO NO REPRESENTAN RIESGO</t>
  </si>
  <si>
    <t xml:space="preserve">ALGUNAS DE LAS ESPECIES AROBREAS PERTENECIENTES AL ESCENAIRO PRESENTAN RIESGO DE ACCIDENTALIDAD YA QUE PRESENTAN DESCUBRIMEINTO DE RAICES E INCLINACIONES NO ADECUADAS. </t>
  </si>
  <si>
    <t xml:space="preserve">EN EL ESCENARIO HAY PRESENCIA DE 7 ARBOLES. DOS DE ESTOS PRESENTAN RIESGO DE ACCIDENTALIDAD YA QUE ESTAN MUERTOS EN PIE. </t>
  </si>
  <si>
    <t>HAY UN ARBOL QUE REQUIERE PODAS DE FORMACION</t>
  </si>
  <si>
    <t>NO HAY ARBOLES EN EL ESCENARIO</t>
  </si>
  <si>
    <t>HAY UN ARBOL MUERTO EN PIE, QUE PRESENTA RIESGO DE CAIDA</t>
  </si>
  <si>
    <t xml:space="preserve">ALGUNOS DE LOS ARBOLES PRESENTES EN EL ESCENARIO REPRESENTAN RIESGO DE ACCIDENTALIDAD YA QUE SU ESTADO FITOSANITARIO NO ES BUENO. OTROS PRESENTAN RAMIFICACIONES CON INCLINACIONES NO ADECUADAS </t>
  </si>
  <si>
    <t xml:space="preserve">LOS ARBOLES REQUIEREN PODA DE FORMACION </t>
  </si>
  <si>
    <t>EL ESCENARIO CUENTA CON 9 ESPECIES ARBOREAS. ESTAS PRESENTAN RIESGOS A LA ACCIDENTALIDAD POR POSIBLE CAIDA, YA QUE TIENEN  DESCUBRIMIENTO DE RAICES E INCLINACIONES POCO ADECUADAS</t>
  </si>
  <si>
    <t>TODOS LOS ÁRBOLES DEL ESCENARIO TIENEN EL SISTEMA RADICULAR EXPUESTO POR PROCESOS EROSIVOS DEL TERRENO, REPRESENTA RIESGO DE CAIDA</t>
  </si>
  <si>
    <t>LOS ARBOLES PRESENTAN SIGNOS GRAVES DE PUDRICION, PUEDEN CAER Y ACCIDENTAR A UN TRANSEUNTE</t>
  </si>
  <si>
    <t>SE IDENTIFICAN VARIOS ARBOLES QUE REQUIEREN PODAS DE SANIDAD, ADICIONALMENTE HAY ARBOL MUERTO EN PIE QUE PRESENTA RIESGO DE CAIDA</t>
  </si>
  <si>
    <t>NO HAY PRESENCIA DE ESPECIES ARBOREAS EN LOS ESPACIOS PERTENECIENTES AL ESCENARIO</t>
  </si>
  <si>
    <t>ESTE ESCENARIO NO TIENE ÁRBOLES EN SU PREDIO, SOLO SE IDENTIFICA UNA PEQUEÑA ZONA CON MALEZA.</t>
  </si>
  <si>
    <t>EL ESCENARIO NO CUENTA CON ZONAS VERDES, NO HAY ARBOLES ASOCIADOS A SU ESPACIO</t>
  </si>
  <si>
    <t>NO HAY PRESENCIA DE ARBOLES Y ZONAS VERDES EN EL AREA PERTENECIENTE AL ESCENARIO</t>
  </si>
  <si>
    <t>NO HAY ZONA VERDE</t>
  </si>
  <si>
    <t>HAY UN EUCALIPTO MUY GRANDE QUE REQUIERE PODA DE RAMAS PORQUE HAY RIESGO DE CAIDA</t>
  </si>
  <si>
    <t xml:space="preserve">LOS ARBOLES PRESENTES EN EL ESCENARIO NO REPRESENTAN RIESGO DE ACCIDENTALIDAD. </t>
  </si>
  <si>
    <t>EXISTEN VARIOS ARBOLES EN EL PERIMETRO DE LA CANCHA CON SIGNOS DE PUDRICION E INCLINADO QUE REPRESENTAN RIESGO DE ACCIDENTALIDAD PARA LOS USUARIOS</t>
  </si>
  <si>
    <t>LOS ARBOLES REQUIERE PODAS DE FORMACIÓN, PERO NO REPRESENTAN RIESGO</t>
  </si>
  <si>
    <t xml:space="preserve">LOS ARBOLES PRESENTES EN EL ESCENARIO PRESENTAN RIESGO DE ACCIDENTALIDAD YA QUE SUS RAMIFICIACIONES SE ENCUENTRAN COMPLETAMENTE SOBRE EL ESCENARIO. PRESENTAN RIESGO DE CAIDA. REQUIEREN PODAS DE MANTENIMIENTO </t>
  </si>
  <si>
    <t>LA ESPECIE ARBOREA PRESENTE EN EL LUGAR NO REPRESENTA RIESGO DE ACCIDENTALIDAD. SE ENCUENTRA SEMBRADA EN UN ALCORQUE</t>
  </si>
  <si>
    <t>LOR ARBOLES PRESENTES EN EL ESCENARIO NO REPRESENTAN RIESGO DE ACCIDENTALIDAD</t>
  </si>
  <si>
    <t>UNO DE LOS ARBOLES PRESENTA RIESGO DE ACCIDENTALIDAD YA QUE SE ENCUENTRA MUERTO EN PIE</t>
  </si>
  <si>
    <t>EXISTEN 3 PALMERAS PEQUEÑAS SIN RIESGO</t>
  </si>
  <si>
    <t>HAY UN ARBOL EN EL EXTREMO NORTE-ORIENTE QUE PRESENTA RAICES DESCUBIERTAS Y TROZADAS, LO CUAL DISMINUYE LA CAPACIDAD DE ANCLAJE DEL ARBOL</t>
  </si>
  <si>
    <t>LOS ARBOLES EXISTENTES REPRESENTA RIESGO DE CAIDA DE RAMAS SECAS Y MUERTAS; REQUIEREN PODAS DE SANIDAD</t>
  </si>
  <si>
    <t>EL ESCENARIO NO TIENE ZONA VERDE ASOCIADA, POR ESTAR DENTRO DE UNA ZONA VERDE DE ESPACIO PUBLICO</t>
  </si>
  <si>
    <t>LOS ARBOLES TIENEN RAMAS MUERTAS QUE PUEDE CAER AL ESCENARIO, SE DEBEN HACER PODAS DE SANIDAD</t>
  </si>
  <si>
    <t>EXISTE UN ALMENDRO QUE REQUIERE PODAS DE REALCE POR QUE HAY ALGUNAS RAMAS MUY BAJAS</t>
  </si>
  <si>
    <t>EN ESTE PERIODO SE REALIZARON PODAS DE LOS ARBOLES QUE INTERFIEREN CON LA ILUMINACION DE LAS CIRCULACIONES</t>
  </si>
  <si>
    <t>EL ESCENARIO SE ENCUENTRA DENTRO DE UNA ZONA VERDE, LOS ARBOLES UBICADOS EN EL PERIMETRO PRESENTA RAMAS MUERTAS QUE PUEDEN CAER Y PONER EN RIESGO LA VIDA DE LOS USUARIOS</t>
  </si>
  <si>
    <t xml:space="preserve">EL ESCENARIO SEEVIDENCIA QUE LOS ÁRBOLES ESTAN AFECTANDO LAS ESTRUCTURAS DE LAS MALLAS DEL ESCENARIO </t>
  </si>
  <si>
    <t xml:space="preserve">LOS ARBOLES ARBOL PERTENECIENTE AL ESCENARIO NO REPRESENTA RIESGO DE ACCIDENTALIDAD </t>
  </si>
  <si>
    <t xml:space="preserve">EN EL COSTADO NORTE DE LA CANCHA HAY UN ARBOL (EUCALIPTO) ESTE PRESENTA RIESGO DE VOLCAMIENTO)  YA QUE TIENE SU SISTEMA RADICULAR EXPUESTO Y SE ENCUENTRA EN UNA ZONA CON PENDIENTE PRONUNCIADA. EN EL COSTADO NOR ORIENTAL HAY UN EUCALIPTO QUE PRESETA SISTEMA RADICULAR DESCUBIERTO E INCLINACION HACIA LA CANCHA POR LA PENDIENTE DEL TERRENO </t>
  </si>
  <si>
    <t>EL ESCENARIO TIENE 4 ARBOLES LOS CUALES PRESENTA RIESGO DE ACCIDENTALIDAD YA QUE NO SE REALIZAN PODAS DE MANTENIMIENTO Y SUS RAMIFICACIONES PUEDEN PRESENTAR FRACTURA. YA PRESENTAN ALGUNAS RAMAS CON FRACTURAS Y PODRIDAS. LAS ESPECIES REQUIEREN PODA  DE MANTENIMIENTO Y DE SANIDAD</t>
  </si>
  <si>
    <t>HAY UN ARBOL (BUCARO) EN EL EXTREMO NORTE DEL ESCENARIO POR EL SENDERO DE INGRESO QUE TIENE RAMAS MUERTAS QUE PUEDEN CAER SOBRE LOS TRANSEUNTES  Y HAY UN TULIPAN AFRICANO EN EL EXTREMO SUR QUE SE ENCUENTRA MUY INCILNADO SOBRE EL SENDERO CON RAMAS MUERTAS QUE TAMBIEN REPRESENTA RIEGO</t>
  </si>
  <si>
    <t xml:space="preserve">EN ESTE ESCENARIO SE EVIDENCIAN 3 ÁRBOLES MUERTOS </t>
  </si>
  <si>
    <t xml:space="preserve">SE EVIDENCIA ARBOLES INCLINADOS EN ESTADO REGULAR </t>
  </si>
  <si>
    <t>NO HAY ARBOLES QUE REPRESENTE RIESGO</t>
  </si>
  <si>
    <t>EL ARBOL EXISTENTE NO PRESENTA RIESGO DE ACCIDENTALIDAD</t>
  </si>
  <si>
    <t xml:space="preserve">NO HAY PRESENCIA DE ARBOLES EN EL ESCENARIO. </t>
  </si>
  <si>
    <t>NO HAY PRESENCIA DE ARBOLES EN EL ESCENARIO. SE EVIDENCIA UN ARBUSTO EL CUAL NO PRESENTA RIESGOS</t>
  </si>
  <si>
    <t>LOS ARBOLES PRESENTAN RIESGO DE ACCIDENTALIDAD YA QUE VARIOS DE ELLOS PRESENTAN INCLINACION INADECUADA DE SU TALLO Y DE SUS RAMIFICACIONES. ESTOS SE ENCUENTRAN EN ZONAS CON PENDIENTES PRONUNCIADAS (INCLINADAS).LOS ARBOLES O SUS RAMIFICACIONES PUEDEN CAER Y OCACIONAR ACCIDENTES SOBRE LOS USUARIOS PRESNETES EN EL ESCENARIO DEPORTIVO. HAY UN ARBOL CON LA BASE PODRIDA EN EL COSTADO SUR ORIENTE DE LA CANCHA. SE EVIDENCIA ARBOL MUERTO EN PIE</t>
  </si>
  <si>
    <t>EL ARBOL PERTENECIENTE AL ESCENARIO NO REPRESENTA RIESGO DE ACCIDENTALIDAD. REQUIERE PODA DE FORMACION.</t>
  </si>
  <si>
    <t xml:space="preserve">NO HAY PRESENCIA DE ARBOLES. EXISTEN JARDINERAS QUE REQUIEREN MANTENIMEINTO GENERAL </t>
  </si>
  <si>
    <t xml:space="preserve">EL ESCENARIO NO CUENTA CON ZONAS VERDES </t>
  </si>
  <si>
    <t xml:space="preserve">NO HAY RIESGO </t>
  </si>
  <si>
    <t>NO HAY ARBOLES CERCANOS AL ESCENARIO</t>
  </si>
  <si>
    <t xml:space="preserve">NO HAY PRESENCIA DE ARBOLES EN EL ESCENARIO </t>
  </si>
  <si>
    <t>LOS ARBOLES EXISTENTES NECESITAN PODAS DE REALCE PORQUE TIENE RAMAS MUY BAJAS QUE INTERFIEREN CON LA CIRCULACION</t>
  </si>
  <si>
    <t xml:space="preserve">NO HAY  ARBOLES PERTENECIENTES AL ESCENARO. LOS ARBOLES QUE RODEAL EL ESCENARIO PERTENECEN AL PARQUE LAS BRISAS </t>
  </si>
  <si>
    <t>NO HAY RIESGO</t>
  </si>
  <si>
    <t xml:space="preserve">UNO DE LOS ARBOLES PRESENTA INCLINACION POCO ADECUADA. </t>
  </si>
  <si>
    <t>EL ARBOL NO PRESENTA RIESGO DE ACCIDENTALIDAD. ESTE SE ENCUENTRA SEMBRADO EN UN ALCORQUE</t>
  </si>
  <si>
    <t>NO HAY ARBOLES ASOCIADOS A ESTE ESCENARIO</t>
  </si>
  <si>
    <t xml:space="preserve">EL ARBOL PERTENECIENTE AL ESCENARIO NO REPRESENTA RIESGO DE ACCIDENTALIDAD </t>
  </si>
  <si>
    <t>LOS ARBOLES PRESENTES EN EL ESCENARIO NO PRESENTAN RIESGO DE ACCIDENTALIDAD. (REQUIERE PODAS Y MANTENIMIENTOS GENERALES)</t>
  </si>
  <si>
    <t>ADICIONAL A LOS ARBOLES HAY 5PALMAS, NO HAY RIESGO</t>
  </si>
  <si>
    <t xml:space="preserve">SE ACLARA QUE CUENTA CON UNA GRAN CANTIDAD DE ARBOLES, LOS CUALES HACEN PARTE DE ESPACIO PUBLICO </t>
  </si>
  <si>
    <t xml:space="preserve">LOS ARBOLES PRESENTES EN EL ESCENARIO NO PRESENTAN RIESGO DE ACCIDENTALIDAD. </t>
  </si>
  <si>
    <t>EL ESCENARIO ESTA DENTRO DE UNA ZONA VERDE, POR ELLO HAY MUCHOS ARBOLES EN SUS ALREDEDORES, PERO SOLO 7 EN EL PERIMETRO DEL ESCENARIO Y SIN RIESGO</t>
  </si>
  <si>
    <t>NO HAY ZONA ARBOREA CERCANA AL ESCENARIO</t>
  </si>
  <si>
    <t xml:space="preserve">UN ARBOL INTERNO DEL ESCENARIO QUE SE ENCUENTRA EN LA ESQUINA NOR OCCIDENTAL DEL ESCENARIO ( SOBRE LAS GRADERIAS) PRESENTA INCLINACION INADECUADA. PRESENTA RIESGO DE CAIDA). </t>
  </si>
  <si>
    <t>NO REPRESENTAN RIESGO</t>
  </si>
  <si>
    <t>NO HAY ARBOLES ASOCIADOS</t>
  </si>
  <si>
    <t xml:space="preserve">SE EVIDENCIA DAÑOS MECANICOS EN LOS ARBOLES , LOS TRES SE ENCUENTRAN EN UNA PENDIENTE DEL 70% , SE ENCUENTRAN INCLINADOS </t>
  </si>
  <si>
    <t>NO HAY  ARBOLES PERTENECIENTES AL ESCENARO.</t>
  </si>
  <si>
    <t>LOS ARBOLES PRESENTES EN EL ESCENARIO NO PRESENTAN RIESGO DE ACCIDENTALIDAD.</t>
  </si>
  <si>
    <t>ALREDEDOR DE LA CANCHA SE ENCUENTRAS TRES (4) ARBOLES EN MAL ESTADO LOS CUALES PUEDEN CAUSAR ACCIDENTALIDAD, UNO (1) CON POSIBLE VOLCAMIENTO, TIENE UNA PENDIENTE DEL 60%</t>
  </si>
  <si>
    <t xml:space="preserve">ARBOLES EN BUEN ESTADO, ALGUNOS DAÑOS MECANICOS - ARBOLES EN CRECIMIENTO QUE PODRIAN AFECTAR MAS ADELANTE EL CERRAMIENTO </t>
  </si>
  <si>
    <t xml:space="preserve">HAY ARBOLES QUE REQUIEREN PODAS DE REALCE PORQUE TIENEN RAMAS SOBRE GRADERIAS Y PUEDE PONER EN RIESGO A LOS USUARIOS </t>
  </si>
  <si>
    <t xml:space="preserve">SE ACLARA QUE CUENTA CON UNA GRAN CANTIDAD DE ARBOLES, LOS CUALES HACEN PARTE DE ESPACIO PUBLICO Y ESTOS NO SE ENCUENTRAN CERCA A LA PLACA </t>
  </si>
  <si>
    <t xml:space="preserve">LOS ARBOLES SE OBSERVAN EN BUEN ESTADO, SE ENCUENTRAN EN ESPACIO PUBLICO PERO TIENEN MUCHA PROXIMIDAD CON LA CANCHA </t>
  </si>
  <si>
    <t xml:space="preserve">LOS ARBOLES PERTENECIENTES AL ESCENARIO PRESENTAN RIESGO DE ACCIDENTALIDAD YA QUE SUS RAMAS SE ENCUENTRAN SOBRE EL ESCENARIO Y LAS CUALES PUEDEN FRACTURARCE Y OCASIONAR UN DAÑO PERSONAL A ALGUNA PERSONA QUE HAGA USO DEL ESCENARIO </t>
  </si>
  <si>
    <t>HAY UN ARBOL ENTRE LA CR 70 Y LA CANCHA EL CUAL TIENE RAMAS MUERTAS POR PROBLEMAS FITOSANITARIOS Y CONSTANTEMENTE PRESENTA CAIDA DE RAMAS, PONIENDO EN RIESGO LA COMUNIDAD</t>
  </si>
  <si>
    <t>HAY VARIOS ARBOLES EN EL PERIMETRO QUE TIENE RAMAS MUERTAS, ADEMAS SE ENCUENTRAN SOBRE UN TALUD CON PENDIENTE ELEVADA LO QUE REPRESENTA RIESGO DE ACCIDENTALIDAD PARA LOS USUARIOS QUE CIRCULEN EN EL AREA EXTERNA DE LA PLACA</t>
  </si>
  <si>
    <t xml:space="preserve">LOS ARBOLES NO PRESENTAN RIESGO DE ACCIDENTALIDAD </t>
  </si>
  <si>
    <t xml:space="preserve">EN EL ESCENARIO SE EVIDENCIAN ARBOLES LOS CUALES HAN REVENTADO EL PAVIMENTO EN LA ZONA PERTENECIENTES A LA CICLORRUTA QUE PASA POR LAS CIRCULACIONES EXTERNAS DEL ESCENARIO. ESTAS REPRESENTAN RIESGO YA QUE PUEDEN INTERVENIR CON EL DESARROLLO DE LA ACTIVIDAD DEPORTIVA.   </t>
  </si>
  <si>
    <t>NO HAY PRESENCIA DE ARBOLES</t>
  </si>
  <si>
    <t xml:space="preserve">LOS ARBOLES PRESENTES EN EL ESCENARIO REQUIEREN PODAS DE FORMACION YA QUE SUS RAMAS SE ENCUENTRAN MUY BAJAS Y CERCANAS AL ESCENARIO </t>
  </si>
  <si>
    <t xml:space="preserve">LOS ARBOLES EXISTENTES EN EL ESCENARIO PRESENTAN INCLINACIONES INADECUADAS Y DESPRESNDIMIENTO NOTORIO DE SUS RAICES </t>
  </si>
  <si>
    <t xml:space="preserve">NO HAY ARBOLES NI ZONA VERDE PRESENTE EN EL ESCENARIO </t>
  </si>
  <si>
    <t xml:space="preserve">SE PRESENTA RIESGO POR CAIDA DE RAMAS MUERTAS EN LAS CIRCULACIONES DE LA ZONA DE VESTIR Y EN LA PARTE ALTA DE LA PISCINA HAY RIESGO DE CAIDA DE UN ARBOL POR SIGNOS DE PUDRICION EN LA BASE DEL TALLO Y PENDIENTE PRONUNCIADA </t>
  </si>
  <si>
    <t>EXISTEN PALMAS QUE PRESENTAN RIESGO POR CAIDA DE RAMAS EN ZONAS DE CIRCULACION HACIA EL INGRESO AL VASO DE AGUA</t>
  </si>
  <si>
    <t>EN EL SECTOR NOR ORIENTE  DE LA PISCINA EXISTE UN ARBOL MUERTO EN PIE QUE REPRESENTA RIESGO</t>
  </si>
  <si>
    <t>LOS ARBOLES TIENEN ALCORQUES</t>
  </si>
  <si>
    <t>EL ARBOL EXISTENTE SE ENCUENTRA EN UN ALCORQUE</t>
  </si>
  <si>
    <t xml:space="preserve">NO SE EVIDENCIA RIESGO A LA INFRAESTRUCTURA EN LA ESPECIE IDENTIFICADA (ARAUCARIA) EN EL ESPACIO PERTENECIENTE AL ESCENARIO </t>
  </si>
  <si>
    <t xml:space="preserve">NO SE EVIDENCIA RIESGO A LA INFRAESTRUCTURA  EN LAS ESPECIES PERTENECIENTES AL ESCENARIO </t>
  </si>
  <si>
    <t>LOS ARBOLES NO PRESENTAN RIESGO A LA INFRAESTRUCTURA</t>
  </si>
  <si>
    <t>LOS ARBOLESUBICADOS EN LAS ESCALERAS DE INGRESO, SON DE GRAN TAMAÑO, LO CUAL CON EL PASO DEL TIEMPO PUEDE SOBRECARGAR LA ESTRUCTURA</t>
  </si>
  <si>
    <t>NO SE EVIDENCIA RIESGO A LA INFRAESTRUCTURA</t>
  </si>
  <si>
    <t>NO HAY ZONAS VERDES EN ESTE ESCENARIO</t>
  </si>
  <si>
    <t>LOS ARBOLES PRESENTES EN EL ESCENARIO NO PRESENTAN RIESGO A LA INFRAESTRUCTURA</t>
  </si>
  <si>
    <t>LAS TRES PALMERAS PRESENTES EN EL ESCENARIO NO REPRESENTAN RIESGO A LA INFRAESTRUCTURA</t>
  </si>
  <si>
    <t>EXISTE UN ARBOL EN LA PLANTA BAJA, POR LA ZONA DE BODEGAS QUE REQUIERE PODA PARA EVITAR LA HUMEDAD DEL MURO DE LA BODEGA DE CHORRITOS, TAMBIEN SE REQUIERE HACER PODA DE ARBOLES EN LA ZONA DONDE LA CUBIERTA ES EN VIDRIO, DEBIDO A QUE LA CAIDA DE RAMAS GENERA FRACTURAS EN LA ESTRUCTURA</t>
  </si>
  <si>
    <t xml:space="preserve">HAY UN ARBOL QUE ESTA AL FRENTE DEL LOCAL Y SUS RAMAS PROPIAN Y GUARDAN LA HUMEDAD EN LOS MUROS </t>
  </si>
  <si>
    <t>DE FORMA GENERAL EL ESTADO FITOSANITARIO DE LOS ARBOLES ES BUENO. NO SE EVIDENCIA RIESGO A LA INFRAESTRUCTURA EN LOS ARBOLES PRESENTES EN EL ESCENARIO</t>
  </si>
  <si>
    <t xml:space="preserve">LOS ARBOLES PRESENTAN RIESGO DE INFRAESTRUCTURA YA QUE LAS RAMAS ALTAS DE ALGUNAS ESPECIES ARBORES SE ENCUENTRAN SOBRE LA ESTRUCTURA (MALLA ESLABONADA) ALGUNOS ARBOLES CON INCLINACION NO ADECUADA  TIENDEN HACIA LA ESTRUCTURA </t>
  </si>
  <si>
    <t xml:space="preserve">LOS ARBOLES NO PRESENTA RIESGO DE INFRAESTRUCTURA. </t>
  </si>
  <si>
    <t>ALGUNOS ARBOLES PRESENTAN SISTEMAS RADICULARES MUY DESAROLLADOS QUE PUDEN GENERAR DETERIORO DE ESTRUCTURAS COMO LAS GRADERIAS</t>
  </si>
  <si>
    <t>LOS ARBOLES PERTENECIENTES AL ESCENARIO NO PRESENTAN RIESGO A LA INFRAESTRUCTURA YA QUE ESTAN A UNA DISTANCIA CONSIDERABLE DE LA INFRAESTRUCTURA.</t>
  </si>
  <si>
    <t>ALGUNOS DE LOS ARBOLES TIENEN RAMAS SOBRE EL CERRAMIENTO, POR ELLO SE DEDEN HACER PODAS DE REALCE</t>
  </si>
  <si>
    <t xml:space="preserve">TRES ARBOLES  PRESENTAN RIESGO A LA INFRAESTRUCTURA. DOS ESTAN MUERTOS EN PIE Y PUEDEN CAER EN LA ESTRUCTURA DE LA MALLA ESLABONADA PERTENECIENTE A LA CANCHA.  EL OTRO TIENE CONTACTO CON LA ESTRCUTURA YA QUE SUS RAMAS ESTAN SOBRE ESTA.  </t>
  </si>
  <si>
    <t xml:space="preserve">ALGUNOS DE LOS ARBOLES PRESENTES EN EL ESCENARIO REPRESENTAN RIESGO A LA INFRAESTRUCTURA YA QUE SUS RAMIFICACIONES ALTAS TIENEN CONTACTO CON LA CUBIERTA DEL ESCENARIO. LA CUNETA ORIETENAL DE LA CUBIERTA ESTA TOTALMENTE </t>
  </si>
  <si>
    <t>LAS ESPECIES PRESENTES EN EL ESCENARIO NO REPRESENTAN RIESGOS A LA INFRAESTRUCTURA</t>
  </si>
  <si>
    <t xml:space="preserve">LOS ARBOLES NO REPRESENTAN RIESGO A LA INFRAESTRUCTURA </t>
  </si>
  <si>
    <t>HAY UN ARBOL QUE TIENE RAMAS SOBRE EL CERRAMIENTO Y ADEMAS INTERFIERE CON LA ILUMINACION DEL ESCENARIO</t>
  </si>
  <si>
    <t>HAY ALGUNOS ARBOLES QUE REQUIEREN PODAS DE REALCE, PUEDEN GENERAR DAÑOS EN CERRAMIENTOS</t>
  </si>
  <si>
    <t xml:space="preserve">LOS ARBOLES PRESENTES REPRESENTAN RIESGO A LA INFRAESTRUCTURA YA QUE PARTE DE SUS RAMIFICACIONES TIENEN CONTACTO CON EL CERRAMIENTO EN MALLA ESLABONADA DEL ESCENARIO </t>
  </si>
  <si>
    <t>EXISTE UN ARBOL EN EL NOR-OCCIDENTE DE LA CANCHA QUE SE ENCUENTRA CON INCLINACION HACIA EL CERRAMIENTO, REPRESENTANDO RIESGO EN INFRAESTRUCTURA Y ACCIDENTALIDAD</t>
  </si>
  <si>
    <t>LOS ARBOLES PRESENTES EN EL ESCENARIO NO REPRESENTAN RIESGO A LA INFRAESTRUCTURA</t>
  </si>
  <si>
    <t xml:space="preserve">LOS ARBOLES PRESENTES EN EL ESCENARIO PRESENTAN RIESGO A LA INFRAESTRUCTURA YA QUE SUS RAMIFICIACIONES SE ENCUENTRAN COMPLETAMENTE SOBRE EL ESCENARIO. PRESENTAN RIESGO DE CAIDA. REQUIEREN PODAS DE MANTENIMIENTO </t>
  </si>
  <si>
    <t>LA ESPECIE ARBOREA PRESENTE EN EL LUGAR NO REPRESENTA RIESGO A LA INFRAESTRUCTURA. SE ENCUENTRA SEMBRADA EN UN ALCORQUE</t>
  </si>
  <si>
    <t>LOR ARBOLES PRESENTES EN EL ESCENARIO NO REPRESENTAN RIESGO A LA INFRAESTRUCTURA</t>
  </si>
  <si>
    <t>LOS ARBOLES SE ENCUENTRAN INCLINADOS HACIA LA PLACA, ASDEMAS REQUIEREN PODAS DE REALCE PORQUE TIENEN RAMAS SOBRE EL CERRAMIENTO</t>
  </si>
  <si>
    <t>EL ARBOL EXISTENTE REQUIERE PODA DE FORMACION PARA EVITAR QUE LAS HOJAS COLMATEN LAS CUNETAS DEL ESCENARIOS</t>
  </si>
  <si>
    <t xml:space="preserve">SE EVIDENCIA QUE ALGUNOS ARBOLES SE ENCUENTRA ENCIMA DE LA MALLA DEL ESCENARIO Y DEBEN DE SER PODADOS </t>
  </si>
  <si>
    <t xml:space="preserve">SE EVIDENCIA QUE LOS ARBOLES ESTAN PROPENSOS A PODA POR QUE ESTOS ESTAN COLMATANDO LA MALLA </t>
  </si>
  <si>
    <t>NO SE OBSERVAN RIESGOS</t>
  </si>
  <si>
    <t>POR EL EXTREMO NORTE DE LA CANCHA HAY RAMAS DE UN ARBOL QUE PERFORO EL CERRAMIENTO, POR ELLO REQUIERE PODAS DE REALCE</t>
  </si>
  <si>
    <t xml:space="preserve">EL ESCENARIO SE EVIDENCIA QUE LOS ARBOLES ESTAN PROVOCANDO RIESGO A LA INFRASTUCTURA </t>
  </si>
  <si>
    <t xml:space="preserve">LOS ARBOLES PERTENECIENTES AL ESCENARIO PRESENTAN RIESGO A LA INFRAESTRUCTURA YA QUE LAS RAMAS  ALTAS DE LOS ARBOLES ESTAN EN CONTACTO  CON LOS CERRAMIENTOS DE LA CANCHA. REQUIEREN PODA. </t>
  </si>
  <si>
    <t xml:space="preserve">LOS EUCALIPTOS D ELSO COSTADOS NORTE Y NOR ORIENTE D ELA CANCHA PUEDEN CAER Y GENERAR DAÑOS A LA INFRAESTRUCTURA. LOS ARBOLES REQUIEREN PODAS DE MANTENIMEINTO YA QUE LAS RAMAS ALTAS OBSTRUYEN LAS LUMINARIAS DEL ESCENARIO. </t>
  </si>
  <si>
    <t>LOS ARBOLES ESTA A UNA DISTANCIA CONSIDERABLE DEL ESCENARIO Y SUS ESTRUCTURAS</t>
  </si>
  <si>
    <t>EXISTE UN ARBOL (CASCO DE VACA) EN EL EXTREMO NORTE DE LA CANCHA EL CUAL ESTA SOBRE EL CERRAMIENTO DE LA CANCHA, REQUIERE PODAS DE REALCE</t>
  </si>
  <si>
    <t xml:space="preserve">SE ENCUENTRAN EN EL ESCENARIO PERO NO PRESENTAN DAÑOS DE INFRAESTRUCURA </t>
  </si>
  <si>
    <t>HAY ARBOLES EN EL PERIMETRO DEL ESCENARIO QUE TIENEN RAMAS SOBRE EL CERRAMIENTO Y PUEDEN GENERAR AFECTACIONES</t>
  </si>
  <si>
    <t>HAY UN PERO DE AGUA QUE ESTA EN EL PERIMETRO DE LA CANCHA QUE ESTA SOBRE EL CERRAMIENTO</t>
  </si>
  <si>
    <t xml:space="preserve">EL ARBOL EXISTENTE (ESPECIE POMO) PRESENTA RIESGO A LA INFRAESTRUCTURA. SUS RAMIFICACIONES SE ENCUENTRAN EN CONTACTO CON EL CERRAMIENTO EN MALLA ESLABONADA. EL ARBOL SE ENCUENTRA POR FUERA DEL EQUIPAMIENTO PERO AFECTA DIRECTAMENTE EL ESCENARIO. </t>
  </si>
  <si>
    <t>LOS ARBOLES PRESENTAN RIESGO A LA INFRAESTRUCTURA YA QUE VARIOS DE ELLOS PRESENTAN INCLINACION INADECUADA DE SU TALLO Y DE SUS RAMIFICACIONES. ESTOS SE ENCUENTRAN EN ZONAS CON PENDIENTES PRONUNCIADAS (INCLINADAS).LOS ARBOLES O SUS RAMIFICACIONES PUEDEN CAER SOBRE LAS ESTRUCTURAS QUE CONFORMAN EL ESCENARIO DEPORTIVO Y OCACIONAR DAÑOS A LA INFRAESTRUCTURA EXISTENTE.</t>
  </si>
  <si>
    <t>EL ARBOL PERTENECIENTE AL ESCENARIO NO REPRESENTA RIESGO A LA INFRAESTRUCTURA. REQUIERE PODA DE FORMACION.</t>
  </si>
  <si>
    <t xml:space="preserve">EN EL ESCENARIO NO SE EVIDNECIA QUE EXISTA ALGUN RIESGO, PERO LOS ÁRBOLES  MUY PRONTO ESTARAN PARA PODA </t>
  </si>
  <si>
    <t>HAY UN ARBOL EN EL EXTREMO SUR-OCCIDENTE DEL COLISEO EL CUAL SE ENCUENTRA INCLINADO HACIA LA ESTRUCTURA, ADEMAS REQUIERE PODAS DE SANIDAS PORQUE TIENE RAMAS MUERTAS</t>
  </si>
  <si>
    <t xml:space="preserve">EN EL ESCENARIO LOS INDIVIDUOS ARBOREOS  SE EVIDENCIAN QUE REQUIEREN MANTENIMIENTO  </t>
  </si>
  <si>
    <t xml:space="preserve">LOS ARBOLES PRESENTAN RIESGOA LA INFRAESTRUCTURA YA QUE UNO DE ESTOS PRESENTA INCLINACION SOBRE EL ESCENARIO Y EL OTRO TIENE SUS RAMAS SOBRE LA VALLA INSTITUCIONAL </t>
  </si>
  <si>
    <t>EL ARBOL NO PRESENTA RIESGO DE INFRAESTRUCTURA. ESTE SE ENCUENTRA SEMBRADO EN UN ALCORQUE</t>
  </si>
  <si>
    <t xml:space="preserve">EL ARBOL PERTENECIENTE AL ESCENARIO REPRESENTA RIESGO A LA INFRAESTRUCTURA YA QUE HAY RAMAS SOBRE EL CERRAMIENTO. LOS ARBOLES SON EXTERNOS AL CERRAMIENTO </t>
  </si>
  <si>
    <t xml:space="preserve">LOS ARBOLES PERTENECIENTES AL ESCENARIO REPRESENTAN RIESGO A LA INFRAESTRUCTURA YA QUE HAY RAMAS SOBRE EL CERRAMIENTO LOS ARBOLES SON EXTERNOS AL CERRAMIENTO </t>
  </si>
  <si>
    <t>LOS ARBOLES PRESENTES EN EL ESCENARIO NO PRESENTAN RIESGO A LA INFRAESTRUCTURA. (REQUIERE PODAS Y MANTENIMIENTOS GENERALES)</t>
  </si>
  <si>
    <t xml:space="preserve">LOS ARBOLES SE EVIDENCIA QUE LEVANTAN EL CAMINO DE LA PISTA DE TROTE CON SUS RAICES </t>
  </si>
  <si>
    <t>EXISTEN ARBOLES EN EL PERIMETRO QUE TIENEN RAMAS SOBRE EL CERRAMIENTO, REQUIEREN PODAS DE REALCE</t>
  </si>
  <si>
    <t>LOS ARBOLES PERTENECIENTES AL ESCENARIO PRESENTAN RIESGO A LA INFRAESTRUCTURA YA QUE EXISTE CRECIMIENTO DE VEGETACION Y CONTACTO D ERAMAS CON EN EL CERRAMIENTO  EN MALLA ESLABONADA DEL  ESCENARIO</t>
  </si>
  <si>
    <t>LOS ARBOLES REQUIEREN PODA DE REALCE PORQUE TIENE RAMAS SOBRE EL CERRAMIENTO Y PUEDEN GENERAR AFECTACIONES SOBRE EL MISMO</t>
  </si>
  <si>
    <t>HAY ALGUNOS ARBOLES QUE NECESITA PODA DE REALCE PORQUE ESTAN SOBRE EL CERRAMIENTO DE LA CANCHA Y HAY OTRO QUE INTERFIEREN CON LA ILUMINACION DEL ESCENARIO</t>
  </si>
  <si>
    <t xml:space="preserve">LOS ARBOLES NO PRESENTAN DAÑOS A LA INFRAESTRUCTURA, PERO SI PODRIAN CAUSAR ALGUN ACCIDENTE YA QUE SE ENCUENTRAN INCLINADOS Y SE EVIDENCIAS DAÑOS MECANICOS </t>
  </si>
  <si>
    <t xml:space="preserve">TIENE CINCO (5) ARBOLES EN CONDICIONES REGULARES, SE EVIDENCIA DAÑO DE LOS ANDEN POR LEVANTAMIENTO DE LAS RAICES </t>
  </si>
  <si>
    <t>NO HAY  ARBOLES PERTENECIENTES AL ESCENARO. LOS ARBOLES QUE RODEAL EL ESCENARIO .</t>
  </si>
  <si>
    <t>LOS ARBOLES PRESENTAN RIESGO A LA INFRAESTRUCTURA YA QUE SUS RAMAS ALTAS TIENEN CONTACTO DIRECTO CON LA CUBIERTA DEL ESCENARIO. ESTOS REQUIEREN PODAS DE FORMACION</t>
  </si>
  <si>
    <t>EXISTEN RAMAS DE LOS ARBOLES SOBRE EL CERRAMIENTO DEL ESCENARIO</t>
  </si>
  <si>
    <t xml:space="preserve">LOS ARBOLES ESTAN MUY CERCA A LA CANCHA, GENERANDO DAÑOS DE LA INFRAESTRUCTURA. LOS OTROS CUSTRO (4) SE REQUIERE PARA PODA PODRIAN GENERAR DAÑOS EN EL CERRAMIENTO </t>
  </si>
  <si>
    <t xml:space="preserve">ARBOLES EN CRECIMIENTO QUE PODRIAN AFECTAR MAS ADELANTE EL CERRAMIENTO </t>
  </si>
  <si>
    <t>NO HAY RIESGOS</t>
  </si>
  <si>
    <t xml:space="preserve">EL CERRAMIENTO DEL ESCENARIO SE ENCUENTRAN OBTRUIDO POR LAS RAMAS DE UN ÁRBOL, ESTE SE DEBE PODAR  </t>
  </si>
  <si>
    <t>LOS ARBOLES NO PRESENTAN DAÑOS A LA INFRAESTRUCTURA</t>
  </si>
  <si>
    <t>LOS ARBOLES PERTENECIENTES AL ESCENARIO PRESENTAN RIESGO A LAS INFRAESTRUCTURA YA QUE SUS RAMAS SE ENCUENTRAN SOBRE EL ESCENARIO Y SU INFRAESTRUCTURA (CERRAMIENTO EN MALLA ESLABONADA)</t>
  </si>
  <si>
    <t>HAY ARBOLES EN EL PERIMETRO DE LA PLACA QUE TIENEN RAMAS SOBRE EL CERRAMIENTO, POR ELLO REQUIEREN PODAS DE REALCE</t>
  </si>
  <si>
    <t>HAY ESCALERAS Y SENDEROS QUE SE ENCUENTRAN LEVANTADOS POR LAS RAICES DE LOS ARBOLES ALEDAÑOS</t>
  </si>
  <si>
    <t>LAS RAMAS ALTAS D ELOS ARBOLES ESTAN EN CONTACTO CON EL CERRAMIENTO DEL ESCENARIO .  REQUIERE PODAS Y MANTENIMIENTOS GENERALES PARA EVITAR AFECTACIONES A LA INFRAESTRUCTURA DE CERRAMIENTO DEL ESCENARIO</t>
  </si>
  <si>
    <t xml:space="preserve">LOS ARBOLES NO PRESENTAN RIESGO A LA INFRAESTRUCTURA </t>
  </si>
  <si>
    <t xml:space="preserve">EN EL ESCENARIO SE EVIDENCIAN ARBOLES LOS CUALES HAN REVENTADO EL PAVIMENTO EN LA ZONA PERTENECIENTES A LA CICLORRUTA QUE PASA POR LAS CIRCULACIONES EXTERNAS DEL ESCENARIO. EXISTEN ARBOLES QUE TIENEN CONTACTO DIRECTO CON LOS CERRAMIENTO DE LOS ESCENARIOS QUE CONFORMAN EL EQUIPAMIENTO, POR LO CUAL REQUIEREN PODAS PARA QUE NO AFECTEN LAS ESTRUCTURAS DE CERRAMIENTO </t>
  </si>
  <si>
    <t xml:space="preserve">LOS ARBOLES SE EVIDENCIA QUE LEVANTAN EL CAMINO DE LA ZONA AEROBICOS  CON SUS RAICES </t>
  </si>
  <si>
    <t>HAY UN ARBOL (FALSO LAUREL) EN LA PARTE ALTA DE LA VIA EL CUAL TIENE GRAN TAMAÑO Y ESTA GENERARDO LEVANTAMIENTO DE LAS ESTRUCTURAS CERCANAS POR EL SISTEMA RADICULAR</t>
  </si>
  <si>
    <t>EXISTE UN ARBOL CERCANO AL ACOPIO DE RESPEL EL CUAL TIENE SUS RAMAS SOBRE SU TECHO POR LO CUAL SE PUEDE GENERAR DAÑO A LA CUBIERTA</t>
  </si>
  <si>
    <t>FALTA</t>
  </si>
  <si>
    <t xml:space="preserve">FALTA </t>
  </si>
  <si>
    <r>
      <rPr>
        <sz val="11"/>
        <color indexed="8"/>
        <rFont val="Cambria"/>
      </rPr>
      <t xml:space="preserve">SE REQUIEREN PROCESOS DE ROCERIA PARA EL MANTENIMIENTO ADECUADO DE LAS ZONAS VERDES PERTENECIENTE AL ESCENARIO.                                        </t>
    </r>
    <r>
      <rPr>
        <sz val="10"/>
        <color indexed="8"/>
        <rFont val="Calibri"/>
      </rPr>
      <t>AREA ZONA VERDE = 2891,15 m2</t>
    </r>
  </si>
  <si>
    <r>
      <rPr>
        <sz val="11"/>
        <color indexed="8"/>
        <rFont val="Cambria"/>
      </rPr>
      <t xml:space="preserve">SE REQUIEREN PROCESOS DE ROCERIA PARA EL MANTENIMIENTO ADECUADO DE LAS ZONAS VERDES PERTENECIENTE AL ESCENARIO.                                        </t>
    </r>
    <r>
      <rPr>
        <sz val="10"/>
        <color indexed="8"/>
        <rFont val="Calibri"/>
      </rPr>
      <t>AREA ZONA VERDE = 29,1 m2</t>
    </r>
  </si>
  <si>
    <r>
      <rPr>
        <sz val="11"/>
        <color indexed="8"/>
        <rFont val="Cambria"/>
      </rPr>
      <t xml:space="preserve">SE REQUIEREN PROCESOS DE ROCERIA PARA EL MANTENIMIENTO ADECUADO DE LAS ZONAS VERDES PERTENECIENTE AL ESCENARIO.                                        </t>
    </r>
    <r>
      <rPr>
        <sz val="10"/>
        <color indexed="8"/>
        <rFont val="Calibri"/>
      </rPr>
      <t>AREA ZONA VERDE = 140,76 m2</t>
    </r>
  </si>
  <si>
    <t>EN EL ESCENARIO NO HAY ZONA VERDE, TODO EL PISO ES EN LOSA EXCEPTO EL PUNTO DONDE SE ENCUENTRA EL ÁRBOL.                                                            NO HAY ZONAS VERDES Y/O JARDINERAS.                                    NO SE REQUIEREN PROCESOS DE ROCERIA Y/O MANTENIMIENTO</t>
  </si>
  <si>
    <r>
      <rPr>
        <sz val="11"/>
        <color indexed="8"/>
        <rFont val="Cambria"/>
      </rPr>
      <t xml:space="preserve">SE REQUIEREN PROCESOS DE ROCERIA PARA EL MANTENIMIENTO ADECUADO DE LAS ZONAS VERDES PERTENECIENTE AL ESCENARIO.                                        </t>
    </r>
    <r>
      <rPr>
        <sz val="10"/>
        <color indexed="8"/>
        <rFont val="Calibri"/>
      </rPr>
      <t>AREA ZONA VERDE = 91,46 m2</t>
    </r>
  </si>
  <si>
    <r>
      <rPr>
        <sz val="11"/>
        <color indexed="8"/>
        <rFont val="Cambria"/>
      </rPr>
      <t xml:space="preserve">SE REQUIEREN PROCESOS DE ROCERIA PARA EL MANTENIMIENTO ADECUADO DE LAS ZONAS VERDES PERTENECIENTE AL ESCENARIO.                                        </t>
    </r>
    <r>
      <rPr>
        <sz val="10"/>
        <color indexed="8"/>
        <rFont val="Calibri"/>
      </rPr>
      <t>AREA ZONA VERDE = 32,04 m2</t>
    </r>
  </si>
  <si>
    <r>
      <rPr>
        <sz val="11"/>
        <color indexed="8"/>
        <rFont val="Cambria"/>
      </rPr>
      <t xml:space="preserve">SE REQUIEREN PROCESOS DE ROCERIA PARA EL MANTENIMIENTO ADECUADO DE LAS ZONAS VERDES PERTENECIENTE AL ESCENARIO.                                        </t>
    </r>
    <r>
      <rPr>
        <sz val="10"/>
        <color indexed="8"/>
        <rFont val="Calibri"/>
      </rPr>
      <t>AREA ZONA VERDE = 78,14 m2</t>
    </r>
  </si>
  <si>
    <t>EN EL ESCENARIO NO HAY ZONA VERDE</t>
  </si>
  <si>
    <t>EL ESCENARIO ESTA DENTRO DE UN PARQUE PUBLICO</t>
  </si>
  <si>
    <t>NO HAY ZONAS VERDES Y/O JARDINERAS.                                    NO SE REQUIEREN PROCESOS DE ROCERIA Y/O MANTENIMIENTO</t>
  </si>
  <si>
    <r>
      <rPr>
        <sz val="11"/>
        <color indexed="8"/>
        <rFont val="Cambria"/>
      </rPr>
      <t xml:space="preserve">SE REQUIEREN PROCESOS DE ROCERIA PARA EL MANTENIMIENTO ADECUADO DE LAS ZONAS VERDES PERTENECIENTES AL ESCENARIO.                                        </t>
    </r>
    <r>
      <rPr>
        <sz val="10"/>
        <color indexed="8"/>
        <rFont val="Calibri"/>
      </rPr>
      <t>AREA ZONA VERDE = 1357,17 m2</t>
    </r>
  </si>
  <si>
    <t>EL ARBOL PRESENTE ESTA SEMBRADO EN ALCORQUE. NO HAY ZONAS VERDES Y/O JARDINERAS.                                    NO SE REQUIEREN PROCESOS DE ROCERIA Y/O MANTENIMEINTO</t>
  </si>
  <si>
    <r>
      <rPr>
        <sz val="11"/>
        <color indexed="8"/>
        <rFont val="Cambria"/>
      </rPr>
      <t xml:space="preserve">SE REQUIEREN PROCESOS DE ROCERIA PARA EL MANTENIMIENTO ADECUADO DE LAS ZONAS VERDES PERTENECIENTES AL ESCENARIO.                                        </t>
    </r>
    <r>
      <rPr>
        <sz val="10"/>
        <color indexed="8"/>
        <rFont val="Calibri"/>
      </rPr>
      <t>AREA ZONA VERDE = 155,56 m2</t>
    </r>
  </si>
  <si>
    <r>
      <rPr>
        <sz val="11"/>
        <color indexed="8"/>
        <rFont val="Cambria"/>
      </rPr>
      <t xml:space="preserve">SE REQUIEREN PROCESOS DE ROCERIA PARA EL MANTENIMIENTO ADECUADO DE LAS ZONAS VERDES PERTENECIENTES AL ESCENARIO.                                        </t>
    </r>
    <r>
      <rPr>
        <sz val="10"/>
        <color indexed="8"/>
        <rFont val="Calibri"/>
      </rPr>
      <t>AREA ZONA VERDE = 203,54 m2</t>
    </r>
  </si>
  <si>
    <r>
      <rPr>
        <sz val="11"/>
        <color indexed="8"/>
        <rFont val="Cambria"/>
      </rPr>
      <t xml:space="preserve">SE REQUIEREN PROCESOS DE ROCERIA PARA EL MANTENIMIENTO ADECUADO DE LAS ZONAS VERDES PERTENECIENTES AL ESCENARIO.                                        </t>
    </r>
    <r>
      <rPr>
        <sz val="10"/>
        <color indexed="8"/>
        <rFont val="Calibri"/>
      </rPr>
      <t>AREA ZONA VERDE = 146 m2</t>
    </r>
  </si>
  <si>
    <r>
      <rPr>
        <sz val="11"/>
        <color indexed="8"/>
        <rFont val="Cambria"/>
      </rPr>
      <t xml:space="preserve">SE REQUIEREN PROCESOS DE ROCERIA PARA EL MANTENIMIENTO ADECUADO DE LAS ZONAS VERDES PERTENECIENTE AL ESCENARIO.                                        </t>
    </r>
    <r>
      <rPr>
        <sz val="10"/>
        <color indexed="8"/>
        <rFont val="Calibri"/>
      </rPr>
      <t>AREA ZONA VERDE = 942,1 m2</t>
    </r>
  </si>
  <si>
    <t xml:space="preserve">NO HAY PRESENCIA DE AREAS DE ZONAS VERDES. LOS ARBOLES PRESENTES EN EL ESCENARIO ESTAN SEMBRADOS EN ALCORQUES.  </t>
  </si>
  <si>
    <t>SE REQUIEREN PROCESOS DE ROCERIA PARA EL MANTENIMIENTO ADECUADO DE LAS ZONAS VERDES PERTENECIENTE AL ESCENARIO.                                        AREA ZONA VERDE = 837,52 m2</t>
  </si>
  <si>
    <t>SE REQUIEREN PROCESOS DE ROCERIA PARA EL MANTENIMIENTO ADECUADO DE LAS ZONAS VERDES PERTENECIENTE AL ESCENARIO.                                        AREA ZONA VERDE = 227,53 m2</t>
  </si>
  <si>
    <t>EL ESCENARIO NO CUENA CON ZONAS VERDES O AREAS DE JARDINERAS</t>
  </si>
  <si>
    <t>SE REQUIEREN PROCESOS DE ROCERIA PARA EL MANTENIMIENTO ADECUADO DE LAS ZONAS VERDES PERTENECIENTE AL ESCENARIO.                                        AREA ZONA VERDE = 29,10 m2</t>
  </si>
  <si>
    <t xml:space="preserve">EL ESCENARIO NO REQUIERE PROCESOS DE ROCERIA Y/O DE MANTENIEMIENTO YA QUE LA ZONA VERDE EXTERNA A LA PLACA NO PERTENECE AL ESCENARIO YA QUE HACE PARTE DEL PARQUE LINEAL LA HERRERA </t>
  </si>
  <si>
    <t>SE REQUIEREN PROCESOS DE ROCERIA PARA EL MANTENIMIENTO ADECUADO DE LAS ZONAS VERDES PERTENECIENTE AL ESCENARIO.                                        AREA ZONA VERDE = 42,022 m2</t>
  </si>
  <si>
    <t>EL ESCENARIO NO TIENE ZONA VERDE PARA REALIZAR ROCERIA</t>
  </si>
  <si>
    <t>SE REQUIEREN PROCESOS DE ROCERIA PARA EL MANTENIMIENTO ADECUADO DE LAS JARDINERAS PERIMETRALES PERTENECIENTES AL ESCENARIO.                                        AREA ZONA VERDE = 21,14 m2</t>
  </si>
  <si>
    <t>EL ESCENARIO NO CUENTA CON ZONAS VERDES</t>
  </si>
  <si>
    <t>SE REQUIEREN PROCESOS DE ROCERIA PARA EL MANTENIMIENTO ADECUADO DE LAS JARDINERAS PERIMETRALES PERTENECIENTES AL ESCENARIO.                                        AREA ZONA VERDE = 28,73 m2</t>
  </si>
  <si>
    <t>SE REQUIEREN PROCESOS DE ROCERIA PARA EL MANTENIMIENTO ADECUADO DE LAS JARDINERAS PERIMETRALES PERTENECIENTES AL ESCENARIO.                                        AREA ZONA VERDE =1344,22 m2</t>
  </si>
  <si>
    <t>EL ESCENARIO NO TIENE ZONAS VERDES</t>
  </si>
  <si>
    <t>SE REQUIEREN PROCESOS DE ROCERIA PARA EL MANTENIMIENTO ADECUADO DE LAS ZONAS VERDES PERTENECIENTE AL ESCENARIO.                                        AREA ZONA VERDE = 145,07 m2</t>
  </si>
  <si>
    <t>ES UN ESPACIO PRESTADO</t>
  </si>
  <si>
    <t>EN EL COSTADO IZQUIERDO DE LAS ESCALERAS DE INGRESO HAY UNA ZONA QUE ESTA CUBIERTA POR GRAMA SINTETICA</t>
  </si>
  <si>
    <t>EL ESCENARIO NO CUENTA CON ZONAS VERDES. EN ESTE HAY PRESENCIA DE JARDINERAS POR LO CUAL SE REQUIEREN MANTENIMIENTOS GENERALES</t>
  </si>
  <si>
    <t xml:space="preserve">EL ESCENARIO NO CUENTA CON ZONAS VERDES POR LO CUAL NO SE REQUIEREN PROCESOS DE MANTENIMEINTO NI DE ROCERIA. </t>
  </si>
  <si>
    <t xml:space="preserve">EL ESCENARIO REQUIERE PROCESOS DE ROCERIA Y MANTENIMEITNO GENERAL DE LOS ARBOLES EXISTENTES. </t>
  </si>
  <si>
    <t>EL ESCENARIO NO REQUIERE PROCESOS DE Y MANTENIMEITNO YA QUE LA SPALMERAS SE ENCUENTRAN EN ALCORQUES</t>
  </si>
  <si>
    <t>DEL AREA TOTAL 162,3 M2 CORRESPONDEN A JARDINERAS QUE QUE REQUIEREN MANTENIMIENTO</t>
  </si>
  <si>
    <t>EL ESCENARIO REQUIERE PROCESOS DE ROCERIA A LAS ZONAS VERDES Y MANTENIMEITNO GENERAL DE LOS ARBOLES EXISTENTES Y ASOCIADOS AL ESCENARIO</t>
  </si>
  <si>
    <t>DE ESTA AREA TOTAL 47,4 M2 CORRESPONDEN A JARDINERAS QUE REQUIEREN MANTENIMIENTO</t>
  </si>
  <si>
    <t>DEL AREA TOTAL 179,86M2 CORRESPONDEN A JARDINERAS QUE REQUIEREN MANTENIMIENTO</t>
  </si>
  <si>
    <t>ESTE ESCENARIO TIENE UN AREA PEQUEÑA EN GRAMA CON ALGUNOS ARBOLES</t>
  </si>
  <si>
    <t>EL ESCENARIO TIENE JARDINERAS PERIMETRALES</t>
  </si>
  <si>
    <t>HACE FALTA ROCERIA EN LA ZONA</t>
  </si>
  <si>
    <t>TIENE UNA PEQUEÑA ZONA VERDE</t>
  </si>
  <si>
    <t>EN ESTE ESCENARIO LA COMUNIDAD HA REALIZADO SIEMBRAS DE JARDIN EN UN EXTREMO DE LA PLACA</t>
  </si>
  <si>
    <t>LA PLACA TIENE UNA ZONA VERDE QUE COMPARTE CON LA PLACA DE BALONCESTO</t>
  </si>
  <si>
    <t>LA ZONA VERDE DEL COBAMALOTE SE CARAGARA EL ESCENARIO ?????</t>
  </si>
  <si>
    <t>EL ESCENARIO ESTA DENTRO DE UN PARQUE, LA ZONA VERDE NO ESTA A CARGO DEL INDER</t>
  </si>
  <si>
    <t>EL ESCENARIO NO CUENTA CON ZONAS VERDES. LA ESPECIE PRESENTE EN EL LUGAR SE ENCUENTRA SEMBRADA EN UN ALCORQUE</t>
  </si>
  <si>
    <t xml:space="preserve">EL ESCENARIO NO CUENTA CON ZONAS VERDES. </t>
  </si>
  <si>
    <t>EL ESCENARIO NO TIENE ZONA VERDE, LOS ARBOLES ESTAN EXTERNOS (ESTAN SEMBRADOS EN ESPACIOS DEL PARQUE), PRESENTAN INCLINACION HACIA EL AREA RECREATIVA</t>
  </si>
  <si>
    <t>NO TIENE ZONAS VERDES, LOS ARBOLES EXISTENTE ESTAN EN ALCORQUES</t>
  </si>
  <si>
    <t>EXISTEN JARDINERAS Y ZONA VERDE EN EL COSTADO ORIENTAL QUE REQUIEREN MANTENIMEINTO Y PODA GENERAL. EXISTE UN ARBUSTO EN EL ESCENARIO EL CUEL NO REPRESENTA RIESGOS. EL MURO DE CERRAMIENTO DEL COSTADO ORIENTAL ESTA CUBIERTO DE VEGETACION TIPO ENRREDADERA</t>
  </si>
  <si>
    <t>EXISTE  ZONA VERDE EN EL COSTADO ORIENTAL QUE REQUIERE MANTENIMEINTO Y PODA GENERAL. EXISTE UN ARBUSTO EN EL ESCENARIO EL CUEL NO REPRESENTA RIESGOS. EL MURO DE CERRAMIENTO DEL COSTADO ORIENTAL ESTA CUBIERTO DE VEGETACION TIPO ENRREDADERA</t>
  </si>
  <si>
    <t>EXISTE  ZONA VERDE EN EL COSTADO ORIENTAL  QUE REQUIERE MANTENIMEINTO Y PODA GENERAL. EXISTE UN ARBUSTO EN EL ESCENARIO EL CUEL NO REPRESENTA RIESGOS. EL MURO DE CERRAMIENTO DEL COSTADO ORIENTAL ESTA CUBIERTO DE VEGETACION TIPO ENRREDADERA</t>
  </si>
  <si>
    <t xml:space="preserve">EXISTEN JARDINERAS QUE REQUIEREN MANTENIMEINTO GENERAL </t>
  </si>
  <si>
    <t>LAS ZONAS VERDES DE ESTE ESCENARIO REQUIEREN ROCERIA</t>
  </si>
  <si>
    <t xml:space="preserve">EL ESCENARIO NO CUENTA CON ZONAS QUE REQUIERAN ROCERIAS, PODAS O MANTENIMIENTO </t>
  </si>
  <si>
    <t xml:space="preserve">NO HAY ZONAS VERDES QUE REQUIERAN MANTENIMIENTO POR PARTE DEL INDER </t>
  </si>
  <si>
    <t xml:space="preserve">PENDIENTE </t>
  </si>
  <si>
    <t>NO SE REQUIEREN PROCESOS DE ROCERIA YA QUE EL ARBOL SE ENCUENTRA SEMBRADO EN UN ALCORQUE</t>
  </si>
  <si>
    <t>NO HAY ZONA VERDE ASOCIADA AL ESCENARIO</t>
  </si>
  <si>
    <t xml:space="preserve">NO HAY PRESENCIA DE ARBOLESY ZONAS VERDES  EN EL ESCENARIO. </t>
  </si>
  <si>
    <t>NO HAY ZONA VERDE CARGADA AL ESCENARIO</t>
  </si>
  <si>
    <t xml:space="preserve">EL ESCENARIO CUENTA CON ZONAS VERDESY JARDINERAS EXTERNAS E INTERNAS  QUE REQUIEREN PROCESOS DE MANTENIMIENTO GENERAL. </t>
  </si>
  <si>
    <t>LA ZONA VERDE EXISTENTE ES RESPONSABILIDAD DE LA I.E.</t>
  </si>
  <si>
    <t>LA ZONA VERDE EXISTENTE ES RESPONSABILIDAD DE LA TERMINAL</t>
  </si>
  <si>
    <t>NO TODA ESTA AREA PRESENTA COBERTURA VEGETAL, HAY ALGUNOS PUNTOS QUE REQUIEREN SER REVEGETALIZADOS</t>
  </si>
  <si>
    <t>EN EL MOMENTO DE LA VISITA SE ESTABA REALIZANDO MANTENIMIENTO A LAS ZONAS VERDES</t>
  </si>
  <si>
    <t xml:space="preserve">SU ZONA VERDE SE ENCUENTRA RECIEN PODADA </t>
  </si>
  <si>
    <t>EN EL MOMENTO DE LA VISITA SE REQUIERE ROCERIA</t>
  </si>
  <si>
    <t>Adecuado (1) / Inadecuado (0) / No Aplica (2)</t>
  </si>
  <si>
    <t xml:space="preserve">SE EVIDENCIA QUE HAY UNA BUENA VEGETACIÓN </t>
  </si>
  <si>
    <t xml:space="preserve">EN LA FECHA VISITADA SE OBSERVO GRAN CANTIDAD DE VEGETACIÓN PROPICIA A PODA </t>
  </si>
  <si>
    <t>LA ZONA VERDE NO TIENE COBERTURA EN SU TOTALIDAD Y POR UN LADO HAY UN TALUD CON SIGNOS DE EROSION HIDRICA</t>
  </si>
  <si>
    <t>EL TERRENO ES PLANO</t>
  </si>
  <si>
    <t>EN EL RETIRO DE LA Q. LA CAREVIEJA HAY TERRENO SIN COBERTURA FORESTAL Y PRESENTA EROSION EOLICA E HIDRICA</t>
  </si>
  <si>
    <t xml:space="preserve">EL ESCENARIO CUENTA CON UNA AVUNDANTE COBERTURA VEGETAL QUE SE DEBE TENER EN CUENTA PARA REALIZAR EL MANTENIMIENTO NECESARIO </t>
  </si>
  <si>
    <t>COBERTURA VEGETAL ADECUADA Y SIN PENDIENTE</t>
  </si>
  <si>
    <t xml:space="preserve">EL ESCENARIO TIENE UNA COBERTURA VEGETAL INADECUADA YA QUE PRESENTA UNA PENDIENTE BASTANTE INCLINADA, POR OTRA PARTE ESTE TALUD ESTA CUBIERTO POR PASTO Y REQUIERE UNA PODA. EL SUELO INCLINADO TIENE BUEN RECUBRIMEINTO DE VEGETACION </t>
  </si>
  <si>
    <t>EL ESCENARIO NO CUENTA CON ZONA VERDE, POR ENDE NO TIENE COBERTURA VEGETAL ASOCIADA A SU ESPACIO</t>
  </si>
  <si>
    <t>EL ESCENARIO TIENE UN PEQUEÑA ZONA VERDE CON COBEERTURA ADECUDA, CUBIERTA DE VEGETACION Y POCA PENDIENTE</t>
  </si>
  <si>
    <t>EL ESCENARIO AUNQUE NO CUENTA CON ZONA VERDE PROPIA ESTA RODEADO DE UNA ZONA VERDE PERTENECIENTE AL PARQUE LINEAL LA HERRERA, ESTA SE CONSIDERA INADECUADA YA QUE EL SUELO SE ENCUENTRA DESCUBIERTO DE VEGETACION EN ALGUNAS PARTES Y PRESENTA UNA PENDIENTE CON UN GRADO DE INCLINACION ALTO. (EL SUELO CON GRADO ALTO DE INCLINACION CUENTA CON UNA ESTRUCTURA DE CONTENCION CON DETERIORO QUE AMENAZA LA INTEGRIDAD FISICA DE LOS USUARIOS Y DE LA ESTRUCTURA DE LA PLACA)</t>
  </si>
  <si>
    <t xml:space="preserve">EL ESCENARIO CUENTA CON UNA COBERTURA VEGETAL ADECUADA ASOCIADA A SU ESPACIO, CON BUENA CUBIERTA VEGETAL Y NO PRESENTA PENDIENTE. </t>
  </si>
  <si>
    <t>LAS JARDINERAS NO TIENEN PLANTAS</t>
  </si>
  <si>
    <t>LA ZONA VERDE ES PLANA, PERO HAY PARTES SIN COBERTURA</t>
  </si>
  <si>
    <t>LA ZONA VERDE ES PLANA</t>
  </si>
  <si>
    <t xml:space="preserve">LA COBERTURA VEGETAL ES ADECUADA </t>
  </si>
  <si>
    <t>LA ZONA VERDE ESTA CUBIERTA POR GRAMA</t>
  </si>
  <si>
    <t>EN UN TALUD DEL COSTADO NORTE DE LA SEDE ADMINISTRATIVA HAY UN TALUD QUE PRESENTA PROBLEMAS DE EROSION POR FALTA DE COBERTURA</t>
  </si>
  <si>
    <t>EL ESCENARIO NO CUENTA CON ZONAS VERDES. POR LO CUAL NO TIENE COBERTURA VEGETAL ASOCIADA A SU ESPACIO.</t>
  </si>
  <si>
    <t>LA COBERTURA VEGETAL ES TIERRA DESCAPOTADA. SIN PENDIENTE</t>
  </si>
  <si>
    <t>LAS 3 PALMERAS SE ENCUENTRAN SEMBRADAS EN ALCORQUE POR LO CUAL NO REQUIERE COBERTURA VEGETAL</t>
  </si>
  <si>
    <t>NO PRESENTA PROBLEMAS EROSIVOS</t>
  </si>
  <si>
    <t>EL ESCENARIO PRESENTA UNA ADECUADA COBERTURA VEGETAL CON BAJA PENDIENTE</t>
  </si>
  <si>
    <t>EL ESCENARIO NO CUENTA CON ZONAS VERDES. (ESTE ESPACIO FUE CARGADO A LA SEDE ADMINISTRATIVA DEL EQUIPAMIENTO DE LA UVA CIUDADELA NUEVO OCCIDENTE. POR LO CUAL NO TIENE COBERTURA VEGETAL ASOCIADA A SU ESPACIO.</t>
  </si>
  <si>
    <t xml:space="preserve">EL ESCENARIO NO CUENTA CON ZONAS VERDES POR LO CUAL NO TIENE COBERTURA VEGETAL ASOCIADA A SU ESPACIO. EN ESTE SOLO SE EVIDENCIAN JARDINERAS. </t>
  </si>
  <si>
    <t>TODAS LAS ZONAS VERDES TIENE CUBIERTA EN GRAMA NATURAL</t>
  </si>
  <si>
    <t>EN LA PARTE INTERNA DEL EQUIPAMIENTO, EN EL AREA DE RETIRO DE LA Q. LA CABUYALA HAY ZONAS SIN COBERTURA</t>
  </si>
  <si>
    <t>NO HAY ZONAS VERDE</t>
  </si>
  <si>
    <t>HAY ZONA VERDE CUBIERTA POR GRAMA CON PENDIENTE LEVE</t>
  </si>
  <si>
    <t>NO TIENE ZONA VERDE ASOCIADA</t>
  </si>
  <si>
    <t>NO HAY COBERTURA VEGETAL</t>
  </si>
  <si>
    <t xml:space="preserve">LA COBERTURA VEGETAL ASOCIADA AL ESCENARIO SE CONSIDERA ADECUADA YA QUE PRESENTA BUENA COBERTURA VEGETAL (GENERALMENTE PASTOS), A SU VEZ EXISTE UNA PENDIENTE ADECUADA LA CUAL NO REPRESNETA RIESGO. </t>
  </si>
  <si>
    <t xml:space="preserve">LA COBERTURA VEGETAL ASOCIADA AL ESCENARIO SE CONSIDERA INADECUADA YA QUE SE ENCUENTRA DESCUBIERTA DE VEGETACION, PRESENETA UNA PENDIENTE INADECUADA Y TIENE PROBLEMAS DE ERONCION HIDRICA </t>
  </si>
  <si>
    <t>LA COBERTURA VEGETAL DEL ESCENARIO ES ADECUADA YA QUE TIENE BUENA CUBIERTA VEGETAL Y UN PENDIETE BAJA CUBIERTA DE PASTOS</t>
  </si>
  <si>
    <t>LA ZONA VERDE NO TIENE GRAN PENDIENTE, PERO PRESENTA PROBLEMAS DE EROSION HIDRICA</t>
  </si>
  <si>
    <t xml:space="preserve">LA COBERTURA  VEGETAL DEL ESCENARIO SE CONSIDERA INADECUADA YA QUE EN ALGUNAS ZONAS SE EVIDENCIAN SUELOS SIN COBERTURAS VEGETAL Y CON RAICES DE ARBOLES DECUBIERTOS </t>
  </si>
  <si>
    <t>HAY AREAS DESCUBIERTAS, QUE PRESENTAN EROSION HIDRICA Y EOLICA</t>
  </si>
  <si>
    <t xml:space="preserve">EL ESCENARIO PRESENTA UNA COBERTURA VEGETAL ADECUADA YA QUE SU ZONA VERDE TIENE BUENA COBERTURA VEGETAL, A SU VEZ PRESETA UNA PENDIENTE ADECUADA. </t>
  </si>
  <si>
    <t>EL TERRENO PRESENTA COBERTURA EN GRAMA NATURAL</t>
  </si>
  <si>
    <t>LA ZONA VERDE PRESENTA ZONAS DESCUBIERTAS Y CON REPRESAMIENTOS DE AGUAS</t>
  </si>
  <si>
    <t>LA ZONA VERDE DEBE ADECUARSE, NO TIENE LA COBERTURA VEGETAL ADECUADA (SOLO TIERRA)</t>
  </si>
  <si>
    <t xml:space="preserve">LA COBERTURA VEGETAL DEL ESCENARIO ES INADECUADA YA QUE AUNQUE PRESENTA UNA PENDIENTE ACEPTABLE Y ZONAS CUBIERTAS DE VEGETACION EN ALGUNAS ZONAS VERDES DEL ESCENARIO SE EVIDENCIAN SUELOS SIN COBERTURA VEGETAL Y CON RAICIES DE ARBOLES DECUBIERTOS </t>
  </si>
  <si>
    <t>HAY ZONAS QUE NO TIENEN COBERTURA VEGETAL</t>
  </si>
  <si>
    <t xml:space="preserve">LA COBERTURA VEGETAL SE CONSIDERA INADECUADA YA QUE ALGUNAS PARTES PRESENTAN ZONAS DECUBIERTAS DE VEGETACION. POR LO CUAL SE HA GENERADO UN NOTORIO DESCUBRIMEINTO DE LAS RAICES  DE LOS ARBOLES PRESENTES EN EL ESCENARIO.  SU PENDIENTE ES MEDIA. SE EVIDENCIA EROSION DE COBERTURA VEGETAL POR EFECTO LAVADO </t>
  </si>
  <si>
    <t>TIENE JARDIN</t>
  </si>
  <si>
    <t>EL TERRENO NO PRESENTA PENDIENTE</t>
  </si>
  <si>
    <t>TODO PRESENTA CUBIERTA VEGETAL</t>
  </si>
  <si>
    <t>LA COBERTURA VEGETAL ASOCIADA AL ESCENARIO ES INADECUADA YA QUE PRESNETA PENDIENTE ALTA Y ALGUNAS D ELAS ZONAS ESTAN COBERTURA VEGETAL. SE EVIDENCIA EROSION POR ARRASTRE POR LA INADCUADA PENDIENTE DEL TERRENO</t>
  </si>
  <si>
    <t>TODO EL ARE SE ENCUENTRA CUBIERTA, PERO TIENE PROBLEMAS DE REPRESAMIENTOS DE AGUAS LLUVIAS</t>
  </si>
  <si>
    <t>EL ESCENARIO PRESENTA EN ALGUNOS PUNTOS PENDIENTES PRONUNCIADA EN LA ZONA VERDE, PERO NO HAY PROBLEMAS EROSIVOS</t>
  </si>
  <si>
    <t>EL ARBOL QUE SE IDENTIFICO ESTA ALEDAÑO AL ESCENARIO</t>
  </si>
  <si>
    <t>NO TIENE COBERTURA VEGETAL ASOCIADA</t>
  </si>
  <si>
    <t xml:space="preserve">AUNQUE LA COBERTURA VEGETAL DEL ESCENARIO TIENE UNA PENDIENTE ADECUADA ESTA SE CONSIDERA INADECUADA YA QUE PRESENTA PROBLEMAS EROSIVOS, A SU VEZ SE EVIDENCIAN ZONAS PARCIALMENTE DECUBIERTAS DE COBERTURA VEGETAL . </t>
  </si>
  <si>
    <t>HAY ALGUNAS AREAS DE LAS ZONAS VERDES CON PENDIENTES INCLINADADAS QUE PRESENTAN PROBLEMAS DE EROSION POR FALTA DE COBERTURA</t>
  </si>
  <si>
    <t>EL ESCENARIO TIENE MUY POCA ARE DE ZONA VERDE, PERO CON LA COBERTURA ADECUADA Y TOTALMENTE PLANO</t>
  </si>
  <si>
    <t>EL ESCENARIO ESTA UBICADO EN UN AREA DE ZONA VERDE PUBLICA, LA CUAL TIENE COBERTURA ADECUADA Y ES PLANA</t>
  </si>
  <si>
    <t xml:space="preserve">AUNQUE LA COBERTURA VEGETAL DEL ESCENARIO TIENE UNA PENDIENTE ACEPTABLE ESTA SE CONSIDERA INADECUADA YA QUE PRESENTA PROBLEMAS EROSIVOS, A SU VEZ SE EVIDENCIAN ZONAS  PARCIALMENTE DECUBIERTAS DE COBERTURA VEGETAL . </t>
  </si>
  <si>
    <t>NO TIENE ZONA VERDE PARA ROCERIA</t>
  </si>
  <si>
    <t>NO TIENE ZONAS VERDES</t>
  </si>
  <si>
    <t>AUNQUE LA ZONA ES PLANA, LE HACE FALTA COBERTURA VEGETAL</t>
  </si>
  <si>
    <t xml:space="preserve">LA COBERTURA VEGETAL DEL ESCENARIO PRESENTA UNA PENDIENTE BAJA. SU COBERTURA CUBRE TODO EL ESPACIO DE ZONA VERDE. NO HAY PRESENCIA DE PROCESOS EROSIVOS O EROSIVOS DE ARRASTRE. </t>
  </si>
  <si>
    <t xml:space="preserve">LA COBERTUTA VEGETAL ES INADECUADA YA QUE AUNQUE PRESENTA UNA PENDIENTE MEDIA Y ACEPTABLE SE EVIDENCIAN PROCESOS EROSIVOS DE ARRASTE. </t>
  </si>
  <si>
    <t>ZONA VERDE CON TERRENO A NIVEL</t>
  </si>
  <si>
    <t>AUNQUE LA ZONA VERDE EN ALGUNOS PUNTOS PRESENTA PENDIENTE, ESTA ES ADECUADA</t>
  </si>
  <si>
    <t>EL AREA NO PRESENTA COBERTURA VEGETAL</t>
  </si>
  <si>
    <t xml:space="preserve">EL TERRENO NO TIENE LA COBERTURA ADECUADA, NO HAY CUBIERTA VEGETAL Y PRESENTA EROSION </t>
  </si>
  <si>
    <t xml:space="preserve">EL AREA VERDE ALEDAÑA AL ESCENARIO SE ENCUENTRA CON POCA COBERTURA VERDE, PROPICIANDO EROSION EOLICA E HIDRICA </t>
  </si>
  <si>
    <t xml:space="preserve">EL AREA DONDE ESTA UBICADO EL ESCENARIO PERTTENECE A UN PARQUE . </t>
  </si>
  <si>
    <t xml:space="preserve">LA COBERTURA VEGETAL ES APROPIADA </t>
  </si>
  <si>
    <t>TODAS LAS AREAS VERDES PRESENTAN COBERTURAS ADECUADAS</t>
  </si>
  <si>
    <t>TODA EL AREA ESTA CUBIERTA POR COBERTURA VEGETAL (GRAMA) Y NO PRESENTA PENDIENTE QUE PERMITA EL LAVADO DEL TERRENO</t>
  </si>
  <si>
    <t xml:space="preserve">EL ESCENARIO TIENE UNA BUENA COBERTURA VEGETAL </t>
  </si>
  <si>
    <t xml:space="preserve">LAS ZONAS VERDES PERTENECIENTES AL ESCENARIO SON INADECUADAS YA QUE EN VARIAS ZONAS SE EVIDENCIAN PROCESOS EROSIVOS DE ARRASTRE POR LO CUAL SE EVIDENCIAN AREAS DESPROVISTAS DE COBERTURA VEGETAL (GRAMA NATURAL)  </t>
  </si>
  <si>
    <t>EL ESCENARIO PRESENTA UN COBERTURA VEGETAL INADECUADA YA QUE SE EVIDENCIAN PROBLEMAS EROSIVOS DE ARRASTE E INCLINACION INADECUADA</t>
  </si>
  <si>
    <t>SE CONSIDERA INADECUADA YA QUE ESTA DESCUBIERTA  DE VEGETACION</t>
  </si>
  <si>
    <t>EN LA PARTE TRASERA DE LA GRADERIA EXISTE UN TALUD CON PENDIENTE MAYOR A 45°,EL CUAL NO ESTA TOTALMENTE CUBIERTO POR GRAMA Y PRESENTA PUNTOS CON LAVADO DE MATERIALES</t>
  </si>
  <si>
    <t>SE OBSERVA ADECUADA ROCERIA EN EL LUGAR Y LAS ZONAS PRESENTAN ADECUADA COBERTURA VEGETAL</t>
  </si>
  <si>
    <t>GRAN PARTE DEL AREA TIENE COBERTURA ADECUADA, PERO EN EL COSTADO DE LA CANCHA CONTIGUO A LA CR 65 HAY ZONA SIN COBERTURA VEGETAL LA CUAL ESTA EROSIONADA Y EL TALUD TIENE UN GAVION ASOCIADO AL TERRENO</t>
  </si>
  <si>
    <t>SE PRESENTA ZONAS SIN COBERTURA CON PROBLEMAS EROSIVOS</t>
  </si>
  <si>
    <t xml:space="preserve">LA COBERTURA VEGETAL ES ADECUADA YA QUE NO PRESENTA PENDIENTE CON INCLINACION, A SU VEZ LA ZONA VERDE PRESENTA COBERTURA EN GRAMA NATURAL ADECUADA. </t>
  </si>
  <si>
    <t>COBERTURA VEGETAL ADECUADA YA QUE NO SE EVIDENCIAN PROCESOS EROSIVOS DE ARRASTRE. SUS ZONAS SE ENCUENTRAN CUBIERTAS DE VEGETACION Y SU PENDIENTE ES ACEPTABLE</t>
  </si>
  <si>
    <t>TIENE COBERTURA VEJETAL ADECUADA YA QUE EL SUELO ESTA CUBIERTO POR VEJETACION Y TIENE UNA PENDIENTE BAJA</t>
  </si>
  <si>
    <t xml:space="preserve">NO HAY ZONAS VERDES EN EL ESCENARIO </t>
  </si>
  <si>
    <t>TODA LA ZONA VERDE ESTA CUBIERTA POR GRAMA NATURAL DE FORMA ADECUADA</t>
  </si>
  <si>
    <t xml:space="preserve">EL ESCENARIO TIENE EN CONTORNO UN AREA VERDE EN PASTO, QUE SE ENCUENTRA EN BUEN ESTADO SIN PROBLEMAS EROSIVOS </t>
  </si>
  <si>
    <t>HAY ZONAS SIN COBERTURA VEGETAL QUE PRESENTA PROBLEMAS EROSIVOS</t>
  </si>
  <si>
    <t xml:space="preserve">EL ESCENARIO NO CUENTA CON ZONAS CON PRESENCIA DE ZONAS VERDES POR LO CUAL NO HAY COBERTURAS VEGETALES ASOCIADAS A SU ESPACIO </t>
  </si>
  <si>
    <t>NO HAY PROBELAMAS EROSIVOS NI DE TALUD</t>
  </si>
  <si>
    <t xml:space="preserve">NO HAY COBERTURA VEGETAL ASOCIADA AL ESCENARIO. LA COBERTURA VEGETAL PRESENTE  PERTENECE AL PARQUE LAS BRISAS </t>
  </si>
  <si>
    <t>COBERTURA EN GRAMA NATURAL</t>
  </si>
  <si>
    <t xml:space="preserve">NO HAY PRESENCIA DE ZONAS VERDES EN EL ESCENARIO </t>
  </si>
  <si>
    <t xml:space="preserve">LAS ZONAS VERDES PERTENECIENTES AL ESCENARIOS SON INADECUADAS YA QUE EN VARIAS ZONAS SE EVIDENCIAN PROCESOS EROSIVOS DE ARRASTRE O SUPERFICIALES GENERADOS COMO PRODUCTO DE UNA EROSION INCIAL POR SALPICADURA POR LO CUAL SE EVIDENCIAN AREAS DESPROVISTAS DE COBERTURA VEGETAL (GRAMA NATURAL).  </t>
  </si>
  <si>
    <t>EXISTEN ZONAS SIN COBERTURA VEGETAL</t>
  </si>
  <si>
    <t>SE OBSERVA ADECUADA ROCERIA EN EL LUGAR Y LAS ZONAS PRESENTAN ADECUADA COBERTURA VEGETAL,</t>
  </si>
  <si>
    <t>PRESENTA UNA COBERTURA VEGETAL ADECUADA EN GRAMA NATURAL, CON PENDIENTE CERO (0), PLANA; EN ALGUNAS ZONAS TENIE PENDIENTE CON INCLINACION PERO LEVE-ACEPTABLE</t>
  </si>
  <si>
    <t>LA ZONA TIENE GRAMA NATURAL Y NO SE OBSERVAN PROCESOS EROSIVOS</t>
  </si>
  <si>
    <t>EL ESCENARIO NO TIENE ZONA VERDE CARGADA A SUS AREAS</t>
  </si>
  <si>
    <t>EN EL COSTADO OCCIDENTE DE LA CANCHA EXISTE UNA ZONA CON POCA COBERTURA VEGETAL, ADEMAS EL TERRENO TIENE PENDIENTE LEVE QUE GENERA ARRASTRE DE MATERIAL HACIA EL ESCENARIO Y ESTO CARGA LOS MUROS DEL CERRAMIENTO POR LA HUMEDAD Y EL MATERIAL</t>
  </si>
  <si>
    <t xml:space="preserve">PRESENTA UNA COBERTURA VEGETAL ADECUADA EN GRAMA NATURAL, CON PENDIENTE ACEPTABLE; </t>
  </si>
  <si>
    <t>EN LA ZONA VERDE QUE HAY SOBRE EL MURO DE CONTENCION SE PRESENTA DESPRENDIMIENTO DE LAS PIEDRAS DEL MURO Y CAMINOS FORMADO POR EL TRANSITO DE LAS PERSONAS, LO CUAL EROSIONA EL TALUD Y REPRESENTA RIESGO PARA LOS USUARIOS, LOS CUALES SE PUEDEN CAER POR FALTA DE AGARRE EN ESTOS CAMINOS QUE SE HAN FORMADO</t>
  </si>
  <si>
    <t>NO HAY PRESENCIA DE TALUD O PROBLEMAS EROSIVOS</t>
  </si>
  <si>
    <t>ALREDEDOR DE LA PLACA LA COBERTURA ES EN GRAMA NATURAL</t>
  </si>
  <si>
    <t xml:space="preserve">SE OBSERVA INADECUADA ROCERIA Y EROSIÓN POR LA FALTA DE COBERTURA VEGETAL, ESTO TOPANA LOS DRENAJES DE EVACUACIÓN DE AGUAS DEL ESCENARIO  </t>
  </si>
  <si>
    <t xml:space="preserve">SE OBSERVA MUCHOS ESPACIOS SIN COBERTURA VEGETAL </t>
  </si>
  <si>
    <t>NO HAY COBERTURA VEGETAL ASOCIADA AL ESCENARIO.</t>
  </si>
  <si>
    <t xml:space="preserve">LA COBERTURA VEGETAL ASOCIADA AL ESCENARIO ES INADECUADA YA QUE PRESENTA PENDIENTE ALTA Y SE EVIDENCIA PROBLEMAS EROSIVOS DE ARRASTRE. </t>
  </si>
  <si>
    <t>LA COBERTURA ES EN GRAMA NATURAL Y ES ADECUADA</t>
  </si>
  <si>
    <t>LA ZONA VERDE ALEDAÑA ES ADECUADA</t>
  </si>
  <si>
    <t xml:space="preserve">SE OBSERVA ADECUADA ROCERIA EN EL LUGAR Y LAS ZONAS PRESENTAN ADECUADA COBERTURA VEGETAL, SE EVIDENCIA CONTAMIACIÓN DE LAS ZONAS VERDES POR TALLER DE MECANICO </t>
  </si>
  <si>
    <t xml:space="preserve">TIENE COBERTURA VEJETAL ADECUADA YA QUE EL SUELO ESTA CUBIEROT POR VEJETACION Y TIENE UNA PENDIENTE MEDIA </t>
  </si>
  <si>
    <t xml:space="preserve">EL ESCENARIO TIENE AREAS PERIMETRALES SIN COBERTURA VEGETAL LO CUAL PUEDE PROPICIAR EROSION POR SALPICADURA </t>
  </si>
  <si>
    <t>LA PLACA POR EL COSTADO OCCIDENTAL TIENE UN AREA CON PENDIENTE MAYOR A 45° SIN COBERTURA, LA CUAL PRESENTA ARRASTRE DE MATERIALES</t>
  </si>
  <si>
    <t>EL TALUD DE INGRESO A LA PLACA PRESENTA ZONAS DESPROVISTAS DE VEGETACION, GENERANDO PUNTOS CON PROCESOS EROSIVOS</t>
  </si>
  <si>
    <t xml:space="preserve">SE EVIDENCIA EROSION DE ARRASTRE Y ZONAS DESCUBIERTAS DE COBERTURA. </t>
  </si>
  <si>
    <t xml:space="preserve">LAS ZONAS VERDES PERTENECIENTES A SEDE ADMINISTRATIVA SON INADECUADAS YA QUE EN VARIAS ZONAS SE EVIDENCIAN PROCESOS EROSIVOS DE ARRASTRE POR LO CUAL SE EVIDENCIAN AREAS DESPROVISTAS DE COBERTURA VEGETAL (GRAMA NATURAL)  </t>
  </si>
  <si>
    <t>LA CORBERTURA ES EN GRAMA NATURAL</t>
  </si>
  <si>
    <t>SE CONSIDERA INADECUADA YA QUE ESTA DESCUBIERTA  DE VEGETACION Y CON PENDIENTE INCLINADA</t>
  </si>
  <si>
    <t xml:space="preserve"> NO TIENE COBERTURA VEGETAL ASOCIADA A SU ESPACIO YA QUE NO HAY ARBOLES NI ZONA VERDE PRESENTE EN EL ESCENARIO </t>
  </si>
  <si>
    <t>EL ESCENARIO SE ENCUENTRA EN LA PARTE BAJA DE LA VIA, DONDE HAY UN TALUD CON PENDIENTE CONSIDERABLE Y TIENE ZONAS SIN COBERTURA, PROPICIANDO  EROSION SUPERFICIAL</t>
  </si>
  <si>
    <t>SU COBERTURA VEGETAL ES EN GRAMA</t>
  </si>
  <si>
    <t>NO ZONAS VERDE</t>
  </si>
  <si>
    <t>PARTE DE LA ZONA PERTENECIENTE AL ESCENARIO PRESENTA PENDIENTE, EN UN COSTADO DE LA PISCINA LA PENDIENTE DE SU COBERTURA VEGETAL ES MUY PROLONGADA</t>
  </si>
  <si>
    <t>LA ZONA NO PRESENTA PENDIENTE, EN ALGUNOS PUNTOS SE PRESENTA ANEGACION DEL TERRENO</t>
  </si>
  <si>
    <t>LA ZONA NO PRESENTA PENDIENTE</t>
  </si>
  <si>
    <t xml:space="preserve">LAS ZONAS VERDES PRESENTAN UN PENDIENTE LEVE </t>
  </si>
  <si>
    <t xml:space="preserve">ESTE ESCENARIO TIENE A UN COSTADO LA RED DE CONECTIVIDAD DE LA Q. LA ROSA </t>
  </si>
  <si>
    <t xml:space="preserve">LA ZONA DE CONECTIVIDAD ECOLOGICA ESTA RETIRAD DEL ESCENARIO </t>
  </si>
  <si>
    <t>ESTE ESCENARIO NO ESTA INMERSO DENTRO DE LA RED DE CONECTIVIDAD ECOLOGICA, PERO SI SE ENCUENTRA CERCANO,DEBIDO QUE EL BARRIO SANTO DOMINGO SAVIO N°1 TIENE UNA GRAN ÁREA DENTRO DE LA RED POR TENER EL CERRO SANTO SOMINGO</t>
  </si>
  <si>
    <t>ESTE ESCENARIO TIENE A UN COSTADO LA RED DE CONECTIVIDAD DE LA Q. CAREVIEJA O VILLA GUADALUPE.</t>
  </si>
  <si>
    <t>ESTE ESCENARIO TIENE A UN COSTADO LA RED DE CONECTIVIDAD DE LA Q. LA ROSA Y LA Q. CAREVIEJA</t>
  </si>
  <si>
    <t>EL ESCENARIO NO SE ENCUENTRA EN ZONA DE CONECTIVIDAD ECOLOGICA</t>
  </si>
  <si>
    <t>EL ESCENARIO NO SE ENCUENTRA EN ZONA DE CONECTIVIDAD ECOLOGICA, PERO SE ENCUENTRA CERCA A LA RED DE CONECTIVIDAD ECOLGICA DEL CERRO SANTO DOMINGO</t>
  </si>
  <si>
    <t xml:space="preserve">SE EVIDENCIA QUE EN EL SECTOR NO  ESTA EN LA CONECTIVIDAD ECOLÓLOGICA </t>
  </si>
  <si>
    <t>EL ESCENARIO NO SE ENCUENTRA DENTRO DE UNA ZONA DE CONECTIVIDAD ECOLOGICA SEGÚN LA HERRAMIENTA MAPGISV5_WEB. NOTA: SECAR AL ESCENARIO SE ENCUENTRA UN AREA CONSIDERADA AREA DE INTERES RECREATIVO Y PAISAJISTICO</t>
  </si>
  <si>
    <t xml:space="preserve"> SEGÚN LA HERRAMIENTA (MAPGISV5_WEB) LA CANCHA DE FÚTBOL VILLA NIZA SI TIENE CONECTIVIDAD ECOLÓGICA YA QUE  SE ENCUENTRA EN UNA  ZONA CONSIDERADA ÁREAS DE INTERÉS ESTRATÉGICO CON RED DE CONECTIVIDAD ECOLÓGICA EN SUELOS DE PROTECCIÓN.</t>
  </si>
  <si>
    <t xml:space="preserve">EL ESCENARIO NO SE ENCUENTRA DENTRO DE UNA ZONA DE CONECTIVIDAD ECOLOGICA SEGÚN LA HERRAMIENTA MAPGISV5_WEB. </t>
  </si>
  <si>
    <t>ESTA CERCA A LA RED DE CONECTIVIDAD DE LA Q. EL BURRO</t>
  </si>
  <si>
    <t>ESTE ESCENARIO SE ENCUENTRA CERCANO A LA RED DE CONECTIVIDAD ECOLOGICA DE LA Q. EL BURRO.</t>
  </si>
  <si>
    <t>ESTE ESCENARIO SE ENCENTRA CERCANO A UN ÁREA DE INTERES RECREATIVO Y PAISAJISTICO (PARQUE AMBIENTAL FINCA LA MESA).</t>
  </si>
  <si>
    <t>ESTE ESCENARIO SE ENCUENTRA ALEDAÑO A LA RED DE CONECTIVIDAD ECOLOGICA DE LA Q. EL BURRO</t>
  </si>
  <si>
    <t>EL ESCENARIO ESTA CERCANO A LA RED DE CONECTIVIDAD DE LA Q. EL BURRO</t>
  </si>
  <si>
    <t>EL ESCENARIO SE ENCUENTRA CERCANO A LA RED DE CONECTIVIDAD ECOLOGICA DE LA Q. SAN CRUZ.</t>
  </si>
  <si>
    <t>RED DE CONECTIVIDAD DE LA Q. LA ROSA</t>
  </si>
  <si>
    <t xml:space="preserve">EL ESCENARIO ESTA CERCANO A UN AREA DE INTERES ESTRATEGICO </t>
  </si>
  <si>
    <t>EL ESCENARIO NO SE ENCUENTRA DENTRO DE UN AREA QUE SEA CONSIDERADA CON CONECTIVIDA ECOLOGICA</t>
  </si>
  <si>
    <t>PERO EL ESCENARIO ESTA EN LOS LIMITES DEL CERRO PAN DE AZUCAR</t>
  </si>
  <si>
    <t>EL ESCENARIO NO SE ENCUENTRA EN UNA ZONA DEFINIDA CON CONECTVIDAD ECOLOGICA DE INTERES ESTRATEGICO O RECREATIVIO Y PAISAJISTICO</t>
  </si>
  <si>
    <t>ESTA DENTRO DEL AREA DE INTERES ESTRATEGICO DE LA Q LA PUERTA O BORBOLLONA Y UNA DE LAS ACEQUIAS EXISTENTES EN EL TERRENO</t>
  </si>
  <si>
    <t>ESTA DENTRO DE UN AREA DE INTERES ESTRATEGICO DEL PARQUE EL VEGEL</t>
  </si>
  <si>
    <t>SEGÚN LO EVIDENCIADO EN LA HERRAMIENTA MAPGISV5_WEB EL ESCENARIO DEPORTIVO TIENE CONECTIVIDAD ECOLÓGICA YA QUE SE ENCUENTRA EN UNA ZONA CONSIDERADA ÁREA DE INTERÉS ESTRATÉGICO CON RED DE CONECTIVIDAD ECOLÓGICA EN SUELO DE PROTECCIÓN.</t>
  </si>
  <si>
    <t xml:space="preserve">SEGÚN LO EVIDENCIADO EN LA HERRAMIENTA MAPGISV5_WEB EL ESCENARIO DEPORTIVO NO TIENE CONECTIVIDAD ECOLÓGICA </t>
  </si>
  <si>
    <t xml:space="preserve"> EL ESCENARIO SE ENCUENTRA CERCANO A UN ÁREA DE CONECTIVIDAD ECOLOGICA (Q. EL AHORCADO)</t>
  </si>
  <si>
    <t>EL ESCENARIO ESTA CERCANO A LA AREA DE INTERES RECREATIVO Y PAISAJISTICO DE LA MONTECARLO</t>
  </si>
  <si>
    <t>EL ESCENARIO ESTA CERCA A LA AREA DE INTERES ESTRATEGICO DE LA Q. EL MOLINO O LA CHORRERA</t>
  </si>
  <si>
    <t>ESTE ESCENARIO SE ENCUENTRA CERCANO AL ÁREA DE CONECTIVIDAD ECOLOGICA DE LA Q. EL AHORCADO.</t>
  </si>
  <si>
    <t>ESTA CERCANO A UN AREA DE INTERES RECREATIVO Y PAISAJISTO DE LA FINCA MONTECARLO</t>
  </si>
  <si>
    <t xml:space="preserve">POR EL COSTADO DE LA PLACA PASA LA RED DE CONECTIVIDAD </t>
  </si>
  <si>
    <t>EL ESCENARIO ESTA CERCANO AL AREA DE INTERES ESTRATEGICO DE LA Q. LA BERMEJALA</t>
  </si>
  <si>
    <t>EL ESCENARIO EN UN COSTADO TIENE UNA AREA DE INTERES ESTRATEGICO</t>
  </si>
  <si>
    <t>EL ESCENARIO ESTA DENTRO DEL PARQUE RECREATIVO ESTACION METRO CARIBE</t>
  </si>
  <si>
    <t xml:space="preserve">ESTA CERCANO A LA CONECTIVIDAD ECOLOGICA DE LA Q LA ROSA </t>
  </si>
  <si>
    <t>EL ESCENARIO SE ENCUENTRA INMERSO DENTRO DEL AREA DE INTERES ESTRATEGICO DE LA Q. LA POTRERA</t>
  </si>
  <si>
    <t>EL ESCENARIO ESTA INMERSO DENTRO DE LA RED DE INTERES ESTRATEGICO DE LA Q. LA QUINTANA</t>
  </si>
  <si>
    <t xml:space="preserve">EL ESCENARIO NO TIENE CONECTIVIADA ECOLOGICA </t>
  </si>
  <si>
    <t xml:space="preserve">EL ESCENARIO CUENTA CON CONECTIVIDAD ECOLOGICA YA QUE SE ENCUENTRA EN UNA ZONA CONSIDERADA AREA DE INTERES ESTRATEGICO CON RED DE CONECTIVIDAD ECOLOGICA </t>
  </si>
  <si>
    <t xml:space="preserve">EL ESCENARIO CUENTA CON CONECTIVIDAD ESCOLOGICA DE TIPO INTERES ESTRATEGICO SEGÚN AL HERRAMIENTA MAPGISV5_WEB </t>
  </si>
  <si>
    <t>EL ESCENARIO NO TIENE CONECTIVIDAD, PERO SE ENCUENTRA DENTRO DE UN AREA CON MUCHAS ESPECIES ARBOREAS</t>
  </si>
  <si>
    <t xml:space="preserve">EL ESCENARIO SE ENCUENTRA CERCA DE LA RED DE CONECTIVIDAD ECOLOGICA </t>
  </si>
  <si>
    <t>NO HAY CONECTIVIDAD EN EL SECTOR</t>
  </si>
  <si>
    <t>EL ESCENARIO ESTA CERCANO A UNA RED DE INTERES ESTRATEGICO</t>
  </si>
  <si>
    <t xml:space="preserve">EL ESCENARIO SE ENCUENTRA EN ZONA DE CONECTIVIDAD ECOLOGICA </t>
  </si>
  <si>
    <t>EL ESCENARIO NO ESTA CERCANO A ZONAS DE CONECTIVIDAD ECOLOGICA</t>
  </si>
  <si>
    <t xml:space="preserve">EL ESCENARIO SE ENCUENTRA EN LA RED DE CONECTIVIAD DE LA QUEBRADA LA TINAJAS </t>
  </si>
  <si>
    <t>EL ESCENARIO ESTA DENTRO DEL AREA DE INTERES ESTRATEGICO DE LA Q. LA CANTERA</t>
  </si>
  <si>
    <t>EL ESCENARIO ESTA DENTRO DE UN AREA DE INTERES ESTRATEGICO DE LA Q. LA FERIA O TOSCANA</t>
  </si>
  <si>
    <t>EL ESCENARIO ESTA DENTRO DE LA RED ECOLOGICA DEL PARQUE GRATAMIRA, PERO NO HAY CONECTIVIDAD</t>
  </si>
  <si>
    <t>ESTA DENTRO DE UN AREA DE INTERES ESTRATEGICO</t>
  </si>
  <si>
    <t>EL ESCENARIO SE ENCUENTRA CERCANO AL AREA DE INTERES ESTRATEGICO DE LA Q. LA CANTERA</t>
  </si>
  <si>
    <t>ESTA CERCANO A UNA RED DE INTERES ESTRATEGICO Y DENTRO DE UNA RED ECOLOGICA</t>
  </si>
  <si>
    <t xml:space="preserve">EL ESCENARIO ESTA CERCANO A LA RED DE INTERES ESTRATEGICO DE LA Q. TINAJAS O TINAJITAS, ADEMAS EN ESTA ZONA EXISTE UN PARQUE LINEAL </t>
  </si>
  <si>
    <t>EXISTE UNA AREA DE INTERES ESTRATEGICO DE LA Q. LA TINAJAS QUE ESTA CERCANA</t>
  </si>
  <si>
    <t>EL ESCENARIO NO SE ENCUENTRA DENTRO DE UNA RED DE CONECTIVIDAD</t>
  </si>
  <si>
    <t>EL ESCENARIO ESTA CERCANO A UN AREA DE INTERES ESTRATEGICO DE LA Q. LA QUINTANA</t>
  </si>
  <si>
    <t>HACE PARTE DE LA CONECITIVDAD ECOLOGICA, SE EVIDENCIA QUE QUEDA ENTRE SISTEMAS CONECTORES</t>
  </si>
  <si>
    <t>NO HAY CONECTIVIDAD</t>
  </si>
  <si>
    <t>EL ESECENARIO NO ESTA DENTRO DE REDES DE CONECTIVIDAD</t>
  </si>
  <si>
    <t xml:space="preserve">EN EL COBAMALOTE DENTRO DEL CUAL SE ENCUENTRA EL ESCENARIO HAY PRESENCIA DE ZONAS CON CONECTIVIDAD ECOLOGICA, SE ACLARA QUE  EL ESCENARIO NO SE ENCUENTRA DENTRO DE ESTAS ZONAS (SE ENCUENTRA CERCANO A ELLAS) </t>
  </si>
  <si>
    <t>EL ESCENARIO ESTA DENTRO DE UNA AREA DE INTERES ESTRATEGICO</t>
  </si>
  <si>
    <t>EL ESCENARIO SE ENCUENTRA EN UN AREA DE INTERES ESTRATEGICO</t>
  </si>
  <si>
    <t>ESTE ESCENARIO SE ENCUENTRA UBICADO DENTRO DEL AREA DE INTERES RECREATIVO Y PAISAJISTO DEL PARQUE LA LADERA</t>
  </si>
  <si>
    <t xml:space="preserve">EL ESCENARIO SE ENCUENTRA EN UN AREA DE INTERES ESTRATEGICO DE LAS Q SAN DIEGO Y SAN DIEGO RAMAL 1 PERTENECIENTES AL CERRO TUTELAR LA ASOMADERA </t>
  </si>
  <si>
    <t>ESTE ESCENARIO NO REQUIERE ESTE TIPO DE DOTACIONES PORQUE NO HAY LAS CONDICIONES FISICAS PARA SU MANEJO</t>
  </si>
  <si>
    <t>EXISTE UN PUNTO EN LA ENTRADA DE LA LUDOTEKA, EL CUAL SOLO TIENE CANECA AZUL Y VERDE Y NO PRESENTA SEAÑLIZACION Y ESTA DETERIORADO</t>
  </si>
  <si>
    <t>EXISTE UN PUNTO EN EL PRIMER PISO Y 2 EN EL SEGUNDO NIVEL.  EN LA CIRCUALCION DEL SEGUNDO NIVEL HAY UN PUNTO QUE LE FALTA UNA CANECA AZUL Y EN EL SALON DEL NUCLEO RECREATIVO EXISTE OTRO PUNTO QUE SE ENCUENTRA EN BUEN ESTADO</t>
  </si>
  <si>
    <t>EL ESCENARIO NO REQUIERE PUNTOS ECOLOGICOS POR SER UN ESPACIO ABIERTO AL AIRE LIBRE</t>
  </si>
  <si>
    <t>LE FALTA SEÑALIZACION POR TIPO DE RESIDUO</t>
  </si>
  <si>
    <t>EL PUNTO ECOLOGICO TIENE MALA LA ROTULACIÓN, LA CANECA AZUL NO TIENE TAPA. POR OTRA PARTE EN EL ESPACIO SE IDENTIFICA UN RECIPIENTE MAS DE COLOR VERDE.</t>
  </si>
  <si>
    <t>NO CUENTA CON CANECA Y TAPA DE COLOR AZUL. TIENE DOS CANCA SVERDES Y UNA GRIS</t>
  </si>
  <si>
    <t>EL ESCENARIO NO REQUIERE ESTE TIPO DE RECIPIENTES POR SER UN ESPACIO ABIERTO, AL AIRE LIBRE SIN OFICINAS Y/O SEDE ADMINISTRATIVA</t>
  </si>
  <si>
    <t>EL ESCENARIO NO CUENTA CON PUNTOS ECOLOGICOS. ESTOS SE REQUIEREN PARA DISPONER  TEMPORAL Y ADECUADAMENTE LOS RESIDUOS GENERADOS INTERNAMENTE. PUES EL ESCENARIO SE ENCUENTRA AL INTERIOR DE UN EDIFICIO</t>
  </si>
  <si>
    <t>ESTE ESCENARIO ES BARRIAL Y NO HACE PARTE DE UN EQUIPAMIENTO</t>
  </si>
  <si>
    <t>EL PUNTO ECOLOGICO NO CUENTA CON ROTULOS Y SE ENCUENTRA EN LA CIRCUALCION EXTERNA</t>
  </si>
  <si>
    <t>EL PUNTO ECOLOGICO REQUIERE NUEVA ROTULACIÓN</t>
  </si>
  <si>
    <t xml:space="preserve">LA LUDOTEKA CUENTA CON UN PUNTO ECOLÓGICO ADECUADO </t>
  </si>
  <si>
    <t xml:space="preserve">EL PUNTO ECOLÓGICO SE ENCUENTRA INCOMPLETO DEBIDO A QUE FALTA UN RECIPIENTE </t>
  </si>
  <si>
    <t>LOS PUNTOS ECOLOGICOS CARECEN DE SEÑALIZACION QUE PERMITA LA SEPARACION EN LA FUENTE, ADEMAS SE IDENTIFICAN 2 PUNTOS ECOLOGICOS MAS QUE ESTAN GUARDADOS EN UNA BODEGA</t>
  </si>
  <si>
    <t>ESTE ESCENARIO POR ESTAR AL AIRE LIBRE Y ESPACIO ABIERNO NO REQUIERE PUNTOS ECOLOGICOS, EL MANEJO SE DEBE DAR CON RECIPIENTES DE ESPACIO PUBLICO</t>
  </si>
  <si>
    <t>SOLO HAY UNO CON DOS CANECAS, UNA AZUL Y OTRA VERDE</t>
  </si>
  <si>
    <t>SE ENCUENTRAN UBICADOS DENTRO DE LAS BATERIAS SANITARIAS, PERO SE ENCONTRARON 18 PUNTOS ECOLOGICOS UBICADOS EN LAS BODEGAS DE LAS UVAS SIN USO. A ESTOS PUNTOS ECOLOGICOS LES HACE FALTA LA SEÑALIZACION. POR OTRA PARTE EN LAS CIRCULACIONES SE ENCUENTRAN 18 CANECAS TIPO BALA</t>
  </si>
  <si>
    <t xml:space="preserve">EN ESTE TIPO DE ESCENARIOS NO ES NECESARIO CONTAR CON ESTE GRUPO DE RECIPIENTES YA QUE SE ENCUENTARN AL AIRE LIBRE. </t>
  </si>
  <si>
    <t>EL ESCENARIO NO CUENTA CON PUNTOS ECOLOGICOS. NOTA: DEBE TENER ESTE TIPO DE RECIPIENTES PARA REALIZAR UNA ADECUADA SEPARACION DE LOS RESIDUOS GENERADOS EN EL LUGAR Y REALIZAR UNA CORRECTA SEPARACION EN LA FUENTE.</t>
  </si>
  <si>
    <t>LOS PUNTOS ECOLOGICOS ESTAN UBICADOS EN LAS ZONAS COMUNES PERTENECIENTES AL ESCENARIO. ESTOS NO TIENEN IDENTIFICACION DE COLORES NI STICKERS</t>
  </si>
  <si>
    <t>EL ESCENARIO CUENTA CON 1 PUNTO ECOLOGICO CON 2 RECIPIENTES PARA DISPONER LOS RESIDUOS GENERADOS. (RECIEPIENTE AZUL Y GRIS)</t>
  </si>
  <si>
    <t>EXISTEN 4 PUNTOS ECOLOGICOS METALICOS UBICADOS EN LAS CRICULACIONES, SOLO UNO DE ELLOS TIENE SEÑALIZACION POR TIPO DE RESIDUOS, LO DEMAS NO CUENTAN CON NINGUNA IDENTIFICACION</t>
  </si>
  <si>
    <t>CUENTA CON 2 PUNTOS ECOLOGICOS.                                                                                  1 CON 3 RECIPIENTES (GRIS, VERDE Y AZUL).                                                                            1 CON 2 RECIPIENTES (VERDE Y GRIS)</t>
  </si>
  <si>
    <t>EL ESCENARIO NO CUENTA CON ESTE TIPO DE RECIPIENTEs PARA DISPONER TEMPORALMENTE LOS RESIDUOS Y SER SEPARADOS EN LA FUENTE. SE REQUIEREN EN EL ESPACIO PARA REALIZAR UNA ADECUADA DISPOSICIÓN DE RESIDUOS</t>
  </si>
  <si>
    <t>EL PUNTO ECOLOGICO CUENTA CON TRES CANECAS CON TAPA DOS  GRISES Y UNA AZUL. (FALTA CANECA AZUL) PARA CUMPLI EL CODIGO DE COLORES ESTABLECIDO POR LEY</t>
  </si>
  <si>
    <t>SE OBSERVA DURANTE EL RECORRIDO QUE HAY 13 RECIPIENTES PARA RESIDUOS SIN SEÑALIZACIÓN Y ETIQUETADO, LAS CUALES SE ENCUENTRAN DISPERSAS EN EL ESPACIO. ALGUNOS DE LOS RECIPIENTES IDENTIFICADOS SON METALICOS</t>
  </si>
  <si>
    <t>EL ESCENARIO CUENTA CON 5 CANECAS METALICAS UBICADAS EN LAS CIRCULACIONES, LAS CUALES NO TIENE SEÑALIZACION NI ROTULO</t>
  </si>
  <si>
    <t>SE CUENTA CON PUNTO ECOLOGICO DE DOS PUESTOS, RECIPIENTE AZUL Y VERDE CON PEDAL</t>
  </si>
  <si>
    <t>SE IDENTIFICAN EN LA ZONAS DE CIRCULACION DE LA SEDE SE IDENTIFICAN 18 CANECAS METALICAS TIPO BALA SIN ROTULAR.</t>
  </si>
  <si>
    <t>EL ESCENARIO NO CUENTA CON PE, PERO SI TIENE 2 CANECAS METALICAS TIPO BALA SIN NINGUN TIPO DE SELÑALIZACION</t>
  </si>
  <si>
    <t>SE OBSERVARON 3 CANECAS METALICAS EN EL AREA DEL ESCENARIO, LAS CUALES NO SE ENCUENTRAN SEÑALIZADA NI ETIQUETADAS POR TIPO DE RESIDUOS</t>
  </si>
  <si>
    <t>ESTE ESPACIO SE ENCUENTRA EN LA PARTE EXTERNA, DEBERIA TENER RECIPIENTES PARA ESPACIO PUBLICO</t>
  </si>
  <si>
    <t>POR SER UN ESPACIO ABIERTO NO SE REQUIEREN PUNTOS ECOLOGICOS</t>
  </si>
  <si>
    <t>EL ESCENARIO NO REQUIERE ESTE TIPO DE RECIPIENTES POR SER UN ESPACIO AL AIRE LIBRE SIN OFICINAS Y/O SEDE ADMINISTRATIVA</t>
  </si>
  <si>
    <t>SE REQUIEREN EN ESCENARIOS QUE PERTENECEN A GRANDES EQUIPAMIENTOS Y QUE TENGAN SEDE ADMINISTRATIVA</t>
  </si>
  <si>
    <t>EL ESCENARIO NO CUENTA CON PUNTOS ECOLOGICOS. SE RERQUIEREN PARA REALIZAR UNA ADECUADA SEPARACION EN AL FUENTE DE LOS RESIDUOS GENERADO AL INTERIOR DEL ESCENARIO</t>
  </si>
  <si>
    <t>EL ESCENARIO CUENTA CON UN PUNTO ECOLOGICO  EN BUEN ESTADO, CON BOLSAS Y TAPAS ADECUADAS. LOS RECIPIENTES CORRESPONDEN AL CODIGO DE COLORES SEGÚN LO ESTABLECIDO EN LA NORMATIVIDAD COLOMBIANA ( VERDE, GRIS Y AZUL)</t>
  </si>
  <si>
    <t>SE IDENTIFICAN 2 PAPALERAS VERDES PEQUEÑAS ADICIONALES A LAS DE LOS BAÑOS</t>
  </si>
  <si>
    <t>NO SE REQUIEREN POR ESTAR EN ESPACIO PUBLICO Y FUERA DE UN EQUIPAMIENTO CON SEDE ADMINISTRATIVA</t>
  </si>
  <si>
    <t>EL ESCENARIO NO REQUIERE ESTE TIPO DE RECIPIENTES POR SER UN ESPACIO SIN OFICINAS Y/O SEDE ADMINISTRATIVA</t>
  </si>
  <si>
    <t xml:space="preserve">HAY UN PUENTO ECOLOGICO. CUENTA CON DOS CANECAS GRISES Y UNA VERDE. </t>
  </si>
  <si>
    <t>EL ESCENARIO TIENE UN PUNTO ECOLOGICO Y 3 PAPELERAS PEQUEÑAS VERDES ADICIONALES</t>
  </si>
  <si>
    <t>EL ESCENARIO NO CUENTA CON PUNTO ECOLOGICO</t>
  </si>
  <si>
    <t>LOS PUNTOS ECOLOGICOS SE ENCUENTRAN DETERIORADOS, NO TIENEN SEÑALIZACION  Y ADEMAS LOS RECIPIENTES NO CORRESPONDEN AL CODIGO DE COLORES. EL ESCENARIO TIENE EN OFICINAS 2 PAPELERAS VERDES PEQUEÑAS Y UNA GRIS GRANDE</t>
  </si>
  <si>
    <t>ESTE ESCENARIO NO REQUIERE ESTE TIPO DE INSUMOS</t>
  </si>
  <si>
    <t xml:space="preserve">EN EL ESCENARIO NO EXISTEN PUNTOS ECOLOGICOAS </t>
  </si>
  <si>
    <t xml:space="preserve">EL ESCENARIO NO REQUIERE PUNTO ECOLOGICO YA QUE EN EL LUGAR NO SE REALIZA SEPARACION EN LA FUENTE DE LOS RESIDUOS GENERADOS, ADEMAS ES UN ESPACIO AL AIRE LIBRE, SIN OFICINAS, SEDES ADMINISTRATIVAS O ENFEREMERIAS. </t>
  </si>
  <si>
    <t xml:space="preserve">EL ESCENARIO NO CUENTA CON ESTE TIPO DE RECIPIENTES. SE REQUIEREN PARA REALIZAR UNA ADECUADA DISPOSICION DE LOS RESIDUOS GENERADOS. </t>
  </si>
  <si>
    <t xml:space="preserve">EL ESCENARIO NO CUENTA CON ESTE TIPO DE RECIPIENTES YA QUE SE ENCUENTRA AL AIRE LIBRE Y EN ESTE NO SE REALIZA SEPARACION DE LOS RESIDUOS GENERADOS </t>
  </si>
  <si>
    <t xml:space="preserve">ES UN ESPACIO PUBLICO EL CUAL NO REQUIERE PUNTOS ECOLOGICOS, LA DEFINICIÓN DE LAS CANECAS ES RESPONSABLIDAD DE EMPRESAS VARIAS </t>
  </si>
  <si>
    <t>EL ESCENARIO REQUIERE PUNTO ECOLOGICO PARA LA DISPOSICION ADECUADA DE LOS RESIDUOS GENERADOS</t>
  </si>
  <si>
    <t xml:space="preserve">EL ESCENARIO NO CUENTA CON PUNTO ECOOGICO. NO SE REQUIERE </t>
  </si>
  <si>
    <t>EL ESCENARIO POR ESTAR DENTRO DE UNA SEDE ADMINISTRATIVA DEBE TENER PUNTOS ECOLOGICOS PARA PROPICIAR LA SEPARACION EN LA FUENTE. DE IGUAL FORMA EN EL ESCENARIO SE OBSERVA QUE HAY CANECAS METALICAS TIPO BALA UBICADAS EN LOS EXTREMOS DE LAS TRIBUNAS</t>
  </si>
  <si>
    <t>ESTE TIPO DE ESCENARIOS POR ESATAR EN  AL AIRE LIBRE Y FUERA DE UN EQUIPAMIENTO ADMINISTRATIVO NO REQUIERE DE PUNTOS ECOLOGICOS, SOLO PAPELERAS DE ESPACIO PUBLICO</t>
  </si>
  <si>
    <t>EL PUNTO ECOLOGICO SE ENCUENTRA A LAS AFUERAS DEL ESCENARIO, ESTA DETERIORADO, NO TIENEN SEÑALIZACION  Y ADEMAS LOS RECIPIENTES NO CORRESPONDEN AL CODIGO DE COLORES</t>
  </si>
  <si>
    <t xml:space="preserve">EL ESCENARIO NO CUENTA CON PUNTOS ESCOLOGICOS. REQUIERE PUNTO ECOLOGICO CON LAS  PAPELERAS BASICAS (VERDE, GRIS Y AZUL)  PARA LA DISPOSICION ADECUADA DE LOS RESIDUOS. </t>
  </si>
  <si>
    <t>ESTE TIPO DE ESCENARIOS NO REQUIEREN LA INSTALACION</t>
  </si>
  <si>
    <t>EL ESCENARIO NO CUENTA CON ESTE TIPO DE RECIPIENTES YA QUE SE ENCUENTRA AL AIRE LIBRE Y EN ESTE NO SE REALIZA SEPARACION DE LOS RESIDUOS GENERADOS O SEPARACION EN LA FUENTE</t>
  </si>
  <si>
    <t>EN EL ESCENARIO SE EVIDENCIAN 8 PUNTOS ECOLOGICOS:                                                      
1. PUNTO ECOLOGICO EN MALAS CONDICIONES, DETERIRADO, NO CORRESPONDE EL CODIGO DE COLORES Y NO SE IDENTIFICA LA SEÑALIZACION.                                   
2. PUNTO ECOLOGICO UBICADO EN EL SEGUNDO NIVEL EN AL ZONA DE CAFETERIA CON RECIPIENTE BLANCO VERDE Y AZUL.                                                          
3. PUNTO ECOLOGICO UBICADO EN EL INGRESO AL ESCENARIO CON LA SEÑALIZACION EN MALESTADO.                                                                           
4. PUNTO ECOLOGICO UBICADO AL INTERIOR DE LOS BAÑOS DLE PRIMER NIVEL (EN BUEN ESTADO)                                                                              
5. PUNTO ECOLOGICO UBICADO AL INTERIOR DE LOS BAÑOS DLE PRIMER NIVEL (EN BUEN ESTADO)</t>
  </si>
  <si>
    <t>LOS PUNTOS SON INSUFICIENTES PORQUE NO TIENEN SEÑALIZACION Y ROTULACION, ADEMAS NO SE IDENTIFICA EL CODIGO DE COLORES, DE IGUAL FORMA ALGUNOS DE ELLOS ESTAN GUARDADO EN BODEGA. ADICIONALMENTE HAY 7 PAPELERAS DISTRIBUIDADES EN DIFERENTES ESPACIOS</t>
  </si>
  <si>
    <t>EL PUNTO ECOLOGICO TIENE CANECA VERDE, GRIS Y BEIGE (ORDINARIOS, RECICLABLE Y ORGANICOS), ESTE PUNTO NO ESTA ROTULADO ADECUADAMENTE</t>
  </si>
  <si>
    <t xml:space="preserve">EL PUNTO ECOLOGICO TIENE CANECA VERDE, GRIS Y BEIGE (ORDINARIOS, RECICLABLE Y ORGANICOS), ESTE PUNTO NO ESTA ROTULADO ADECUADAMENTE, ADICIONALMENTE HAY UNA PAPELERA VERDE PEQUEÑA </t>
  </si>
  <si>
    <t>SE CARGO A LA SEMIOLIMPICA</t>
  </si>
  <si>
    <t>LA SEPARACION DE LOS RESIDUOS SE ESTA REALIZANDO EN RECIPIENTES NO ADECUADOS (NO TIENEN ROTULOS Y NO CUMPLE CON EL CODIGO DE COLORES)</t>
  </si>
  <si>
    <t>EL PUNTO ECOLOGICO CON EL CUAL CUENTA EL ESCENARIO NO CUMPLE CON LAS CONDICIONES APTAS ESTABLECIDAS POR LA NORMATIVIDAD YA QUE NO RESPETA EL CODIGO DE COLORES ESTABLECIDO EN LA NORMA</t>
  </si>
  <si>
    <t>SE EVIDENCIAN SOPORTES EN MAL ESTADO LOS CUALES NO CUENTAN CON LAS CANECAS ADECUADAS PARA DISPOSICION</t>
  </si>
  <si>
    <t>NO CUMPLE EL CODIGO DE COLORES LE FALTA LA CANECA VERDE</t>
  </si>
  <si>
    <t>LAS PAPELERAS SON VERDES</t>
  </si>
  <si>
    <t xml:space="preserve">ES INSUFICIENTE PORQUE EXISTEN 3 BAÑOS EN EL PRIMER NIVEL Y 2 EN EL SEGUNDO NIVEL, HACE FALTA 2 PAPELERAS </t>
  </si>
  <si>
    <t>NO SE REQUIERES YA QUE NO HAY PRESENCIA DE BAÑOS</t>
  </si>
  <si>
    <t>CUENTA CON LAS PAPELERAS ADECUADAS PARA ESTOS ESPACIOS</t>
  </si>
  <si>
    <t>CUENTA CON LA PAPELERA ADECUADA PARA ESTO ESPACIO</t>
  </si>
  <si>
    <t xml:space="preserve">EL ESCENARIO NO CEUNTA CON ESTE TIPO DE ESPACIOS POR LO CUAL NO REQUIERE ESTE TIPO DE PAPELERAS </t>
  </si>
  <si>
    <t>EL ESCENARIO NO CUENTA CON BATERIAS SANITARIAS</t>
  </si>
  <si>
    <t xml:space="preserve">CUENTA CON LOS RECIPIENTES ADECUADOS PARA LA DISPOSCION DEL RESIDUO GENERADO </t>
  </si>
  <si>
    <t xml:space="preserve">LA LUDOTEKA CUENTA CON BUENOS RECIPIENTES </t>
  </si>
  <si>
    <t>LA LUDOTEKA  CUENTA CON BUENOS RECIPIENTES</t>
  </si>
  <si>
    <t>ESTE ESCENARIO CUENTA CON 10BAÑOS EN TOTAL, POR LO TANTO LAS PAPELERAS SON INSUFICIENTES, ADEMAS SON RECIPIENTES SIN TAPA</t>
  </si>
  <si>
    <t>EL ESCENARIO ES AL AIRE LIBRE, NO CUENTA CON BATERIAS SANITARIAS</t>
  </si>
  <si>
    <t>LAS PAPELERAS SON VERDE CON TAPA Y CORRESPONDEN A LA CANTIDAD DE BAÑOS EXISTENTES.</t>
  </si>
  <si>
    <t>NO SE CUENTA CON BATERIAS SANITARIAS</t>
  </si>
  <si>
    <t>LA CANTIDAD DE PAPELERAS ES MENOR A LA CANTIDAD DE BAÑOS QUE TIENE LA SEDE, ADEMAS LAS POCAS QUE HAY SE ENCUENTRAN SIN TAPA</t>
  </si>
  <si>
    <t>EL ESCENARIO NO CUENTA CON ESTE TIPO DE ESPACIOS  (BAÑOS), POR LO CUAL NO REQUIERE ESTE TIPO DE PAPELERAS.</t>
  </si>
  <si>
    <t>EL ESCENARIO CUENTA CON  6 BAÑOS Y CERO (0) PAPELERAS, PRESENTA INSUFICIECIA DE PAPELERAS PARA LOS BAÑOS, POR LO CUAL NO SE PUEDE REALIZAR UNA CORRECTA DISPOSICION DEL RESIDUOS (PAPEL HIGIENICO) GENERADO.</t>
  </si>
  <si>
    <t>EL ESCENARIO NO CUENTA CON ESTE TIPO DE EQUIPAMIENTO POR LO CUAL NO CUENTA CON PAPELERAS PARA BAÑOS.</t>
  </si>
  <si>
    <t>EN EL ESCENARIO HAY 10 BAÑOS, NINGUNO D ELSO BAÑOS CUENTA CON PAPELERA PARA DISPONER LOS RESIDUOS - PAPELES UTILIZADOS</t>
  </si>
  <si>
    <t>EL ESCENARIO CUENTA CON 3 BAÑOS Y TRES (3) PAPELERAS.</t>
  </si>
  <si>
    <t>SOLO UNO DE LOS BAÑOS CUENTA CON PAPELERA PARA EL MANEJO DE LOS RESIDUOS, ESTO PROPICIA EL LA SUCIEDAD DE LAS BATERIAS SANITARIAS</t>
  </si>
  <si>
    <t xml:space="preserve">EL ESCENARIO CUENTA CON 2 BAÑOS Y A SU VEZ CON DOS PAPELERAS. </t>
  </si>
  <si>
    <t>EL ESCENARIO CUENTA CON 5 SANITARIOS Y SOLO CUATRO CANECAS. ESTAS SON INSUFICIENTES YA QUE CADA SANITARIO DEBE TENER CANECA PROPIA</t>
  </si>
  <si>
    <t>SE IDENTIFICA QUE LA CANTIDAD DE PAPELERAS POR BAÑOS ES INSUFICIENTES SEGÚN LOS BAÑOS IDENTIFICADOS, ADEMAS HAY ALGUNAS QUE NO TIENEN TAPAS</t>
  </si>
  <si>
    <t>LAS CANECAS NO TIENEN TAPA</t>
  </si>
  <si>
    <t>SIENDO COHERENTE CON LOS CODIGOS DE COLORES, ESTOS RECIPIENTES DEBERIAN SER VERDES. EN BODEGA HAY 3 PAPELERAS GRISES Y 3 PAPELERAS AZUL QUE NO ESTAN EN USO</t>
  </si>
  <si>
    <t>NO TODOS LOS BAÑOS TIENEN RECIPIENTES, ADEMAS LAS QUE SE IDENTIFICARON EN ESTOS ESPACIOS SON SON PAPELERAS METALICAS TIPO OFICINA, LAS CUALES NO TIENEN TAPA Y NO SON RESISTENTES A LA HUMEDAD</t>
  </si>
  <si>
    <t>EL ESCENARIO TIENE UNOS CAMERINOS CON BATERIAS SANITARIAS</t>
  </si>
  <si>
    <t xml:space="preserve">EL ESCENARIO NO CUENTA CON ESTE TIPO DE ESPACIOS POR LO CUAL NO REQUIERE ESTE TIPO DE PAPELERAS </t>
  </si>
  <si>
    <t xml:space="preserve">EL ESCENARIO CUENTA CON CANASTAS SIN TAPA. </t>
  </si>
  <si>
    <t xml:space="preserve">EL ESCENARIO CUENTA CON DOS BAÑOS Y A SU VEZ CON DOS PAPELERAS ADECUDAS Y EN BUEN ESTADO. </t>
  </si>
  <si>
    <t>LA PAPELERAS SON VERDE Y CON TAPA, SE ENCUENTRAN EN BUEN ESTADO</t>
  </si>
  <si>
    <t>LAS BATERIAS SANITARIAS EXISTENTES EN LOS CAMERINOS NO CUENTAN CON PAPELERAS</t>
  </si>
  <si>
    <t xml:space="preserve">EL ESCENARIO CUENTA CON PAPELERAS ADECUADAS EN CADA UNO DE SUS BAÑOS. SE ENCUENTRAN EN BUEN ESTADO. </t>
  </si>
  <si>
    <t>EL ESCENARIO TIENE 5 BAÑOS, POR ELLO SON INSUFICIENTES LAS PAPELERAS</t>
  </si>
  <si>
    <t>EL ESCENARIO NO CUENTA CON BATERIAS SANITARIAS. NO SE REQUIEREN YA QUE EL ESCENARIO SE ENCUENGTRA AL INTERIRO DEL CENTRO DE SALUD CAMPO VALDES</t>
  </si>
  <si>
    <t>SON INSUFICIENTES PORQUE EN LA SEDE HAY 8 SANITARIOS EN TOTAL Y SE ENCUENTRAN EN MAL ESTADO PORQUE ALGUNAS NO TIENEN TAPA</t>
  </si>
  <si>
    <t xml:space="preserve">EL ESCENARIO NO CUENTA CON BATERIAS SANITARIAS POR LO CUAL ESTE TIPO DE PAPELERAS NO SON REQUERIAS. </t>
  </si>
  <si>
    <t>EN EL ESCENARIO HAY CAMERINOS Y BATERIAS SANITARIAS (4 BAÑOS). SE CONSIDERA INSUFICIENTE YA QUE LOS BAÑOS NO CUENTAN CON PAPELERAS</t>
  </si>
  <si>
    <t xml:space="preserve">EL ESCENARIO CUENTA CON 6 SANITARIOS (3 PARA MUJERES, 1 PARA HOMBRES Y  2 PARA NIÑOS) TODOS CUENTAN CON UNA CANECA EN MAL ESTADO YA QUE TODAS SON RECIPIENTES DE PINTURA Y NO TIENEN TAPA. </t>
  </si>
  <si>
    <t>NO REQUIERE ESTE TIPO DE PAPELERAS YA QUE NO CUENTA CON BATERIAS SANITARIAS</t>
  </si>
  <si>
    <t xml:space="preserve">EL ESCENARIO NO CUENTA CON BATERIAS SANITARIAS POR LO CUAL ESTE TIPO DE PAPELERAS NO SON REQUERIAS. LOS USUARIOS HACEN USO DE LAS BATERIAS SANITARAS PERTENECIENTES A LA SEDE ADMISTRATIVA </t>
  </si>
  <si>
    <t>EN EL ESCENARIO HAY PRESENCIA DE CAMERINOS LOS CUALES CUENTAN CON BATERIAS SANITARIAS. LOS BAÑOS SON CUATRO Y SOLO HAY PRESENCIA DE UNA PAPELERA. LOS DEMAS BAÑOS CUENTAN CO RECIPIENTES DE PINTURA (CUÑETES DE PINTURA)</t>
  </si>
  <si>
    <t>EL ESCENARIO NO CUENTA CON ESTE TIPO DE ESPACIOS POR LO CUAL NO REQUIERE ESTE TIPO DE PAPELERAS</t>
  </si>
  <si>
    <t xml:space="preserve">EL ESCENARIO NO REQUIERE ESTE TIPO DE RECIPIENTE YA QUE SU ESPACIO NO CUENTA CON BATERIAS SANITARIAS </t>
  </si>
  <si>
    <t>EL ESCENARIO TIENE 2 BAÑOS A ESCALA, CADA UNO TIENE PAPELERA VERDE DE PEDAL EN BUEN ESTADO</t>
  </si>
  <si>
    <t xml:space="preserve">EL ESCENARIO NO REQUIERE ESTE TIPO DE PAPELERAS YA QUE NO CUENTA CON BATERIAS SANITARIAS. </t>
  </si>
  <si>
    <t xml:space="preserve">EN EL ESCENARIO HAY ALREDEDOR DE 18 BAÑOS, SOLO 9 DE ESTOS  CUENTAN CON PAPELERAS ADECUADA PARA LA DISPOSCION DEL RESIDUO, POR ELLO SE CONSIDERAN INSUFICIENTES. LAS EXISTENTES SE ENCUENTRAN EN MAL ESTADO Y ALGUNAS NO TIENEN TAPA. </t>
  </si>
  <si>
    <t>LAS PAPELERAS SON INSUFICIENTES POR HAY 14 BAÑOS Y SOLO 2 PAPELERAS</t>
  </si>
  <si>
    <t>EL ESCENARIO HACE USO DE LAS BATERIAS SANITARIAS DE LA I.E.</t>
  </si>
  <si>
    <t>EL ESCENARIO SOLO TIENE UN BAÑO, POR ESO ES SUFICIENTE Y LA PAPELERA SE ENCUENTRA EN BUEN ESTADO</t>
  </si>
  <si>
    <t>EXISTEN 5 SANITARIOS DE LOS CUALES SOLO 2 CUENTAN CON CANECA</t>
  </si>
  <si>
    <t>TODOS LOS SANITARIOS NO CUENTAN CON LAS PAPELERAS ADECUADAS. LA SPRESNETES SE ENCUENTRAN EN MAL ESTADO Y SIN TAPA</t>
  </si>
  <si>
    <t>LAS PAPELERAS NO CUENTAN CON TAPA</t>
  </si>
  <si>
    <t>ALGUNAS PAPELERAS NO TIENEN TAPA</t>
  </si>
  <si>
    <t>NO SE REQUIERE HACER ACOPIO DE RESIDUOS</t>
  </si>
  <si>
    <t>ESTE ESCENARIO NO TIENE UN ESPACIO DESTINADO PARA EL ACOPIO DE RESIDUOS</t>
  </si>
  <si>
    <t>NO SE REALIZA ACOPIO DE RESIDUOS EN EL ESCENARIO</t>
  </si>
  <si>
    <t>EN EL ESCENARIO NO SE REALIZA ACOPIO TEMPORAL DE RESIDUOS SOLIDOS, POR LO CUAL NO SE REQUIERES ESTE TIPO DE CONTENEDORES</t>
  </si>
  <si>
    <t>EN EL ESCENARIO NO SE HACE ACOPIO DE RESIDUOS</t>
  </si>
  <si>
    <t>EN EL ESCENARIO NO SE HACE ACOPIO DE RESIDUOS POR LA MINIMA GENERACION</t>
  </si>
  <si>
    <t>TODO LOS RESIDUOS SE ACOPIAN EN LA SEDE ADMINISTRATIVA</t>
  </si>
  <si>
    <t>ESTE ESCENARIO ESTA DENTRO DE LA UVA QUE DEBE TENER EL ACOPIO DE RESIDUOS</t>
  </si>
  <si>
    <t>EL ESCENARIO NO CUENTA CON RECIPIENTES ADECUADOS PARA EL MANEJO DE LOS RESIDUOS EN EL SITIO DE ACOPIO</t>
  </si>
  <si>
    <t>EL ESCENARIO NO CUENTA CON ACOPIO DE APROVECHAMIENTO POR LO CUAL LAS CAJAS ESTACIONARIAS O CAJAS CON RUEDAS NO SON REQUERIDAS.</t>
  </si>
  <si>
    <t>EN EL ACOPIO DE RECIDUOS HAY DOS CANECAS DE 55 GALONES QUE SE USAN PARA DEPOSITAR RESIDUOS, PERO ESTAS SON INSUFICIENTES, POR ELLO TAMBIEN HACEN USO DE CANECAS DE ESPACIO PUBLICO LAS CUALES GENERAN  DISPERSION DE LIXIVIADOS POR QUE SON CANECAS PERFORADAS</t>
  </si>
  <si>
    <t xml:space="preserve">EL ACOPIO NO CUENTA CON LA DOTACION DE RECIPIENTES NECESARIOS SEGÚN LA NORMA </t>
  </si>
  <si>
    <t>ESTA DOTACION SE REQUIERE EN EL ACOPIO, EL CUAL SE CARGA A LA SEDE ADMINISTRATIVA</t>
  </si>
  <si>
    <t>HAY DOS CONTENEDORES CON RUEDAS, PERO NO SON SUFICIENTES PARA EL VOLUMEN DE GENERACION</t>
  </si>
  <si>
    <t>SON REQUERIDAS EN LAS SEDES ADMINISTRATIVAS O GRANDES EQUIPAMIENTOS</t>
  </si>
  <si>
    <t>EL ESCENARIO NO REQUIERE TENER ACOPIO DE RESIDUOS YA QUE EL VOLUMEN DE GENERACION EN EL LUGAR ES MINIMO</t>
  </si>
  <si>
    <t xml:space="preserve">NO SE REQUIEREN CAJAS ESTACIONARIAS EN EL ESCENARIO YA QUE EN ESTE NO SE REALIZA ALMACENAMIENTO TEMPORAL DE LOS RESIDUOS GENERADOS POR ENCONTRARSE AL INTERIOR DE UNA INSTITUCION EDUCATIVA </t>
  </si>
  <si>
    <t>EN EL ESCENARIO NO SE REALIZA ACOPIO TEMPORAL DE RESIDUOS SOLIDOS, POR LO CUAL NO SE REQUIEREN ESTE TIPO DE CONTENEDORES</t>
  </si>
  <si>
    <t>EL ESCENARIO CUENTA CON 2 CONTENEDORES CON RUEDAS LOS CUALES ESTAN MUY DETERIORADOS Y SON INSUFICIENTES PARA EL VOLUMEN DE RESIDUOS QUE SE ALMACENA EN LA SEDE</t>
  </si>
  <si>
    <t>EN EL ESCENARIO NO SE HACE ACOPIO DE RESIDUOS, ESTOS SON RECOLECTADOS COMO ESPACIO PUBLICO</t>
  </si>
  <si>
    <t xml:space="preserve">EL ESCENARIO NO REQUIERE CAJAS ESTACIONARIAS YA QUE EN ESTE NO SE REALIZA ACOPIO DE APROVCHAMIENTO TEMPORAL DE RESIDUOS. </t>
  </si>
  <si>
    <t xml:space="preserve">EN EL ESCENARIO NO SE REALIZA ACOPIO DE RESIDUOS POR LO CUAL NO ES NECESARIO CONTAR CON ESTE TIPO DE CAJAS DE ALMACENAMIENTO TEMPORAL, POR ELLO SU SUFICIENCIA NO APLICA.  </t>
  </si>
  <si>
    <t xml:space="preserve">EN EL ESCENARIO NO SE HACE ACOPIO Y NO SE EVIENCIA PUNTOS DE ACOPIOS ESTABLECIDOS POR LA COMUNIDAD </t>
  </si>
  <si>
    <t>LOS RESIDUOS DEL ESCENARIO SE MANEJAN POR MEDIO DE LA SEDE ADMINISTRATIVA</t>
  </si>
  <si>
    <t>EL ACOPIO D ERESIDUOS LO REALIZA LA SEDE ADMINISTRATIVA FLORENCIA</t>
  </si>
  <si>
    <t>EL ESCENARIO NO REQUERE HACER ACOPIO DE RESIDUOS POR EL VOLUMEN DE GENERACION</t>
  </si>
  <si>
    <t>EL ESCENARIO NO REQUIERE PORQUE NO HACE ALMACENAMIENTO DE RESIDUOS</t>
  </si>
  <si>
    <t>SE REQUIEREN CAJAS ESTACIONARIAS, SE EVIDENCIA PUNTOS CRITICOS DE RESIDUOS : ESCOMBROS Y ORDINARIOS, GENERANDO PROBLEMAS DE OLORES Y PLAGAS</t>
  </si>
  <si>
    <t xml:space="preserve">PARA LA CANCHA  NO SE REQUIERE, SIN EMBARGO PARA EL PARQUE INTEGRAL , SON NECESARIAS </t>
  </si>
  <si>
    <t xml:space="preserve">EN EL ESCENARIO NO SE EVIDENCIAN ESTE TIPO DE CAJAS. SE REQUIEREN PARA DAR UN MANEJO ADECUADO A LOS RESIDUOS GENERADOS.  YA QUE EL ESCENARIO CUENTA CON ACOPIO DE APROVECHAMIENTO. </t>
  </si>
  <si>
    <t>EN ESCENARIO TIENE UN ESPACIO DESTINADO PARA ALCENAR RESIDUOS, PERO NO CUENTA CON LA IMPLEMENTACION</t>
  </si>
  <si>
    <t xml:space="preserve">PARA LA ZONA DE AEROBICOS NO SE REQUIERE, SIN EMBARGO PARA EL PARQUE INTEGRAL , SON NECESARIAS </t>
  </si>
  <si>
    <t>LOS RESIDUOS SON MANEJADOS Y ACOPIADOS POR LA I.E.</t>
  </si>
  <si>
    <t>LOS RESIDUOS SON MANEJADOS Y ACOPIADOS POR LA TERMINAL</t>
  </si>
  <si>
    <t>SE CUENTA CON 2 CANECAS DE 55 GALONES LAS CUALES NO ESTAN ROTULADAS NI ESTAN SEÑALIZADAS</t>
  </si>
  <si>
    <t>EN EL LUGAR NO SE REALIZA ACOPIO Y SEPARACION DE RESIDUOS</t>
  </si>
  <si>
    <t xml:space="preserve">NO SE REALIZA ACOPIO DE LOS RESIDUOS </t>
  </si>
  <si>
    <t>NO SE REALIZA ACOPIO DE RESIDUOS</t>
  </si>
  <si>
    <t xml:space="preserve">EN EL ESCENARIO SE REQUIEREN MAS CANTIDADES DE PAPELERAS DE ESPACIO PUBLICO </t>
  </si>
  <si>
    <t>LA CANCHA CUENTA CON RECIPIENTES PARA MENJO DE RESIDUOS PERO SE DEBERIAN REUBICAR ALGUNOS PORQUE NO ESTAN EN LOS PUNTOS DE MAYOR GENERACIÓN DE RESIDUOS SOLIDOS. EN LAS GRADERIA DEL ESCENARIO HAY GRAN CANTIDAD DE RESIDUOS DISPERSOS GENERANDO MAL ASPECTO AL LUGAR. ADICIONALMENTE EN UNA ESQUINA DEL ESCENARIO SE OBSERVA UN PUNTO CRITICO DE RESIDUOS, EL CUAL CUMPLE LA FUNCIÓN DE ACOPIO TEMPORAL PARA LA COMUNIDAD.</t>
  </si>
  <si>
    <t xml:space="preserve">EN EL ESCENARIO NO SE EVIDENCIA  RECIPIENTES DE ESPACIO PUBLÍCO </t>
  </si>
  <si>
    <t>EL ESCENARIO CUENTA CON UN AREA MINIMA PERO REQUIERE COMO MINIMO DE UN RECIPIENTE PARA DISPOSICIÓN DE RESIDUOS.</t>
  </si>
  <si>
    <t>EN EL LUGAR SE OBSERVA UNA BOLSA COLGADA DE UNA COLUMNA HACIENDO LAS VECES DE PAPELERERA, AL LADO DEL ESCENARIO SE ENCUENTRA UN PUNTO CRITICO DE RESIDUOS GENERADO POR LA COMUNIDAD, POR LO TANTO HAY MALOS OLORES Y PROLIFERACIÓN DE VECTORES.</t>
  </si>
  <si>
    <t>SE OBSERVA DISPERSIÓN DE RESIDUOS SOLIDOS POR EL ESPACIO, GENERANDO MAL ASPECTO AL ESCENARIO.</t>
  </si>
  <si>
    <t xml:space="preserve">EN ELK ESCENARIO NO SE EVIDENCIAS PAPELERAS DE ESPACIO PUBLÍCO </t>
  </si>
  <si>
    <t xml:space="preserve">
 ESTE ESPACIO POR TENER UNA ZONA VERDE CERCANA DEBERIA TENER MAS RECIPIENTES.
</t>
  </si>
  <si>
    <t>SE REQUIERE UBICAR PAPELERAS EN EL LUGAR PARA MEJORAR LAS CONDICIONES DE ASEO DEL ESCENARIO. EN ESTE ESPACIO LA COMUNIDAD HA UBICADO UNA CANECA DENTRO DE LA PLACA, PERO ESTA ES INSUFICIENTE. POR OTRA PARTE EN UN COSTADO DEL ESCENARIO SE OBSERVA UN PUNTO CRITICO DE RESIDUOS QUE GENERA MALOS OLORES Y PROBLEMAS DE VECTORES EN EL LUGAR.</t>
  </si>
  <si>
    <t>EN LA ZONA SE REQUIEREN RECIPIENTES PARA EL MANEJO DE RESIDUOS SOLIDOS.</t>
  </si>
  <si>
    <t>EL ESCENARIO NO CUENTA CON ESTE TIPO DE RECIPIENTES</t>
  </si>
  <si>
    <t xml:space="preserve">EL ESCENARIO NO CUENTA CON PAPELERAS DE ESPACIO PUBLICO LAS CUALES SON NECESARIAS </t>
  </si>
  <si>
    <t>UNA DE LAS PAPELERES CON QUE CUENTA ESTE ESCENARIO ES METALICA.</t>
  </si>
  <si>
    <t xml:space="preserve">EN EL ESCENARIO NO SE EVIDENCIAN PAPELERAS DE ESPACIO PÚBLICO </t>
  </si>
  <si>
    <t xml:space="preserve">EL ESCENARIO CUENTA CON 3 PAPELERAS EN SU ESPACIO PUBLICO O DE CIRCULACION. SE CONSIDERAN INSUFICIENTES YA QUE NO CUBREN TOTALMENETE LOS ESPACIOS PERTENECIENTES AL ESCENARIO. </t>
  </si>
  <si>
    <t xml:space="preserve">EL ESCENARIO NO CUENTA CON ESTE TIPO DE RECIPIENTES. ESTOS SE REQUIEREN PARA REALIZAR UNA ADECUADA DISPOSICION TEMPORAL DE LOS RESIDUOS GENERADOS EN EL ESCENARIO </t>
  </si>
  <si>
    <t xml:space="preserve">EL ESCENARIO CUENTA CON UNA PEPELERA EN EL ESPACIO PUBLICO, SE CONSIDERA INSUFICIENTE YA QUE ESTA NO ALCANZA A CUBRIR TODO EL ESPACIO DEL ESCENARIO </t>
  </si>
  <si>
    <t xml:space="preserve">EL ESCENARIO NO CUENTA CON ESTE TIPO DE PAPELELERAS </t>
  </si>
  <si>
    <t>EL ESCENARIO NO CUENTA CON PAPELERAS EN EL ESPACIO PUBLICO. EN ESTE ESCENARIO SE ESTA REALIZANDO INTERVENCIÓN POR PARTE DEL PROYECTO INTERCEPTOR NORTE, SOLO HAY DOS ARCOS</t>
  </si>
  <si>
    <t>ESTE ESCENARIO NO CUENTA CON RECIPIENTES PARA MANEJO DE RESIDUOS SOLIDOS Y ESTO TERMINAN EN LA QUEBRADA CONTIGUA.</t>
  </si>
  <si>
    <t>SE REQUIERE ESTE TIPO DE RECIPIENTES PARA EL MANEJO ADECUADO DE LOS RESIDUOS EN EL LUGAR.</t>
  </si>
  <si>
    <t>EL ESCENARIO TIENE LAS PAPELERAS DISTRIBUIDAS POR TODA SU AREA EXTERNA</t>
  </si>
  <si>
    <t>EL ESCENARIO NO REQUIERE DE ESTE TIPO DE INSUMOS</t>
  </si>
  <si>
    <t>ESTE ESCENARIO NO CUENTA CON PAPELERAS PARA EL MANEJO DE LOS RESIDUOS SOLIDOS POR LO TANTO EL ESPACIO SIEMPRE ESTA SUCIO, GENERANDO OBSTRUCCIÓN DE LOS DRENAJES DE LA PLACA.</t>
  </si>
  <si>
    <t>ESTE ESCENARIO NO CUENTA CON RECIPIENTES PARA EL MANEJO DE LOS RESIDUOS SOLIDOS, POR ENDE MUCHOS DE ELLOS SE VAN A LOS DRENAJES DE LA PLACA Y A LA QUEBRADA ALEDAÑA.</t>
  </si>
  <si>
    <t>ESTE ESCENARIO REQUIERE RECIPIENTES PARA EL MANEJO DE RESIDUOS SOLIDOS, PARA EVITAR EL DEPOSITO DE ESTOS EN EL PISO Y EN LA Q.</t>
  </si>
  <si>
    <t>ESTE ESCENARIO NO TIENE PAPELERAS, EN EL LUGAR SE OBSERVAN 6 CANECAS BLANCAS (GALONES) ADAPTADAS POR EL GESTOR LA CUALES CUMPLEN LA FUNCIÓN DE PAPELERAS, ESTAS SE ENCUENTRAN UBICADAS 2 AL INTERIOR DEL ESCENARIO Y 4 EN EL EXTERIOR. ADICIONALMENTE EN EL INTERIOR DEL ESCENARIO SE OBSERVA GRAN CANTIDAD DE RESIDUOS DISPERSOS LO CUAL GENERAN MAS ASPECTO AL ESPACIO.</t>
  </si>
  <si>
    <t xml:space="preserve">EN EL ESCENARIO NO SE EVIDENCIAN PAPELERERAS DE ESPACIO PUBLUICO Y ESTAS SON REQUERIDAS </t>
  </si>
  <si>
    <t xml:space="preserve">EÑ ESCENARIO NO SE EVIDENCIAN PAPELEREAS, HAY GRAN CANTIDAD DE RESIDUOS EN EL ESCENARI POR FALTA DE RECIPIENTES </t>
  </si>
  <si>
    <t xml:space="preserve">EL ESCENARIO SOLO CUENTA CON UNA PAPELERA DE ESPACIO PÚBLICO SE REQUIEREN MAS </t>
  </si>
  <si>
    <t>EL ESCENARIO CUENTA CON UNA PAPELERA Y SE VE ASEADO</t>
  </si>
  <si>
    <t xml:space="preserve">LA LUDOTEKA NO REQUIERE PAPELERAS DE ESPACIO PÚBLICO </t>
  </si>
  <si>
    <t>LA LUDOTEKA NO REQUIERE PAPELERAS DE ESPACIO PÚBLICO</t>
  </si>
  <si>
    <t>EN LAS CIRCULACIONES DEL ESCENARIO SE IDENTIFICAN 9 PAPELERAS TIPO BALA, LAS CUALES NO TIENEN SEÑALIZACION</t>
  </si>
  <si>
    <t>EL ESCENARIO NO TIENE RECIPIENTES PARA EL MANEJO DE LOS RESIDUOS GENERADOS POR LOS USUARIOS</t>
  </si>
  <si>
    <t>ESTE ESCENARIO NO TIENE ESPACIO PUBLICO</t>
  </si>
  <si>
    <t>EL ESCENARIO NO CUENTA CON RECIPIENTES PARA EL MANEJO DE LOS RESIDUOS</t>
  </si>
  <si>
    <t>ADICIONALMENTE A LAS CANECAS QUE SE ENCUENTRAN EN EL PERIMETRO DEL EQUIPAMIENTO, SE IDENTIFICARON 11 CANECAS DE ESPACIO PUBLICO GUARDADAS EN UNA BODEGA</t>
  </si>
  <si>
    <t>EL ESCENARIO CUENTA CON 2 PAPELERAS METALICAS UBICADAS EN LAS CIRCULACIONES PERTENECIENTES A SUS ZONAS COMUNES. ESTAS SON INSUFICIENTES YA QUE EL ESCENARIO CONSTA DE UNA AREA MUY GRANDE LA CUAL NO ESTA TOTALMENTE CUBIERTA POR RECIPIENTES O PAPELERAS PARA REALIZAR LA DISPOSICION TEMPORAL DE LOS RESIDUOS</t>
  </si>
  <si>
    <t>EL ESCENARIO NO CUENTA CON ESPACIO PUBLICO, POR LOCUAL NO CUENTA CON PAPELERAS DE ESPACIO PUBLICO, A SU VEZ NO SE EVIDENCIAN PAPELERAS METALICAS EN SUS CIRCULACIONES</t>
  </si>
  <si>
    <t xml:space="preserve">EL ESCENARIO CUENTA CON 2 PAPELERAS UBICADAS EN EL SECTOR DE ESPACIO PUBLICO Y CIRCULACIONES DEL ESCENARIO </t>
  </si>
  <si>
    <t>EL ESCENARIO NO CUENTA CON ESPACIO PUBLICO YA QUE SE ENCUENTRA EN UNA ZONA INTERNA DE LA UVA SOL DE ORIENTE, PERO SE EVIDENCIA 2 PAPELERAS-RECIPIENTES DE TIPO METALICOS  UBICADOS EN LA CIRCULACION SUPERIOR DE LAS GRADERIAS. SE REQUIEREN MAS PAPELERAS-CANECAS CON LA FINALIDAD DE TENER TODOS LOS ESPACIOS DEL ESCENARIO CUBIERTOS POR RECIPIENTES PARA DISPOSICION DE LOS RESIDUOS GENERADOS</t>
  </si>
  <si>
    <t>EL ESCENARIO NO CUENTA CON ESPACIO PUBLICO POR LO CUAL NO CUENTA CON ESTE TIPO DE PAPELERAS</t>
  </si>
  <si>
    <t>SE IDENTIFICAN 2 PAPELERAS DE ESPACIO PUBLICO UBICADAS EN LA ZONA DE INGRESO DE LA UVA, ADICIONALMENTE SE IDENTIFICA UNA PAPELERA MAS DE ESTAS UBICADA EN U8NA CIRCULACION DEL SEGUNDO PISO, LA CUAL DEBE SER REUBICADA POR QUE ESTO NO ES ESPACIO PUBLICO</t>
  </si>
  <si>
    <t xml:space="preserve">EL ESCENARIO CUENTA CON 10 PAPELERAS METALICAS UBICADAS EN LAS CIRCULACIONES PERTENECIENTES A SUS ZONAS COMUNES. 7 DE LAS CANECAS PRESENTES SON EN ACERO RECUBIERTAS DE CONCRETO Y LAS OTRAS 3 SON NARANJAS. </t>
  </si>
  <si>
    <t>LA PAPELERA PRESENTE EN EL ESCENARIO ES METALICA.</t>
  </si>
  <si>
    <t>EL ESCENARIO NO CUENTA CON ESPACIO PUBLICO YA QUE SE ENCUENTRA EN UNA ZONA INTERNA DE LA UVA CIUDADELA NUEVO OCCIDENTE, PERO SE EVIDENCIA UNA PAPELERA-CANECA DE TIPO METALICA UBICADA EN LA CIRCULACION SUPERIOR DE LAS GRADERIAS. SE REQUIEREN MAS PAPELERAS-CANECAS CON LA FINALIDAD DE TENER TODOS LOS ESPACIOS DEL ESCENARIO CUBIERTOS POR RECIPIENTES PARA DISPOSICION DE LOS RESIDUOS GENERADOS</t>
  </si>
  <si>
    <t>LAS PAPELERAS PRESENTES EN EL ESCENARIO ES METALICA.</t>
  </si>
  <si>
    <t>LAS PAPELERAS PRESENTES EN EL ESCENARIO SON METALICAS.</t>
  </si>
  <si>
    <t>EL ESCENARIO NO CUENTA CON ESPACIO PUBLICO YA QUE SE ENCUENTRA EN UNA ZONA INTERNA DE LA UVA CIUDADELA NUEVO OCCIDENTE</t>
  </si>
  <si>
    <t>EL ESCENARIO CUENTA CON 2 CANECAS METALICAS EN SUS ZONAS DE CIRCULACION</t>
  </si>
  <si>
    <t>HACE FALTA MAS RECIPIENTES EN LAS AFUERAS DEL EQUIPAMIENTO, DE FORMA QUE PERMITA MANTENER EN MEJORES CONDICIONES DE ASEO EL ESPACIO</t>
  </si>
  <si>
    <t>EL ESCENARIO NO TIENE ESPACIO PUBLICO</t>
  </si>
  <si>
    <t>ESTOS RECIPIENTE SE ENCUENTRAN UBICADOS EN SU GRAN MAYORIA EN LAS CIRCULACIONES DE LAS PLAZOLETAS SUPERIORES</t>
  </si>
  <si>
    <t>EL ESCENARIO NO TIENE RECIPIENTES DE ESPACIO PUBLICO CERCANO</t>
  </si>
  <si>
    <t>CUENTA CON CANECAS METALICAS DE ESPACIO PUBLICO SIN ETIQUETAR Y SEÑALIZAR</t>
  </si>
  <si>
    <t xml:space="preserve">EN EL ESCENARIO EXITEN 2 PAPELERAS DE ESPACIO PÚBLICO PERO ESTAS SON INSUFICIENTES PARA EL ESCENARIO </t>
  </si>
  <si>
    <t xml:space="preserve">EL ESCENARIO CUENTA CON 6 PAPELERAS NARAJAS UBICADAS EN LAS CIRCULACIONES PERTENECIENTES AL ESCENARIO. SE CONSIDERAN INSUFICIENTES YA QUE SU ESTADO ES MALO Y LAS 6 PAPELERAS NO ALCANZAR A CUBIR EL ESCENARIO EN SU TOTALIDAD. POR LO CUAL SE EVIDENCIAN RESIDUOS MAL DISPUESTOS EN CIERTOS SECTORES DEL ESCENARIO. </t>
  </si>
  <si>
    <t xml:space="preserve">EL ESCENARIO CUENTA CON 10 PAPELERAS NARANJA UBICADAS EN LAS CIRCULACIONES DEL ESCENARIO. SE CONSIDERAN SUFICIENTES YA QUE CUBREN TODOS LSO ESPACIOS PERTENECIENTES AL ESCENARIO </t>
  </si>
  <si>
    <t xml:space="preserve">EL ESCENARIO CUENTA CON 4 PAPELERAS NARANJAS UBICADAS EN LAS CIRCULACIONES PERIMETRALES PERTENECIENTES AL ESCENARIO. SE CONSIDERAN INSUFICIENTES YA QUE LAS 4 PAPELERAS NO ALCANZAR A CUBIR EL ESCENARIO EN SU TOTALIDAD. POR LO CUAL SE EVIDENCIAN RESIDUOS MAL DISPUESTOS EN CIERTOS SECTORES DEL ESCENARIO. </t>
  </si>
  <si>
    <t>ESTE ESCENARIO SOLO CUENTA CON DOS PAPELERAS NARANJAS EN MAL ESTADO QUE REQUIEREN DE CAMBIO, ADICIONALMENTE SE DEBEN DE INSTALAR COMO MINIMO 2 MAS.</t>
  </si>
  <si>
    <t>EL ESCENARIO CUENTA CON 10 PAPELERAS NARANJAS UBICADAS EN LAS CIRCULACIONES PERIMETRALES. SE CONSIDERAN SUFICIENTES YA QUE CUBREN EL ESPACIO EXTERNO DEL ESCENARIO</t>
  </si>
  <si>
    <t>EL ESCENARIO PRESENTA PROBLEMAS DE DISPOSICION INADECUADA DE RESIDUOS POR FALTA DE RECIPIENTES</t>
  </si>
  <si>
    <t xml:space="preserve">EN ELESPACIO PUBLICO DEL  ESCENARIO HAY PRESENCIA DE 2 PAPELERAS. SU ESTADO ES MALO Y SE CONSIDERAN INSUFICINETES YA QUE NO CUBREN LA TOTALIDAD DE LOS ESPACIOS PERTENECIENTES AL ESCENARIO, POR LO CUAL SE VIDENCIAN RESIDUOS MAL DISPUESTOS EN EL SUELO. </t>
  </si>
  <si>
    <t>EL ESCENARIO REQUIERE DE LA UBICACIÓN DE PAPELERAS PARA EL MANEJO ADECUADO DE RESIDUOS</t>
  </si>
  <si>
    <t>ES IMPORTANTE QUE EL ESCENARIO CUENTE CON RECIPIENTES PARA DEPOSITAR LOS RESIDUOS SOLIDOS.</t>
  </si>
  <si>
    <t>SE REQUIERE REMPLAZAR UNA DE LAS PAPELERAS QUE ESTA ROTA</t>
  </si>
  <si>
    <t>EL ESCENARIO CUENTA CON CUATRO PAPELERAS NARANJAS UBICADAS EN SUS CIRUCLACIONES. ESTAN EN BUEN ESTADO Y SE CONSIDERAN SUFICIENTES YA QUE CUBREN LOS ESPACIOS PERTENECIENTES AL ESCENARIO</t>
  </si>
  <si>
    <t>SE DEBE REALIZAR CAMBIO DE LA PAPELERA POR MAL ESTADO</t>
  </si>
  <si>
    <t xml:space="preserve">EN EL ESCENARIO HAY PRESENCIA DE DOS PAPELERAS EN EL ESPACIO PUBLICO, SU ESTADO ES BUENO Y SE CONSIDERAN SUFICIENTES YA QUE CUBREN EL ESPACIO PERTENECIENTE AL ESCENARIO. </t>
  </si>
  <si>
    <t>EN ESTE ESCENARIO HACEN FALTA RECIPIENTES PARA EL MANEJO DE RESIDUOS SOLIDOS, SE OBSERVAN RESIDUOS DISPERSOS POR EL LUGAR</t>
  </si>
  <si>
    <t>EL ESCENARIO TIENE PROBLEMAS DE MANEJO DE RESIDUOS POR NO TENER PAPELERAS, ADEMAS PRESENTA UN PUNTO CRITICO EN SU COSTADO</t>
  </si>
  <si>
    <t>SE EVIDENCIA UN MAL MANEJO DE RESIDUOS EN EL LUGAR YA QUE EL ESCENARIO NO CUENTA CON PAPELERAS PARA LA DISPOSICIÓN DE RESIDUOS. EN EL MOMENTO DE LA VISITA SE EVIDENCIA ACOPIO DE RESIDUOS DE LA CONSTRUCCIÓN Y DEMOLICIÓN EN UNA CIRCULACION DEL ESCENARIO</t>
  </si>
  <si>
    <t>EN EL ESCENARIO HAY PRESENCIA DE UNA PAPELERA EN EL ESPACIO PUBLICO, SE ENCUENTRA EN BUEN ESTADO PERO SE CONSIDERA INSUFICIENTE YA QUE NO ALCANZA A CUBRIR TODOS LOS ESPACIOS PERTENECIENTES AL ESCENARIO (SOLO CUBRE UNA AREA LATERAL DEL ESCENARIO)</t>
  </si>
  <si>
    <t xml:space="preserve">EN EL ESCENARIO HAY PRESENCIA DE TRES PAPELERAS EN EL ESPACIO PUBLICO, SU ESTADO ES BUENO Y SE CONSIDERAN SUFICIENTES YA QUE CUBREN EL ESPACIO PERTENECIENTE AL ESCENARIO. </t>
  </si>
  <si>
    <t>EN EL ESCENARIO SE EVIDENCIA PROBLEMAS DE MANEJO DE RESIDUOS, ADEMAS EN UN COSTADO SE UBICA UN RECUPERADOR A ORGANIZAR EL MATERIAL DE VENTA Y DEJA RESIDUOS DISPERSOS</t>
  </si>
  <si>
    <t>EL ESCENARIO PRESENTA PROBLEMAS CON VARIOS PUNTOS CRITICOS EN LA ZONA, ADEMAS HAY GRAN DISPERSION DE RESIDUOS POR EL LUGAR</t>
  </si>
  <si>
    <t>EL ESCENARIO CUENTA CON DOS PAPELERAS NARANJAS, SU ESTADO ES MALO POR LO CUAL SE EVIDENCIA UNA MALA DISPOSICION DE DISTINTORS RESIDUOS EN LAS ZONAS INTERNAS Y EXTERNAS PERTENECIENTES AL ESCENARIO</t>
  </si>
  <si>
    <t>EN ESTE ESCENARIO SE REQUIERE EL CAMBIO DEL RECIPIENTE EXISTENTE Y LA UBICACIÓN DE OTROS MAS, PARA EVITAR LA DISPERSION DE RESIDUOS POR EL LUGAR</t>
  </si>
  <si>
    <t>EL ESCENARIO REQUIERE PAPELERAS PARA EL MANEJO ADECUADO DE LOS RESIDUOS. EN EL LUGAR SE PUEDEN OBSERVAR ALGUNOS COSTALES PUESTOS POR LA COMUNIDAD QUE BUSCA MITIGAR ESTA PROBLEMATICA</t>
  </si>
  <si>
    <t>EL ESCENARIO NO CUENTA CON ESPACIO PUBLICO</t>
  </si>
  <si>
    <t>EL ESCENARIO NO REQUIERE ESTE TIPO DE PAPELERAS YA QUE NO CUENTA CON ESPACIO PUBLICO</t>
  </si>
  <si>
    <t>EN EL ESCENARIO SE EVIDENCIA PROBLEMAS DE MANEJO DE RESIDUOS, HAY UN PUNTO CIRTICO UBICADO A UN COSTADO</t>
  </si>
  <si>
    <t xml:space="preserve">EN EL ESCENARIO EXITEN 1 PAPELERAS DE ESPACIO PÚBLICO PERO ESTAS SON INSUFICIENTES PARA EL ESCENARIO </t>
  </si>
  <si>
    <t>SE IDENTIFICAN PAPELERAS METALICAS</t>
  </si>
  <si>
    <t xml:space="preserve">EL ESCENARIO CUENTA CON 5 PAPELERAS EN SU ESPACIO PUBLICO, SU ESTADO ES MALO Y SE CONSIDERAN INSUFICIENTES YA QUE ESTAS NO ALCANZAN A CUBRIR TODO EL ESPACIO PUBLICO DEL ESCENARIO. SE EVIDENCIAN RESIDUOS DISPERSOS Y MAL DISPUESTOS EN LAS ZONAS PERTENECIENTES AL ESCENARIO. </t>
  </si>
  <si>
    <t>EL ESCENARIO CUENTA CON PAPELERAS METALICAS DE ESPACIO PUBLICO. ESTOS RECIPIENTE SON INISUFICIENTES PORQUE NO CUBREN TODO EL ARE DEL ESCENARIO</t>
  </si>
  <si>
    <t>ESTAS CANECAS SE ENCUENTRAN EN LA CIRCULACION EXTERNA DEL ESCENARIO, EXISTEN 2 QUE ESTAN EN MAL ESATO</t>
  </si>
  <si>
    <t>EL ESCENARIO CUENTA CON PAPELERAS METALICAS DE ESPACIO PUBLICO, SON INSUFICIENTES PARA CUBRIR EL AREA DEL ESCENARIO</t>
  </si>
  <si>
    <t>EL ESCENARIO NO CUENTA CON ESTE TIPO DE PAPELERAS. SE EVIDENCIAS RESIUDOS MAL DISPUESTOS EN SUS CIRCULACIONES</t>
  </si>
  <si>
    <t>EL ESCENARIO REQUIERE COMO MINIMO 2 CANECAS</t>
  </si>
  <si>
    <t xml:space="preserve">EL ESCENARIO NO CUENTA CON ESTE TIPO DE PAPELERAS. SE EVIDENCIAS RESIUDOS MAL DISPUESTOS EN SUS CIRCULACIONES </t>
  </si>
  <si>
    <t xml:space="preserve">EN LA ZONA HAY MUCHAS PROBLEMATICAS DE PUNTOS CRITICOS </t>
  </si>
  <si>
    <t>EL ESCENARIO TIENE UNA CANECA EN SU CIRCULACION PERO SE ENCUENTRAN BLOQUEDA, POR LO TANTO NO HAY DONDE DEPOSITAR LOS RESIDUOS</t>
  </si>
  <si>
    <t xml:space="preserve">EN EL ESCENARIO NO SE EVIDENCIAN ESTE TIPO DE PAPELERAS. SE REQUIEREN PARA DEPOSITAR ADECUADAMENTE LOS RESIDUOS GENERADOS EN EL ESCENARIO </t>
  </si>
  <si>
    <t>DE LAS 4 CANECAS, HAY 3 EN MAL ESTADO (PODRIDAS)</t>
  </si>
  <si>
    <t>EL ESCENARIO NO TIENE RECIPIENTES PARA EL MANEJO DE LOS RESIDUOS SOLIDOS, SE REQUIEREN COMO MINIMO 3 PORQUE EL ESCENARIO ESTA UBICADO EN ESPACIO PUBLICO</t>
  </si>
  <si>
    <t>EN LA PARTE EXTERNA DEL ESCENARIO SE EVIDENCIA UNA PAPELERA METALICA, LA CUAL ES INSUFICIENTE PARA EL AREA DEL ESCENARIO</t>
  </si>
  <si>
    <t>LA PAPELERA EXISTENTE ES METALICA DE ESPACIO PUBLICO, LA CUAL ES INSUFICIENTE Y SE LLENA MUY RAPIDO POR LA CANTIDAD DE USUARIOS DEL ESCENARIO</t>
  </si>
  <si>
    <t>SE REQUIERE PARA LA ADECUADA DISPOSICION DE LOS RESIDUOS</t>
  </si>
  <si>
    <t>EL ESCENARIO ESTA UBICADO EN UN PARQUE, TIENE UNA CANECA EN UNA CIRCULACION, PERO ES SUFICIENTE PORQUE EN EL PARQUE HAY MAS</t>
  </si>
  <si>
    <t>EL ESCENARIO ES GRANDE Y ESTA UBICADO EN UN PARQUE, POR ELLO UNA CANECA ES INSUFICIENTE</t>
  </si>
  <si>
    <t xml:space="preserve">EL ESCENARIO CUENTA CON UNA BUENA CANTIDAD DE RECIPIENTES </t>
  </si>
  <si>
    <t>EL ESCENARIO TIENE PAPELERAS METALICAS DE ESPACIO PUBLICOS EN SUS CIRCULACIONES EXTERNAS</t>
  </si>
  <si>
    <t>EL ESCENARIO SE ENCUENTRA CON MUCHOS RESIDUOS DISPERSOS POR EL LUGAR, TIENE LOS DRENAJES COLMATADOS Y GRAN PRESENCIA DE EXCREMENTOS DE CANINOS</t>
  </si>
  <si>
    <t xml:space="preserve"> EN EL  ESCENARIO SE EVIDENCIA QUE  HACEN FALTA RECIPIENTES PARA DISPONER LOS RESIDUOS </t>
  </si>
  <si>
    <t>EL ESCENARIO CUENTA CON 2 PAPELERAS UBICADAS EN LAS CIRCULACIONES DE SU ESPACIO PUBLICO. SE CONSIDERAN INSUFICIENTES YA QUE NO ALCANZAN A CUBRIR TODOS LOS ESPACIOS PUBLICOS PERTENECIENTES AL ESCENARIOS, ADEMAS, SE ENCUENTRAN DETERIORADAS Y EN MAL ESTADO</t>
  </si>
  <si>
    <t>EN EL ESCENARIO NO HAY PRESENCIA DE PAPELERAS EN EL ESPACIO PUBLICO. SE REQUIEREN PARA DISPONER LOS RESIDUOS GENERADOS TANTO AL INTERIOR COMO EXTERIOR DE LA CANCHA.</t>
  </si>
  <si>
    <t xml:space="preserve">EL ESCENARIO CUENTA CON 4 CANECAS EN BUEN ESTADO. ESTAS SONNECESARIAS PERO SE CONSIDERAN INSUFICIENTES POR LA CANTIDAD TAN LIMITADA QUE HAY PARA EL ESPACIO/AREA PERTENECIENTE AL ESCENARIO </t>
  </si>
  <si>
    <t>LAS PAPELERAS ESTAN UBICADAS EN LAS CIRCULACIONES EXTERNAS DEL ESCENARIO, 3 DE ELLA ESTAN ROTAS. SE REQUIERE UBICAR PAPELERAS EN LA ZONA DE GRADERIAS, YA QUE HAY GRAN CANTIDAD DE RESIDUOS DISPERSOS</t>
  </si>
  <si>
    <t xml:space="preserve">SE REQUIEREN PAPALERAS EN EL ESPACIO PUBLICO , YA QUE SE EVIDENCIA RESIDUOS EN EL ESPACIO PUBLICO POR FALTA DE ESTAS </t>
  </si>
  <si>
    <t>UN SOLO RECIPIENTE ES NECESARIO PORQUE EN LAS CIRCULACIONES CERCANAS AEXISTEN MAS RECIPIENTES</t>
  </si>
  <si>
    <t xml:space="preserve">EL ESCENARIO NO REQUIERE PAPELERAS DE ESPACIO PUBLICO YA QUE SE ENCUENTRA AL INTERIOR DE UN EQUIPAMIENTO (UNIDAD DEPORTIVA PARQUE JUANES DE LA PAZ). NOTA: LA PAPELERA  ES METALICA Y SE ENCUENTRAN EN LAS CIRUCLACIONES PERTENECIENTES AL ESCENARIO </t>
  </si>
  <si>
    <t>EL ESCENARIO NO REQUIERE PAPELERAS DE ESPACIO PUBLICO YA QUE SE ENCUENTRA AL INTERIOR DE UN EQUIPAMIENTO (UNIDAD DEPORTIVA PARQUE JUANES DE LA PAZ)</t>
  </si>
  <si>
    <t>EL ESCENARIO CUENTA CON TRES PAPELERAS EN SU ESPACIO PUBLICIO, SE CONSIDERAN INSUFICNETES YA QUE NO SE CUBRE TODO EL ESPACIO PERTENECIENTE AL ESCENARIO, POR LO CUAL SE EVIDENCIAN RESIUDOS DISPERSOS EN EL SUELO</t>
  </si>
  <si>
    <t>EL ESCENARIO CUENTA CON 2 CANECAS UBICADAS EN SUS CIRCULACIONES, ESTAS SON NECESARIAS, SE ENCUENTRAN EN BUEN ESTADO PERO SE CONSIDERAN INSUFICIENTES PARA EL ESPACIO Y AREA QUE COMPRENDE EL ESCENARIO  (PRINCIPALMENTE EN SU PARTE INTERNA)</t>
  </si>
  <si>
    <t xml:space="preserve">EL ESCENARIO NO CUENTA CON ESPACIOS PUBLICOS POR LO CUAL NO REQUIERE ESTE TIPO DE PAPELERAS </t>
  </si>
  <si>
    <t>EL ESCENARIO NO CUENTA CON ESPACIO PUBLICO POR LO CUAL NO REQUIERE ESTE TIPO DE RECIPIENTES</t>
  </si>
  <si>
    <t>EL ESCENARIO TIENE UN ESPACIO PUBLICO EN LA PARTE EXTERNA DONDE ESTA LA ZONA VERDE, POR ESO REQUIERE PAPELERAS DE EN ESA ZONA</t>
  </si>
  <si>
    <t>EL ESCENARIO SE ENCUENTRA DENTRO DE UN PARQUE, UNA PAPALERA ES SUFICIENTE POR QUE EN EL AREA CERCANA HAY OTRAS PAPELERAS</t>
  </si>
  <si>
    <t xml:space="preserve">EN EL ESCENARIO NO SE EVIDENCIAN RECIPIENTES PARA LA DISPOSICIÓN DE LOS RESIDUSO </t>
  </si>
  <si>
    <t>EL ESCENARIO CUENTA CON 1 PAPELERA UBICADA EN LAS CIRCULACIONES DE SU ESPACIO PUBLICO. SE CONSIDERA INSUFICIENTE YA QUE SE ENCUENTRAN DETERIORADA Y EN MAL ESTADO</t>
  </si>
  <si>
    <t>EN EL ESCENARIO SE OBSERVA UNA CANECA HECHIZA POR LA COMUNIDAD PARA MANEJO DE REISUOS, PERO ESTA ESTA PEGADA A UN ARBOL ALEDAÑO A LA CIRCULACION DEL ESCENARIO</t>
  </si>
  <si>
    <t xml:space="preserve">EL ESCENARIO CUENTA CON UNA PAPELERA NARANJA EN BUEN ESTADO. ES SUFICIENTE YA QUE CUBRE EL ESPACIO PROPIO DEL ESCENARIO </t>
  </si>
  <si>
    <t>SE REQUIEREN PARA PODER TENER UN MANEJO ADECUADO DE RESIDUOS</t>
  </si>
  <si>
    <t xml:space="preserve">EL ESCENARIO CUENTA CON UNA PAPELERA EN SU CIRCULACION PERIMETRAL. SE CONSIDERA INSUFICIENTE YA QUE UNA SOLA PAPELERA NO CUEBRE TODO EL ESPACIO PERTENECIENTE AL ESCENARIO </t>
  </si>
  <si>
    <t xml:space="preserve">EL ESCENARIO CUENTA CON 3 PAPELERAS EN SU CIRCULACION. SE CONSIDERAN SUFICIENTES Y SE ENCUENTRAN EN BUEN ESTADO </t>
  </si>
  <si>
    <t xml:space="preserve">EL ESCENARIO NO CUENTA CON PAPELERA PARA LA DISPOSICION ADECUADA DE LOS RESIDUOS </t>
  </si>
  <si>
    <t xml:space="preserve">EL ESCENARIO CUENTA CON UNA PAPELERA NARANJA EN MALAS CONDICIONES </t>
  </si>
  <si>
    <t xml:space="preserve">EL ESCENARIO NO CUENTA CON PAPELERAS EN SU ESPACIO PUBLICO Y/O CIRCULACIONES. SE REQUIEREN ESTE TIPO DE PAPELERAS PARA LA DISPOSCION ADECUADA DE LOS RESIDUOS GENERADOS. </t>
  </si>
  <si>
    <t>ESTE ESCENARIO ESTA EN EL PERIMETRO DE VARIOS ESCENARIOS POR ELLO COMPARTEN LAS CIRCULACIONES Y SON SUFICIENTES LAS PAPELERAS EXISTENTES</t>
  </si>
  <si>
    <t xml:space="preserve">SE TIENE 5 PAPELERAS DE ESPACIO PUBLICO : TRES(3) METALICAS Y (2) NARANJAS DE EMVARIAS </t>
  </si>
  <si>
    <t xml:space="preserve">EL ESCENARIO CUENTA CON 7 PAPELERAS EN ESPACIOS PUBLICOS UBICADAS EN LA PARTE SUPERIOR DE LA PISTA DE TROTE. SE ENCUENTRAN EN BUEN ESTADO Y SE CONSIDERAN INSUFICIENTES YA QUE EN LA PARTE INFERIOR DE LA PISTA DE TROTE NO HAY PRESENCIA DE ESTAS POR LO CUAL SE EVIDENCIAN RESIDUOS CON MALA DISPOSICION TIRADOS EN EL PISO </t>
  </si>
  <si>
    <t xml:space="preserve">EL ESCENARIO CUENTA CON 4 PAPELERAS UBICADAS EN SU ESPACIO PUBLICO Y/0 CIRCULACIONES. SE CONSIDERAN INSUFICIENTES YA QUE LAS 4 NO ALCANZAN A CUBRIR  TODO EL ESPACIO DEL ESCENARIO. </t>
  </si>
  <si>
    <t>ESTE ESCENARIO ESTA ASOCIADO A OTRA PLACA  Y ESTA CUENTA CON 4 CANECAS, ADEMAS ES LIMPIADA POR EL PERSONAL DE ASEO DE LA UNIDAD CERCANA, PERO REQUIERE TENER PAPELERAS EN SU PERIMETRO</t>
  </si>
  <si>
    <t>EL ESCENARIO NO CUENTA CON PAPELERAS EN SU AREA DE INFLUENCIA, SE OBSERVA QUE LA COMUNIDAD UBICA BOLSAS COLGADAS DEL CERRAMIENTO PARA DISPONER LOS RESIDUOS Y EVITAR LA DISPERSION DE LOS MISMOS</t>
  </si>
  <si>
    <t>EL ESCENARIO SE ENCUENTRA CON MUCHOS RESIDUOS DISPERSOS POR EL LUGAR, TIENE LOS DRENAJES COLMATADOS</t>
  </si>
  <si>
    <t xml:space="preserve">EL ESCENARIO CUENTA CON 3 PAPELERAS EN SU ESPACIO PUBLICO, ESTAN EN BUEN ESTADO Y SE CONSIDERAN SUFICIENTES YA QUE CUBREN EL ESPACIO DE CIRCULACION PERTENECIENTE AL ESCENARIO . </t>
  </si>
  <si>
    <t xml:space="preserve">EL ESCENARIO CUENTA CON UNA PAPELERA EN SU ESPACIO PUBLICO, SE ENCUENTRA EN BUEN ESTADO PERO SE CONSIDERA INSUFICENTE YA QUE NO ALCANZA A CUBRIR TODO EL ESPACIO DEL ESCENARIO. </t>
  </si>
  <si>
    <t>EL ESCENARIO SE VE SIN PROBLEMAS DE ACUMULACION  DE RESIDUOS</t>
  </si>
  <si>
    <t>SE REQUIERE ESTOS RECIPIENTES PARA EL MANEJO ADECUADO DE LOS RESIDUOS EN EL LUGAR</t>
  </si>
  <si>
    <t xml:space="preserve">EN EL ESPACIO PUBLICO DEL ESCENARIO NO SE EVIDENCIAS PAPELERAS </t>
  </si>
  <si>
    <t xml:space="preserve">SE OBSERVAN 3 CANECAS DE EMVARIAS, LAS CUALES ESTAN EN MAL ESTADO, SE OBSERVO UNA PROBLEMÁTICO DE EXCREMENTO CANINO EN TODO EL PARQUE, ADEMAS DE LA PERMANECIA DE ANIMALES DOMESTICOS COMO GATOS EN EL PARQUE </t>
  </si>
  <si>
    <t xml:space="preserve">EL ESCENARIO CUENTA CON 2 PAPELERAS UBICADAS EN LAS CIRCULACIONES. SE CONSIDERAN INSUFICIENTES YA QUE ESTAS NO ALCANZAN A CUBRIR TODOS LOS ESPACIOS PERTENECIENTES AL ESCENARIO </t>
  </si>
  <si>
    <t xml:space="preserve">EL ESCENARIO CUENTA CON DOS PAPELERAS EN EL ESPACIO PUBLICO. SON SUFICIENTES YA QUE CUBREN LAS CIRCULACIONES DEL ESCENARIO. </t>
  </si>
  <si>
    <t>EN EL ESCENARIO SE OBSERVA LA UBICACIÓN DE BOLSAS PLASTICAS NEGRAS EN ALGUNAS COLUMNAS DE LA CUBIERTA, LAS CUALES CCUMPLEN LA FUNCIÓNV DE LA PAPALERAS, ADICIONALMENTE EXISTE UN PUNTO CRITICO UBICADO EN UN COSTADO DE LA PLACA</t>
  </si>
  <si>
    <t xml:space="preserve">EXISTEN (3) CANECAS NARANJAS DE EMVARIAS EN EL PARQUE, SE OBSERVA MANEJO INADECUADO DE RESIDUOS Y EXCREMENTE CANINO </t>
  </si>
  <si>
    <t>EL ESCENARIO NO CUENTA CON RECIPIENTES PARA EL MANEJO DE RESIDUOS SOLIDOS</t>
  </si>
  <si>
    <t xml:space="preserve">NO SE EVIDENCIAN CANECAS DE ESPACIO PUBLICO ROBLEMÁTICA DE RESIDUOS LOS CUALES ESTAN CAUSANDO TAPONAMIENTO EN LAS CUNETAS DEL LUGAR, ASI COMO ACUMULACIÓN DE MATERIAL VEGETAL </t>
  </si>
  <si>
    <t xml:space="preserve">EN EL ESPACIO PUBLICO DEL ESCENARIO NO SE EVIDENCIAS PAPELERAS, ESTAS SE REQUEIREN YA QUE SE EVIDENCIA PROBLEMÁTICA DE RESIDUOS LOS CUALES ESTAN CAUSANDO TAPONAMIENTO EN LAS CUNETAS DEL LUGAR, ASI COMO ACUMULACIÓN DE MATERIAL VEGETAL </t>
  </si>
  <si>
    <t xml:space="preserve">EL ESCENARIO CUENTA CON DOS PAPELERAS DE ESPACIO PUBLICO DE COLOR NARANJA, ADECUADAS, EN BUEN ESTADO Y SUFICIENTES PARA EL AREA PERTENECIENTE AL ESCENARIO </t>
  </si>
  <si>
    <t>LAS PAPELERAS NO CUBREN TODA EL AREA DE LA PLACA</t>
  </si>
  <si>
    <t>EL ESCENARIO NECESITA ESTE TIPO DE RECIPIENTES, SE PUEDE OBSERVAR QUE LA COMUNIDAD HA INSTALADO BOLSAS PLASTICAS COLGADAS DEL CERRAMIENTO PARA SUPLIR LA NECESIDAD DE PAPELERAS</t>
  </si>
  <si>
    <t>HAY UNA PAPELERA UBICADA EN UNA CIRCULACION EXTERNA, PERO EL ESCENARIO REQUIERE MAS PAPELERAS PORQUE HAY GRAN CANTIDAD DE RESIDUOS DISPERSOS POR EL LUGAR. ESTE PUNTO PRESENTA PROBLEMATICAS CON VENTA Y CONSUMO DE ESTUPEFACIENTES Y HABITANTES DE CALLE</t>
  </si>
  <si>
    <t>LAS PAPELERAS ESTAN UBICADAS EN LA CIRCULACIONES EXTERNAS, PERO SE ENCUENTRAN VOLTEADAS SIN USO</t>
  </si>
  <si>
    <t>EL ESCENARIO CUENTA CON 4 PAPELERAS EN SU ESPACIO PUBLICO. SE ENCUENTRAN CON BUEN UBICACIÓN Y EN BUEN ESTADO (DOS NARANJAS Y DOS METALICAS)</t>
  </si>
  <si>
    <t>UBICADAS EN CIRCULACIONES EXTERNAS. CANECAS METALIZAS EN BUEN ESTADO.</t>
  </si>
  <si>
    <t xml:space="preserve">SE TIENE 5 PAPELERAS DE ESPACIO PUBLICO, DOS (2) NARANJAS DE EMVARIAS </t>
  </si>
  <si>
    <t>EL ESCENARIO NO TIENE ESPACIO PUBLICO ASOCIADO</t>
  </si>
  <si>
    <t>EL ESCENARIO CUENTA CON UNA CANECA NARANJA EN BUEN ESTADO Y CON BUENA UBICACIÓN, ESTA ES SUFICIENTE PARA EL AREA Y EL ESPACIO PERTENECIENTE AL ESCENARIO</t>
  </si>
  <si>
    <t xml:space="preserve">EN EL ESCENARIO NO HAY PRESENCIA DE PAPELERAS PARA ESPACIO PUBLICO. ESTAS SON NECESARIAS PARA LA DISPOSICION TEMPORAL DE LOS RESIDUOS  Y SE CONSIDERAN INSUFICIENTES YA QUE EL ESCENARIO NO CUENTA CON ESTE TIPO DE RECIPIENTES. </t>
  </si>
  <si>
    <t xml:space="preserve">NO SE OBSERVARON CANECAS DE ESPACIO PUBLICO, ESTAS SE REQUIEREN PARA LA LIPIEZA DEL ESCENARIO </t>
  </si>
  <si>
    <t xml:space="preserve">SE OBSERVA UNA (1) SOLA PAPELERA EL GIMNASIO REQUEIRE DE MAS CANECAS </t>
  </si>
  <si>
    <t>EXISTEN 4 CANECAS DISTRIBUIDAS EN LAS ZONAS COMUNES</t>
  </si>
  <si>
    <t>EL ESPACIO ES DEMASIADO GRANDE Y SOLO CUENTA CON 5 PAPELERAS, SE EVIDENCIAS PAPELERAS  Y  RECIPIENTES QUE HAN SIDO ADECUADOS POR EL PERSONAL DEL LUGAR</t>
  </si>
  <si>
    <t xml:space="preserve">LAS PAPELERAS NO SON UTILIZADAS POR LOS USURIOS POR ESTA RAZON PERMANECEN GIRADAS PARA NO ACUMULAR AGUA POR ESTAR UBICADAS EN UN ESPACIO ABIERTO </t>
  </si>
  <si>
    <t xml:space="preserve">NO SE REQUIERE </t>
  </si>
  <si>
    <t>ESTE ESCENARIO REQUIERE UN MANEJO DE LOS RESIDUOS BIOLOGICOS QUE SE PUEDAN GENERAR DE LOS PRIMEROS AUXILIOS PRESTADOS A UN USUARIO</t>
  </si>
  <si>
    <t>ESTE ESPACIO REQUIERE UN LUGAR DOTADO COMO ENFERMERIA, LA CUAL DEBE TENER UN RECIPIENTE PARA BIOLOGICOS</t>
  </si>
  <si>
    <t>NO SE REQUIERE GUARDIAN O CONTENEDOR ROJO</t>
  </si>
  <si>
    <t>EL ESCENARIO NO REQUIERE ESTE TIPO DE CONTENEDORES YA QUE NO CUENTA CON ENFEREMERIA Y/O BOTIQUINES</t>
  </si>
  <si>
    <t>SE DEBE TENER ESTE TIPO DE RECIPIENTE PARA EL MANEJO DE LOS BIOLOGICOS QUE SE PUEDAN GENERAR</t>
  </si>
  <si>
    <t xml:space="preserve">EN LAS LUDOTEKAS MANEJAN RESIDUOS HOSPITALARIOS Y SE DEBE TENER UN GUARDIAN ROJO PARA ESTOS RESIDUOS </t>
  </si>
  <si>
    <t>TODA LA GESTION DE LOS RESIDUOS PELIGROSOS SE DEBE HACER EN LA SEDE ADMINISTRATIVA</t>
  </si>
  <si>
    <t>ESTE ESCENARIO ESTA AL AIRE LIBRE, ADEMAS CUALQUIER ATENCIÓN EN PRIMERO AUXILIOS SE DARIA EN LA SEDE ADMINISTRATIVA</t>
  </si>
  <si>
    <t>TODO EL EQUIPAMIENTO DEBE TENER UN CONTENEDOR ROJO, NO POR ESCENARIO</t>
  </si>
  <si>
    <t>ACTUALMENTE NO SE HACE MANEJO DE RESIDUOS BIOLOGICOS Y PELIGROSOS</t>
  </si>
  <si>
    <t xml:space="preserve">EL EQUIPAMIENTO UVA SOL DE ORIENTE CUENTA CON ENFERMERIA POR LO CUAL EL ESCENARIO NO REQUIERE TENER  GUARDIAN O CONTENEDOR ROJO </t>
  </si>
  <si>
    <t xml:space="preserve">EL ESCENARIO NO CUENTA CON GUARDIAN O CONTENEDOR ROJO. DEBE CONTAR CON ESTE ELEMENTO YA QUE POR LA UTILIZACION DEL BOTIQUIN SE PUEDEN GENERAR RESIDUOS CUYA DISPOSICION SEA NECESARIA REALIZARLA EN ESTE TIPO DE CONTENEDORES. </t>
  </si>
  <si>
    <t>EN LA ENFERMERIA NO HAY CONTENEDOR PARA LOS RESIDUOS BIOLOGICOS, AUNQUE ALGUNOS DE LOS ESCENARIOS HAGAN USO DE BOLSAS ROJAS ESTAS NO SE USAN SEGÚN EL CODIGO DE COLORES</t>
  </si>
  <si>
    <t>EL ESCENARIO NO CUENTA CON GUARDIAN O CONTENEDOR DE COLOR ROJO</t>
  </si>
  <si>
    <t xml:space="preserve">EL EQUIPAMIENTO UVA CIUDADELA NUEVO OCCIDENTE CUENTA CON ENFERMERIA POR LO CUAL EL ESCENARIO NO REQUIERE TENER  GUARDIAN O CONTENEDOR ROJO </t>
  </si>
  <si>
    <t>EN LA ENFERMERIA HAY UNA CANECA GRANDE CON UNA BOLSA DE COLOR ROJO, POR LO TANTO SE CUENTA COMO RECIPIENTE PARA RESIDUOS BIOLOGICOS, PERO ESTE NO CUMPLE PORQUE NO TIENE EL MANEJO ADECUADO PARA ESTE TIPO DE ESPACIOS</t>
  </si>
  <si>
    <t xml:space="preserve">ESTE RECIPIENTE DEBE ESTAR EN LA ENFERMERIA DE LA ADMINISTRACION </t>
  </si>
  <si>
    <t>ESTE RECIPIENTE DEBE ESTAR UBICADO EN LA ENFERMERIA DEL EQUIPAMIENTO</t>
  </si>
  <si>
    <t>EL EQUIPAMIENTO CUENTA CON UNA ENFERMERIA, QUE DENTRO DE SU DOTACION DEBE TENER UN RECIPIENTE PARA EL MANEJO DE LOS RESIDUOS BIOLOGICOS GENERADOS EN TODO EL EQUIPAMIENTO</t>
  </si>
  <si>
    <t>SE REQUIERE EN LUDOTEKAS, PISCINAS Y SEDES ADMINISTRATIVAS</t>
  </si>
  <si>
    <t>EL ESCENARIO NO CUENTA CON ESTE TIPO DE CONTENEDOR. SE REQUIERE PARA LA DISPOSICION ADECUADA DE LOS RESIDUOS PELIGROSOS GENERADOS</t>
  </si>
  <si>
    <t xml:space="preserve">SE REQUIERE ESTE TIPO DE RECIPIENTES PARA DISPONER ADECUADAMENETE LOS RESIDUOS HOSPITALARIOS GENERADOS EN EL ESCENARIO </t>
  </si>
  <si>
    <t>SE REQUIERE PARA EL MANEJO DE LOS BIOLOGICOS</t>
  </si>
  <si>
    <t>NO SE REQUIERE EN ESTE TIPO DE ESCENARIOS</t>
  </si>
  <si>
    <t>EL ESCENARIO TIENE BOTIQUIN POR ELLO REQUIERE CONTENEDOR ROJO PARA EL MANEJO DE LOS RESIDUOS BIOLOGICOS</t>
  </si>
  <si>
    <t>ESTE TIPO DE ESCENARIOS DEBE TENER UN RECIPUENTE PARA EL ALMACENAMIENTO DE RESIDUOS BIOLOGICOS PROVENIENTES DE LA ATENCION DE PRIMEROS AUXILIOS</t>
  </si>
  <si>
    <t>EL ESCENARIO NO TIENE GENERACION DE RESIDUOS BIOLOGICOS</t>
  </si>
  <si>
    <t xml:space="preserve">EL ESCENARIO NO REQUIERE ESTE TIPO DE RECIPIENTES  YA QUE NO CUENTA CON BOTIQUIN </t>
  </si>
  <si>
    <t xml:space="preserve">EL ESCENARIO NO CUENTA CON CONTENEDOR ROJO , NO ES NECESARIO QUE LO TENGA, POR LO CUAL SU CUMPLIMIENTO NO LE APLICA. ESTE SOLO ES REQUERIDO EN ENFERMERIAS (ZONAS ADMINISTRATIVAS) Y EN LOS LUGARES QUE HAY PRESENCIA DE BOTIQUIN </t>
  </si>
  <si>
    <t xml:space="preserve">NO SE REQUERE ESTE TIPO DE CONTENEDOR  YA QUE ESTE SOLO SE REQUIERE EN ESPACIOS LOS CUALES CUENTEN CON BOTIQUIN, TALES COMO LUDOTEKAS, PISCINAS Y SEDES ADMINISTRATIVAS </t>
  </si>
  <si>
    <t>ESTE ESCENARIO NO REQUIERE ESTE TIPO DE RECIPIENTES PORQUE NO CUENTA CON BOTIQUIN</t>
  </si>
  <si>
    <t>ESTE TIPO DE ESCENARIOS NO REQUIERE TENER MANEJO DE RESIDUOS BIOLOGICOS</t>
  </si>
  <si>
    <t>EL ESCENARIO DEBE TENER PARA EL MANEJO DE LOS RESIDUOS BIOLOGICOS PROVENIENTES DE LA ATENCION DE PRIMEROS AUXILIOS</t>
  </si>
  <si>
    <t xml:space="preserve">EL ESCENARIO REQUIERE ESTE TIPO DE RECIPIENTE PARA DISPONER LSO RESIDUOS BIOLOGICOS QUE SE GENERAN TRAS UTILIZAR EL BOTIQUIN EN CASO DE EMERGENCIA </t>
  </si>
  <si>
    <t>ESTE TIPO DE RECIPIENTE SE REQUIERE PARA EL MANEJO DE LOS RESIDUOS GENERADOS POR LA PRESTACION DE PRIMEROS AUXILIOS A UN USUARIO</t>
  </si>
  <si>
    <t>EL ESCENARIO NECESITA PARA EL MANEJO DE RESIDUOS BIOLOGICOS</t>
  </si>
  <si>
    <t xml:space="preserve">ESTE SE REQUIERE EN LA ENFERMERIA </t>
  </si>
  <si>
    <t>NO SE CUENTA CON PUNTO RECOPILA</t>
  </si>
  <si>
    <t xml:space="preserve">CUENTA CON UN RECIPIENTE DISEÑADO POR LA PROFESORAS DE LA LUDOTEKA PARA LA DISPOSICION TEMPORAL DE PILAS </t>
  </si>
  <si>
    <t>NO ES REQUERIDO EN ESTE TIPO DE ESCENARIOS</t>
  </si>
  <si>
    <t>EN LA RECEPCION DE LA UVA SE CUENTA CON RECIPIENTE DE LA CAMPAÑA RECOPILA</t>
  </si>
  <si>
    <t>EN RECEPCION HAY DOS TARROS DE LA CAMPAÑA, UNO DE ELLOS ESTA LLENO</t>
  </si>
  <si>
    <t xml:space="preserve">EL ESCENARIO NO CUENTA CON CONTENEDOR RECOPILAS PARA EL ALMACENAMIENTO Y RECOPILACION DE BATERIAS </t>
  </si>
  <si>
    <t>EN LA OFICINA DE ADMINISTRACION HAY UNA CANECA QUE CONTENIA PRODUCTOS QUIMICOS, LA CUAL FUE LAVADA Y AHORA SIRVE DE CONTENEDOR DE PILAS Y BATERIAS</t>
  </si>
  <si>
    <t xml:space="preserve">ESTA EN LA OFICINA DE ADMINISTRACION </t>
  </si>
  <si>
    <t>SE REQUIERE PUNTO RECOPILAS PARA REALIZAR DISPOSICION TEMPORAL DE LAS BATERIAS RECOLECTADAS</t>
  </si>
  <si>
    <t>EL ESCENARIO REALIZA LA RECOLECCION DE PILAS Y BATERIAS EN UN RECIPIENTE NO ADECUADO (BOTELLA DE GASEOSA)</t>
  </si>
  <si>
    <t xml:space="preserve">EL ESCENARIO NO CUENTA CON UN PUNTO ADECUADO PARA LA RECOLECCION DE LAS BATERIAS. </t>
  </si>
  <si>
    <t>SE ENCUENTRA UBICADO EN LA CIRCULACION INTERNA DEL SEGUNDO NVEL DE LA SEDE</t>
  </si>
  <si>
    <t>NO TIENE SEDE ADMINISTRATIVA, NO HACE PARTE DE LA CAMPAÑA</t>
  </si>
  <si>
    <t>NO SE REQUIEREN ESTOS RECIPIENTES O DEPOSITOS YA QUE  EL ESCENARIO ES UN ESPACIO ABIERTO</t>
  </si>
  <si>
    <t>NO ES REQUERIDO EN ESTE TIPO DE ESCENARIOS.</t>
  </si>
  <si>
    <t>NO HAY AREA ADMINISTRATIVA EN EL ESCENARIO</t>
  </si>
  <si>
    <t>EL ESCENARIO NO CUENTA CON PUNTO RECOPILAS PROPIO. NO REQUIERE YA QUE AL INGRESO DE LA SEDE ADMINISTRATIVA HAY UN PUNTO GENERAL PARA CADA UNO D ELOS ESCENARIOS PERTENECIENTES AL EQUIPAMIENTO UNIDAD DEPORTIVA JUANES DE LA PAZ</t>
  </si>
  <si>
    <t>EN EL ESCENARIO EXISTEN 2 PUNTOS RECOPILAS UBICADOS EN LA VIGILANCIA</t>
  </si>
  <si>
    <t>NO ESTA DENTRO DE LA CAMPAÑA</t>
  </si>
  <si>
    <t>UBICADO EN LA PORTERIA, RECIPIENTE NO ADECUADO PARA SU ALAMACENAMIENTO</t>
  </si>
  <si>
    <t>ESTA LLENO</t>
  </si>
  <si>
    <t>ES UTILIZADO EL RECIPIENTE DE LA CAMPAÑA</t>
  </si>
  <si>
    <t>SE GENERAN COLCHONETAS CONTAMINADAS POR FLUIDOS CORPORALES</t>
  </si>
  <si>
    <t>COLCHONES Y COLCHONETAS</t>
  </si>
  <si>
    <t>NO SE GENERANESTE TIPO DE RESIDUOS EN EL ESCENARIO</t>
  </si>
  <si>
    <t>COLCHONETAS</t>
  </si>
  <si>
    <t xml:space="preserve">SE GENERAN RESIDUOS ESPECIALÑES ( COLCHONETAS) </t>
  </si>
  <si>
    <t>SE GENERAN RESIDUOS ESPECIALÑES ( COLCHONETAS)</t>
  </si>
  <si>
    <t>EN LAS LUDOTEKAS LOS RESIDUOS ESPECIALES QUE SE PUEDEN GENERAR SON LAS COLCHONETAS</t>
  </si>
  <si>
    <t>NO SE GENERA ESTE TIPO DE RESIDUOS EN EL ESCENARIO</t>
  </si>
  <si>
    <t xml:space="preserve">EN EL MOMENTO DE LA REALIZACION DE LA VISITA AL ESCENARIO NO HAY PRESENCIA DE RESIDUOS ESPECIALES GENERADOS. </t>
  </si>
  <si>
    <t>PERO NO HAY ACTUALMENTE PARA DISPONER</t>
  </si>
  <si>
    <t xml:space="preserve">AL MOMENTO DE LA VISITA SE EVIDENCIAN RESIDUOS DE CONTRUCCION EN EL ESCENARIO, LOS CUALES SON ACOPIADOS POR LA COMUNIDAD </t>
  </si>
  <si>
    <t>SE PUEDEN GENERAR RESIDUOS TALES COMO COLCHONETAS</t>
  </si>
  <si>
    <t>NO SE GENERAN ESTE TIPO DE RESIDUOS EN EL ESCENARIO</t>
  </si>
  <si>
    <t>EN EL MOMENTO HAY 3 COLCHONETAS EN MAL ESTADO QUE SE DEBEN DISPONER</t>
  </si>
  <si>
    <t>ESTE ESCENARIO NO TIENE GENERACION DE ESTE TIPO DE RESIDUOS</t>
  </si>
  <si>
    <t>NO SE TIENE REPORTE DE GENERACION</t>
  </si>
  <si>
    <t>NO SE GENERAN ESTE TIPO DE RESIDUOS</t>
  </si>
  <si>
    <t>NO SE GENERAN ESTE TIPO DE RESIUDOS</t>
  </si>
  <si>
    <t xml:space="preserve">NO HAY GENERACION DE RESIDUOS ESPECIALES EN EL ESCENARIO </t>
  </si>
  <si>
    <t>EL ESENARIO NO TIENE GENERACION DE RESIDUOS CON MANEJO ESPECIAL</t>
  </si>
  <si>
    <t>SE GENERAN COLCHONETAS</t>
  </si>
  <si>
    <t xml:space="preserve">SE GENERAN RESIDUOS ESPECIALES TALES COMO COLCHONETAS </t>
  </si>
  <si>
    <t>NO SE GFENERAN ESTE TIPO DE RECIPIENTES</t>
  </si>
  <si>
    <t>SE PRESENTA GENERACION DE COLCHONETAS</t>
  </si>
  <si>
    <t>NO SEGENRAN RESIDUOS ESPECIALE S</t>
  </si>
  <si>
    <t>LUMINARIAS FLUORESCENTES</t>
  </si>
  <si>
    <t xml:space="preserve">RESIDUOS DE RECIPIENTES PLASTICOS CONTAMINADOS CON SUSTANCIAS QUIMICAS </t>
  </si>
  <si>
    <t>RESIDUOS BILOGICOS Y LUMINARIAS</t>
  </si>
  <si>
    <t xml:space="preserve">SE GENERAN RESIDUOS BIOLOGICOS Y LUMINARIAS  </t>
  </si>
  <si>
    <t>LOS RESIDUSO GENERADOS SON RESPONSABILIDAD DE LA SEDE ADMINISTRATIVA DEL EQUIPAMIENTO</t>
  </si>
  <si>
    <t>HAY GENERACION DE LUMINARIAS Y ENVASES DE PRODUCTOS QUIMICOS GENERADOS EN EL TRATAMIENTO DEL AGUA PARA LA FUENTES INTERACTIVAS</t>
  </si>
  <si>
    <t>RESIDUOS DE PRODUCTOS QUIMICOS PARA EL TRATAMIENTO DEL AGUA</t>
  </si>
  <si>
    <t>BIOLOGICOS, LAMPARAS FLUORESCENTES</t>
  </si>
  <si>
    <t>RESIDUOES DE PRODUCTOS QUIMICOS PARA EL MANTENIMIENTO DEL AGUA</t>
  </si>
  <si>
    <t>SE GENERAN LUMINARIAS FLUORESCENTES, ENVASES DE PRODUCTOS QUIMICOS</t>
  </si>
  <si>
    <t>LAMAPARAS FLUORESCENTES, RESIDUOS BIOLOGICOS</t>
  </si>
  <si>
    <t>RECIPIENTES PRODUCTOS QUIMICOS MANEJO DE AGUAS</t>
  </si>
  <si>
    <t xml:space="preserve">SE GENERAN RESIUDOS BIOLOGICOS Y LUMINARIAS. </t>
  </si>
  <si>
    <t>BIOLOGICOS Y LUMINARIAS</t>
  </si>
  <si>
    <t xml:space="preserve">EN EL ESCENARIOS SE HACE USO D EMATERIAL EXPLOSIVO EL CUAL ES RESPONSABILIDAD DEL USUARIO YA QUE EL INSTITUTO NO SUMINISTRA EL INSUMO. </t>
  </si>
  <si>
    <t>LUMINARIAS Y RESIDUOS BIOLOGICOS</t>
  </si>
  <si>
    <t>EN EL ESCENARIO HAY GENERACION DE LAMPARAS FLUORESCENTES Y RESIDUOS BIOLOGICOS</t>
  </si>
  <si>
    <t>NO HAY GENERACION DE RESIDUOS PELIGROSOS EN EL ESCENARIO</t>
  </si>
  <si>
    <t xml:space="preserve">SE GENERAN RESIDUOS CON CONDICON CRETIB YA QUE EN LAS ACTIVIDADES REALIZADAS AL INTERIOR DEL ESCENARIO SE UTILIZAN PRODUCTOS EXPLOSIVOS. </t>
  </si>
  <si>
    <t>SE GENERAN RESIDUOS PELIGROS TALES COMO RECIPIENTES CON CONTENIDO DE PRODUCTO QUIMICO - PRODUCTOS DE LIMPIEZA</t>
  </si>
  <si>
    <t>HAY GENERACION DE LAMPARAS FLUORESCENTES</t>
  </si>
  <si>
    <t>HAY GENERACION DE RESIDUOS BIOLOGICOS</t>
  </si>
  <si>
    <t xml:space="preserve">SE PUEDEN GENERAR POR EL ALMACENAMIENTO DE SUSTANCIAS PELIGROSAS, RECIPIENTES DE PRODUCTOS QUIMICOS, ENTRE ESTOS PRODUCTOS DE LIMPIEZA Y PRODUCTOS PARA EL TRATAMIENTO DEL AGUA </t>
  </si>
  <si>
    <t xml:space="preserve">LOS RESIDUOS QUE SE GENERAN EN EL ESCENARIO SON ORDINARIOS </t>
  </si>
  <si>
    <t xml:space="preserve">EL ESCENARIO SE EVIDENCIA QUE NO GENRA GRAN CANTIDAD DE RESIUDUOS Y LOS QUE SE GENERAN SON ORDINARIOS </t>
  </si>
  <si>
    <t>NO SE REQUIERE HACER ACOPIO PORQUE LA GENERACION DEL ESPACIO ES MINIMA Y SE PUEDE SACAR SEGÚN FRECUENCIA RUTA RECOLECTORA</t>
  </si>
  <si>
    <t>EL ESCENARIO NO CUENTA CON ACOPIO DE APROVECHAMIENTO. SE REQUIERE PARA REALIZAR UN ACOPIO ADECUADO DE LOS RESIDUOS GENERADOS EN EL EQUIPAMIENTO</t>
  </si>
  <si>
    <t>EL ESCENARIO SE ENCUENTRA ES UN ESPACIO PRESTADO</t>
  </si>
  <si>
    <t>EN EL ESCENARIO NO SE REALIZA ACOPIO TEMPORAL DE RESIDUOS SOLIDOS, POR LO CUAL NO SE REQUIERE ACOPIO DE APROVECHAMIENTO</t>
  </si>
  <si>
    <t>ESTE ESPACIO ES AL AIRE LIBRE Y ABIERTO, NO REQUIERE TENER ESTAS INSTALACIONES</t>
  </si>
  <si>
    <t>EL ACOPIO ESTA DENTRO DE LA SEDE ADMNISTRATIVA DE LA UVA</t>
  </si>
  <si>
    <t>EL ACOPIO NO CUENTA CON SEÑALIZACION, PAREDES Y PISOS NO LAVABLES, NO TIENE RECIPIENTES PARA ALMACENAR, EL LUGAR ES POCO VENTILADO, NO TIENE DESAGUES</t>
  </si>
  <si>
    <t xml:space="preserve">EL ESCENARIO NO CUENTA CON ESTE TIPO DE ESPACIO YA QUE EL ACOPIO DE APROVECHAMIENTO ESTA GENERALIZADO PARA TODO EL EQUIPAMIENTO EL CUAL SE ENCUENTRA CARGADO A LA SEDE ADMINISTRATIVA </t>
  </si>
  <si>
    <t xml:space="preserve">EL PISO NO ES LAVABLE, NO HAY VENTILACION, NO HAY SEÑALIZACION POR TIPO DE RESIDUO </t>
  </si>
  <si>
    <t xml:space="preserve">EL ESCENARIO NO CUENTA CON ACOPIO DE APROVECHAMIENTO YA QUE EN ESTE NO SE REALIZA ACOPIO DE RESIDUOS </t>
  </si>
  <si>
    <t xml:space="preserve"> EL ESPACIO NO ES LAVABLE, NO TIENE VENTILACIÓN Y TAMPOCO HAY SEÑALIZACION Y ETIQUETADO SEGÚN LOS RESIDUOS ALMACENADOS. POR OTRA PARTE SE HACE USO DEL ESPACIO PARA ALMACENAR PRODUCTOS QUIMICOS PARA EL TRATAMIENTO DE LAS AGUAS DE LA FUENTE INTERACTIVA SIN EL MANEJO CORRECTO DE ESTOS PRODUCTOS</t>
  </si>
  <si>
    <t>EL ACOPIO HACE PARTE DE LA SEDE ADMNISTRATIVA</t>
  </si>
  <si>
    <t xml:space="preserve">EL PISO NO ES LAVABLE, NO HAY SEÑALIZACION Y ETIQUETADO DE CLASIFICACION DE RESIDUOS </t>
  </si>
  <si>
    <t>ESTE TIPO DE ESCENARIOS NO REQUIEREN CUMPLIR LA RESOLUCION 879 DE 2007 (NO SE HACE ACOPIO DE RESIDUOS)</t>
  </si>
  <si>
    <t>EN EL ESCENARIO NO SE REALIZA ACOPIO TEMPORAL DE RESIDUOS SOLIDOS, POR LO CUAL NO SE REQUIERE DAR CUMPLIMIENTO A LA RESOLUCION 879 DE 2007</t>
  </si>
  <si>
    <t>NO CUMPLE LOS SIGUIENTES ITEMS DEL MANUAL DE MANEJO DE R.S. DEL AMVA, TABLA 1: ITEMS 2 (PISO NO LAVABLE), ITEMS 5(HAY PRESENCIA DE ROEDORES), ITEMS 7 (RECIPIENTES EN MAL ESTADO E INSUFICIENTES), ITEMS 9,10 Y 11</t>
  </si>
  <si>
    <t>EL ESCENARIO NO HACE ALMACENAMIENTO DE RESIDUOS</t>
  </si>
  <si>
    <t xml:space="preserve">EL ESCENARIO NO REQUIERE ACOPIO DE APROVECHAMIENTO YA QUE EN ESTE NO SE REALIZA ACOPIO TEMPORAL DE RESIDUOS SOLIDOS. </t>
  </si>
  <si>
    <t>EN EL ESCENARIO NO SE REALIZA ACOPIO DE RESIDUOS.</t>
  </si>
  <si>
    <t>EN EL ESCENARIO NO SE REALIZA ACOPIO DE LOS RESIDUOS GENERADOS. ESTOS ESPACION SON REQUERIDOS EN UDS, PISCINAS, UVAS, LUDOTECAS , SEDES ADMINISTRATIVAS ETC. SIN EMBARGO TAMPOCO SE OBSERVO ACOPIOS GENERADOS POR LA COMUNIDAD</t>
  </si>
  <si>
    <t>LOS RESIDUOS GENERADOS EN EL ESCENARIO SE ALMACENAN EN EL ACOPIO DE LA SEDE ADMINISTRATIVA</t>
  </si>
  <si>
    <t>EL ESCENARIO NO REQUIERE HACER ACOPIO DE RESIDUOS</t>
  </si>
  <si>
    <t>EL ESCENARIO NO HACE ACOPIO DE RESIDUOS PORQUE EL VOLUMEN GENERADO NO LO REQUIERE</t>
  </si>
  <si>
    <t>EL SITIO ES UTILIZADO COMO BODEGA Y PARQUEADERO DE MOTOS. TIENE PAREDES LAVABLES Y PISOS DETERIORADOS, TIENE POCETA Y REJILLA DE DESAGUE. NO TIENE BUENA VENTILACION</t>
  </si>
  <si>
    <t>EXISTE EL ESPACIO PARA ESTE USO, PERO NO TIENE LA ADECUACION, COMO SON EL PISO Y PAREDES LAVABLES, POCA VENTILACIÓN Y LA SEÑALIZACION</t>
  </si>
  <si>
    <t>EL ACOPIO DE LOS RESIDUOS SE HACE POR PARTE DE LA I.E.</t>
  </si>
  <si>
    <t>EL ACOPIO DE LOS RESIDUOS SE HACE POR PARTE DE LA TERMINAL</t>
  </si>
  <si>
    <t>EL ACOPIO DE APROVECHAMIENTO ES MUY PEQUEÑO, NO HAY DISTRIBUCION POR TIPO DE RESIDUOS Y TIENE POCA VENTILACION</t>
  </si>
  <si>
    <t>EL LUGAR ESTABLECIDO PARA EL ACOPIO DE APROVECHAMIENTO DE RESIDUOS ES UTILIZADO COMO BODEGA, NO ES UTILIZADO PARA EL FIN ESTABLECIDO</t>
  </si>
  <si>
    <t>EL ESPACIO ES UTILIZADO COMO CUARTO UTIL (BODEGA DE EPD), LOS RESIDUOS DEL ESCENARIO SON ACOPIADOS EN LA PARTE SUPERIR DE LA VIA EN CAJAS ESTACIONARIAS ASOCIADAS A LA UNIDAD RESIDENCIAL CERCANA</t>
  </si>
  <si>
    <t xml:space="preserve">EL ACOPIO DE APROVECHAMIENTO ES UTILIZADO COMO CUARTO UTIL, EL CARRO DE EMVARIAS NO TIENE INGRESO AL ESCENARIO POR LO TANTO LO RESIDUOS SE SACAN A LA VIA </t>
  </si>
  <si>
    <t>EL ESCENARIO NO TIENE CONSTRUIDO NINGUN ESPACIO PARA EL ACOPIO DE RESIDUOS</t>
  </si>
  <si>
    <t>HAY PRESENCIA DE PRODUCTOS DE ASEO</t>
  </si>
  <si>
    <t>NO HAY PRESENICA DE SUSTANCIAS PELIGROS EN EL ESCENARIO</t>
  </si>
  <si>
    <t>EN EL ESCENARIO HAY PRESENCIA DE SUSTANCIAS PELIGROSAS (PRODUCTOS DE LIMPIEZA).</t>
  </si>
  <si>
    <t xml:space="preserve">NO HAY PRESENCIA DE SUSTANCIAS PELIGROSAS EN EL ESCENARIO </t>
  </si>
  <si>
    <t>PRODUCTOS DE ASEO</t>
  </si>
  <si>
    <t xml:space="preserve">SE GNERAN SUSUTANCIAS PELIGROAS, POR QUE SE MANEJAN ALGUNOS IMPLMENTOS DE ASEO </t>
  </si>
  <si>
    <t>SE GNERAN SUSUTANCIAS PELIGROAS, POR QUE SE MANEJAN ALGUNOS IMPLMENTOS DE ASEO</t>
  </si>
  <si>
    <t>SE IDENTIFICA ALMACENAMIENTO DE PRODUCTOS DE ASEO EN DIFERENTES ESPACIOS DEL ESCENARIO</t>
  </si>
  <si>
    <t>PRODUCTOS QUIMICOS PARA EL TRATAMIENTO DEL AGUA</t>
  </si>
  <si>
    <t>EN EL ESCENARIO SE ALMACENAN PRODUCTOS DE ASEO QUE DEBEN CUMPLIR CON LO MINIMO DE SUSTANCIAS PELIGROSAS</t>
  </si>
  <si>
    <t>PRODUCTOS DE ASEO Y SUSTANCIAS PELIGROSAS PARA EL TRATAMIENTO DE LAS AGUAS DE LAS FUENTES INTERACTIVAS</t>
  </si>
  <si>
    <t>EN EL ESCENARIO NO SE REALIZAN PROCESOS DE LIMPIEZA CON PRODUCTOS QUIMICOS POR LOS CUAL NO LE APLICA LA PRESENCIA  DE SUSTANCIAS PELIGROSAS EN EL LUGAR</t>
  </si>
  <si>
    <t xml:space="preserve">SE EVIDECNIA ALMACENAMIENTO DE PRODUCTOS QUIMICOS PARA EL MANTENIMIENTO DEL AGUA </t>
  </si>
  <si>
    <t xml:space="preserve">EN EL ESCENARIO SE EVIDENCIAN PRODUCTOS DE LIMPIEZA TALES COMO JABONES SOLIDOS Y LIQUIDOS LOS CUALES SON CONSIDERADOS SUSTANCIA PELIGROS POR SU CONDICION QUIMICA. SE DEBE GARANTIZAR UN ADECUADO ALMACENAMIENTO, SEÑALIZACION Y ETIQUETADO DEL PRODUCTO  </t>
  </si>
  <si>
    <t>PRODUCTOS DE ASEO, PRODUCTOS QUIMICOS PARA EL TRATAMIENTO DE GUAS</t>
  </si>
  <si>
    <t>HAY PRODUCTOS DE ASEO</t>
  </si>
  <si>
    <t>NO SE EVIDENCIA ALAMCENAMIENTO DE PRODUCTOS DE ASEO</t>
  </si>
  <si>
    <t>PRODUCTOS QUIMICOS TRATAMIENTO DE AGUAS FUENTES INTERACTIVAS</t>
  </si>
  <si>
    <t>PARA EL FUNCIONAMIENTO DEL ESCENARIO NO SE REQUIERE EL USO DE SUSTANCIAS PELIGROSAS</t>
  </si>
  <si>
    <t>EN EL ESCENARIO HAY PRESENCIA DE SUSTANCIAS PELIGROS (PRODUCTOS QUIMICOS - PRODUCTOS DE ASEO)</t>
  </si>
  <si>
    <t>EN EL ESCENARIO EXISTE PRESENCIA DE PRODUCTOS DE ASEO</t>
  </si>
  <si>
    <t xml:space="preserve">EN LA SEDE SE ALMACENAN PRODUCTOS DE ASEO EN DIFERENTES LUGARES </t>
  </si>
  <si>
    <t>EL ESCENARIO NO MANEJA SUSTANCIAS PELIGROSAS</t>
  </si>
  <si>
    <t>NO SE EVIDENCIA Y NO SE REQUIEREN</t>
  </si>
  <si>
    <t>SI HAY PRESENCIA DE SUSTANCIAS PELIGROSAS (PRODUCTOS DE ASEO Y LIMPIEZA)</t>
  </si>
  <si>
    <t>NO HAY ESTE TIPO DE SUSTANCIAS</t>
  </si>
  <si>
    <t>EL ESCENARIO NO HACE USO DE SUSTANCIAS PELIGROSAS</t>
  </si>
  <si>
    <t>EN EL ESCENARIO HAY ALMACENAMIENTO DE PRODUCTOS DE ASEO</t>
  </si>
  <si>
    <t>EN EL ESCENARIO HAY PRESENCIA DE SUSTANCIAS PELIGROSAS (PRODUCTOS QUIMICOS - PRODUCTOS DE LIMPIEZA)</t>
  </si>
  <si>
    <t>HAY PRESENCIA DE SUSTANCIAS QUIMICAS (PRODUCTOS DE ASEO)</t>
  </si>
  <si>
    <t>HAY ALMACENAMIENTO DE PRODUCTOS DE ASEO</t>
  </si>
  <si>
    <t xml:space="preserve">TODOS LOS PRODUCTOS QUIMICOS ASOCIADOS A LA CALIDAD DEL AGUA </t>
  </si>
  <si>
    <t>EN EL ESCENARIO NO SE EVIDENCIA LA MATRIZ DE COMPATIBILIDAD YA QUE NO SE REALIZA UN ALMACENAMIENTO ADECUADO SEGÚN LO CONTEMPLADO EN LA NORMATIVIDAD.</t>
  </si>
  <si>
    <t xml:space="preserve">NO HAY PRESENCIA DE SUSTANCIAS PELIGROSAS EN EL ESCENARIO POR LO CUAL NO SE REQUIERE EXISTENCIA DE MATRIZ DE COMPATIBILIDAD DE SUSTANCIAS PELIGROSAS </t>
  </si>
  <si>
    <t xml:space="preserve">LOS PRODUCTOS DE ASEO SE ENCUENTRAN ALMCENADOS CON OTROS ELEMENTOS </t>
  </si>
  <si>
    <t xml:space="preserve">NO SE TIENE UNA MATRIZ PARA LAS SUSTANCIAS PELIGROSAS </t>
  </si>
  <si>
    <t>NO SE HA ESTABLECIDO EL ALMACENAMIENTO DE PRODUCTOS DE ASEO</t>
  </si>
  <si>
    <t>NO SE RESPETAN LAS COMPATIBILIDADES D ELSO RPODUCTOS QUIMICOS</t>
  </si>
  <si>
    <t xml:space="preserve">EN ESTE ESCENARIO SE TIENE ALAMCENAMIENTO DE PRODUCTOS DE ASEO </t>
  </si>
  <si>
    <t>NO HAY DIRECCIONAMIENTO SOBRE  EL ALMACENAMIENTO DE PRODUCTOS DE ASEO, TAMPOCO PARA EL ALMACENAMIENTO DE SUSTANCIAS PELIGROSAS</t>
  </si>
  <si>
    <t xml:space="preserve">EN EL ESCENARIO NO HAY PRESENCIA DE SUSTANCIAS PELIGROSAS POR LOS CUAL NO REQUIERE  MATRIZ DE COMPATIBILIDAD DE ALMACENAMIENTO DE SUSTANCIAS PELIGROSAS </t>
  </si>
  <si>
    <t xml:space="preserve">LOS PRODUCTOS DE ASEO SE ALMACENAN SIN NINGUN CONTROL </t>
  </si>
  <si>
    <t>EN EL ESCENARIO NO SE EVIDENCIA LA MATRIZ DE COMPATIBILIDAD YA QUE NO SE REALZIA UN ALMACENAMIENTO ADECUADO SEGÚN LO CONTEMPLADO EN LA NORMATIVIDAD.</t>
  </si>
  <si>
    <t>ESTAN UBICADOS EN DIFERENTES LUGARES DEL ESCENARIO</t>
  </si>
  <si>
    <t>LAS CANECAS DE PRODUCTOS SE ALAMCENAN SIN CONTROL</t>
  </si>
  <si>
    <t>NO HAY ALMACENAMIENTO DE SUSTANCIAS PELIGROSAS</t>
  </si>
  <si>
    <t>NO SE HACE ACOPIO DE SUSTANCIAS PELIGROSAS</t>
  </si>
  <si>
    <t xml:space="preserve">EL ESCENARIO REQUIERE TENER UNA MATRIZ DE COMPATIBILIDAD ESTABLECIDA YA QUE LOS PRODUCTOS QUIMICOS PRESENTES EN EL ESCENARIO SE ENCUENTRAN MEZCLADOS (TODOS ENTRE SI) SIN UN ALMACENAMIENTO ADECUADO  </t>
  </si>
  <si>
    <t>SE REQUIERE PARA EL ALAMCENAMIENTO DE LAS SUSTANCIAS</t>
  </si>
  <si>
    <t>SE DEBE VERIFICAR Y DIVULGAR LA COMPATIBILIDAD DE LAS SUSTANCIAS</t>
  </si>
  <si>
    <t>LOS PRODUCTOS DE ASEO DEBEN TENER MATRIZ DE COMPATIBILIDAD QUE PERMITA IDENTIFICAR SI ALGUN PRODUCTO ES INCOMPATIBLE CON OTRO PARA SU ALMACENAMIENTO</t>
  </si>
  <si>
    <t>NO SE REQUIERE</t>
  </si>
  <si>
    <t xml:space="preserve">NO SE EVIDENCIA Y NO SE REQUIEREN UNA MATRIZ COMPATIBILIDAD , YA QUE EN EL ESCENARIO NO SE MANEJAN SUSTENCIAS PELIGROSAS POR PARTE DE LA ENTIDAD </t>
  </si>
  <si>
    <t>NO CUENTAN CON MATRIZ DE COMPATIBILIDAD PARA EL ALMACENAMIENTO DE SUSTACIAS PELIGROSAS</t>
  </si>
  <si>
    <t>EL ESCENARIO NO CUENTA CON UNA MATRIZ DE COMPATIBILIDAD ESTABLECIDAD</t>
  </si>
  <si>
    <t>ESTE ESCENARIO NO REQUIERE PORQUE NO MANEJA SUSTANCIAS PELIGROSAS</t>
  </si>
  <si>
    <t>EL ESCENARIO NO CUENTA CON MATRIZ DE COMPATIBILIDAD DE SUSTANCIAS PELIGROSAS. SE REQUIERE PARA ALMACENAR ADCUADAMENTE LAS SUSTANCIAS PELIGROSAS  PRESENTES EN EL ESCENARIO</t>
  </si>
  <si>
    <t xml:space="preserve">LAS SUSTANCIAS QUIMICAS (PRODUCTOS DE ASEO) SE ALMACENAN SIN TENER EN CUENTA LAS CONDICIONES ESTABLECIDAS SEGÚN LO ESTABLECIDO EN LA LEY. NO HAY CUMPLIMIENTO DE LO ESTABLECIDO PARA EL ADECUADO ALMACENAMIENTO DE SUSTANCIAS PELIGROSAS </t>
  </si>
  <si>
    <t>SE NECESITA PARA EL ALMACENAMIENTO ADECUADO DE LOS PRODUCTOS Y CONOCER EL NIVEL DE RIESGO</t>
  </si>
  <si>
    <t xml:space="preserve">LOS NOMBRES DE LOS PRODUCTOS QUIMICOS PRESENTES EN LA MATRIZ DEBEN ESTAR NOMBRADOS DE IGUAL FORMA QUE LOS ROTULOS DE LOS RECIPIENTES </t>
  </si>
  <si>
    <t xml:space="preserve">EN EL ACOPIO NO SE EVIDENCIA ESTE DOCUMENTO. NO SE EVIDENCIA MATRIZ DE COMPATIBILIDAD PARA EL ALMACENAMIENTO DE SUSTANCIAS PELIGROSAS </t>
  </si>
  <si>
    <t xml:space="preserve">NO SE TIENE EN CUENTA LAS RECOMENDACIONES DE COMPATIBILIDAD   ESTABLECIDAS. NO SE EVIDENCIA MATRIZ DE COMPATIBILIDAD PARA EL ALMACENAMIENTO DE SUSTANCIAS PELIGROSAS </t>
  </si>
  <si>
    <t>PARA PRODUCTOS DE ASEO NO SE REQUIERE KIT</t>
  </si>
  <si>
    <t>NO SE REQUERE</t>
  </si>
  <si>
    <t>EL ESCENARIO NO CUMPLE YA QUE NO TIENE UN KIT ANTIDERRAMES EN EL LUGAR EN EL CUAL ALMACENAN LOS PRODUCTOS QUIMICOS (GENERALMENTE PRODUCTOS DE LIMPIEZA)</t>
  </si>
  <si>
    <t xml:space="preserve">NO HAY PRESENCIA DE SUSTANCIAS PELIGROSAS EN EL ESCENARIO POR LO CUAL NO SE REQUIERE EXISTENCIA DE TARJETA DE EMERGENCIA </t>
  </si>
  <si>
    <t>SOLO SE REQUIERE UN TRAPO</t>
  </si>
  <si>
    <t>SE DEBE DEFINIR PARA ESTE TIPO DE PRODUCTOS CUAL SERIA EL KIT A UTILIZAR Y EL PROTOCOLO EN CASO DE DERRAME</t>
  </si>
  <si>
    <t>SE DEBE TENER UN KIT BASICO</t>
  </si>
  <si>
    <t>PARA ESTE TIPO DE SUSTANCIAS PELIGROSAS NO SE DEBE TENER UN KIT DE DERRAMES</t>
  </si>
  <si>
    <t>NO SE MANEJAN SUSTANCIAS PELIGROSAS</t>
  </si>
  <si>
    <t>EN EL ESCENARIO NO HAY PRESENCIA DE SUSTANCIAS PELIGROSAS POR LO CUAL NO REQUIERE KIT ANTI DERRAMES</t>
  </si>
  <si>
    <t>EL ESCENARIO NO CUMPLE YA QUE NO TIENE UN KIT ANTIDERRAMES EN EL LUGAR EN EL CUAL ALMACENAN LOS PRODUCTOS QUIMICOS</t>
  </si>
  <si>
    <t>HAY QUE DEFINIR CUAL SERIA EL KIT NECESARIO</t>
  </si>
  <si>
    <t>SE DEBE DEFINIR SEGÚN LOS PRODUCTOS ALMACENADOS</t>
  </si>
  <si>
    <t xml:space="preserve">NO SE REQUIERE KIT ANTIDERRAMES. EN CASO DE UN DERRAME DEL PRODUCTO QUIMICO LA LIMPIEZA SE PUEDE HACER CON PAÑO COMUN </t>
  </si>
  <si>
    <t>NO SE REQUIERE PARA ESTE TIPO DE PRODUCTOS, SE PUEDE RECOGER CON UN PAÑO</t>
  </si>
  <si>
    <t>ESTE TIPO DE SUSTANCIA NO REQUIEREN KIT, EN CASO DE DERRAME SE RECOGEN CON UN PAÑO</t>
  </si>
  <si>
    <t>ESTE TIPO DE SUSTANCIA SE PUEDE RECOGER CON UN PAÑO ADSORBENTE</t>
  </si>
  <si>
    <t xml:space="preserve">YA QUE EN EL ESCENARIO NO SE MANEJAN SUSTANCIAS QUIMICAS  POR PARTE DE LA ENTIDAD, POR LO TANTO NO SE REQUIERE KIT ANTI- DERRRAMES </t>
  </si>
  <si>
    <t>NO CUENTAN CON KIT ANTI-DERRAMES</t>
  </si>
  <si>
    <t>NO REQUIERE TENER KIT ANTIDERRAMES. EN CASO DE UN DERRAME ESTE PUEDE SER SOLUCIONADO CON UN PAÑO COMUN</t>
  </si>
  <si>
    <t>NO HAY MANEJO DE SUSTANCIAS PELIGROSAS</t>
  </si>
  <si>
    <t>NO REQUIERE KIT ANTIDERRAME. EN CASO DE DERRAME SE PUEDE UTILIZAR UN PAÑO COMUN</t>
  </si>
  <si>
    <t>PARA PRODUCTOS DE ASEO NO SE NECESITA KIT, SE PUEDE RECOGER LOS DERRAMES CON PAÑO</t>
  </si>
  <si>
    <t>SE DEBE CAPACITAR AL PERSONAL DE LA PISCINA EN EL USO ADECUADO DEL KIT</t>
  </si>
  <si>
    <t>EL ESCENARIO NO CUENTA CON KIT, ES IMPORTANTE TENERLO PARA ASI GARANTIZAR UNA BUENA ATENCION ANTE UNA EMERGENCIA</t>
  </si>
  <si>
    <t xml:space="preserve">NO SE REQUIEREN </t>
  </si>
  <si>
    <t>EL ESCENARIO NO CUMPLE YA QUE NO TIENE TARJETAS DE EMERGENCIA EN EL LUGAR EN EL CUAL ALMACENAN LOS PRODUCTOS QUIMICOS (GENERALMENTE PRODUCTOS DE LIMPIEZA)</t>
  </si>
  <si>
    <t>NO SE TIENEN</t>
  </si>
  <si>
    <t xml:space="preserve">EN LA LUDOTEKA NO SE EVIDENCIA QUE SE TENGA TARJETA DE EMERGENCIA DE LOS PRODUCTOS </t>
  </si>
  <si>
    <t>EN LA LUDOTEKA NO SE EVIDENCIA QUE SE TENGA TARJETA DE EMERGENCIA DE LOS PRODUCTOS</t>
  </si>
  <si>
    <t>NO SE EVIDENCIA ESTE TIPO DE ELEMENTOS</t>
  </si>
  <si>
    <t xml:space="preserve">NO SE EVIDENCIAN </t>
  </si>
  <si>
    <t>NO SE TIENEN IMPLEMENTADAS</t>
  </si>
  <si>
    <t>EN EL ESCENARIO NO HAY PRESENCIA DE SUSTANCIAS PELIGROSAS POR LO CUAL NO REQUIERE TARJETAS DE EMERGENCIA</t>
  </si>
  <si>
    <t>ESTAS DEBEN DE ESTAR PUBLICADAS PARA CONOCIMIENTO DEL PERSONAL QUE LOS MANIPULA</t>
  </si>
  <si>
    <t>NO SE TIENE DEFINIDO</t>
  </si>
  <si>
    <t>SE ALMACENA CLOR AL 60% Y OTROS</t>
  </si>
  <si>
    <t>NO HAY PRESENCIA DE TARJETAS DE EMERGENCIA EN EL ESCENARIO. SE REQUIEREN PARA DAR CUMPLIMIENTO A LA NORMATIVIDAD LEGAL Y VIGENTE</t>
  </si>
  <si>
    <t>LAS SUSTANCIAS ALMACENADAS NO TIENEN TARJETAS QUE PERMITAN LA IDENTIFICACION DEL RIESGO</t>
  </si>
  <si>
    <t>LOS PRODUCTOS ALMACENADOS NO TIENEN TARJETAS PARA CONOCER LA PELIGROSIDAD Y MANIPULACION DEL PRODUCTO</t>
  </si>
  <si>
    <t xml:space="preserve">NO SE MANEJAN SUSTANCIAS QUIMICIAS </t>
  </si>
  <si>
    <t xml:space="preserve">NO TIENEN DEFINIDAS LAS TARJETAS DE EMERGENCIA </t>
  </si>
  <si>
    <t>NO CUENTA CON UNAS TARJETAS DE EMEREGENCIA ESTABLECIDAS</t>
  </si>
  <si>
    <t>LOS PRODUCTOS DE ASEO NO CUENTAN CON FICHAS QUE PERMITAN CONOCER NIVEL DE RIESGO Y MANEJO ADECUADO</t>
  </si>
  <si>
    <t>LA UBICACIÓN DE LOS PRODUCTOS DEBE CORRESPONDER A LA FICHA DE SEGURIDAD</t>
  </si>
  <si>
    <t>EL ESCENARIO NO TIENE LAS TARJETAS DE EMERGENCIA ESTABLECIDAS</t>
  </si>
  <si>
    <t>HAY QUE UNIFICAR LA PRESENTACION Y EL LENGUAJE DE LAS TARJETAS</t>
  </si>
  <si>
    <t xml:space="preserve">NO HAY </t>
  </si>
  <si>
    <t>HAY PRESENCIA DE TRAJETAS DE EMERGENCIA PERO NO CORRESPONDEN A LAS SUSTANCIAS QUIMICAS PRESENTES EN EL LUGAR</t>
  </si>
  <si>
    <t>SE REQUIEREN GUANTES</t>
  </si>
  <si>
    <t>EL ESCENARIO NO CUMPLE YA QUE NO TIENE EPP (GUANTES) EN EL LUGAR EN EL CUAL ALMACENAN LOS PRODUCTOS QUIMICOS (GENERALMENTE PRODUCTOS DE LIMPIEZA)</t>
  </si>
  <si>
    <t xml:space="preserve">NO HAY PRESENCIA DE SUSTANCIAS PELIGROSAS EN EL ESCENARIO POR LO CUAL NO SE REQUIEREN EPP PARA MANIPULACION DE RESPEL </t>
  </si>
  <si>
    <t xml:space="preserve">SE REQUIERE QUE LOS IMPLMENTOS DE ASEO SE MANIPULEN CON GUANTES Y TAPABOCAS </t>
  </si>
  <si>
    <t>SE REQUIERE QUE LOS IMPLMENTOS DE ASEO SE MANIPULEN CON GUANTES Y TAPABOCAS</t>
  </si>
  <si>
    <t>PARA LA MANIPULACION DE ESTE TIPO DE PRODUCTOS SE REQUIERE COMO MINIMO GUANTES</t>
  </si>
  <si>
    <t>NO SE EVIDENCIA EPP</t>
  </si>
  <si>
    <t>PARA LAS LABORES DE ASEO SE CUENTA CON GUANTES</t>
  </si>
  <si>
    <t>PARA LA MANIPULACION DE ESTE TIPO DE PRODUCTOS SE REQUIERE  GUANTES, MASCARILLA CON FILTROS, DELANTAL Y GAFAS DE SEGURIDAD</t>
  </si>
  <si>
    <t>EN EL ESCENARIO NO HAY PRESENCIA DE SUSTANCIAS PELIGROSAS POR LOS CUAL NO REQUIERE EPP PARA MANIPULACION DE ESTE TIPO DE SUSTANCIAS</t>
  </si>
  <si>
    <t xml:space="preserve">EL ESCENARIO NO CUMPLE YA QUE NO TIENE UN KIT ANTIDERRAMES EN EL LUGAR EN EL CUAL ALMACENAN LOS PRODUCTOS QUIMICOS </t>
  </si>
  <si>
    <t xml:space="preserve">SE REQUIEREN GUANTES PARA SU MANIPULACION </t>
  </si>
  <si>
    <t xml:space="preserve">SE DEBE TENER GUANTES </t>
  </si>
  <si>
    <t>GUANTES, GAFAS DE SEGURIDAD, DELANTAL, RESPIRADOR CON FILTRO</t>
  </si>
  <si>
    <t>SE REQUIEREN GUANTES PARA LA MANIPULACION DE LOS PRODUCTOS QUIMICOS PRESENTES EN EL ESCENARIOS</t>
  </si>
  <si>
    <t>SE REQUIERE EL USO DE GUANTES</t>
  </si>
  <si>
    <t xml:space="preserve">NO HAY PRESENCIA DE SUSTANCIAS PELIGROSAS EN EL ESCENARIO POR LO CUAL NO SE REQUIERES EPP PARA MANIPULACION DE RESPEL </t>
  </si>
  <si>
    <t>NO SE REQUIEREN EPP</t>
  </si>
  <si>
    <t>NO CUENTA CON EPP PARA MANIPULACION DE RESPEL O SUSTANCIAS PELIGROSOSAS</t>
  </si>
  <si>
    <t xml:space="preserve">EN EL ESCENARIO NO HAY PRESENCIA DE EPP PARA LA MANIPULACION DE LOS RESPEL </t>
  </si>
  <si>
    <t xml:space="preserve">SE REQUIEREN GUANTES  PARA SU MANIPULACION </t>
  </si>
  <si>
    <t xml:space="preserve">EL ESCENARIO REQUIERE CONTAR CON GUANTES DE CAUCHO </t>
  </si>
  <si>
    <t>SE REQUIERE GUANTES</t>
  </si>
  <si>
    <t>SE DEBE VELAR POR QUE EL OPERARIO UTILICE LOS EPP. SE CUENTA CON LAVA OJOS PERO ESTA EN MAL ESTADO (NO FUNCIONA)</t>
  </si>
  <si>
    <t>EL LAVA OJOS SE ENCUENTRA EN MAL ESTADO</t>
  </si>
  <si>
    <t>NO SE CUENTA CON TODOS LOS EPP ESTABLECIDOS</t>
  </si>
  <si>
    <t>NO SE EVIDENCIA SEÑALIZACION NI ETIQUETADO EN LOS PRODUCTOS PRESENTES</t>
  </si>
  <si>
    <t>NO HAY PRESENCIA DE SUSTANCIAS PELIGROSAS EN EL ESCENARIO POR LO CUAL NO SE REQUIERES SEÑALIZACION Y ETIQUETADOS DE PRODUCTOS</t>
  </si>
  <si>
    <t>LAS SUSTANCIAS NO SE ENCUENTRAN ROTULADAS</t>
  </si>
  <si>
    <t>NO EVIDENCIA SEÑALIZACION EN ESTOS PRODUCTOS</t>
  </si>
  <si>
    <t>NO SE EVIDENCIA SENALIZACION DEL PRODUCTO</t>
  </si>
  <si>
    <t>LOS PRODUCTOS DE ASEO QUE NO CUENTAN CON SEÑALIZACIÓN NI ETIQUETADO</t>
  </si>
  <si>
    <t>EN EL ESCENARIO NO HAY PRESENCIA DE SUSTANCIAS PELIGROSAS POR LOS CUAL NO LE APLICA EL CUMPLIMIENTO DE SAÑALIZACION Y ETIQUETADO</t>
  </si>
  <si>
    <t>NO HAY NINGUNA DIRECTRIZ INTERNA DE SEÑALIZACION Y ETIQUETADO DE LOS PRODUCTOS DE ASEO</t>
  </si>
  <si>
    <t xml:space="preserve">NINGUNO DE LOS PRODUCTOS ALAMCENADOS CUENTA CON EL TIPO DE SEÑALIZACION </t>
  </si>
  <si>
    <t>NO HAY SEÑALIZACION NI ETIQUETADO DE LOS PRODUCTOS</t>
  </si>
  <si>
    <t>LOS RECIPIENTES NO SE PUEDEN IDENTIFICAR, LAS ETIQUETAS DE LA EMPRESA ESTAN DESGASTADAS</t>
  </si>
  <si>
    <t>LOS PRODUCTOS NO SE ENCUENTRAN SEÑALIZADOS NI ETIQUETADOS SEGÚN LO ESTABLECIDO EN LA NORMATIVIDAD</t>
  </si>
  <si>
    <t>SE DEBE ETIQUETAR TODAS LAS SUSTANCIAS ALMACENADAS SEGÚN NORMATIVIDAD</t>
  </si>
  <si>
    <t>NO SE OBSERVA EN NINGUNO DE LA SUSTANCIAS, DONDE SE PUEDA EVIDENCIAR EL RIESGO</t>
  </si>
  <si>
    <t>TODOS LOS PRODUCTOS DE ASEO ALMACENADOS NO CUENTA CON ESTAS ETIQUETAS, DONDE SE EVIDENCIE LA PELIGROSISDAD DEL PRODUCTO</t>
  </si>
  <si>
    <t xml:space="preserve">NO HAY PRESENCIA DE SUSTANCIAS EN EL LUGAR </t>
  </si>
  <si>
    <t>NO SE TIENEN SEÑALIZADOS Y ETIQUETADOS LAS SUSTANCIAS PELIGROSAS</t>
  </si>
  <si>
    <t xml:space="preserve">EN EL ESCENARIO LAS SUSTANCIAS PELIGROSAS NO SE ENCUENTRAN SEÑALIZADAS  NI ETIQUETADAS </t>
  </si>
  <si>
    <t xml:space="preserve">EN EL ESCENARIO LOS PRODUCTOS O SUSTANCIAS QUIMICAS NO CUENTA CON LA SEÑALIZACION Y ETIQUETADO ADECUADO </t>
  </si>
  <si>
    <t>LOS PRODUCTOS NO SE ENCUENTRAN SEÑALIZADOS NI ETIQUETADOS</t>
  </si>
  <si>
    <t>SE OBSERVARON ALGUNOS PRODUCTOS QUE NO ESTABAN SEÑALIZADOS NI ETIQUETADOS</t>
  </si>
  <si>
    <t xml:space="preserve">LOS RECIPIENTES NO PRESNETAN SEÑALIZACIÓN NI ETIQUETADO
</t>
  </si>
  <si>
    <t>SE EVICENCIA ALGUNA SEÑALIZACIÓN Y ETIQUETADO ES DEFICIENTE</t>
  </si>
  <si>
    <t>NO SE EVIDENCIA SEÑALIZACIÓN NI ETIQUETADO
DE LOS PRODUCTOS</t>
  </si>
  <si>
    <t>ESTE TIPO DE PRODUCTOS DEBEN DE SER ALMACENADOS EN UN LUGAR DIFERENTE A DONDE SE ALMACENEN ALIMENTOS Y FUERA DEL ALCANCE DE LOS NIÑOS</t>
  </si>
  <si>
    <t>EN EL ESCENARIO NO SE CUMPLE CON LO ESTABLECIDO EN LA GUIA  PARA EL ALMACENAMIENTO DE SUSTANCIAS PELIGROSAS YA QUE NO SE TIENEN SEÑALIZADOS LOS PRODUCTOS QUIMICOS, NO SE TIENEN EPP PARA LA MANIPULACION DE LOS QUIMICOS, NO HAY TARJETAS DE EMERGENCIA, KIT ANTIDERRAMES, MATRIZ DE COMPATIBILIDAD EN EL LUGAR DONDE SE ALMACENAN LOS PRODUCTOS QUIMICOS (PRODUCTOS DE LIMPIEZA)</t>
  </si>
  <si>
    <t>NO HAY PRESENCIA DE SUSTANCIAS PELIGROSAS EN EL ESCENARIO POR LO CUAL NO APLICA EL CUMPLIMIENTO DE LA GUIA</t>
  </si>
  <si>
    <t xml:space="preserve">LAS SUSTANCIAS SE ENCUENTRAN ALMACENADAS EN UN LUGAR INAPROPIADO </t>
  </si>
  <si>
    <t>SE DEBE DEFINIR COMO DEBE SER EL ALAMACENAMIENTO DE ESTOS PRUCTOS PARA CUMPLIR LA GUIA</t>
  </si>
  <si>
    <t>NO SE PUEDE DEFINIR YA QUE EL ESCENARIO SE ENCONTRABA INUNDADO AL MOMENTO D ELA VISITA</t>
  </si>
  <si>
    <t>PARA ESTE TIPO DE PRODCUTOS SOLO SE DEBE CUMPLIR CON UN ALAMCENAMIENTO EN UN LUGAR SEPARADO DE PRODUCTOS ALIMENTICIOS Y DE ACCESO RESTRINGUIDO</t>
  </si>
  <si>
    <t>NO HAY UN LUGAR DEFINIDO PARA EL ALAMCENAMIENTO DE SUSTANCIAS PELIGROSAS</t>
  </si>
  <si>
    <t>EN EL LUGAR NO SE REALIZA ALMACENAMIENTO DE SUSTANCIAS PELIGROSAS</t>
  </si>
  <si>
    <t>SE DEBE ESTABLECER EL ALAMCENAMIENTO ADECUADO DE LOS PRODUCTOS DE ASEO SEGÚN CUMPLIMIENTO DE NORMA</t>
  </si>
  <si>
    <t>SE DEBE DEFINIR QUE RESIDUOS Y SUSTANCIAS PELIGROSAS SE VAA A ALMACENAR PERMANENTEMENTE</t>
  </si>
  <si>
    <t>SE DEBE ESTABLECER LOS REQUISITOS MINIMOS PARA ALMACENAR ESTE TIPO DE PRODUCTOS</t>
  </si>
  <si>
    <t>SE DEBE ESTABLECER EL ALAMACENAMIENTO ADECUADO DE LOS PRODUCTOS DE ASEO</t>
  </si>
  <si>
    <t>SE ALAMCENAN LOS PRODUCTOS QUIMICOS EN EL CUATO DE MAQUINAS DE LAS FUENTES INTERACTIVAS</t>
  </si>
  <si>
    <t>LOS PRODUCTOS NO SE ENCUENTRAN ALMACENADOS SEGÚN LO ESTABLECIDO EN LA GUIA DE ALMACENAMIENTO DE SUSTANCIAS PELIGROSAS</t>
  </si>
  <si>
    <t>SE DEBE ESTABLECER EL PROTOCOLO DE ALMACENAMIENTO PARA ESTE TIPO DE SUSTANCIAS</t>
  </si>
  <si>
    <t>SE DEBE ALMACENAR ESTAS SUSTANCIAS FUERA DEL ALCANCE DE LOS NIÑOS Y RETIRADO DE LOS ALIMENTOS</t>
  </si>
  <si>
    <t>LOS PRODUCTOS ALMACENADOS NO CUENTAN CON EL ETIQUETADO, LA SEÑALIZACION NI LAS TARJETAS DE EMERGENCIA PARA PRODUCTOS QUIMICOS, ADEMAS DEBEN ESTAR ALMACENADOS DE FORMA RESTRINGIDA Y ORDENADA</t>
  </si>
  <si>
    <t>NO HAY PRESENCIA DE SUSTANCIAS PELIGROSAS EN EL ESCENARIO POR LO CUAL NO APLICA EL CUMPLIMIENTO D ELA GUIA</t>
  </si>
  <si>
    <t xml:space="preserve">ESTA GUIA SOLO SE APLICA PARA ESCENARIOS CON MANEJO DE SUSTANCIAS QUIMICIAS </t>
  </si>
  <si>
    <t xml:space="preserve">NO HAY CUMPLIMIENTO DE LA GUIA PARA ALMACENAMIENTO DE SUSTANCIAS PELIGROSAS </t>
  </si>
  <si>
    <t xml:space="preserve">NO HAY CUMPLIMIENTO DE LO ESTABLECIDO EN LA GUIA PARA EL ALMACENAMIENTO DE LAS SUSTANCIAS PELIGROSAS </t>
  </si>
  <si>
    <t>NO SE CUMPLE LO ESTABLECIDO EN LA GUIA PARA EL ALMACENAMIENTO DE SUSTANCIAS PELIGROSAS</t>
  </si>
  <si>
    <t>LOS PRODUCTOS DE ASEO DEBEN SER ALMACENADOS EN UN SITIO RESTRINGIDO Y SIN ACCESO DE MENORES DE EDAD</t>
  </si>
  <si>
    <t>EL ACOPIO NO TIENE MECANISMOS DE CONTENCION, NO CUENTA CON SEÑALIZACION POR TIPO DE RIESGO, NO HAY EXTINTOR EN EL SITIO</t>
  </si>
  <si>
    <t>EL CUARTO DE QUIMICOS NO CUENTA CON EXTINTOR, EL PISO NO ES IMPERMEABLE, NO SE CUENTA CON DRENAJES, NO TIENE SISTEMA DE CONTENCION, NO HAY VENTILACION, NO HAY SEÑALIZACION DE NIVEL DE RIESGO</t>
  </si>
  <si>
    <t xml:space="preserve">EL ESPACIO ES MUY PEQUEÑO, POCO VENTILADO, LOS PISOS NO SON LAVABLES Y PRESENTAN GRIETAS, NO TIENE DESAGUES, NO HAY DIQUES DE CONTENCION, NO HAY EXTINTOR EN EL LUGAR, NO HAY SEÑALIZACION SEGÚN EL TIPO DE RIESGO. </t>
  </si>
  <si>
    <t xml:space="preserve">EL PISO PRESENTA GRIETAS, EL SITIO NO ES DE FACIL ACCESO PARA EL INGRESO D ELAS SUSTANCIAS (SE CARGAN AL HOMBRO, NO HAY SEÑALIZACION DE RIESGO Y NO HAY DIQUE DE CONTENCION) </t>
  </si>
  <si>
    <t xml:space="preserve">EL CUARTO ES MUY PEQUEÑO, LAS SUSTANCIAS QUIMICAS SE ENCUENTRAN SOBRE ESTIBAS PERO NO TIENE PISO Y PAREDES LAVABLES, NO CUENTA CON VENTILACION Y NO HAY CONTENCION </t>
  </si>
  <si>
    <t>MANEJO INADECUADO DE RESIDUOS</t>
  </si>
  <si>
    <t>ZONA BOSCOSA CERCANA</t>
  </si>
  <si>
    <t>INFRAESTRUCTURA INADECUADA</t>
  </si>
  <si>
    <t>ESTANCAMIENTO DE AGUAS</t>
  </si>
  <si>
    <t>OTROS</t>
  </si>
  <si>
    <t>ROEDORES Y CUCARACHAS</t>
  </si>
  <si>
    <t xml:space="preserve">NINGUNO </t>
  </si>
  <si>
    <t xml:space="preserve">ROEDORES </t>
  </si>
  <si>
    <t>ROEDORES E INSECTOS</t>
  </si>
  <si>
    <t>SE REPORTA PRESENCIA DE ALACRANES</t>
  </si>
  <si>
    <t xml:space="preserve">ROEDORES E INSECTOS </t>
  </si>
  <si>
    <t>ROEDORES</t>
  </si>
  <si>
    <t>RATONES, CUCARACHAS, MOSCAS Y ALACRANES.</t>
  </si>
  <si>
    <t>RATONES</t>
  </si>
  <si>
    <t xml:space="preserve">CUCHARACHAS </t>
  </si>
  <si>
    <t>NINGUNO</t>
  </si>
  <si>
    <t>INSECTOS</t>
  </si>
  <si>
    <t>CUCARACHAS</t>
  </si>
  <si>
    <t>EN EL ESCENARIO SE REPORTA QUE HAY GRAN PRESENCIA DE REPTILES, AUNQUE NO SON VECTORES</t>
  </si>
  <si>
    <t>ZANCUDOS</t>
  </si>
  <si>
    <t>ROEDORES E INSECTOS (MOSQUITOS EN GRAN CANTIDAD)</t>
  </si>
  <si>
    <t xml:space="preserve">INSECTOS </t>
  </si>
  <si>
    <t>ROEDORES Y CUCCARACHAS</t>
  </si>
  <si>
    <t>AUNQUE NO SE EVIDENCIAN VECTORES ACTUALMENTE, EL ESCENARIO TIENE 2 PUNTOS CRITICOS UBICADOS EN SUS CIRCULACIONES Y CERCANIA AL RIO MEDELLIN Y UNA QUEBRADA</t>
  </si>
  <si>
    <t>SE DEBE ESTAR VERIFICANDO PORQUE ESTA EN CERCANIA AL RIO MEDELLIN</t>
  </si>
  <si>
    <t>INSECTOS Y ROEDORES</t>
  </si>
  <si>
    <t>SE DEBE ESTAR VERIFICANDO PORQUE ESTA EN CERCANIA AL RIO MEDELLIN, UNA QUEBRRDA Y PUNTOS CRITICOS EN LA ZONA</t>
  </si>
  <si>
    <t xml:space="preserve">ZANCUDOS </t>
  </si>
  <si>
    <t>ROEDORES E INSECTOS (GRAN PRESENCIA DE ROEDORES POR PUNTO CRITICO DE RESIUDOS EN LA ZONA)</t>
  </si>
  <si>
    <t>NO HAY REPORTE DE VECTORES EN EL ESCENARIO</t>
  </si>
  <si>
    <t xml:space="preserve">SE EVIDENCIA UN ASENTAMIENTO AL LADO DEL ESCENARIO EL CUAL MANEJO INADECUADAMENTE LOS RESIDUOS. SE EVIDENCIA RATAS </t>
  </si>
  <si>
    <t xml:space="preserve">NINGUNA </t>
  </si>
  <si>
    <t>Q. LA ROSA O MOSCU</t>
  </si>
  <si>
    <t>Q. CHORRO OSCURO 2</t>
  </si>
  <si>
    <t>Q. GRANIZAL 2</t>
  </si>
  <si>
    <t>Q. CAREVIEJA O VILA GUADALUPE</t>
  </si>
  <si>
    <t>Q. CAREVIEJA O VILA GUADALUPE Y Q. LA ROSA</t>
  </si>
  <si>
    <t xml:space="preserve">Q. GRANIZAL 1 </t>
  </si>
  <si>
    <t>NINGUNA</t>
  </si>
  <si>
    <t xml:space="preserve">Q. CHORRO OSCURO 2 </t>
  </si>
  <si>
    <t xml:space="preserve">Q. LA SECA </t>
  </si>
  <si>
    <t xml:space="preserve">Q. LA CAREVIEJA </t>
  </si>
  <si>
    <t>Q. LA ROSA O MOSCÚ O LA SAPERA RAMAL 1</t>
  </si>
  <si>
    <t xml:space="preserve"> RIO MEDELLIN  O ABURRA</t>
  </si>
  <si>
    <t xml:space="preserve">Q. LA SECA O Q. LA NEGRA </t>
  </si>
  <si>
    <t>Q. JUAN BOBO</t>
  </si>
  <si>
    <t xml:space="preserve">Q. GRANIZAL O Q. LA HERRERA </t>
  </si>
  <si>
    <t>Q. EL BURRO</t>
  </si>
  <si>
    <t>Q. EL MISTER</t>
  </si>
  <si>
    <t>Q. SECA O NEGRA</t>
  </si>
  <si>
    <t>Q. SANTA CRUZ</t>
  </si>
  <si>
    <t xml:space="preserve">Q. LA ROSA </t>
  </si>
  <si>
    <t>Q. LA FRONTERA O LOS CHORROS</t>
  </si>
  <si>
    <t>Q. LA ROSA</t>
  </si>
  <si>
    <t>Q. LA LOQUILLA</t>
  </si>
  <si>
    <t>Q. LA  SUCIA 3                                            Q. LA OLLETA</t>
  </si>
  <si>
    <t>Q. LA PUERTA O BORBOLLONA, Q. LOS CHORROS 1</t>
  </si>
  <si>
    <t>Q. LA CABUYALA Y LA Q. LA CABUYALA 1</t>
  </si>
  <si>
    <t>Q. LA CHORRERA O EL MOLINO</t>
  </si>
  <si>
    <t xml:space="preserve">Q. LA MANSION </t>
  </si>
  <si>
    <t>Q. EL AHORCADO</t>
  </si>
  <si>
    <t>Q, LA CHORRERA O EL MOLINO</t>
  </si>
  <si>
    <t>Q. LA HONDITA</t>
  </si>
  <si>
    <t>Q. LA BERMEJALA</t>
  </si>
  <si>
    <t>RIO MEDELLIN Y Q. EL TETERO</t>
  </si>
  <si>
    <t>RIO MEDELLIN</t>
  </si>
  <si>
    <t>RIO MEDELLIN Y Q. LA BERMEJALA</t>
  </si>
  <si>
    <t xml:space="preserve">Q. LA ROSA, Q. CAÑAVERAL </t>
  </si>
  <si>
    <t>Q. LA VELASQUEZ Y Q. LA POTRERA</t>
  </si>
  <si>
    <t>Q. LA QUINTANA</t>
  </si>
  <si>
    <t>Q. LA VELASQUEZ</t>
  </si>
  <si>
    <t>Q. LA POTRERA</t>
  </si>
  <si>
    <t xml:space="preserve">Q. LA POTRERA Y Q . VELASQUEZ </t>
  </si>
  <si>
    <t xml:space="preserve">LA TINAJAS </t>
  </si>
  <si>
    <t>Q. LA CANTERA</t>
  </si>
  <si>
    <t>Q. LA FERIA O TOSCANA</t>
  </si>
  <si>
    <t xml:space="preserve">Q. LA CANTERA </t>
  </si>
  <si>
    <t xml:space="preserve">CAÑO LAS BRISAS </t>
  </si>
  <si>
    <t>Q. TINAJAS O TINAJITAS</t>
  </si>
  <si>
    <t xml:space="preserve">Q. LA FERIA </t>
  </si>
  <si>
    <t>Q. LA MADERA</t>
  </si>
  <si>
    <t xml:space="preserve">Q. LA POTRERA </t>
  </si>
  <si>
    <t xml:space="preserve">Q. LA ESPERANZA </t>
  </si>
  <si>
    <t xml:space="preserve">QUEBRADA LA QUINTANA </t>
  </si>
  <si>
    <t>CÑ X</t>
  </si>
  <si>
    <t>Q LA VELASQUEZ</t>
  </si>
  <si>
    <t>Q SAN DIEGO</t>
  </si>
  <si>
    <t>¿Cuál(es)?</t>
  </si>
  <si>
    <t>AMENAZA INUNDACION</t>
  </si>
  <si>
    <t xml:space="preserve">AMENAZA AVENIDAS TORRENCIALES Y AMENAZA INUNDACION </t>
  </si>
  <si>
    <t>Sí (1) / No (0) / No Aplica (2)</t>
  </si>
  <si>
    <t>LAS Q. PRESENTAN RIESGO ALTO Y MEDIO DE MOVIMIENTOS EN MASA QUE PUEDEN GENERAR AFECTACIONES AL ESCENARIO, ADEMAS EL ESCENARIO SE ENCUENTRA INVADIENDO EL RETIRO DE LOS 25 M DE LA QUEBRADA POR UN COSTADO</t>
  </si>
  <si>
    <t>LA Q. SE ENCUENTRA PASANDO LA CLL 95A Y REPRESENTA RIESGO MUY BAJO DE INUNDACIÓN.</t>
  </si>
  <si>
    <t>LA QUEBRADA ATRAVIESA EL ESCENARIO POR UNA ESQUINA, NO ESTA LEGALIZADO POR LA ANTIGÜEDAD DEL ESCENARIO</t>
  </si>
  <si>
    <t>LA Q. PRESENTA RIESGO DE MOVIMIENTO EN MASA</t>
  </si>
  <si>
    <t>LAS Q. PRESENTA RIESGO DE MOVIMIENTO EN MASA, EL ESCENARIO SE ENCUENTRA DENTRO DEL RETIRO DE LA Q. CAREVIEJA</t>
  </si>
  <si>
    <t>NO HAY PRESENCIA DE QUEBRADAS EN EL ESCENARIO Y/O ALREDEDORES</t>
  </si>
  <si>
    <t xml:space="preserve">LA Q. GRANIZAL 1 ATRAVIESA LA PLACA POLIDEPORTIVA. NO APLICA EL TEMA DE LEGALIZACION DE OCUPACION DE CAUCE  POR LOS TIEMPOS DE CONTRUCCION DE LA PLACA Y ENTRADA DE VIGENCIA DE LA NORMATIVIDAD RESPECTIVA </t>
  </si>
  <si>
    <t xml:space="preserve">NO HAY PRESENCIA DE QUEBRADAS EN EL AREA PERTENECIENTE AL ESCENARIO </t>
  </si>
  <si>
    <t xml:space="preserve">LA Q. CHORRO OSCURO 2 PRESENTA RIESGO DE INUNDACION DE CARÁCTER BAJO. NO LE  APLICA EL TEMA DE LEGALIZACION DE OCUPACION DE CAUCE  POR LOS TIEMPOS DE CONTRUCCION DE LA PLACA Y ENTRADA DE VIGENCIA DE LA NORMATIVIDAD RESPECTIVA </t>
  </si>
  <si>
    <t xml:space="preserve">A LA Q LA SECA NO LE  APLICA EL TEMA DE LEGALIZACION DE OCUPACION DE CAUCE  POR LOS TIEMPOS DE CONTRUCCION DE LA PLACA Y ENTRADA DE VIGENCIA DE LA NORMATIVIDAD RESPECTIVA </t>
  </si>
  <si>
    <t xml:space="preserve">A LA Q LA CAREVIEJA NO LE  APLICA EL TEMA DE LEGALIZACION DE OCUPACION DE CAUCE  POR LOS TIEMPOS DE CONTRUCCION DE LA PLACA Y ENTRADA DE VIGENCIA DE LA NORMATIVIDAD RESPECTIVA </t>
  </si>
  <si>
    <t xml:space="preserve">
ESTA Q. PASA FRENTE A LA CASA DE JUSTICIA, QUE ES EL LUGAR DONDE SE UBICA LA LUDOTEKA.
</t>
  </si>
  <si>
    <t xml:space="preserve">NO HAY PRESENCIA NI INFLUENCIA DE QUEBRADAS EN EL AREA Y EN LAS ZONAS PERTENECIENTES AL ESCENARIO </t>
  </si>
  <si>
    <t xml:space="preserve">EL ESCENARIO ESTA CONSTRUIDO AL INTERIOR DEL AREA DE RETIRO DEL RIO MEDELLIN O ABURRA (60 METROS), POR LO CUAL TIENE OCUPACION DE CAUCE.  NO LE APLICA TENER LEGALIZADO LA OCUPACION DE CAUCE PRESENTE YA QUE EL MOMENTO EN EL CUAL FUE CONSTRUIDA LA CANCHA DE FUTBOL VILLA NIZA EL BOTADERO NO EXISTIA OBLIGACION DE CUMPLIMEINTO DE LA NORMATIVIDAD LEGAL Y VIGENTE MEDIANTE LA CUAL SE ESTABLECEN LAS EXIGENCIAS DE LEY.  </t>
  </si>
  <si>
    <t xml:space="preserve">LA QUEBRADA NO TIENE RELACION CON LAS ZONAS PERTENECIENTES AL ESCENARIOS Y SE ENCUENTRA POR FUERA DE SUS ZONAS DE RETIRO. </t>
  </si>
  <si>
    <t xml:space="preserve">LA Q. JUAN BOBO LA CUAL TIENE INFLUENCIA EN EL AREA PERTENECIENTE AL COBAMALOTE DEL ESCENARIO NO PRESENTA ALGUN TIPO DE RIESGO. EL ESCENARIO NO TIENE OCUPACION DE CAUCE EN RELACION ALA QUEBRADA MENCIONADA YA QUE RESPETA SU RETIRO Y ZONA DE INUNDACION. </t>
  </si>
  <si>
    <t xml:space="preserve">EL ESCENARIO ESTA CONSTRUIDO AL INTERIOR DEL AREA DE RETIRO DE LA Q. GRANIZAL O Q. LA HERRERA (30 METROS), POR LO CUAL TIENE OCUPACION DE CAUCE. NO LE APLICA TENER LEGALIZADO LA OCUPACION DE CAUCE PRESENTE YA QUE EL MOMENTO EN EL CUAL FUE CONSTRUIDA LA PLACA POLIDEPORTIVA LA HERRERA NO EXISTIA OBLIGACION DE CUMPLIMEINTO DE LA NORMATIVIDAD LEGAL Y VIGENTE MEDIANTE LA CUAL SE ESTABLECEN LAS EXIGENCIAS DE LEY.  </t>
  </si>
  <si>
    <t xml:space="preserve"> PRESENTA RIESGO ALTO DE DESLIZAMIENTOS EN  MASA</t>
  </si>
  <si>
    <t>ESTE ESCENARIO SE ENCUENTRA CONSTRUIDO EN EL ÁREA DE RETIRO (10M) DE LA Q. LA MISTER., NO LE APLICA ESTAR LEGALIZADO POR ANTIGÜEDAD</t>
  </si>
  <si>
    <t>LA QUEBRADA SE ENCUENTRA A MAS DE 15M QUE ES EL RETIRO</t>
  </si>
  <si>
    <t>EL SECTOR TIENE AMENAZA BAJA DE MOVIMIENTOS EN MASA. LA Q. TIENE UN RETIRO DE 30 M, Y EL ESCENARIO ESTA FUERA DE ESA ÁREA.</t>
  </si>
  <si>
    <t>EL ESCENARIO PRESENTA RIESGO ALTO DE DESLIZAMIENTOS EN  MASA</t>
  </si>
  <si>
    <t>ESTE ESCENARIO SE ENCUENTRA A 10M DE LA Q., POR LO TANTO EN UNA DE SUS ESQUINAS ESTA UBICADO EN EL ÁREA DE RETIRO DE LA QUEBRADA EL MISTER, NO LE APLICA EL PERMISO POR ANTIGÜEDAD</t>
  </si>
  <si>
    <t>A UN COSTADO DE LA Q. HAY UNA RED DE CONECTIVIDAD ECOLOGICA</t>
  </si>
  <si>
    <t xml:space="preserve">EL ESCENARIO SE ENCUENTRA DENTRO DEL RETIRO DE LOS 25 M DE LA Q., Y TIENE RIEGO MUY BAJO DE INUNDACION </t>
  </si>
  <si>
    <t>EL ESCENARIO SE ENCUENTRA A MAS DE 25 M DE DSTANCIA DE LA Q.</t>
  </si>
  <si>
    <t>EL ESCENARIO SE ENCEUTRA DENTRO DEL RETIRO DE LOS 20 M DE LA Q. ESTA ZONA PRESENTA RIESGO ALTO Y MEDIO DE MOVIMIENTOS EN MASA</t>
  </si>
  <si>
    <t>LA Q. ESTA A MAS DE 30 M DEL ESCENARIO</t>
  </si>
  <si>
    <t>LA QUEBRADA PASA POR EL PREDIO DE LA UVA, PERO ESTA CANALIZADA</t>
  </si>
  <si>
    <t>EL ESCENARIO NO TIENE RELACION NI INFLUENCIA CON QUEBRADAS EN LA ZONA</t>
  </si>
  <si>
    <t xml:space="preserve">LA QUEBRADA LA LOQUILLA PASA POR DEBAJO DEL SUELO (NO ES VISIBLE Y FUE IDENTIFICADA GRACIAS A LA HERRAMIENTA MAPGISV5_WEB PROPORCIONADA EN LA PAGINA WEB DE LA ALCALDIA DE MEDELLIN.                     LA CONTRUCCION NO RESPETA LAS MEDIDAS DE RETIRO ESTABLECIDAS POR LEY EN LA NORMATIVIDAD LEGAL Y VIGENTE (15 METROS). POR CONDICIONES DE TIEMPO Y LUGAR HAY OCUPACION DE CAUCE. </t>
  </si>
  <si>
    <t xml:space="preserve">. LA QUEBRADA LA SUCIA 3 PASA POR DEBAJO DEL SUELO (NO ES VISIBLE Y FUE IDENTIFICADA GRACIAS A LA HERRAMIENTA MAPGISV5_WEB PROPORCIONADA EN LA PAGINA WEB DE LA ALCALDIA DE MEDELLIN.                     LA CONTRUCCION NO RESPETA LAS MEDIDAS DE RETIRO ESTABLECIDAS POR LEY EN LA NORMATIVIDAD LEGAL Y VIGENTE (10 METROS). POR CONDICIONES DE TIEMPO Y LUGAR HAY OCUPACION DE CAUCE.                                           . LA Q. LA OLLETA ESTA POR FUERA DEL COBAMALOTE DEL PREDIO EN EL CUAL SE ENCUENTRA EL ESCENARIO, PERO SU ZONA DE RETIRO ESTA INMERSA EN EL PREDIO MENCIONADO. </t>
  </si>
  <si>
    <t xml:space="preserve">EN LA ZONA PERTENECIENTE AL ESCENARIO HAY PRESENCIA DE 2 QUEBRADAS </t>
  </si>
  <si>
    <r>
      <rPr>
        <sz val="11"/>
        <color indexed="8"/>
        <rFont val="Cambria"/>
      </rPr>
      <t xml:space="preserve">EL EQUIPAMIENTO SE ENCUENTRA POR FUERA DEL AREA DE RETIRO DE LA Q. LA PUERTA, PERO SI EXISTE OCUPACIÓN DE CAUCE DE DOS ACEQUIAS, PARA EFECTOS DE LA AUTORIDAD AMBIENTAL UNA DE ELLAS SE LLAMA CHORROS 1 Y LA OTRA Q. CHORROS. ESTAS DOS ULTIMAS Q. TIENE PERMISO DE OCUPACION DE CAUCE CON LA </t>
    </r>
    <r>
      <rPr>
        <sz val="10"/>
        <color indexed="8"/>
        <rFont val="Calibri"/>
      </rPr>
      <t>RESOLUCION 160-AN-1503-16486 DE 2015</t>
    </r>
  </si>
  <si>
    <t xml:space="preserve">SOLO HAY OCUPACION DE CAUCE EN LA QUEBRADA CABUYALA 1. </t>
  </si>
  <si>
    <r>
      <rPr>
        <sz val="11"/>
        <color indexed="8"/>
        <rFont val="Cambria"/>
      </rPr>
      <t xml:space="preserve">AUNQUE HAY DOS QUEBRADRAS CERCANAS AL ESCENARIO, SOLO UNO DE ESTA (Q. LA CABUYALA 1) SOLO CUENTA CON PERMISO DE OCUPACION DE CAUCE LEGALIZADO BAJO </t>
    </r>
    <r>
      <rPr>
        <sz val="10"/>
        <color indexed="8"/>
        <rFont val="Calibri"/>
      </rPr>
      <t>RESOLUCION NO. 130 AN - 1403 - 14937</t>
    </r>
  </si>
  <si>
    <t xml:space="preserve">SEGUN MAPGIS EXISTE UNA Q. QUE TIENE POR NOMBRE AGUAS NEGRAS CON UN RETIRO DE 15 METROS QUE NO CONCUERDA CON EL MAPA DE INFORMACION DE QUEBRADAS, EN EL CUAL ESTA DESAPARECE. Y SE PRESUME QUE SEA UNA ACEQUIA DE AGUAS NEGRAS. </t>
  </si>
  <si>
    <t xml:space="preserve">LA Q. LA MANSION PASA POR LA LINEA DE FONDO (ZONA SUR DEL ESCENARIO) SUBTERRANEAMENTE.  TIENE OCUPACION DE CAUCE YA QUE SU AREA DE RETIRO TIENE INFLUENCIA EN LA PARTE SUR DEL ESCENARIO. </t>
  </si>
  <si>
    <t>LA ZONA DONDE SE ENCUENTRA UBICADO ESTE ESCENARIO SE ENCUENTRA EN RIESGO BAJO POR MOVIMIENTOS EN MASA.</t>
  </si>
  <si>
    <t>EL ESCENARIO SE ENCUENTRA FUERA DEL RETIRO DE LA QUEBRADA</t>
  </si>
  <si>
    <t>NO HAY QUEBRADAS CERCANAS A ESTE ESCENARIO</t>
  </si>
  <si>
    <t>EL ESCENARIO TIENE INFLUENCIA CON LA QUEBRADA LA HONDITA YA QUE EL AREA DEL COBAMALOTE EN EL CUAL SE ENCUENTRA EL ESCENARIO ESTA DENTRO DEL AREA DE RETIRO DE LA QUEBRADA. ES IMPORNTANTE MENCIONAR QUE ESTA QUEBRADA TIENE RIESGO DE AMENAZA DE AVENIDAS TORRENCIALES Y AMENAZA DE INUNDACION. NO HAY OCUPACION DE CAUCE YA QUE LA ESTRUCTURA DEL ESCENARIO NO TIENE INTERVENCION CON LA QUEBRADA O SU PROPIA AREA DE RETIRO</t>
  </si>
  <si>
    <t>LA ZONA DONDE SE ENCUENTRA UBICADO ESTE ESCENARIO SE ENCUENTRA EN RIESGO MEDIO POR MOVIMIENTOS EN MASA.</t>
  </si>
  <si>
    <t>LA Q. ES UN TRAMO SE ENCUENTRA EN CANAL Y OTRO NATURAL; ESTA Q. TIENE UN RETIRO DE 25M  Y LA CANCHA INVADE ESTE RETIRO EN UNO DE SUS EXTREMOS</t>
  </si>
  <si>
    <t xml:space="preserve">LA Q. EL TETERO TIENE UN RETIRO DE 10 M EL CUAL FUE INVADIDO POR LA CANCHA EN UN COSTADO, ADEMAS TIENE RIESGO ALTO DE AMENAZA DE AVENIDAS TORRENCIALES Y AMENAZA DE INUNDACION ALTA.  EL RIO MEDELLIN TIENE UN RETIRO DE 60 M Y EL ESCENARIO ESTA EN EL LIMITE Y TIENE AMENAZA DE INUNDACIONES MEDIO. </t>
  </si>
  <si>
    <t>ESTE ESCENARIO INVADE EL RETIRO DEL RIO MEDELLIN EN UN EXTREMO. ADICIONALMENTE ESTE ESCENARIO SE ENCUENTRA AL LADO DEL RELLENO SANITARIO DE MORAVIA, POR ELLO TIENE ALTO RIESGO NO MITIGABLE</t>
  </si>
  <si>
    <t>ESTE ESCENARIO SE ENCUENTRA CONSTRUIDO DENTRO DEL RETIRO DE LOS 60 M DEL RIO MEDELLIN, TAMBIEN PRESENTA RIESGO DE AMENAZA DE INUNDACION BAJO</t>
  </si>
  <si>
    <t>EL ESCENARIO SE ENCUENTRA DENTRO DEL RETIRO DE 10 M DE LA QUEBRADA, ADEMAS EL ESCENARIO PRESENTA RIESGO BASE DE MOVIMIENTOS EN MASA</t>
  </si>
  <si>
    <t>EL ESCENARIO SE ENCUENTRA CERCANO AL RIO MEDELLIN, PERO NO ESTA DENTRO DEL RETIRO. EN ESTA ZONA TAMBIEN HAY AMENAZA DE MOVIMIENTOS EN MASA MEDIA. ADICIONALMENTE ESTE ESCENARIO SE ENCUENTRA AL LADO DEL RELLENO SANITARIO DE MORAVIA, POR ELLO TIENE ALTO RIESGO NO MITIGABLE</t>
  </si>
  <si>
    <t>LA Q. TIENE UN RETIRO DE 10 M Y EL ESCENARIO ESTA FUERA DEL RETIRO.</t>
  </si>
  <si>
    <t>ESTA QUEBRADA NO SE EVIDENCIA EN CAMPO, YA QUE DEBE ESTAR CANALIZADA</t>
  </si>
  <si>
    <t xml:space="preserve">EL ESCENARO ESTA SOBRE LAS QUEBRADAS LA ROSA Y CAÑAVERAL LAS CUALES TIENEN UN RETIRO DE 10 M Y PRESENETAN RIESGO DE INUNDACION MUY BAJO </t>
  </si>
  <si>
    <t>LAS DOS Q. SE ENCUENTRAN EN EL PERIMETRO DE LA UNIDAD DEPORTIVA. LA Q. LA POTRERA TIENE UNA INTERVENCION TIPO CANAL Y LA Q. LA VELASQUEZ ESTA EN COBERTURA</t>
  </si>
  <si>
    <t>EL ESCENARIO SE ENCUENTRA DENTRO DEL AREA DE RETIRO DE LA Q, LA CUAL ES DE 10 M. LA Q.E TIENE COBERTURA</t>
  </si>
  <si>
    <t xml:space="preserve">NO HAY PRESENCIA DE QUEBRADAS EN LAS ZONAS PERTENECIENTES AL ESCENARIO </t>
  </si>
  <si>
    <t xml:space="preserve">EL ESCENARIO NO SE ENCUENTRA EN LA ZONA DE INUNDACION O ZONA DE RETIRO DE LA QUEBRADA LA POTRERA POR LO CUAL RESPETA SU CAUCE Y NO TIENE OCUPACION DE ESTE. </t>
  </si>
  <si>
    <t xml:space="preserve">EL ESCENARIO SE ENCUENTRA EN AL ZONA DE INUNDACION O ZONA DE RETIRO DE LA QUEBRADA LA VELASQUEZ POR LO CUAL NO RESPETA SU CAUCE Y TIENE OCUPACION DE ESTE. </t>
  </si>
  <si>
    <t>EL ESCENARIO NO TIENE FUENTES HIDRICAS CERCANAS</t>
  </si>
  <si>
    <t>EL ESCENARIO SE ENCUENTRA SOBRE EL RETIRO DE LA Q. LA CANTERA EL CUAL ES DE 10 M</t>
  </si>
  <si>
    <t>LAS DOS Q. SE ENCUENTRAN EN EL PERIMETRO DE LA UNIDAD DEPORTIVA</t>
  </si>
  <si>
    <t xml:space="preserve">EL ESCENARIO NO TIENE INFLUENCIA EN LA ZONA DE INUNDACION O ZONA DE RETIRO DE LA QUEBRADA, A SU VEZ NO REALIZA DESCARGA ALGUNA  A LA QUEBRADA POR LO CUAL SEGÚN LA NORMATIVIDAD LEGAL Y VIGENTE NO TIENE OCUPACION DE CAUCE EN RELACION A LA QUEBRADA LA CANTERA. </t>
  </si>
  <si>
    <t>EL ESCENARIO ESTA CONSTRUIDO SOBREEL CAÑO LAS BRISAS. ESTE TIENE COBERTURA (SE ENCUENTRA CUBIERTA POR LA LOZA DE LA PISTA DE TROTE LA PLAYITA). EL ESCENARIO TIENE OCUPACION DE CAUCE YA QUE SE ENCUENTRA SOBRE LA ZONA DE RETIRO - ZONA DE INUNDACION DEL CAÑO LAS BRISAS (ZONA DE RETIRO = 15 METROS)</t>
  </si>
  <si>
    <t>LA Q.TIENE COBERTURA</t>
  </si>
  <si>
    <t>EL ESCENARIO SE ENCUENTRA FUERA DEL RETIRO DE LA Q. LA CANTERA, EL CUAL ES DE 10 M</t>
  </si>
  <si>
    <t>LA Q. TIEENE UN RETIRO DE 10 M Y LA CANCHA SE ENCUENTRA SOBRE EL CAUCE DE LA QUEBRADA LA CUAL ESTA CON COBERTURA</t>
  </si>
  <si>
    <t>LA Q. TIENE UN RETIRO DE 25 M Y SIN ESTRUCTURAS  (NATURAL)</t>
  </si>
  <si>
    <t>LA Q. TINAJAS  SE ENCUENTRA EN CERCANIAS A LA PLACA  PERO NO REPRESENTA RIESGO</t>
  </si>
  <si>
    <t>EL ESCENARIO ESTA CONSTRUIDO SOBRE LA QUEBRADA LA FERIA. ESTE TIENE COBERTURA (SE ENCUENTRA CUBIERTA POR LA LOZA DE LA PLACA POLIDEPORTIVA BOYACA N. 1). EL ESCENARIO TIENE OCUPACION DE CAUCE YA QUE SE ENCUENTRA SOBRE LA ZONA DE RETIRO - ZONA DE INUNDACION DE LA QUEBRADA LA FERIA (ZONA DE RETIRO = 10 METROS)</t>
  </si>
  <si>
    <t xml:space="preserve">EL ESCENARIO SE ENCUENTRA EN ZONA DE INUNDACION DE LA Q. LA MADERA, POR LO CUAL NO TIENE OCUPACION DE CAUCE SOBRE ESTA. </t>
  </si>
  <si>
    <t xml:space="preserve">EL ESCENARIO ESTA CONSTRUIDO SOBRE LA QUEBRADALA ESPERANZA. ESTA TIENE COBERTURA (SE ENCUENTRA CUBIERTA POR LOZA Y VIA). </t>
  </si>
  <si>
    <t>LA Q. TIENE UN RETIRO DE 10M Y EL ESCENARIO SE ENCUENTRA A UNA DISTANCIA MAYOR A LA DEL RETIRO</t>
  </si>
  <si>
    <t xml:space="preserve">EL ESCENARIO NO TIENE OCUPACIÓN DE CAUCE CON LA QUEBRADA LA QUINTANA , PERO ESTE ESCENARIO SE ENCUENTRA EN ZONA DE RETIRO </t>
  </si>
  <si>
    <t>EL ESCENARIO ESTA CONSTRUIDO SOBRE EL CAÑO LAS BRISAS. ESTE TIENE COBERTURA (SE ENCUENTRA CUBIERTA POR LA LOZA DE LA PLACA POLIDEPORTIVA LA PLAYITA). EL ESCENARIO TIENE OCUPACION DE CAUCE YA QUE SE ENCUENTRA SOBRE LA ZONA DE RETIRO - ZONA DE INUNDACION DEL CAÑO LAS BRISAS (ZONA DE RETIRO = 15 METROS)</t>
  </si>
  <si>
    <t xml:space="preserve">UNA ESQUINA DEL ESCENARIO SE ENCUENTRA EN LA ZONA DE RETIRO DE LA QUEBRADA, POR LO CUAL TIENE OCUPACION DE CAUCE. SU LEGALIZACION NO APLICA YA QUE EL ESCENARIO FUE CONSTRUIDO HACE MUCHO TIEMPO, TIEMPO EN EL CUAL LA NORMATIVIDAD QUE REGULA LAS OCUPACIONES DE CAUCE AUN NO TENIA VIGENCIA POR NO ESTAR PLANTEADAS Y DEFINIDAS. </t>
  </si>
  <si>
    <t>EL ESCENARIO ESTA DENTRO DEL AREA DE RETIRO (10M)  DE LA Q.; TIENE COBERTURA</t>
  </si>
  <si>
    <t xml:space="preserve">EL ESCENARIO NO TIENE INTERVENCION CON QUEBRADAS DE LA ZONA </t>
  </si>
  <si>
    <t>EL ESCENARIO ESTA CONSTRUIDO SOBREEL CAÑO LAS BRISAS. ESTE TIENE COBERTURA (SE ENCUENTRA CUBIERTA POR LA LOZA DE LA ZONA DE AREOBICOS LA PLAYITA). EL ESCENARIO TIENE OCUPACION DE CAUCE YA QUE SE ENCUENTRA SOBRE LA ZONA DE RETIRO - ZONA DE INUNDACION DEL CAÑO LAS BRISAS (ZONA DE RETIRO = 15 METROS)</t>
  </si>
  <si>
    <t>SE IDENTIFICA POR MEDIO DE MAPGIS UNA FUENTE LLAMADA CÑ X, CON UN RETIRO DE 10 M LA CUAL ESTA CON COBERTURA Y EL COLEGIO ESTA SOBRE ELLA, CON OCUPACION DE CAUCE</t>
  </si>
  <si>
    <t>LA Q. PASA POR LA CL 88 AL COSTADO NORTE DE LA TERMINAL</t>
  </si>
  <si>
    <t>EL ESCENARIO ESTA CONSTRUIDO SOBRE LA QUEBRADA LA FERIA. ESTE TIENE COBERTURA (SE ENCUENTRA CUBIERTA POR LA LOZA DEL GIMANSIO URBANO BOYACA N°1). EL ESCENARIO TIENE OCUPACION DE CAUCE YA QUE SE ENCUENTRA SOBRE LA ZONA DE RETIRO - ZONA DE INUNDACION DE LA QUEBRADA LA FERIA (ZONA DE RETIRO = 10 METROS)</t>
  </si>
  <si>
    <t>EL ESCENARIO ESTA CONSTRUIDO SOBRE LA QUEBRADA LA POTRERA. ESTA TIENE COBERTURA (SE ENCUENTRA CUBIERTA POR LA LOZA DEL GIMANSIO URBANO PARQUE BELALCAZAR). EL ESCENARIO TIENE OCUPACION DE CAUCE YA QUE SE ENCUENTRA SOBRE LA ZONA DE RETIRO - ZONA DE INUNDACION DE LA QUEBRADA LA POTRERA (ZONA DE RETIRO = 25 METROS)</t>
  </si>
  <si>
    <t xml:space="preserve">LA QUEBRADA SE ENCUENTRA CANALIZADA Y PASA POR DEBAJO DEL ESCENARIO. LA CONSTRUCCION ES MAS ANTIGUA QUE LA NORMA REFERENTE AL PERMISO DE OCUPACION DE CAUCE. </t>
  </si>
  <si>
    <t>BD 2300 -  MA</t>
  </si>
  <si>
    <t>MSL -200S - 2 - SR</t>
  </si>
  <si>
    <t xml:space="preserve">NO SE CONOCE </t>
  </si>
  <si>
    <t>BF-C103AS-60</t>
  </si>
  <si>
    <t>EDO - GCS75-I</t>
  </si>
  <si>
    <t>ND</t>
  </si>
  <si>
    <t>ACPM</t>
  </si>
  <si>
    <t>NO SE CONOCE</t>
  </si>
  <si>
    <t xml:space="preserve">NO HAY PLANTA DE ENERGIA EN EL ESCENARIO </t>
  </si>
  <si>
    <t xml:space="preserve">EL ESCENARIO NO CUENTA CON PLANTA DE ENERGIA </t>
  </si>
  <si>
    <t>LA PLANTA DE ENERGIA SE LE CARGA A LA SEDE ADMINISTRATIVA</t>
  </si>
  <si>
    <t>NO SE HA REALIZADO NINGUN MANTENIMIENTO A LA FECHA</t>
  </si>
  <si>
    <t xml:space="preserve">EL ESCENARIO SE BENEFICIA DE LA PLANTA DE ENERGIA PERTENECIENTE Y CARAGADA A LA SEDE ADMINISTRATIVA.  </t>
  </si>
  <si>
    <t>LA PLANTA DESDE SU INSTALACION NO HA SIDO PRENDIDA</t>
  </si>
  <si>
    <t>NO SE HA REALIZADO NINGUN MANTENIMIENTO AUN, EL GESTOR REPORTA QUE LA PRENDE SEMANLMENTE</t>
  </si>
  <si>
    <t>NUNCA SE HA UTILIZADO</t>
  </si>
  <si>
    <t xml:space="preserve">EL ESCENARIO NO CUENTA PLANTA DE ENERGIA. </t>
  </si>
  <si>
    <t>EL ESCENARIO NO CUENTA PLANTA DE ENERGIA. ESTA SE ENCUENTRA CARGADA A LA SEDE ADMINISTRATIVA A LA CUAL PERTENECE EL ESCENARIO (EQUIPAMIENTO UNIDAD DEPORTIVA JOSE RENE HIGUITA)</t>
  </si>
  <si>
    <t>NO CUENTA CON PLANTA DE ENERGIA</t>
  </si>
  <si>
    <t>EL ESCENARIO NO CUENTA PLANTA DE ENERGIA.</t>
  </si>
  <si>
    <t>EL ESCENARIO NO CUENTA PLANTA DE ENERGIA. ESTA SE ENCUENTRA CARGADA A LA SEDE ADMINISTRATIVA A LA CUAL PERTENECE EL ESCENARIO (EQUIPAMIENTO UNIDAD DEPORTIVA PARQUE  JUEANES DE LA PAZ )</t>
  </si>
  <si>
    <t xml:space="preserve">EL ESCENARIO NO REQUIERE PLANTA DE ENERGIA </t>
  </si>
  <si>
    <t>ELABORADO POR</t>
  </si>
  <si>
    <t>Nombre del Profesional Ambiental</t>
  </si>
  <si>
    <t>Campo para ingresar cedula y que me traiga  el nombre del profesional que realizo la matriz</t>
  </si>
  <si>
    <t>DIANA BAQUERO</t>
  </si>
  <si>
    <t xml:space="preserve">DIDIER AGUDELO GOMEZ </t>
  </si>
  <si>
    <t xml:space="preserve">DIDIER AGUDELO GÓMEZ </t>
  </si>
  <si>
    <t>ANDRES S PEREZ V</t>
  </si>
  <si>
    <t xml:space="preserve">ANRDES PEREZ </t>
  </si>
  <si>
    <t>DIANA BAQUERO -                        ANDRES PEREZ</t>
  </si>
  <si>
    <t>DIANA BAQUERO -                                      ANDRES PEREZ</t>
  </si>
  <si>
    <t xml:space="preserve">ANDRES PEREZ </t>
  </si>
  <si>
    <t>DIANA P. BAQUERO</t>
  </si>
  <si>
    <t>ANDRES PEREZ VELEZ</t>
  </si>
  <si>
    <t>LUCIA HINCAPIE MARTINEZ</t>
  </si>
  <si>
    <t xml:space="preserve">Lucia Hincapie Martinez </t>
  </si>
  <si>
    <t>REVISADO POR</t>
  </si>
  <si>
    <t>Nombre del Coordinador Equipo Plan Maestro</t>
  </si>
  <si>
    <t>CESAR CORREA</t>
  </si>
  <si>
    <t xml:space="preserve">CESAR CORREA </t>
  </si>
  <si>
    <t>CESAR CORREA DUQUE</t>
  </si>
  <si>
    <t>|</t>
  </si>
  <si>
    <t xml:space="preserve">Cesar Augusto Correa </t>
  </si>
  <si>
    <t>COMUNAS</t>
  </si>
  <si>
    <t>ESCENARIO</t>
  </si>
  <si>
    <t>TIPOS DE EQUIPAMIENTO POT</t>
  </si>
  <si>
    <t>GRUPO DE ESCENARIOS</t>
  </si>
  <si>
    <t>CLASIFICACIÓN DEL SUELO</t>
  </si>
  <si>
    <t>SI/NO/NA</t>
  </si>
  <si>
    <t>ESTADO</t>
  </si>
  <si>
    <t>INTERVENCIONES</t>
  </si>
  <si>
    <t>FUENTE</t>
  </si>
  <si>
    <t>SI/P/NO</t>
  </si>
  <si>
    <t>CALIFICACION</t>
  </si>
  <si>
    <t>IMPORTANCIA RELATIVA</t>
  </si>
  <si>
    <t>CUMPLE (1)/ NO CUMPLE (0)</t>
  </si>
  <si>
    <t>ADECUADO (1) / INADECUADO (0)</t>
  </si>
  <si>
    <t>SUFICIENTE (1)/INSUFICIENTE (0)</t>
  </si>
  <si>
    <t>ORIGEN</t>
  </si>
  <si>
    <t>TIPO DE RIESGO</t>
  </si>
  <si>
    <t>TIPO DE COMBUSTIBLE</t>
  </si>
  <si>
    <t>TIPO DE ESCENARIO</t>
  </si>
  <si>
    <t>NECESARIO (1)/ NO NECESARIO (0)</t>
  </si>
  <si>
    <t>VIGENTE (1)/NO VIGENTE</t>
  </si>
  <si>
    <t>SE GENERAN (1)/ NO SEGENERAN (0)</t>
  </si>
  <si>
    <t>SI/NO/NA (OCUPACION DE CAUCE Y RIESGO Q)</t>
  </si>
  <si>
    <t>VALOR BASE</t>
  </si>
  <si>
    <t>VALOR CÁLCULO</t>
  </si>
  <si>
    <t>1 -  POPULAR</t>
  </si>
  <si>
    <t>PISCINA</t>
  </si>
  <si>
    <t>UNIDAD DEPORTIVA</t>
  </si>
  <si>
    <t>UNIDAD DEPORTIVA ATANASIO GIRARDOT</t>
  </si>
  <si>
    <t>RURAL</t>
  </si>
  <si>
    <t>SI</t>
  </si>
  <si>
    <t>MUY BIEN</t>
  </si>
  <si>
    <t>PODA</t>
  </si>
  <si>
    <t>ALUMBRADO PÚBLICO</t>
  </si>
  <si>
    <t>ADECUADO</t>
  </si>
  <si>
    <t>SUFICIENTE</t>
  </si>
  <si>
    <t>BUENO</t>
  </si>
  <si>
    <t>AMENAZA AVENIDAS TORRENCIALES</t>
  </si>
  <si>
    <t>GASOLINA</t>
  </si>
  <si>
    <t>PLACA</t>
  </si>
  <si>
    <t>SE GENERAN</t>
  </si>
  <si>
    <t>2 - SANTA CRUZ</t>
  </si>
  <si>
    <t>CHORRITO</t>
  </si>
  <si>
    <t>UNIDAD DEPORTIVA SATÉLITE</t>
  </si>
  <si>
    <t>URBANO</t>
  </si>
  <si>
    <t>BIEN</t>
  </si>
  <si>
    <t>TALA</t>
  </si>
  <si>
    <t>PROPIA</t>
  </si>
  <si>
    <t>PARCIALMENTE</t>
  </si>
  <si>
    <t>INADECUADO</t>
  </si>
  <si>
    <t>INSUFICIENTE</t>
  </si>
  <si>
    <t>MALO</t>
  </si>
  <si>
    <t>NO SE GENERAN</t>
  </si>
  <si>
    <t>3 - MANRIQUE</t>
  </si>
  <si>
    <t>JUEGOS INFANTILES</t>
  </si>
  <si>
    <t>EQUIPAMIENTO RECREATIVO</t>
  </si>
  <si>
    <t>DESARROLLO INTEGRAL</t>
  </si>
  <si>
    <t>SUELO DE EXPANSIÓN</t>
  </si>
  <si>
    <t>REGULAR</t>
  </si>
  <si>
    <t>LUDOTEKA</t>
  </si>
  <si>
    <t>4 -  ARANJUEZ</t>
  </si>
  <si>
    <t>PISTA SKATE</t>
  </si>
  <si>
    <t>EQUIPAMIENTO DE DESARROLLO DEPORTIVO INTEGRAL</t>
  </si>
  <si>
    <t>UNIDAD DE VIDA ARTICULADA</t>
  </si>
  <si>
    <t xml:space="preserve">MAL </t>
  </si>
  <si>
    <t>GIMNASIO</t>
  </si>
  <si>
    <t>5 - CASTILLA</t>
  </si>
  <si>
    <t>ADMINISTRATIVOS</t>
  </si>
  <si>
    <t>ESCENARIO DEPORTIVO - RECREATIVO</t>
  </si>
  <si>
    <t>BARRIAL</t>
  </si>
  <si>
    <t>MUY MAL</t>
  </si>
  <si>
    <t>SEDE ADMINISTRATIVA</t>
  </si>
  <si>
    <t>NECESARIO</t>
  </si>
  <si>
    <t>6 - DOCE DE OCTUBRE</t>
  </si>
  <si>
    <t xml:space="preserve">EQUIPAMIENTOS  DEPORTIVOS Y RECREATIVOS NO TRADICIONALES </t>
  </si>
  <si>
    <t>AMENAZA AVENIDAS TORRENCIALES;AMENAZA INUNDACION;AMENAZA AVENIDAS TORRENCIALES Y AMENAZA INUNDACION;NA</t>
  </si>
  <si>
    <t>NO NECESARIO</t>
  </si>
  <si>
    <t>7 - ROBLEDO</t>
  </si>
  <si>
    <t>CUMPLE</t>
  </si>
  <si>
    <t>8 - VILLA HERMOSA</t>
  </si>
  <si>
    <t>GASOLINA;ACPM;NA</t>
  </si>
  <si>
    <t>NO CUMPLE</t>
  </si>
  <si>
    <t>9 - BUENOS AIRES</t>
  </si>
  <si>
    <t>10 - LA CANDELARIA</t>
  </si>
  <si>
    <t>11 - LAULERES</t>
  </si>
  <si>
    <t>VIGENTE</t>
  </si>
  <si>
    <t>12 - LA AMERICA</t>
  </si>
  <si>
    <t>NO VIGENTE</t>
  </si>
  <si>
    <t>13 - SAN JAVIER</t>
  </si>
  <si>
    <t>14 - EL POBLADO</t>
  </si>
  <si>
    <t>15 - GUAYABAL</t>
  </si>
  <si>
    <t>16 - BELEN</t>
  </si>
  <si>
    <t>50 - SAN SEBASTIAN DE PALMITAS</t>
  </si>
  <si>
    <t>60 - SAN CRISTOBAL</t>
  </si>
  <si>
    <t>70 - ALTAVISTA</t>
  </si>
  <si>
    <t>80 - SAN ANTONIO DE PRADO</t>
  </si>
  <si>
    <t>90 - SANTA ELENA</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</si>
</sst>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Times New Roman"/>
    </font>
    <font>
      <sz val="12"/>
      <color indexed="8"/>
      <name val="Helvetica Neue"/>
    </font>
    <font>
      <sz val="14"/>
      <color indexed="8"/>
      <name val="Calibri"/>
    </font>
    <font>
      <sz val="10"/>
      <color indexed="8"/>
      <name val="Calibri"/>
    </font>
    <font>
      <b val="1"/>
      <sz val="10"/>
      <color indexed="8"/>
      <name val="Calibri"/>
    </font>
    <font>
      <sz val="10"/>
      <color indexed="16"/>
      <name val="Calibri"/>
    </font>
    <font>
      <sz val="11"/>
      <color indexed="8"/>
      <name val="Cambria"/>
    </font>
    <font>
      <sz val="11"/>
      <color indexed="8"/>
      <name val="Helvetica Neue"/>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6"/>
        <bgColor auto="1"/>
      </patternFill>
    </fill>
    <fill>
      <patternFill patternType="solid">
        <fgColor indexed="18"/>
        <bgColor auto="1"/>
      </patternFill>
    </fill>
  </fills>
  <borders count="2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9"/>
      </top>
      <bottom/>
      <diagonal/>
    </border>
    <border>
      <left style="thin">
        <color indexed="8"/>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right/>
      <top/>
      <bottom/>
      <diagonal/>
    </border>
    <border>
      <left/>
      <right/>
      <top style="thin">
        <color indexed="8"/>
      </top>
      <bottom/>
      <diagonal/>
    </border>
    <border>
      <left/>
      <right style="thin">
        <color indexed="8"/>
      </right>
      <top/>
      <bottom/>
      <diagonal/>
    </border>
    <border>
      <left style="thin">
        <color indexed="19"/>
      </left>
      <right/>
      <top style="thin">
        <color indexed="8"/>
      </top>
      <bottom/>
      <diagonal/>
    </border>
    <border>
      <left style="thin">
        <color indexed="19"/>
      </left>
      <right/>
      <top/>
      <bottom/>
      <diagonal/>
    </border>
    <border>
      <left style="thin">
        <color indexed="19"/>
      </left>
      <right/>
      <top/>
      <bottom style="thin">
        <color indexed="19"/>
      </bottom>
      <diagonal/>
    </border>
    <border>
      <left/>
      <right/>
      <top/>
      <bottom style="thin">
        <color indexed="19"/>
      </bottom>
      <diagonal/>
    </border>
    <border>
      <left/>
      <right style="thin">
        <color indexed="8"/>
      </right>
      <top/>
      <bottom style="thin">
        <color indexed="19"/>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horizontal="center" vertical="center" wrapText="1"/>
    </xf>
    <xf numFmtId="1" fontId="4" fillId="2" borderId="1"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left" vertical="center" wrapText="1"/>
    </xf>
    <xf numFmtId="0" fontId="4" fillId="2" borderId="1" applyNumberFormat="0" applyFont="1" applyFill="1" applyBorder="1" applyAlignment="1" applyProtection="0">
      <alignment horizontal="center" vertical="center" wrapText="1"/>
    </xf>
    <xf numFmtId="0" fontId="4" fillId="3" borderId="1" applyNumberFormat="0"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1" fontId="4" fillId="4" borderId="1" applyNumberFormat="1" applyFont="1" applyFill="1" applyBorder="1" applyAlignment="1" applyProtection="0">
      <alignment horizontal="center" vertical="center" wrapText="1"/>
    </xf>
    <xf numFmtId="49" fontId="4" fillId="5" borderId="1" applyNumberFormat="1" applyFont="1" applyFill="1" applyBorder="1" applyAlignment="1" applyProtection="0">
      <alignment horizontal="left" vertical="center" wrapText="1"/>
    </xf>
    <xf numFmtId="49" fontId="4" fillId="5" borderId="2" applyNumberFormat="1" applyFont="1" applyFill="1" applyBorder="1" applyAlignment="1" applyProtection="0">
      <alignment horizontal="center" vertical="center" wrapText="1"/>
    </xf>
    <xf numFmtId="1" fontId="4" fillId="5"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49" fontId="4" fillId="3" borderId="1" applyNumberFormat="1" applyFont="1" applyFill="1" applyBorder="1" applyAlignment="1" applyProtection="0">
      <alignment horizontal="left" vertical="center" wrapText="1"/>
    </xf>
    <xf numFmtId="1" fontId="4" fillId="6" borderId="1" applyNumberFormat="1" applyFont="1" applyFill="1" applyBorder="1" applyAlignment="1" applyProtection="0">
      <alignment horizontal="center" vertical="center" wrapText="1"/>
    </xf>
    <xf numFmtId="1" fontId="4" fillId="5" borderId="3" applyNumberFormat="1" applyFont="1" applyFill="1" applyBorder="1" applyAlignment="1" applyProtection="0">
      <alignment horizontal="center" vertical="center" wrapText="1"/>
    </xf>
    <xf numFmtId="49" fontId="4" fillId="7" borderId="1" applyNumberFormat="1" applyFont="1" applyFill="1" applyBorder="1" applyAlignment="1" applyProtection="0">
      <alignment horizontal="left" vertical="center" wrapText="1"/>
    </xf>
    <xf numFmtId="1" fontId="4" fillId="5" borderId="4" applyNumberFormat="1" applyFont="1" applyFill="1" applyBorder="1" applyAlignment="1" applyProtection="0">
      <alignment horizontal="center" vertical="center" wrapText="1"/>
    </xf>
    <xf numFmtId="49" fontId="5" fillId="5" borderId="1" applyNumberFormat="1" applyFont="1" applyFill="1" applyBorder="1" applyAlignment="1" applyProtection="0">
      <alignment horizontal="left" vertical="center" wrapText="1"/>
    </xf>
    <xf numFmtId="1" fontId="4" fillId="7" borderId="1" applyNumberFormat="1" applyFont="1" applyFill="1" applyBorder="1" applyAlignment="1" applyProtection="0">
      <alignment horizontal="left" vertical="center" wrapText="1"/>
    </xf>
    <xf numFmtId="0" fontId="4" fillId="5" borderId="1" applyNumberFormat="0" applyFont="1" applyFill="1" applyBorder="1" applyAlignment="1" applyProtection="0">
      <alignment horizontal="left" vertical="center" wrapText="1"/>
    </xf>
    <xf numFmtId="0" fontId="4" fillId="7" borderId="1" applyNumberFormat="0" applyFont="1" applyFill="1" applyBorder="1" applyAlignment="1" applyProtection="0">
      <alignment horizontal="left" vertical="center" wrapText="1"/>
    </xf>
    <xf numFmtId="49" fontId="6" fillId="5" borderId="1" applyNumberFormat="1" applyFont="1" applyFill="1" applyBorder="1" applyAlignment="1" applyProtection="0">
      <alignment horizontal="left" vertical="center" wrapText="1"/>
    </xf>
    <xf numFmtId="1" fontId="6" fillId="5" borderId="1" applyNumberFormat="1" applyFont="1" applyFill="1" applyBorder="1" applyAlignment="1" applyProtection="0">
      <alignment horizontal="left" vertical="center" wrapText="1"/>
    </xf>
    <xf numFmtId="49" fontId="7" fillId="2"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4" fillId="4" borderId="1" applyNumberFormat="1" applyFont="1" applyFill="1" applyBorder="1" applyAlignment="1" applyProtection="0">
      <alignment horizontal="center" vertical="center" wrapText="1"/>
    </xf>
    <xf numFmtId="1" fontId="4" fillId="8" borderId="1" applyNumberFormat="1" applyFont="1" applyFill="1" applyBorder="1" applyAlignment="1" applyProtection="0">
      <alignment horizontal="center" vertical="center" wrapText="1"/>
    </xf>
    <xf numFmtId="1" fontId="6" fillId="6" borderId="1" applyNumberFormat="1" applyFont="1" applyFill="1" applyBorder="1" applyAlignment="1" applyProtection="0">
      <alignment horizontal="center" vertical="center" wrapText="1"/>
    </xf>
    <xf numFmtId="1" fontId="4" fillId="9" borderId="1" applyNumberFormat="1" applyFont="1" applyFill="1" applyBorder="1" applyAlignment="1" applyProtection="0">
      <alignment horizontal="center" vertical="center" wrapText="1"/>
    </xf>
    <xf numFmtId="49" fontId="4" fillId="9"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4" fillId="8" borderId="1"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4" fillId="10" borderId="5" applyNumberFormat="1" applyFont="1" applyFill="1" applyBorder="1" applyAlignment="1" applyProtection="0">
      <alignment horizontal="center" vertical="center" wrapText="1"/>
    </xf>
    <xf numFmtId="49" fontId="4" fillId="5" borderId="5" applyNumberFormat="1" applyFont="1" applyFill="1" applyBorder="1" applyAlignment="1" applyProtection="0">
      <alignment horizontal="center" vertical="center" wrapText="1"/>
    </xf>
    <xf numFmtId="1" fontId="4" fillId="2" borderId="6" applyNumberFormat="1" applyFont="1" applyFill="1" applyBorder="1" applyAlignment="1" applyProtection="0">
      <alignment vertical="bottom"/>
    </xf>
    <xf numFmtId="49" fontId="4" fillId="2" borderId="5" applyNumberFormat="1" applyFont="1" applyFill="1" applyBorder="1" applyAlignment="1" applyProtection="0">
      <alignment horizontal="left" vertical="center" wrapText="1"/>
    </xf>
    <xf numFmtId="49" fontId="4" fillId="2" borderId="5" applyNumberFormat="1" applyFont="1" applyFill="1" applyBorder="1" applyAlignment="1" applyProtection="0">
      <alignment horizontal="center" vertical="center" wrapText="1"/>
    </xf>
    <xf numFmtId="49" fontId="4" fillId="2" borderId="5" applyNumberFormat="1" applyFont="1" applyFill="1" applyBorder="1" applyAlignment="1" applyProtection="0">
      <alignment horizontal="left" vertical="center"/>
    </xf>
    <xf numFmtId="1" fontId="4" fillId="2" borderId="5" applyNumberFormat="1" applyFont="1" applyFill="1" applyBorder="1" applyAlignment="1" applyProtection="0">
      <alignment horizontal="center" vertical="center" wrapText="1"/>
    </xf>
    <xf numFmtId="1" fontId="4" fillId="2" borderId="7"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wrapText="1"/>
    </xf>
    <xf numFmtId="1" fontId="0" fillId="2" borderId="5" applyNumberFormat="1" applyFont="1" applyFill="1" applyBorder="1" applyAlignment="1" applyProtection="0">
      <alignment horizontal="center" vertical="center" wrapText="1"/>
    </xf>
    <xf numFmtId="1" fontId="4" fillId="2" borderId="5" applyNumberFormat="1" applyFont="1" applyFill="1" applyBorder="1" applyAlignment="1" applyProtection="0">
      <alignment horizontal="left" vertical="center" wrapText="1"/>
    </xf>
    <xf numFmtId="1" fontId="4" fillId="2" borderId="8" applyNumberFormat="1" applyFont="1" applyFill="1" applyBorder="1" applyAlignment="1" applyProtection="0">
      <alignment horizontal="center" vertical="center" wrapText="1"/>
    </xf>
    <xf numFmtId="1" fontId="4" fillId="2" borderId="9" applyNumberFormat="1" applyFont="1" applyFill="1" applyBorder="1" applyAlignment="1" applyProtection="0">
      <alignment horizontal="center" vertical="center" wrapText="1"/>
    </xf>
    <xf numFmtId="1" fontId="4" fillId="2" borderId="10" applyNumberFormat="1" applyFont="1" applyFill="1" applyBorder="1" applyAlignment="1" applyProtection="0">
      <alignment horizontal="center" vertical="center" wrapText="1"/>
    </xf>
    <xf numFmtId="1" fontId="4" fillId="2" borderId="11" applyNumberFormat="1" applyFont="1" applyFill="1" applyBorder="1" applyAlignment="1" applyProtection="0">
      <alignment horizontal="center" vertical="center" wrapText="1"/>
    </xf>
    <xf numFmtId="1" fontId="4" fillId="2" borderId="12" applyNumberFormat="1" applyFont="1" applyFill="1" applyBorder="1" applyAlignment="1" applyProtection="0">
      <alignment horizontal="center" vertical="center" wrapText="1"/>
    </xf>
    <xf numFmtId="1" fontId="4" fillId="2" borderId="13" applyNumberFormat="1" applyFont="1" applyFill="1" applyBorder="1" applyAlignment="1" applyProtection="0">
      <alignment horizontal="center" vertical="center" wrapText="1"/>
    </xf>
    <xf numFmtId="1" fontId="4" fillId="2" borderId="14" applyNumberFormat="1" applyFont="1" applyFill="1" applyBorder="1" applyAlignment="1" applyProtection="0">
      <alignment vertical="bottom"/>
    </xf>
    <xf numFmtId="1" fontId="4" fillId="2" borderId="14" applyNumberFormat="1" applyFont="1" applyFill="1" applyBorder="1" applyAlignment="1" applyProtection="0">
      <alignment horizontal="center" vertical="center" wrapText="1"/>
    </xf>
    <xf numFmtId="49" fontId="4" fillId="2" borderId="11" applyNumberFormat="1" applyFont="1" applyFill="1" applyBorder="1" applyAlignment="1" applyProtection="0">
      <alignment horizontal="center" vertical="center" wrapText="1"/>
    </xf>
    <xf numFmtId="49" fontId="4" fillId="2" borderId="12" applyNumberFormat="1" applyFont="1" applyFill="1" applyBorder="1" applyAlignment="1" applyProtection="0">
      <alignment horizontal="center" vertical="center" wrapText="1"/>
    </xf>
    <xf numFmtId="0" fontId="0" fillId="2" borderId="8"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1" fontId="4" fillId="2" borderId="15" applyNumberFormat="1" applyFont="1" applyFill="1" applyBorder="1" applyAlignment="1" applyProtection="0">
      <alignment vertical="bottom"/>
    </xf>
    <xf numFmtId="0" fontId="0" fillId="2" borderId="12" applyNumberFormat="0" applyFont="1" applyFill="1" applyBorder="1" applyAlignment="1" applyProtection="0">
      <alignment vertical="bottom"/>
    </xf>
    <xf numFmtId="1" fontId="4" fillId="2" borderId="12" applyNumberFormat="1" applyFont="1" applyFill="1" applyBorder="1" applyAlignment="1" applyProtection="0">
      <alignment vertical="bottom"/>
    </xf>
    <xf numFmtId="1" fontId="4"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center" wrapText="1"/>
    </xf>
    <xf numFmtId="1" fontId="4" fillId="2" borderId="17" applyNumberFormat="1" applyFont="1" applyFill="1" applyBorder="1" applyAlignment="1" applyProtection="0">
      <alignment vertical="bottom"/>
    </xf>
    <xf numFmtId="0" fontId="0" fillId="2" borderId="18" applyNumberFormat="0" applyFont="1" applyFill="1" applyBorder="1" applyAlignment="1" applyProtection="0">
      <alignment vertical="bottom"/>
    </xf>
    <xf numFmtId="1" fontId="4" fillId="2" borderId="18" applyNumberFormat="1" applyFont="1" applyFill="1" applyBorder="1" applyAlignment="1" applyProtection="0">
      <alignment vertical="bottom"/>
    </xf>
    <xf numFmtId="1" fontId="4" fillId="2" borderId="19"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c55a11"/>
      <rgbColor rgb="fffbe4d5"/>
      <rgbColor rgb="ffffc000"/>
      <rgbColor rgb="ffa8d08d"/>
      <rgbColor rgb="ffd8d8d8"/>
      <rgbColor rgb="ffc5e0b3"/>
      <rgbColor rgb="ffff0000"/>
      <rgbColor rgb="ffffff00"/>
      <rgbColor rgb="ffa9d08e"/>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N199"/>
  <sheetViews>
    <sheetView workbookViewId="0" showGridLines="0" defaultGridColor="1"/>
  </sheetViews>
  <sheetFormatPr defaultColWidth="8.83333" defaultRowHeight="12.8" customHeight="1" outlineLevelRow="0" outlineLevelCol="0"/>
  <cols>
    <col min="1" max="1" width="9.17188" style="1" customWidth="1"/>
    <col min="2" max="2" width="16.1719" style="1" customWidth="1"/>
    <col min="3" max="3" width="17.6719" style="1" customWidth="1"/>
    <col min="4" max="4" width="19.3516" style="1" customWidth="1"/>
    <col min="5" max="5" width="18.1719" style="1" customWidth="1"/>
    <col min="6" max="6" width="18.1719" style="1" customWidth="1"/>
    <col min="7" max="7" width="18.1719" style="1" customWidth="1"/>
    <col min="8" max="8" width="18" style="1" customWidth="1"/>
    <col min="9" max="9" width="18" style="1" customWidth="1"/>
    <col min="10" max="10" width="18" style="1" customWidth="1"/>
    <col min="11" max="11" width="18" style="1" customWidth="1"/>
    <col min="12" max="12" width="19.3516" style="1" customWidth="1"/>
    <col min="13" max="13" width="19.3516" style="1" customWidth="1"/>
    <col min="14" max="14" width="29.6719" style="1" customWidth="1"/>
    <col min="15" max="256" width="8.85156" style="1" customWidth="1"/>
  </cols>
  <sheetData>
    <row r="1" ht="14" customHeight="1">
      <c r="A1" t="s" s="2">
        <v>0</v>
      </c>
      <c r="B1" s="3"/>
      <c r="C1" t="s" s="2">
        <v>1</v>
      </c>
      <c r="D1" t="s" s="4">
        <v>2</v>
      </c>
      <c r="E1" t="s" s="2">
        <v>3</v>
      </c>
      <c r="F1" t="s" s="2">
        <v>4</v>
      </c>
      <c r="G1" t="s" s="2">
        <v>5</v>
      </c>
      <c r="H1" s="5"/>
      <c r="I1" s="5"/>
      <c r="J1" s="5"/>
      <c r="K1" t="s" s="2">
        <v>6</v>
      </c>
      <c r="L1" s="6"/>
      <c r="M1" t="s" s="7">
        <v>7</v>
      </c>
      <c r="N1" s="8"/>
    </row>
    <row r="2" ht="58" customHeight="1">
      <c r="A2" s="3">
        <v>13</v>
      </c>
      <c r="B2" t="s" s="9">
        <v>8</v>
      </c>
      <c r="C2" t="s" s="9">
        <v>9</v>
      </c>
      <c r="D2" t="s" s="10">
        <v>10</v>
      </c>
      <c r="E2" t="s" s="9">
        <v>11</v>
      </c>
      <c r="F2" t="s" s="9">
        <v>12</v>
      </c>
      <c r="G2" t="s" s="9">
        <v>13</v>
      </c>
      <c r="H2" t="s" s="9">
        <v>14</v>
      </c>
      <c r="I2" t="s" s="9">
        <v>15</v>
      </c>
      <c r="J2" s="11"/>
      <c r="K2" s="11"/>
      <c r="L2" s="12"/>
      <c r="M2" t="s" s="13">
        <v>16</v>
      </c>
      <c r="N2" s="14">
        <v>0</v>
      </c>
    </row>
    <row r="3" ht="102" customHeight="1">
      <c r="A3" s="3">
        <v>14</v>
      </c>
      <c r="B3" t="s" s="9">
        <v>8</v>
      </c>
      <c r="C3" t="s" s="9">
        <v>9</v>
      </c>
      <c r="D3" s="15"/>
      <c r="E3" t="s" s="9">
        <v>17</v>
      </c>
      <c r="F3" t="s" s="9">
        <v>12</v>
      </c>
      <c r="G3" t="s" s="9">
        <v>18</v>
      </c>
      <c r="H3" t="s" s="9">
        <v>17</v>
      </c>
      <c r="I3" t="s" s="9">
        <v>19</v>
      </c>
      <c r="J3" t="s" s="9">
        <v>20</v>
      </c>
      <c r="K3" s="11"/>
      <c r="L3" s="12"/>
      <c r="M3" t="s" s="13">
        <v>21</v>
      </c>
      <c r="N3" s="14">
        <v>0</v>
      </c>
    </row>
    <row r="4" ht="36" customHeight="1">
      <c r="A4" s="3">
        <v>15</v>
      </c>
      <c r="B4" t="s" s="9">
        <v>8</v>
      </c>
      <c r="C4" t="s" s="9">
        <v>9</v>
      </c>
      <c r="D4" s="15"/>
      <c r="E4" t="s" s="9">
        <v>22</v>
      </c>
      <c r="F4" t="s" s="9">
        <v>23</v>
      </c>
      <c r="G4" t="s" s="9">
        <v>22</v>
      </c>
      <c r="H4" s="11"/>
      <c r="I4" s="11"/>
      <c r="J4" s="11"/>
      <c r="K4" s="11"/>
      <c r="L4" s="12"/>
      <c r="M4" t="s" s="13">
        <v>24</v>
      </c>
      <c r="N4" t="s" s="2">
        <v>25</v>
      </c>
    </row>
    <row r="5" ht="25" customHeight="1">
      <c r="A5" s="3">
        <v>16</v>
      </c>
      <c r="B5" t="s" s="9">
        <v>8</v>
      </c>
      <c r="C5" t="s" s="16">
        <v>9</v>
      </c>
      <c r="D5" s="17"/>
      <c r="E5" t="s" s="18">
        <v>26</v>
      </c>
      <c r="F5" t="s" s="16">
        <v>27</v>
      </c>
      <c r="G5" t="s" s="16">
        <v>26</v>
      </c>
      <c r="H5" s="19"/>
      <c r="I5" s="19"/>
      <c r="J5" s="19"/>
      <c r="K5" s="19"/>
      <c r="L5" s="12"/>
      <c r="M5" t="s" s="13">
        <v>28</v>
      </c>
      <c r="N5" s="8">
        <f>N3*N2</f>
        <v>0</v>
      </c>
    </row>
    <row r="6" ht="58" customHeight="1">
      <c r="A6" s="3">
        <v>17</v>
      </c>
      <c r="B6" t="s" s="9">
        <v>8</v>
      </c>
      <c r="C6" t="s" s="9">
        <v>9</v>
      </c>
      <c r="D6" t="s" s="10">
        <v>29</v>
      </c>
      <c r="E6" t="s" s="9">
        <v>11</v>
      </c>
      <c r="F6" t="s" s="9">
        <v>12</v>
      </c>
      <c r="G6" t="s" s="9">
        <v>13</v>
      </c>
      <c r="H6" t="s" s="9">
        <v>14</v>
      </c>
      <c r="I6" t="s" s="9">
        <v>15</v>
      </c>
      <c r="J6" s="11"/>
      <c r="K6" s="11"/>
      <c r="L6" s="12"/>
      <c r="M6" t="s" s="13">
        <v>16</v>
      </c>
      <c r="N6" s="14">
        <v>0</v>
      </c>
    </row>
    <row r="7" ht="25" customHeight="1">
      <c r="A7" s="3">
        <v>18</v>
      </c>
      <c r="B7" t="s" s="9">
        <v>8</v>
      </c>
      <c r="C7" t="s" s="9">
        <v>9</v>
      </c>
      <c r="D7" s="17"/>
      <c r="E7" t="s" s="9">
        <v>22</v>
      </c>
      <c r="F7" t="s" s="9">
        <v>23</v>
      </c>
      <c r="G7" t="s" s="9">
        <v>22</v>
      </c>
      <c r="H7" s="11"/>
      <c r="I7" s="11"/>
      <c r="J7" s="11"/>
      <c r="K7" s="11"/>
      <c r="L7" s="12"/>
      <c r="M7" t="s" s="13">
        <v>24</v>
      </c>
      <c r="N7" t="s" s="2">
        <v>30</v>
      </c>
    </row>
    <row r="8" ht="58" customHeight="1">
      <c r="A8" s="3">
        <v>19</v>
      </c>
      <c r="B8" t="s" s="9">
        <v>8</v>
      </c>
      <c r="C8" t="s" s="9">
        <v>31</v>
      </c>
      <c r="D8" t="s" s="10">
        <v>32</v>
      </c>
      <c r="E8" t="s" s="9">
        <v>11</v>
      </c>
      <c r="F8" t="s" s="9">
        <v>12</v>
      </c>
      <c r="G8" t="s" s="9">
        <v>13</v>
      </c>
      <c r="H8" t="s" s="9">
        <v>14</v>
      </c>
      <c r="I8" t="s" s="9">
        <v>15</v>
      </c>
      <c r="J8" s="11"/>
      <c r="K8" s="11"/>
      <c r="L8" s="12"/>
      <c r="M8" t="s" s="13">
        <v>16</v>
      </c>
      <c r="N8" s="14">
        <v>0</v>
      </c>
    </row>
    <row r="9" ht="47" customHeight="1">
      <c r="A9" s="3">
        <v>20</v>
      </c>
      <c r="B9" t="s" s="9">
        <v>8</v>
      </c>
      <c r="C9" t="s" s="9">
        <v>31</v>
      </c>
      <c r="D9" s="15"/>
      <c r="E9" t="s" s="9">
        <v>33</v>
      </c>
      <c r="F9" t="s" s="9">
        <v>12</v>
      </c>
      <c r="G9" t="s" s="9">
        <v>34</v>
      </c>
      <c r="H9" t="s" s="9">
        <v>35</v>
      </c>
      <c r="I9" t="s" s="9">
        <v>36</v>
      </c>
      <c r="J9" s="11"/>
      <c r="K9" s="11"/>
      <c r="L9" s="12"/>
      <c r="M9" t="s" s="13">
        <v>37</v>
      </c>
      <c r="N9" s="14">
        <v>0</v>
      </c>
    </row>
    <row r="10" ht="25" customHeight="1">
      <c r="A10" s="3">
        <v>21</v>
      </c>
      <c r="B10" t="s" s="9">
        <v>8</v>
      </c>
      <c r="C10" t="s" s="9">
        <v>31</v>
      </c>
      <c r="D10" s="15"/>
      <c r="E10" t="s" s="9">
        <v>22</v>
      </c>
      <c r="F10" t="s" s="9">
        <v>23</v>
      </c>
      <c r="G10" t="s" s="9">
        <v>22</v>
      </c>
      <c r="H10" s="11"/>
      <c r="I10" s="11"/>
      <c r="J10" s="11"/>
      <c r="K10" s="11"/>
      <c r="L10" s="12"/>
      <c r="M10" t="s" s="13">
        <v>24</v>
      </c>
      <c r="N10" t="s" s="2">
        <v>30</v>
      </c>
    </row>
    <row r="11" ht="25" customHeight="1">
      <c r="A11" s="3">
        <v>22</v>
      </c>
      <c r="B11" t="s" s="9">
        <v>8</v>
      </c>
      <c r="C11" t="s" s="16">
        <v>31</v>
      </c>
      <c r="D11" s="17"/>
      <c r="E11" t="s" s="16">
        <v>26</v>
      </c>
      <c r="F11" t="s" s="16">
        <v>23</v>
      </c>
      <c r="G11" t="s" s="16">
        <v>26</v>
      </c>
      <c r="H11" s="19"/>
      <c r="I11" s="19"/>
      <c r="J11" s="19"/>
      <c r="K11" s="19"/>
      <c r="L11" s="12"/>
      <c r="M11" t="s" s="13">
        <v>38</v>
      </c>
      <c r="N11" s="8">
        <f>IF(AND(N9=1,N8=0),0,1)</f>
        <v>1</v>
      </c>
    </row>
    <row r="12" ht="58" customHeight="1">
      <c r="A12" s="3">
        <v>23</v>
      </c>
      <c r="B12" t="s" s="9">
        <v>8</v>
      </c>
      <c r="C12" t="s" s="9">
        <v>31</v>
      </c>
      <c r="D12" t="s" s="10">
        <v>39</v>
      </c>
      <c r="E12" t="s" s="9">
        <v>11</v>
      </c>
      <c r="F12" t="s" s="9">
        <v>12</v>
      </c>
      <c r="G12" t="s" s="9">
        <v>13</v>
      </c>
      <c r="H12" t="s" s="9">
        <v>14</v>
      </c>
      <c r="I12" t="s" s="9">
        <v>15</v>
      </c>
      <c r="J12" s="11"/>
      <c r="K12" s="11"/>
      <c r="L12" s="12"/>
      <c r="M12" t="s" s="13">
        <v>16</v>
      </c>
      <c r="N12" s="14">
        <v>0</v>
      </c>
    </row>
    <row r="13" ht="47" customHeight="1">
      <c r="A13" s="3">
        <v>24</v>
      </c>
      <c r="B13" t="s" s="9">
        <v>8</v>
      </c>
      <c r="C13" t="s" s="9">
        <v>31</v>
      </c>
      <c r="D13" s="15"/>
      <c r="E13" t="s" s="9">
        <v>33</v>
      </c>
      <c r="F13" t="s" s="9">
        <v>12</v>
      </c>
      <c r="G13" t="s" s="9">
        <v>34</v>
      </c>
      <c r="H13" t="s" s="9">
        <v>35</v>
      </c>
      <c r="I13" t="s" s="9">
        <v>36</v>
      </c>
      <c r="J13" s="11"/>
      <c r="K13" s="11"/>
      <c r="L13" s="12"/>
      <c r="M13" t="s" s="13">
        <v>37</v>
      </c>
      <c r="N13" s="14">
        <v>0</v>
      </c>
    </row>
    <row r="14" ht="113" customHeight="1">
      <c r="A14" s="3">
        <v>25</v>
      </c>
      <c r="B14" t="s" s="9">
        <v>8</v>
      </c>
      <c r="C14" t="s" s="9">
        <v>31</v>
      </c>
      <c r="D14" s="15"/>
      <c r="E14" t="s" s="9">
        <v>40</v>
      </c>
      <c r="F14" t="s" s="9">
        <v>12</v>
      </c>
      <c r="G14" t="s" s="9">
        <v>41</v>
      </c>
      <c r="H14" t="s" s="9">
        <v>42</v>
      </c>
      <c r="I14" t="s" s="9">
        <v>43</v>
      </c>
      <c r="J14" t="s" s="9">
        <v>20</v>
      </c>
      <c r="K14" s="11"/>
      <c r="L14" s="12"/>
      <c r="M14" t="s" s="13">
        <v>44</v>
      </c>
      <c r="N14" s="14">
        <v>2</v>
      </c>
    </row>
    <row r="15" ht="36" customHeight="1">
      <c r="A15" s="3">
        <v>26</v>
      </c>
      <c r="B15" t="s" s="9">
        <v>8</v>
      </c>
      <c r="C15" t="s" s="9">
        <v>31</v>
      </c>
      <c r="D15" s="15"/>
      <c r="E15" t="s" s="9">
        <v>22</v>
      </c>
      <c r="F15" t="s" s="9">
        <v>23</v>
      </c>
      <c r="G15" t="s" s="9">
        <v>22</v>
      </c>
      <c r="H15" s="11"/>
      <c r="I15" s="11"/>
      <c r="J15" s="11"/>
      <c r="K15" s="11"/>
      <c r="L15" s="12"/>
      <c r="M15" t="s" s="13">
        <v>24</v>
      </c>
      <c r="N15" t="s" s="2">
        <v>45</v>
      </c>
    </row>
    <row r="16" ht="25" customHeight="1">
      <c r="A16" s="3">
        <v>27</v>
      </c>
      <c r="B16" t="s" s="9">
        <v>8</v>
      </c>
      <c r="C16" t="s" s="16">
        <v>31</v>
      </c>
      <c r="D16" s="17"/>
      <c r="E16" t="s" s="16">
        <v>26</v>
      </c>
      <c r="F16" t="s" s="16">
        <v>27</v>
      </c>
      <c r="G16" t="s" s="16">
        <v>26</v>
      </c>
      <c r="H16" s="19"/>
      <c r="I16" s="19"/>
      <c r="J16" s="19"/>
      <c r="K16" s="19"/>
      <c r="L16" s="12"/>
      <c r="M16" t="s" s="13">
        <v>38</v>
      </c>
      <c r="N16" s="8">
        <f>IF(AND(N13=1,OR(N12&lt;&gt;1,N14&lt;&gt;1)),0,1)</f>
        <v>1</v>
      </c>
    </row>
    <row r="17" ht="58" customHeight="1">
      <c r="A17" s="3">
        <v>28</v>
      </c>
      <c r="B17" t="s" s="9">
        <v>8</v>
      </c>
      <c r="C17" t="s" s="9">
        <v>31</v>
      </c>
      <c r="D17" t="s" s="10">
        <v>46</v>
      </c>
      <c r="E17" t="s" s="9">
        <v>11</v>
      </c>
      <c r="F17" t="s" s="9">
        <v>12</v>
      </c>
      <c r="G17" t="s" s="9">
        <v>13</v>
      </c>
      <c r="H17" t="s" s="9">
        <v>14</v>
      </c>
      <c r="I17" t="s" s="9">
        <v>15</v>
      </c>
      <c r="J17" s="11"/>
      <c r="K17" s="11"/>
      <c r="L17" s="12"/>
      <c r="M17" t="s" s="13">
        <v>16</v>
      </c>
      <c r="N17" s="14">
        <v>0</v>
      </c>
    </row>
    <row r="18" ht="47" customHeight="1">
      <c r="A18" s="3">
        <v>29</v>
      </c>
      <c r="B18" t="s" s="9">
        <v>8</v>
      </c>
      <c r="C18" t="s" s="9">
        <v>31</v>
      </c>
      <c r="D18" s="15"/>
      <c r="E18" t="s" s="9">
        <v>33</v>
      </c>
      <c r="F18" t="s" s="9">
        <v>12</v>
      </c>
      <c r="G18" t="s" s="9">
        <v>34</v>
      </c>
      <c r="H18" t="s" s="9">
        <v>35</v>
      </c>
      <c r="I18" t="s" s="9">
        <v>36</v>
      </c>
      <c r="J18" s="11"/>
      <c r="K18" s="11"/>
      <c r="L18" s="12"/>
      <c r="M18" t="s" s="13">
        <v>37</v>
      </c>
      <c r="N18" s="14">
        <v>0</v>
      </c>
    </row>
    <row r="19" ht="113" customHeight="1">
      <c r="A19" s="3">
        <v>30</v>
      </c>
      <c r="B19" t="s" s="9">
        <v>8</v>
      </c>
      <c r="C19" t="s" s="9">
        <v>31</v>
      </c>
      <c r="D19" s="15"/>
      <c r="E19" t="s" s="9">
        <v>40</v>
      </c>
      <c r="F19" t="s" s="9">
        <v>12</v>
      </c>
      <c r="G19" t="s" s="9">
        <v>41</v>
      </c>
      <c r="H19" t="s" s="9">
        <v>42</v>
      </c>
      <c r="I19" t="s" s="9">
        <v>43</v>
      </c>
      <c r="J19" s="11"/>
      <c r="K19" s="11"/>
      <c r="L19" s="12"/>
      <c r="M19" t="s" s="13">
        <v>44</v>
      </c>
      <c r="N19" s="14">
        <v>2</v>
      </c>
    </row>
    <row r="20" ht="25" customHeight="1">
      <c r="A20" s="3">
        <v>31</v>
      </c>
      <c r="B20" t="s" s="9">
        <v>8</v>
      </c>
      <c r="C20" t="s" s="9">
        <v>31</v>
      </c>
      <c r="D20" s="15"/>
      <c r="E20" t="s" s="9">
        <v>22</v>
      </c>
      <c r="F20" t="s" s="9">
        <v>23</v>
      </c>
      <c r="G20" t="s" s="9">
        <v>22</v>
      </c>
      <c r="H20" s="11"/>
      <c r="I20" s="11"/>
      <c r="J20" s="11"/>
      <c r="K20" s="11"/>
      <c r="L20" s="12"/>
      <c r="M20" t="s" s="13">
        <v>24</v>
      </c>
      <c r="N20" t="s" s="2">
        <v>47</v>
      </c>
    </row>
    <row r="21" ht="25" customHeight="1">
      <c r="A21" s="3">
        <v>32</v>
      </c>
      <c r="B21" t="s" s="9">
        <v>8</v>
      </c>
      <c r="C21" t="s" s="16">
        <v>31</v>
      </c>
      <c r="D21" s="17"/>
      <c r="E21" t="s" s="16">
        <v>26</v>
      </c>
      <c r="F21" t="s" s="16">
        <v>27</v>
      </c>
      <c r="G21" t="s" s="16">
        <v>26</v>
      </c>
      <c r="H21" s="19"/>
      <c r="I21" s="19"/>
      <c r="J21" s="19"/>
      <c r="K21" s="19"/>
      <c r="L21" s="12"/>
      <c r="M21" t="s" s="13">
        <v>38</v>
      </c>
      <c r="N21" s="8">
        <f>IF(AND(N18=1,OR(N17&lt;&gt;1,N19&lt;&gt;1)),0,1)</f>
        <v>1</v>
      </c>
    </row>
    <row r="22" ht="58" customHeight="1">
      <c r="A22" s="3">
        <v>33</v>
      </c>
      <c r="B22" t="s" s="9">
        <v>8</v>
      </c>
      <c r="C22" t="s" s="9">
        <v>31</v>
      </c>
      <c r="D22" t="s" s="10">
        <v>48</v>
      </c>
      <c r="E22" t="s" s="9">
        <v>11</v>
      </c>
      <c r="F22" t="s" s="9">
        <v>12</v>
      </c>
      <c r="G22" t="s" s="9">
        <v>13</v>
      </c>
      <c r="H22" t="s" s="9">
        <v>14</v>
      </c>
      <c r="I22" t="s" s="9">
        <v>15</v>
      </c>
      <c r="J22" s="11"/>
      <c r="K22" s="11"/>
      <c r="L22" s="12"/>
      <c r="M22" t="s" s="13">
        <v>16</v>
      </c>
      <c r="N22" s="14">
        <v>0</v>
      </c>
    </row>
    <row r="23" ht="47" customHeight="1">
      <c r="A23" s="3">
        <v>34</v>
      </c>
      <c r="B23" t="s" s="9">
        <v>8</v>
      </c>
      <c r="C23" t="s" s="9">
        <v>31</v>
      </c>
      <c r="D23" s="15"/>
      <c r="E23" t="s" s="9">
        <v>33</v>
      </c>
      <c r="F23" t="s" s="9">
        <v>12</v>
      </c>
      <c r="G23" t="s" s="9">
        <v>34</v>
      </c>
      <c r="H23" t="s" s="9">
        <v>35</v>
      </c>
      <c r="I23" t="s" s="9">
        <v>36</v>
      </c>
      <c r="J23" s="11"/>
      <c r="K23" s="11"/>
      <c r="L23" s="12"/>
      <c r="M23" t="s" s="13">
        <v>37</v>
      </c>
      <c r="N23" s="14">
        <v>1</v>
      </c>
    </row>
    <row r="24" ht="25" customHeight="1">
      <c r="A24" s="3">
        <v>35</v>
      </c>
      <c r="B24" t="s" s="9">
        <v>8</v>
      </c>
      <c r="C24" t="s" s="9">
        <v>31</v>
      </c>
      <c r="D24" s="15"/>
      <c r="E24" t="s" s="9">
        <v>22</v>
      </c>
      <c r="F24" t="s" s="9">
        <v>23</v>
      </c>
      <c r="G24" t="s" s="9">
        <v>22</v>
      </c>
      <c r="H24" s="11"/>
      <c r="I24" s="11"/>
      <c r="J24" s="11"/>
      <c r="K24" s="11"/>
      <c r="L24" s="12"/>
      <c r="M24" t="s" s="13">
        <v>24</v>
      </c>
      <c r="N24" t="s" s="2">
        <v>30</v>
      </c>
    </row>
    <row r="25" ht="25" customHeight="1">
      <c r="A25" s="3">
        <v>36</v>
      </c>
      <c r="B25" t="s" s="9">
        <v>8</v>
      </c>
      <c r="C25" t="s" s="16">
        <v>31</v>
      </c>
      <c r="D25" s="17"/>
      <c r="E25" t="s" s="16">
        <v>26</v>
      </c>
      <c r="F25" t="s" s="16">
        <v>23</v>
      </c>
      <c r="G25" t="s" s="16">
        <v>26</v>
      </c>
      <c r="H25" s="19"/>
      <c r="I25" s="19"/>
      <c r="J25" s="19"/>
      <c r="K25" s="19"/>
      <c r="L25" s="12"/>
      <c r="M25" t="s" s="13">
        <v>38</v>
      </c>
      <c r="N25" s="8">
        <f>IF(AND(N23=1,N22=0),0,1)</f>
        <v>0</v>
      </c>
    </row>
    <row r="26" ht="58" customHeight="1">
      <c r="A26" s="3">
        <v>37</v>
      </c>
      <c r="B26" t="s" s="9">
        <v>8</v>
      </c>
      <c r="C26" t="s" s="9">
        <v>31</v>
      </c>
      <c r="D26" t="s" s="10">
        <v>49</v>
      </c>
      <c r="E26" t="s" s="9">
        <v>11</v>
      </c>
      <c r="F26" t="s" s="9">
        <v>12</v>
      </c>
      <c r="G26" t="s" s="9">
        <v>13</v>
      </c>
      <c r="H26" t="s" s="9">
        <v>14</v>
      </c>
      <c r="I26" t="s" s="9">
        <v>15</v>
      </c>
      <c r="J26" s="11"/>
      <c r="K26" s="11"/>
      <c r="L26" s="12"/>
      <c r="M26" t="s" s="13">
        <v>16</v>
      </c>
      <c r="N26" s="14">
        <v>0</v>
      </c>
    </row>
    <row r="27" ht="47" customHeight="1">
      <c r="A27" s="3">
        <v>38</v>
      </c>
      <c r="B27" t="s" s="9">
        <v>8</v>
      </c>
      <c r="C27" t="s" s="9">
        <v>31</v>
      </c>
      <c r="D27" s="15"/>
      <c r="E27" t="s" s="9">
        <v>33</v>
      </c>
      <c r="F27" t="s" s="9">
        <v>12</v>
      </c>
      <c r="G27" t="s" s="9">
        <v>34</v>
      </c>
      <c r="H27" t="s" s="9">
        <v>35</v>
      </c>
      <c r="I27" t="s" s="9">
        <v>36</v>
      </c>
      <c r="J27" s="11"/>
      <c r="K27" s="11"/>
      <c r="L27" s="12"/>
      <c r="M27" t="s" s="13">
        <v>37</v>
      </c>
      <c r="N27" s="14">
        <v>0</v>
      </c>
    </row>
    <row r="28" ht="25" customHeight="1">
      <c r="A28" s="3">
        <v>39</v>
      </c>
      <c r="B28" t="s" s="9">
        <v>8</v>
      </c>
      <c r="C28" t="s" s="9">
        <v>31</v>
      </c>
      <c r="D28" s="15"/>
      <c r="E28" t="s" s="9">
        <v>22</v>
      </c>
      <c r="F28" t="s" s="9">
        <v>23</v>
      </c>
      <c r="G28" t="s" s="9">
        <v>22</v>
      </c>
      <c r="H28" s="11"/>
      <c r="I28" s="11"/>
      <c r="J28" s="11"/>
      <c r="K28" s="11"/>
      <c r="L28" s="12"/>
      <c r="M28" t="s" s="13">
        <v>24</v>
      </c>
      <c r="N28" t="s" s="2">
        <v>50</v>
      </c>
    </row>
    <row r="29" ht="25" customHeight="1">
      <c r="A29" s="3">
        <v>40</v>
      </c>
      <c r="B29" t="s" s="9">
        <v>8</v>
      </c>
      <c r="C29" t="s" s="16">
        <v>31</v>
      </c>
      <c r="D29" s="17"/>
      <c r="E29" t="s" s="16">
        <v>26</v>
      </c>
      <c r="F29" t="s" s="16">
        <v>23</v>
      </c>
      <c r="G29" t="s" s="16">
        <v>26</v>
      </c>
      <c r="H29" s="19"/>
      <c r="I29" s="19"/>
      <c r="J29" s="19"/>
      <c r="K29" s="19"/>
      <c r="L29" s="12"/>
      <c r="M29" t="s" s="13">
        <v>38</v>
      </c>
      <c r="N29" s="8">
        <f>IF(AND(N27=1,N26=0),0,1)</f>
        <v>1</v>
      </c>
    </row>
    <row r="30" ht="58" customHeight="1">
      <c r="A30" s="3">
        <v>41</v>
      </c>
      <c r="B30" t="s" s="9">
        <v>8</v>
      </c>
      <c r="C30" t="s" s="9">
        <v>31</v>
      </c>
      <c r="D30" t="s" s="10">
        <v>51</v>
      </c>
      <c r="E30" t="s" s="9">
        <v>11</v>
      </c>
      <c r="F30" t="s" s="9">
        <v>12</v>
      </c>
      <c r="G30" t="s" s="9">
        <v>13</v>
      </c>
      <c r="H30" t="s" s="9">
        <v>14</v>
      </c>
      <c r="I30" t="s" s="9">
        <v>15</v>
      </c>
      <c r="J30" s="11"/>
      <c r="K30" s="11"/>
      <c r="L30" s="12"/>
      <c r="M30" t="s" s="13">
        <v>16</v>
      </c>
      <c r="N30" s="14">
        <v>0</v>
      </c>
    </row>
    <row r="31" ht="47" customHeight="1">
      <c r="A31" s="3">
        <v>42</v>
      </c>
      <c r="B31" t="s" s="9">
        <v>8</v>
      </c>
      <c r="C31" t="s" s="9">
        <v>31</v>
      </c>
      <c r="D31" s="15"/>
      <c r="E31" t="s" s="9">
        <v>33</v>
      </c>
      <c r="F31" t="s" s="9">
        <v>12</v>
      </c>
      <c r="G31" t="s" s="9">
        <v>34</v>
      </c>
      <c r="H31" t="s" s="9">
        <v>14</v>
      </c>
      <c r="I31" t="s" s="9">
        <v>15</v>
      </c>
      <c r="J31" s="11"/>
      <c r="K31" s="11"/>
      <c r="L31" s="12"/>
      <c r="M31" t="s" s="13">
        <v>37</v>
      </c>
      <c r="N31" s="14">
        <v>0</v>
      </c>
    </row>
    <row r="32" ht="25" customHeight="1">
      <c r="A32" s="3">
        <v>43</v>
      </c>
      <c r="B32" t="s" s="9">
        <v>8</v>
      </c>
      <c r="C32" t="s" s="9">
        <v>31</v>
      </c>
      <c r="D32" s="15"/>
      <c r="E32" t="s" s="9">
        <v>22</v>
      </c>
      <c r="F32" t="s" s="9">
        <v>23</v>
      </c>
      <c r="G32" t="s" s="9">
        <v>22</v>
      </c>
      <c r="H32" t="s" s="9">
        <v>14</v>
      </c>
      <c r="I32" t="s" s="9">
        <v>15</v>
      </c>
      <c r="J32" s="11"/>
      <c r="K32" s="11"/>
      <c r="L32" s="12"/>
      <c r="M32" t="s" s="13">
        <v>24</v>
      </c>
      <c r="N32" t="s" s="2">
        <v>30</v>
      </c>
    </row>
    <row r="33" ht="25" customHeight="1">
      <c r="A33" s="3">
        <v>44</v>
      </c>
      <c r="B33" t="s" s="9">
        <v>8</v>
      </c>
      <c r="C33" t="s" s="16">
        <v>31</v>
      </c>
      <c r="D33" s="17"/>
      <c r="E33" t="s" s="16">
        <v>26</v>
      </c>
      <c r="F33" t="s" s="16">
        <v>27</v>
      </c>
      <c r="G33" t="s" s="16">
        <v>26</v>
      </c>
      <c r="H33" s="19"/>
      <c r="I33" s="19"/>
      <c r="J33" s="19"/>
      <c r="K33" s="19"/>
      <c r="L33" s="12"/>
      <c r="M33" t="s" s="13">
        <v>38</v>
      </c>
      <c r="N33" s="8">
        <f>IF(AND(N31=1,N30=0),0,1)</f>
        <v>1</v>
      </c>
    </row>
    <row r="34" ht="58" customHeight="1">
      <c r="A34" s="3">
        <v>45</v>
      </c>
      <c r="B34" t="s" s="9">
        <v>8</v>
      </c>
      <c r="C34" t="s" s="9">
        <v>31</v>
      </c>
      <c r="D34" t="s" s="10">
        <v>52</v>
      </c>
      <c r="E34" t="s" s="9">
        <v>11</v>
      </c>
      <c r="F34" t="s" s="9">
        <v>12</v>
      </c>
      <c r="G34" t="s" s="9">
        <v>13</v>
      </c>
      <c r="H34" t="s" s="9">
        <v>14</v>
      </c>
      <c r="I34" t="s" s="9">
        <v>15</v>
      </c>
      <c r="J34" s="11"/>
      <c r="K34" s="11"/>
      <c r="L34" s="12"/>
      <c r="M34" t="s" s="13">
        <v>16</v>
      </c>
      <c r="N34" s="14">
        <v>0</v>
      </c>
    </row>
    <row r="35" ht="47" customHeight="1">
      <c r="A35" s="3">
        <v>46</v>
      </c>
      <c r="B35" t="s" s="9">
        <v>8</v>
      </c>
      <c r="C35" t="s" s="9">
        <v>31</v>
      </c>
      <c r="D35" s="15"/>
      <c r="E35" t="s" s="9">
        <v>33</v>
      </c>
      <c r="F35" t="s" s="9">
        <v>12</v>
      </c>
      <c r="G35" t="s" s="9">
        <v>34</v>
      </c>
      <c r="H35" t="s" s="9">
        <v>35</v>
      </c>
      <c r="I35" t="s" s="9">
        <v>36</v>
      </c>
      <c r="J35" s="11"/>
      <c r="K35" s="11"/>
      <c r="L35" s="12"/>
      <c r="M35" t="s" s="13">
        <v>37</v>
      </c>
      <c r="N35" s="14">
        <v>0</v>
      </c>
    </row>
    <row r="36" ht="25" customHeight="1">
      <c r="A36" s="3">
        <v>47</v>
      </c>
      <c r="B36" t="s" s="9">
        <v>8</v>
      </c>
      <c r="C36" t="s" s="9">
        <v>31</v>
      </c>
      <c r="D36" s="15"/>
      <c r="E36" t="s" s="9">
        <v>22</v>
      </c>
      <c r="F36" t="s" s="9">
        <v>23</v>
      </c>
      <c r="G36" t="s" s="9">
        <v>22</v>
      </c>
      <c r="H36" s="11"/>
      <c r="I36" s="11"/>
      <c r="J36" s="11"/>
      <c r="K36" s="11"/>
      <c r="L36" s="12"/>
      <c r="M36" t="s" s="13">
        <v>24</v>
      </c>
      <c r="N36" t="s" s="2">
        <v>30</v>
      </c>
    </row>
    <row r="37" ht="25" customHeight="1">
      <c r="A37" s="3">
        <v>48</v>
      </c>
      <c r="B37" t="s" s="9">
        <v>8</v>
      </c>
      <c r="C37" t="s" s="16">
        <v>31</v>
      </c>
      <c r="D37" s="15"/>
      <c r="E37" t="s" s="16">
        <v>26</v>
      </c>
      <c r="F37" t="s" s="16">
        <v>23</v>
      </c>
      <c r="G37" t="s" s="16">
        <v>26</v>
      </c>
      <c r="H37" s="19"/>
      <c r="I37" s="19"/>
      <c r="J37" s="19"/>
      <c r="K37" s="19"/>
      <c r="L37" s="12"/>
      <c r="M37" t="s" s="13">
        <v>38</v>
      </c>
      <c r="N37" s="8">
        <f>IF(AND(N35=1,N34=0),0,1)</f>
        <v>1</v>
      </c>
    </row>
    <row r="38" ht="58" customHeight="1">
      <c r="A38" s="3">
        <v>49</v>
      </c>
      <c r="B38" t="s" s="9">
        <v>8</v>
      </c>
      <c r="C38" t="s" s="9">
        <v>31</v>
      </c>
      <c r="D38" s="15"/>
      <c r="E38" t="s" s="9">
        <v>53</v>
      </c>
      <c r="F38" t="s" s="9">
        <v>12</v>
      </c>
      <c r="G38" t="s" s="9">
        <v>54</v>
      </c>
      <c r="H38" t="s" s="9">
        <v>14</v>
      </c>
      <c r="I38" t="s" s="9">
        <v>15</v>
      </c>
      <c r="J38" s="20"/>
      <c r="K38" s="20"/>
      <c r="L38" s="12"/>
      <c r="M38" t="s" s="13">
        <v>16</v>
      </c>
      <c r="N38" s="14">
        <v>0</v>
      </c>
    </row>
    <row r="39" ht="91" customHeight="1">
      <c r="A39" s="3">
        <v>50</v>
      </c>
      <c r="B39" t="s" s="9">
        <v>8</v>
      </c>
      <c r="C39" t="s" s="9">
        <v>31</v>
      </c>
      <c r="D39" s="15"/>
      <c r="E39" t="s" s="9">
        <v>55</v>
      </c>
      <c r="F39" t="s" s="9">
        <v>12</v>
      </c>
      <c r="G39" t="s" s="9">
        <v>54</v>
      </c>
      <c r="H39" t="s" s="9">
        <v>35</v>
      </c>
      <c r="I39" t="s" s="9">
        <v>36</v>
      </c>
      <c r="J39" s="20"/>
      <c r="K39" s="20"/>
      <c r="L39" s="12"/>
      <c r="M39" t="s" s="13">
        <v>56</v>
      </c>
      <c r="N39" s="14">
        <v>0</v>
      </c>
    </row>
    <row r="40" ht="91" customHeight="1">
      <c r="A40" s="3">
        <v>51</v>
      </c>
      <c r="B40" t="s" s="9">
        <v>8</v>
      </c>
      <c r="C40" t="s" s="9">
        <v>31</v>
      </c>
      <c r="D40" s="15"/>
      <c r="E40" t="s" s="9">
        <v>57</v>
      </c>
      <c r="F40" t="s" s="9">
        <v>12</v>
      </c>
      <c r="G40" t="s" s="9">
        <v>54</v>
      </c>
      <c r="H40" t="s" s="9">
        <v>58</v>
      </c>
      <c r="I40" t="s" s="9">
        <v>59</v>
      </c>
      <c r="J40" t="s" s="9">
        <v>20</v>
      </c>
      <c r="K40" s="20"/>
      <c r="L40" s="12"/>
      <c r="M40" t="s" s="13">
        <v>56</v>
      </c>
      <c r="N40" s="14">
        <v>2</v>
      </c>
    </row>
    <row r="41" ht="25" customHeight="1">
      <c r="A41" s="3">
        <v>52</v>
      </c>
      <c r="B41" t="s" s="9">
        <v>8</v>
      </c>
      <c r="C41" t="s" s="9">
        <v>31</v>
      </c>
      <c r="D41" s="15"/>
      <c r="E41" t="s" s="9">
        <v>60</v>
      </c>
      <c r="F41" t="s" s="9">
        <v>12</v>
      </c>
      <c r="G41" t="s" s="9">
        <v>54</v>
      </c>
      <c r="H41" s="20"/>
      <c r="I41" s="20"/>
      <c r="J41" s="20"/>
      <c r="K41" s="20"/>
      <c r="L41" s="12"/>
      <c r="M41" t="s" s="13">
        <v>24</v>
      </c>
      <c r="N41" t="s" s="2">
        <v>30</v>
      </c>
    </row>
    <row r="42" ht="25" customHeight="1">
      <c r="A42" s="3">
        <v>53</v>
      </c>
      <c r="B42" t="s" s="9">
        <v>8</v>
      </c>
      <c r="C42" t="s" s="16">
        <v>31</v>
      </c>
      <c r="D42" s="15"/>
      <c r="E42" t="s" s="16">
        <v>61</v>
      </c>
      <c r="F42" t="s" s="16">
        <v>27</v>
      </c>
      <c r="G42" t="s" s="16">
        <v>54</v>
      </c>
      <c r="H42" s="21"/>
      <c r="I42" s="21"/>
      <c r="J42" s="21"/>
      <c r="K42" s="21"/>
      <c r="L42" s="12"/>
      <c r="M42" t="s" s="13">
        <v>62</v>
      </c>
      <c r="N42" s="8">
        <f>IF(AND(N39=1,OR(N38&lt;&gt;1,N40&lt;&gt;1)),0,1)</f>
        <v>1</v>
      </c>
    </row>
    <row r="43" ht="58" customHeight="1">
      <c r="A43" s="3">
        <v>54</v>
      </c>
      <c r="B43" t="s" s="9">
        <v>8</v>
      </c>
      <c r="C43" t="s" s="9">
        <v>31</v>
      </c>
      <c r="D43" s="15"/>
      <c r="E43" t="s" s="9">
        <v>63</v>
      </c>
      <c r="F43" t="s" s="9">
        <v>12</v>
      </c>
      <c r="G43" t="s" s="9">
        <v>64</v>
      </c>
      <c r="H43" t="s" s="9">
        <v>14</v>
      </c>
      <c r="I43" t="s" s="9">
        <v>15</v>
      </c>
      <c r="J43" s="20"/>
      <c r="K43" s="20"/>
      <c r="L43" s="12"/>
      <c r="M43" t="s" s="13">
        <v>16</v>
      </c>
      <c r="N43" s="14">
        <v>0</v>
      </c>
    </row>
    <row r="44" ht="47" customHeight="1">
      <c r="A44" s="3">
        <v>55</v>
      </c>
      <c r="B44" t="s" s="9">
        <v>8</v>
      </c>
      <c r="C44" t="s" s="9">
        <v>31</v>
      </c>
      <c r="D44" s="15"/>
      <c r="E44" t="s" s="9">
        <v>65</v>
      </c>
      <c r="F44" t="s" s="9">
        <v>12</v>
      </c>
      <c r="G44" t="s" s="9">
        <v>64</v>
      </c>
      <c r="H44" t="s" s="9">
        <v>35</v>
      </c>
      <c r="I44" t="s" s="9">
        <v>36</v>
      </c>
      <c r="J44" s="20"/>
      <c r="K44" s="20"/>
      <c r="L44" s="12"/>
      <c r="M44" t="s" s="13">
        <v>37</v>
      </c>
      <c r="N44" s="14">
        <v>0</v>
      </c>
    </row>
    <row r="45" ht="91" customHeight="1">
      <c r="A45" s="3">
        <v>56</v>
      </c>
      <c r="B45" t="s" s="9">
        <v>8</v>
      </c>
      <c r="C45" t="s" s="9">
        <v>31</v>
      </c>
      <c r="D45" s="15"/>
      <c r="E45" t="s" s="9">
        <v>66</v>
      </c>
      <c r="F45" t="s" s="9">
        <v>12</v>
      </c>
      <c r="G45" t="s" s="9">
        <v>64</v>
      </c>
      <c r="H45" t="s" s="9">
        <v>58</v>
      </c>
      <c r="I45" t="s" s="9">
        <v>59</v>
      </c>
      <c r="J45" t="s" s="9">
        <v>20</v>
      </c>
      <c r="K45" s="20"/>
      <c r="L45" s="12"/>
      <c r="M45" t="s" s="13">
        <v>56</v>
      </c>
      <c r="N45" s="14">
        <v>2</v>
      </c>
    </row>
    <row r="46" ht="25" customHeight="1">
      <c r="A46" s="3">
        <v>57</v>
      </c>
      <c r="B46" t="s" s="9">
        <v>8</v>
      </c>
      <c r="C46" t="s" s="9">
        <v>31</v>
      </c>
      <c r="D46" s="15"/>
      <c r="E46" t="s" s="9">
        <v>67</v>
      </c>
      <c r="F46" t="s" s="9">
        <v>23</v>
      </c>
      <c r="G46" t="s" s="9">
        <v>64</v>
      </c>
      <c r="H46" s="20"/>
      <c r="I46" s="20"/>
      <c r="J46" s="20"/>
      <c r="K46" s="20"/>
      <c r="L46" s="12"/>
      <c r="M46" t="s" s="13">
        <v>24</v>
      </c>
      <c r="N46" t="s" s="2">
        <v>30</v>
      </c>
    </row>
    <row r="47" ht="25" customHeight="1">
      <c r="A47" s="3">
        <v>58</v>
      </c>
      <c r="B47" t="s" s="9">
        <v>8</v>
      </c>
      <c r="C47" t="s" s="16">
        <v>31</v>
      </c>
      <c r="D47" s="15"/>
      <c r="E47" t="s" s="16">
        <v>68</v>
      </c>
      <c r="F47" t="s" s="16">
        <v>23</v>
      </c>
      <c r="G47" t="s" s="16">
        <v>64</v>
      </c>
      <c r="H47" s="21"/>
      <c r="I47" s="21"/>
      <c r="J47" s="21"/>
      <c r="K47" s="21"/>
      <c r="L47" s="12"/>
      <c r="M47" t="s" s="13">
        <v>62</v>
      </c>
      <c r="N47" s="8">
        <f>IF(AND(N44=1,OR(N43&lt;&gt;1,N45&lt;&gt;1)),0,1)</f>
        <v>1</v>
      </c>
    </row>
    <row r="48" ht="58" customHeight="1">
      <c r="A48" s="3">
        <v>59</v>
      </c>
      <c r="B48" t="s" s="9">
        <v>8</v>
      </c>
      <c r="C48" t="s" s="9">
        <v>31</v>
      </c>
      <c r="D48" s="15"/>
      <c r="E48" t="s" s="9">
        <v>69</v>
      </c>
      <c r="F48" t="s" s="9">
        <v>12</v>
      </c>
      <c r="G48" t="s" s="9">
        <v>70</v>
      </c>
      <c r="H48" t="s" s="9">
        <v>14</v>
      </c>
      <c r="I48" t="s" s="9">
        <v>15</v>
      </c>
      <c r="J48" s="20"/>
      <c r="K48" s="20"/>
      <c r="L48" s="12"/>
      <c r="M48" t="s" s="13">
        <v>16</v>
      </c>
      <c r="N48" s="14">
        <v>0</v>
      </c>
    </row>
    <row r="49" ht="47" customHeight="1">
      <c r="A49" s="3">
        <v>60</v>
      </c>
      <c r="B49" t="s" s="9">
        <v>8</v>
      </c>
      <c r="C49" t="s" s="9">
        <v>31</v>
      </c>
      <c r="D49" s="15"/>
      <c r="E49" t="s" s="9">
        <v>71</v>
      </c>
      <c r="F49" t="s" s="9">
        <v>12</v>
      </c>
      <c r="G49" t="s" s="9">
        <v>70</v>
      </c>
      <c r="H49" t="s" s="9">
        <v>35</v>
      </c>
      <c r="I49" t="s" s="9">
        <v>36</v>
      </c>
      <c r="J49" s="20"/>
      <c r="K49" s="20"/>
      <c r="L49" s="12"/>
      <c r="M49" t="s" s="13">
        <v>37</v>
      </c>
      <c r="N49" s="14">
        <v>0</v>
      </c>
    </row>
    <row r="50" ht="25" customHeight="1">
      <c r="A50" s="3">
        <v>61</v>
      </c>
      <c r="B50" t="s" s="9">
        <v>8</v>
      </c>
      <c r="C50" t="s" s="9">
        <v>31</v>
      </c>
      <c r="D50" s="15"/>
      <c r="E50" t="s" s="9">
        <v>72</v>
      </c>
      <c r="F50" t="s" s="9">
        <v>23</v>
      </c>
      <c r="G50" t="s" s="9">
        <v>70</v>
      </c>
      <c r="H50" s="20"/>
      <c r="I50" s="20"/>
      <c r="J50" s="20"/>
      <c r="K50" s="20"/>
      <c r="L50" s="12"/>
      <c r="M50" t="s" s="13">
        <v>24</v>
      </c>
      <c r="N50" t="s" s="2">
        <v>30</v>
      </c>
    </row>
    <row r="51" ht="25" customHeight="1">
      <c r="A51" s="3">
        <v>62</v>
      </c>
      <c r="B51" t="s" s="9">
        <v>8</v>
      </c>
      <c r="C51" t="s" s="16">
        <v>31</v>
      </c>
      <c r="D51" s="15"/>
      <c r="E51" t="s" s="16">
        <v>73</v>
      </c>
      <c r="F51" t="s" s="16">
        <v>27</v>
      </c>
      <c r="G51" t="s" s="16">
        <v>70</v>
      </c>
      <c r="H51" s="21"/>
      <c r="I51" s="21"/>
      <c r="J51" s="21"/>
      <c r="K51" s="21"/>
      <c r="L51" s="12"/>
      <c r="M51" t="s" s="13">
        <v>62</v>
      </c>
      <c r="N51" s="8">
        <f>IF(AND(N49=1,N48=0),0,1)</f>
        <v>1</v>
      </c>
    </row>
    <row r="52" ht="58" customHeight="1">
      <c r="A52" s="3">
        <v>63</v>
      </c>
      <c r="B52" t="s" s="9">
        <v>8</v>
      </c>
      <c r="C52" t="s" s="9">
        <v>31</v>
      </c>
      <c r="D52" s="15"/>
      <c r="E52" t="s" s="9">
        <v>74</v>
      </c>
      <c r="F52" t="s" s="9">
        <v>12</v>
      </c>
      <c r="G52" t="s" s="9">
        <v>75</v>
      </c>
      <c r="H52" t="s" s="9">
        <v>14</v>
      </c>
      <c r="I52" t="s" s="9">
        <v>15</v>
      </c>
      <c r="J52" s="20"/>
      <c r="K52" s="20"/>
      <c r="L52" s="12"/>
      <c r="M52" t="s" s="13">
        <v>16</v>
      </c>
      <c r="N52" s="14">
        <v>0</v>
      </c>
    </row>
    <row r="53" ht="47" customHeight="1">
      <c r="A53" s="3">
        <v>64</v>
      </c>
      <c r="B53" t="s" s="9">
        <v>8</v>
      </c>
      <c r="C53" t="s" s="9">
        <v>31</v>
      </c>
      <c r="D53" s="15"/>
      <c r="E53" t="s" s="9">
        <v>76</v>
      </c>
      <c r="F53" t="s" s="9">
        <v>12</v>
      </c>
      <c r="G53" t="s" s="9">
        <v>75</v>
      </c>
      <c r="H53" t="s" s="9">
        <v>35</v>
      </c>
      <c r="I53" t="s" s="9">
        <v>36</v>
      </c>
      <c r="J53" s="20"/>
      <c r="K53" s="20"/>
      <c r="L53" s="12"/>
      <c r="M53" t="s" s="13">
        <v>37</v>
      </c>
      <c r="N53" s="14">
        <v>0</v>
      </c>
    </row>
    <row r="54" ht="25" customHeight="1">
      <c r="A54" s="3">
        <v>65</v>
      </c>
      <c r="B54" t="s" s="9">
        <v>8</v>
      </c>
      <c r="C54" t="s" s="9">
        <v>31</v>
      </c>
      <c r="D54" s="15"/>
      <c r="E54" t="s" s="9">
        <v>77</v>
      </c>
      <c r="F54" t="s" s="9">
        <v>23</v>
      </c>
      <c r="G54" t="s" s="9">
        <v>75</v>
      </c>
      <c r="H54" s="20"/>
      <c r="I54" s="20"/>
      <c r="J54" s="20"/>
      <c r="K54" s="20"/>
      <c r="L54" s="12"/>
      <c r="M54" t="s" s="13">
        <v>24</v>
      </c>
      <c r="N54" t="s" s="2">
        <v>30</v>
      </c>
    </row>
    <row r="55" ht="25" customHeight="1">
      <c r="A55" s="3">
        <v>66</v>
      </c>
      <c r="B55" t="s" s="9">
        <v>8</v>
      </c>
      <c r="C55" t="s" s="16">
        <v>31</v>
      </c>
      <c r="D55" s="17"/>
      <c r="E55" t="s" s="16">
        <v>78</v>
      </c>
      <c r="F55" t="s" s="16">
        <v>27</v>
      </c>
      <c r="G55" t="s" s="16">
        <v>75</v>
      </c>
      <c r="H55" s="21"/>
      <c r="I55" s="21"/>
      <c r="J55" s="21"/>
      <c r="K55" s="21"/>
      <c r="L55" s="12"/>
      <c r="M55" t="s" s="13">
        <v>62</v>
      </c>
      <c r="N55" s="8">
        <f>IF(AND(N53=1,N52=0),0,1)</f>
        <v>1</v>
      </c>
    </row>
    <row r="56" ht="58" customHeight="1">
      <c r="A56" s="3">
        <v>67</v>
      </c>
      <c r="B56" t="s" s="9">
        <v>8</v>
      </c>
      <c r="C56" t="s" s="9">
        <v>31</v>
      </c>
      <c r="D56" t="s" s="10">
        <v>79</v>
      </c>
      <c r="E56" t="s" s="9">
        <v>11</v>
      </c>
      <c r="F56" t="s" s="9">
        <v>12</v>
      </c>
      <c r="G56" t="s" s="9">
        <v>13</v>
      </c>
      <c r="H56" t="s" s="9">
        <v>14</v>
      </c>
      <c r="I56" t="s" s="9">
        <v>15</v>
      </c>
      <c r="J56" s="11"/>
      <c r="K56" s="11"/>
      <c r="L56" s="12"/>
      <c r="M56" t="s" s="13">
        <v>16</v>
      </c>
      <c r="N56" s="14">
        <v>0</v>
      </c>
    </row>
    <row r="57" ht="47" customHeight="1">
      <c r="A57" s="3">
        <v>68</v>
      </c>
      <c r="B57" t="s" s="9">
        <v>8</v>
      </c>
      <c r="C57" t="s" s="9">
        <v>31</v>
      </c>
      <c r="D57" s="15"/>
      <c r="E57" t="s" s="9">
        <v>33</v>
      </c>
      <c r="F57" t="s" s="9">
        <v>12</v>
      </c>
      <c r="G57" t="s" s="9">
        <v>34</v>
      </c>
      <c r="H57" t="s" s="9">
        <v>35</v>
      </c>
      <c r="I57" t="s" s="9">
        <v>36</v>
      </c>
      <c r="J57" s="11"/>
      <c r="K57" s="11"/>
      <c r="L57" s="12"/>
      <c r="M57" t="s" s="13">
        <v>37</v>
      </c>
      <c r="N57" s="14">
        <v>0</v>
      </c>
    </row>
    <row r="58" ht="69" customHeight="1">
      <c r="A58" s="3">
        <v>69</v>
      </c>
      <c r="B58" t="s" s="9">
        <v>8</v>
      </c>
      <c r="C58" t="s" s="9">
        <v>31</v>
      </c>
      <c r="D58" s="15"/>
      <c r="E58" t="s" s="9">
        <v>80</v>
      </c>
      <c r="F58" t="s" s="9">
        <v>12</v>
      </c>
      <c r="G58" t="s" s="9">
        <v>81</v>
      </c>
      <c r="H58" t="s" s="9">
        <v>80</v>
      </c>
      <c r="I58" t="s" s="9">
        <v>82</v>
      </c>
      <c r="J58" s="11"/>
      <c r="K58" s="11"/>
      <c r="L58" s="12"/>
      <c r="M58" t="s" s="13">
        <v>83</v>
      </c>
      <c r="N58" s="14">
        <v>2</v>
      </c>
    </row>
    <row r="59" ht="25" customHeight="1">
      <c r="A59" s="3">
        <v>70</v>
      </c>
      <c r="B59" t="s" s="9">
        <v>8</v>
      </c>
      <c r="C59" t="s" s="9">
        <v>31</v>
      </c>
      <c r="D59" s="15"/>
      <c r="E59" t="s" s="9">
        <v>22</v>
      </c>
      <c r="F59" t="s" s="9">
        <v>23</v>
      </c>
      <c r="G59" t="s" s="9">
        <v>22</v>
      </c>
      <c r="H59" s="11"/>
      <c r="I59" s="11"/>
      <c r="J59" s="11"/>
      <c r="K59" s="11"/>
      <c r="L59" s="12"/>
      <c r="M59" t="s" s="13">
        <v>24</v>
      </c>
      <c r="N59" t="s" s="2">
        <v>30</v>
      </c>
    </row>
    <row r="60" ht="25" customHeight="1">
      <c r="A60" s="3">
        <v>71</v>
      </c>
      <c r="B60" t="s" s="9">
        <v>8</v>
      </c>
      <c r="C60" t="s" s="16">
        <v>31</v>
      </c>
      <c r="D60" s="17"/>
      <c r="E60" t="s" s="16">
        <v>26</v>
      </c>
      <c r="F60" t="s" s="16">
        <v>27</v>
      </c>
      <c r="G60" t="s" s="16">
        <v>26</v>
      </c>
      <c r="H60" s="19"/>
      <c r="I60" s="19"/>
      <c r="J60" s="19"/>
      <c r="K60" s="19"/>
      <c r="L60" s="12"/>
      <c r="M60" t="s" s="13">
        <v>38</v>
      </c>
      <c r="N60" s="8">
        <f>IF(AND(N57=1,OR(N56&lt;&gt;1,N58&lt;&gt;1)),0,1)</f>
        <v>1</v>
      </c>
    </row>
    <row r="61" ht="58" customHeight="1">
      <c r="A61" s="3">
        <v>72</v>
      </c>
      <c r="B61" t="s" s="9">
        <v>8</v>
      </c>
      <c r="C61" t="s" s="9">
        <v>84</v>
      </c>
      <c r="D61" t="s" s="10">
        <v>85</v>
      </c>
      <c r="E61" t="s" s="9">
        <v>11</v>
      </c>
      <c r="F61" t="s" s="9">
        <v>12</v>
      </c>
      <c r="G61" t="s" s="9">
        <v>13</v>
      </c>
      <c r="H61" t="s" s="9">
        <v>14</v>
      </c>
      <c r="I61" t="s" s="9">
        <v>15</v>
      </c>
      <c r="J61" s="11"/>
      <c r="K61" s="11"/>
      <c r="L61" s="12"/>
      <c r="M61" t="s" s="13">
        <v>16</v>
      </c>
      <c r="N61" s="14">
        <v>1</v>
      </c>
    </row>
    <row r="62" ht="25" customHeight="1">
      <c r="A62" s="3">
        <v>73</v>
      </c>
      <c r="B62" t="s" s="9">
        <v>8</v>
      </c>
      <c r="C62" t="s" s="9">
        <v>84</v>
      </c>
      <c r="D62" s="15"/>
      <c r="E62" t="s" s="9">
        <v>22</v>
      </c>
      <c r="F62" t="s" s="9">
        <v>23</v>
      </c>
      <c r="G62" t="s" s="9">
        <v>22</v>
      </c>
      <c r="H62" s="11"/>
      <c r="I62" s="11"/>
      <c r="J62" s="11"/>
      <c r="K62" s="11"/>
      <c r="L62" s="12"/>
      <c r="M62" t="s" s="13">
        <v>24</v>
      </c>
      <c r="N62" t="s" s="2">
        <v>86</v>
      </c>
    </row>
    <row r="63" ht="25" customHeight="1">
      <c r="A63" s="3">
        <v>74</v>
      </c>
      <c r="B63" t="s" s="9">
        <v>8</v>
      </c>
      <c r="C63" t="s" s="16">
        <v>84</v>
      </c>
      <c r="D63" s="17"/>
      <c r="E63" t="s" s="16">
        <v>26</v>
      </c>
      <c r="F63" t="s" s="16">
        <v>27</v>
      </c>
      <c r="G63" t="s" s="16">
        <v>26</v>
      </c>
      <c r="H63" s="19"/>
      <c r="I63" s="19"/>
      <c r="J63" s="19"/>
      <c r="K63" s="19"/>
      <c r="L63" s="12"/>
      <c r="M63" t="s" s="13">
        <v>38</v>
      </c>
      <c r="N63" s="8">
        <f>N61</f>
        <v>1</v>
      </c>
    </row>
    <row r="64" ht="58" customHeight="1">
      <c r="A64" s="3">
        <v>75</v>
      </c>
      <c r="B64" t="s" s="9">
        <v>8</v>
      </c>
      <c r="C64" t="s" s="9">
        <v>84</v>
      </c>
      <c r="D64" t="s" s="10">
        <v>87</v>
      </c>
      <c r="E64" t="s" s="9">
        <v>11</v>
      </c>
      <c r="F64" t="s" s="9">
        <v>12</v>
      </c>
      <c r="G64" t="s" s="9">
        <v>13</v>
      </c>
      <c r="H64" t="s" s="22">
        <v>14</v>
      </c>
      <c r="I64" t="s" s="22">
        <v>15</v>
      </c>
      <c r="J64" s="23"/>
      <c r="K64" s="23"/>
      <c r="L64" s="12"/>
      <c r="M64" t="s" s="13">
        <v>16</v>
      </c>
      <c r="N64" s="14">
        <v>0</v>
      </c>
    </row>
    <row r="65" ht="47" customHeight="1">
      <c r="A65" s="3">
        <v>76</v>
      </c>
      <c r="B65" t="s" s="9">
        <v>8</v>
      </c>
      <c r="C65" t="s" s="9">
        <v>84</v>
      </c>
      <c r="D65" s="15"/>
      <c r="E65" t="s" s="9">
        <v>33</v>
      </c>
      <c r="F65" t="s" s="9">
        <v>12</v>
      </c>
      <c r="G65" t="s" s="9">
        <v>34</v>
      </c>
      <c r="H65" t="s" s="9">
        <v>35</v>
      </c>
      <c r="I65" t="s" s="9">
        <v>36</v>
      </c>
      <c r="J65" s="11"/>
      <c r="K65" s="11"/>
      <c r="L65" s="12"/>
      <c r="M65" t="s" s="13">
        <v>37</v>
      </c>
      <c r="N65" s="14">
        <v>1</v>
      </c>
    </row>
    <row r="66" ht="102" customHeight="1">
      <c r="A66" s="3">
        <v>77</v>
      </c>
      <c r="B66" t="s" s="9">
        <v>8</v>
      </c>
      <c r="C66" t="s" s="9">
        <v>84</v>
      </c>
      <c r="D66" s="15"/>
      <c r="E66" t="s" s="9">
        <v>17</v>
      </c>
      <c r="F66" t="s" s="9">
        <v>12</v>
      </c>
      <c r="G66" t="s" s="9">
        <v>18</v>
      </c>
      <c r="H66" t="s" s="9">
        <v>17</v>
      </c>
      <c r="I66" t="s" s="9">
        <v>19</v>
      </c>
      <c r="J66" t="s" s="9">
        <v>20</v>
      </c>
      <c r="K66" s="11"/>
      <c r="L66" s="12"/>
      <c r="M66" t="s" s="13">
        <v>21</v>
      </c>
      <c r="N66" s="14">
        <v>0</v>
      </c>
    </row>
    <row r="67" ht="25" customHeight="1">
      <c r="A67" s="3">
        <v>78</v>
      </c>
      <c r="B67" t="s" s="9">
        <v>8</v>
      </c>
      <c r="C67" t="s" s="9">
        <v>84</v>
      </c>
      <c r="D67" s="15"/>
      <c r="E67" t="s" s="9">
        <v>22</v>
      </c>
      <c r="F67" t="s" s="9">
        <v>23</v>
      </c>
      <c r="G67" t="s" s="9">
        <v>22</v>
      </c>
      <c r="H67" s="11"/>
      <c r="I67" s="11"/>
      <c r="J67" s="11"/>
      <c r="K67" s="11"/>
      <c r="L67" s="12"/>
      <c r="M67" t="s" s="13">
        <v>24</v>
      </c>
      <c r="N67" t="s" s="2">
        <v>88</v>
      </c>
    </row>
    <row r="68" ht="25" customHeight="1">
      <c r="A68" s="3">
        <v>79</v>
      </c>
      <c r="B68" t="s" s="9">
        <v>8</v>
      </c>
      <c r="C68" t="s" s="16">
        <v>84</v>
      </c>
      <c r="D68" s="17"/>
      <c r="E68" t="s" s="16">
        <v>26</v>
      </c>
      <c r="F68" t="s" s="16">
        <v>27</v>
      </c>
      <c r="G68" t="s" s="16">
        <v>26</v>
      </c>
      <c r="H68" s="19"/>
      <c r="I68" s="19"/>
      <c r="J68" s="19"/>
      <c r="K68" s="19"/>
      <c r="L68" s="12"/>
      <c r="M68" t="s" s="13">
        <v>38</v>
      </c>
      <c r="N68" s="8">
        <f>IF(AND(N65=1,OR(N64&lt;&gt;1,N66&lt;&gt;1)),0,1)</f>
        <v>0</v>
      </c>
    </row>
    <row r="69" ht="58" customHeight="1">
      <c r="A69" s="3">
        <v>80</v>
      </c>
      <c r="B69" t="s" s="9">
        <v>8</v>
      </c>
      <c r="C69" t="s" s="9">
        <v>84</v>
      </c>
      <c r="D69" t="s" s="10">
        <v>89</v>
      </c>
      <c r="E69" t="s" s="9">
        <v>11</v>
      </c>
      <c r="F69" t="s" s="9">
        <v>12</v>
      </c>
      <c r="G69" t="s" s="9">
        <v>13</v>
      </c>
      <c r="H69" t="s" s="22">
        <v>14</v>
      </c>
      <c r="I69" t="s" s="22">
        <v>15</v>
      </c>
      <c r="J69" s="23"/>
      <c r="K69" s="23"/>
      <c r="L69" s="12"/>
      <c r="M69" t="s" s="13">
        <v>16</v>
      </c>
      <c r="N69" s="14">
        <v>0</v>
      </c>
    </row>
    <row r="70" ht="102" customHeight="1">
      <c r="A70" s="3">
        <v>81</v>
      </c>
      <c r="B70" t="s" s="9">
        <v>8</v>
      </c>
      <c r="C70" t="s" s="9">
        <v>84</v>
      </c>
      <c r="D70" s="15"/>
      <c r="E70" t="s" s="9">
        <v>17</v>
      </c>
      <c r="F70" t="s" s="9">
        <v>12</v>
      </c>
      <c r="G70" t="s" s="9">
        <v>18</v>
      </c>
      <c r="H70" t="s" s="9">
        <v>17</v>
      </c>
      <c r="I70" s="11"/>
      <c r="J70" s="11"/>
      <c r="K70" s="11"/>
      <c r="L70" s="12"/>
      <c r="M70" t="s" s="13">
        <v>21</v>
      </c>
      <c r="N70" s="14">
        <v>0</v>
      </c>
    </row>
    <row r="71" ht="36" customHeight="1">
      <c r="A71" s="3">
        <v>82</v>
      </c>
      <c r="B71" t="s" s="9">
        <v>8</v>
      </c>
      <c r="C71" t="s" s="9">
        <v>84</v>
      </c>
      <c r="D71" s="15"/>
      <c r="E71" t="s" s="9">
        <v>22</v>
      </c>
      <c r="F71" t="s" s="9">
        <v>23</v>
      </c>
      <c r="G71" t="s" s="9">
        <v>22</v>
      </c>
      <c r="H71" s="11"/>
      <c r="I71" s="11"/>
      <c r="J71" s="11"/>
      <c r="K71" s="11"/>
      <c r="L71" s="12"/>
      <c r="M71" t="s" s="13">
        <v>24</v>
      </c>
      <c r="N71" t="s" s="2">
        <v>90</v>
      </c>
    </row>
    <row r="72" ht="25" customHeight="1">
      <c r="A72" s="3">
        <v>83</v>
      </c>
      <c r="B72" t="s" s="9">
        <v>8</v>
      </c>
      <c r="C72" t="s" s="16">
        <v>84</v>
      </c>
      <c r="D72" s="17"/>
      <c r="E72" t="s" s="16">
        <v>26</v>
      </c>
      <c r="F72" t="s" s="16">
        <v>23</v>
      </c>
      <c r="G72" t="s" s="16">
        <v>26</v>
      </c>
      <c r="H72" s="19"/>
      <c r="I72" s="19"/>
      <c r="J72" s="19"/>
      <c r="K72" s="19"/>
      <c r="L72" s="12"/>
      <c r="M72" t="s" s="13">
        <v>38</v>
      </c>
      <c r="N72" s="8">
        <f>IF(N70*N69=1,1,0)</f>
        <v>0</v>
      </c>
    </row>
    <row r="73" ht="58" customHeight="1">
      <c r="A73" s="3">
        <v>84</v>
      </c>
      <c r="B73" t="s" s="9">
        <v>8</v>
      </c>
      <c r="C73" t="s" s="9">
        <v>84</v>
      </c>
      <c r="D73" t="s" s="10">
        <v>91</v>
      </c>
      <c r="E73" t="s" s="9">
        <v>11</v>
      </c>
      <c r="F73" t="s" s="9">
        <v>12</v>
      </c>
      <c r="G73" t="s" s="9">
        <v>13</v>
      </c>
      <c r="H73" s="11"/>
      <c r="I73" s="11"/>
      <c r="J73" s="11"/>
      <c r="K73" s="11"/>
      <c r="L73" s="12"/>
      <c r="M73" t="s" s="13">
        <v>16</v>
      </c>
      <c r="N73" s="14">
        <v>0</v>
      </c>
    </row>
    <row r="74" ht="25" customHeight="1">
      <c r="A74" s="3">
        <v>85</v>
      </c>
      <c r="B74" t="s" s="9">
        <v>8</v>
      </c>
      <c r="C74" t="s" s="9">
        <v>84</v>
      </c>
      <c r="D74" s="15"/>
      <c r="E74" t="s" s="9">
        <v>22</v>
      </c>
      <c r="F74" t="s" s="9">
        <v>23</v>
      </c>
      <c r="G74" t="s" s="9">
        <v>22</v>
      </c>
      <c r="H74" s="11"/>
      <c r="I74" s="11"/>
      <c r="J74" s="11"/>
      <c r="K74" s="11"/>
      <c r="L74" s="12"/>
      <c r="M74" t="s" s="13">
        <v>24</v>
      </c>
      <c r="N74" t="s" s="2">
        <v>30</v>
      </c>
    </row>
    <row r="75" ht="25" customHeight="1">
      <c r="A75" s="3">
        <v>86</v>
      </c>
      <c r="B75" t="s" s="9">
        <v>8</v>
      </c>
      <c r="C75" t="s" s="16">
        <v>84</v>
      </c>
      <c r="D75" s="17"/>
      <c r="E75" t="s" s="16">
        <v>26</v>
      </c>
      <c r="F75" t="s" s="16">
        <v>27</v>
      </c>
      <c r="G75" t="s" s="16">
        <v>26</v>
      </c>
      <c r="H75" s="19"/>
      <c r="I75" s="19"/>
      <c r="J75" s="19"/>
      <c r="K75" s="19"/>
      <c r="L75" s="12"/>
      <c r="M75" t="s" s="13">
        <v>38</v>
      </c>
      <c r="N75" s="8">
        <f>N73</f>
        <v>0</v>
      </c>
    </row>
    <row r="76" ht="58" customHeight="1">
      <c r="A76" s="3">
        <v>87</v>
      </c>
      <c r="B76" t="s" s="9">
        <v>8</v>
      </c>
      <c r="C76" t="s" s="9">
        <v>84</v>
      </c>
      <c r="D76" t="s" s="10">
        <v>92</v>
      </c>
      <c r="E76" t="s" s="9">
        <v>11</v>
      </c>
      <c r="F76" t="s" s="9">
        <v>12</v>
      </c>
      <c r="G76" t="s" s="9">
        <v>13</v>
      </c>
      <c r="H76" s="11"/>
      <c r="I76" s="11"/>
      <c r="J76" s="11"/>
      <c r="K76" s="11"/>
      <c r="L76" s="12"/>
      <c r="M76" t="s" s="13">
        <v>16</v>
      </c>
      <c r="N76" s="14">
        <v>1</v>
      </c>
    </row>
    <row r="77" ht="25" customHeight="1">
      <c r="A77" s="3">
        <v>88</v>
      </c>
      <c r="B77" t="s" s="9">
        <v>8</v>
      </c>
      <c r="C77" t="s" s="9">
        <v>84</v>
      </c>
      <c r="D77" s="17"/>
      <c r="E77" t="s" s="9">
        <v>22</v>
      </c>
      <c r="F77" t="s" s="9">
        <v>23</v>
      </c>
      <c r="G77" t="s" s="9">
        <v>22</v>
      </c>
      <c r="H77" s="11"/>
      <c r="I77" s="11"/>
      <c r="J77" s="11"/>
      <c r="K77" s="11"/>
      <c r="L77" s="12"/>
      <c r="M77" t="s" s="13">
        <v>24</v>
      </c>
      <c r="N77" t="s" s="2">
        <v>93</v>
      </c>
    </row>
    <row r="78" ht="58" customHeight="1">
      <c r="A78" s="3">
        <v>89</v>
      </c>
      <c r="B78" t="s" s="9">
        <v>8</v>
      </c>
      <c r="C78" t="s" s="9">
        <v>84</v>
      </c>
      <c r="D78" t="s" s="10">
        <v>94</v>
      </c>
      <c r="E78" t="s" s="9">
        <v>11</v>
      </c>
      <c r="F78" t="s" s="9">
        <v>12</v>
      </c>
      <c r="G78" t="s" s="9">
        <v>13</v>
      </c>
      <c r="H78" s="11"/>
      <c r="I78" s="11"/>
      <c r="J78" s="11"/>
      <c r="K78" s="11"/>
      <c r="L78" s="12"/>
      <c r="M78" t="s" s="13">
        <v>16</v>
      </c>
      <c r="N78" s="14">
        <v>1</v>
      </c>
    </row>
    <row r="79" ht="25" customHeight="1">
      <c r="A79" s="3">
        <v>90</v>
      </c>
      <c r="B79" t="s" s="9">
        <v>8</v>
      </c>
      <c r="C79" t="s" s="9">
        <v>84</v>
      </c>
      <c r="D79" s="17"/>
      <c r="E79" t="s" s="9">
        <v>22</v>
      </c>
      <c r="F79" t="s" s="9">
        <v>23</v>
      </c>
      <c r="G79" t="s" s="9">
        <v>22</v>
      </c>
      <c r="H79" s="11"/>
      <c r="I79" s="11"/>
      <c r="J79" s="11"/>
      <c r="K79" s="11"/>
      <c r="L79" s="12"/>
      <c r="M79" t="s" s="13">
        <v>24</v>
      </c>
      <c r="N79" t="s" s="2">
        <v>95</v>
      </c>
    </row>
    <row r="80" ht="58" customHeight="1">
      <c r="A80" s="3">
        <v>91</v>
      </c>
      <c r="B80" t="s" s="9">
        <v>8</v>
      </c>
      <c r="C80" t="s" s="9">
        <v>84</v>
      </c>
      <c r="D80" t="s" s="10">
        <v>96</v>
      </c>
      <c r="E80" t="s" s="9">
        <v>11</v>
      </c>
      <c r="F80" t="s" s="9">
        <v>12</v>
      </c>
      <c r="G80" t="s" s="9">
        <v>13</v>
      </c>
      <c r="H80" s="11"/>
      <c r="I80" s="11"/>
      <c r="J80" s="11"/>
      <c r="K80" s="11"/>
      <c r="L80" s="12"/>
      <c r="M80" t="s" s="13">
        <v>16</v>
      </c>
      <c r="N80" s="14">
        <v>0</v>
      </c>
    </row>
    <row r="81" ht="25" customHeight="1">
      <c r="A81" s="3">
        <v>92</v>
      </c>
      <c r="B81" t="s" s="9">
        <v>8</v>
      </c>
      <c r="C81" t="s" s="9">
        <v>84</v>
      </c>
      <c r="D81" s="17"/>
      <c r="E81" t="s" s="9">
        <v>22</v>
      </c>
      <c r="F81" t="s" s="9">
        <v>23</v>
      </c>
      <c r="G81" t="s" s="9">
        <v>22</v>
      </c>
      <c r="H81" s="11"/>
      <c r="I81" s="11"/>
      <c r="J81" s="11"/>
      <c r="K81" s="11"/>
      <c r="L81" s="12"/>
      <c r="M81" t="s" s="13">
        <v>24</v>
      </c>
      <c r="N81" t="s" s="2">
        <v>97</v>
      </c>
    </row>
    <row r="82" ht="58" customHeight="1">
      <c r="A82" s="3">
        <v>93</v>
      </c>
      <c r="B82" t="s" s="9">
        <v>8</v>
      </c>
      <c r="C82" t="s" s="9">
        <v>98</v>
      </c>
      <c r="D82" t="s" s="10">
        <v>99</v>
      </c>
      <c r="E82" t="s" s="9">
        <v>11</v>
      </c>
      <c r="F82" t="s" s="9">
        <v>12</v>
      </c>
      <c r="G82" t="s" s="9">
        <v>13</v>
      </c>
      <c r="H82" s="11"/>
      <c r="I82" s="11"/>
      <c r="J82" s="11"/>
      <c r="K82" s="11"/>
      <c r="L82" s="12"/>
      <c r="M82" t="s" s="13">
        <v>16</v>
      </c>
      <c r="N82" s="14">
        <v>0</v>
      </c>
    </row>
    <row r="83" ht="25" customHeight="1">
      <c r="A83" s="3">
        <v>94</v>
      </c>
      <c r="B83" t="s" s="9">
        <v>8</v>
      </c>
      <c r="C83" t="s" s="9">
        <v>98</v>
      </c>
      <c r="D83" s="17"/>
      <c r="E83" t="s" s="9">
        <v>22</v>
      </c>
      <c r="F83" t="s" s="9">
        <v>23</v>
      </c>
      <c r="G83" t="s" s="9">
        <v>22</v>
      </c>
      <c r="H83" s="11"/>
      <c r="I83" s="11"/>
      <c r="J83" s="11"/>
      <c r="K83" s="11"/>
      <c r="L83" s="12"/>
      <c r="M83" t="s" s="13">
        <v>24</v>
      </c>
      <c r="N83" t="s" s="2">
        <v>30</v>
      </c>
    </row>
    <row r="84" ht="58" customHeight="1">
      <c r="A84" s="3">
        <v>95</v>
      </c>
      <c r="B84" t="s" s="9">
        <v>8</v>
      </c>
      <c r="C84" t="s" s="9">
        <v>98</v>
      </c>
      <c r="D84" t="s" s="10">
        <v>100</v>
      </c>
      <c r="E84" t="s" s="9">
        <v>11</v>
      </c>
      <c r="F84" t="s" s="9">
        <v>12</v>
      </c>
      <c r="G84" t="s" s="9">
        <v>13</v>
      </c>
      <c r="H84" s="11"/>
      <c r="I84" s="11"/>
      <c r="J84" s="11"/>
      <c r="K84" s="11"/>
      <c r="L84" s="12"/>
      <c r="M84" t="s" s="13">
        <v>16</v>
      </c>
      <c r="N84" s="14">
        <v>0</v>
      </c>
    </row>
    <row r="85" ht="25" customHeight="1">
      <c r="A85" s="3">
        <v>96</v>
      </c>
      <c r="B85" t="s" s="9">
        <v>8</v>
      </c>
      <c r="C85" t="s" s="9">
        <v>98</v>
      </c>
      <c r="D85" s="17"/>
      <c r="E85" t="s" s="9">
        <v>22</v>
      </c>
      <c r="F85" t="s" s="9">
        <v>23</v>
      </c>
      <c r="G85" t="s" s="9">
        <v>22</v>
      </c>
      <c r="H85" s="11"/>
      <c r="I85" s="11"/>
      <c r="J85" s="11"/>
      <c r="K85" s="11"/>
      <c r="L85" s="12"/>
      <c r="M85" t="s" s="13">
        <v>24</v>
      </c>
      <c r="N85" t="s" s="2">
        <v>30</v>
      </c>
    </row>
    <row r="86" ht="58" customHeight="1">
      <c r="A86" s="3">
        <v>97</v>
      </c>
      <c r="B86" t="s" s="9">
        <v>8</v>
      </c>
      <c r="C86" t="s" s="9">
        <v>98</v>
      </c>
      <c r="D86" t="s" s="10">
        <v>101</v>
      </c>
      <c r="E86" t="s" s="9">
        <v>11</v>
      </c>
      <c r="F86" t="s" s="9">
        <v>12</v>
      </c>
      <c r="G86" t="s" s="9">
        <v>13</v>
      </c>
      <c r="H86" s="11"/>
      <c r="I86" s="11"/>
      <c r="J86" s="11"/>
      <c r="K86" s="11"/>
      <c r="L86" s="12"/>
      <c r="M86" t="s" s="13">
        <v>16</v>
      </c>
      <c r="N86" s="14">
        <v>0</v>
      </c>
    </row>
    <row r="87" ht="47" customHeight="1">
      <c r="A87" s="3">
        <v>98</v>
      </c>
      <c r="B87" t="s" s="9">
        <v>8</v>
      </c>
      <c r="C87" t="s" s="9">
        <v>98</v>
      </c>
      <c r="D87" s="15"/>
      <c r="E87" t="s" s="9">
        <v>33</v>
      </c>
      <c r="F87" t="s" s="9">
        <v>12</v>
      </c>
      <c r="G87" t="s" s="9">
        <v>34</v>
      </c>
      <c r="H87" s="11"/>
      <c r="I87" s="11"/>
      <c r="J87" s="11"/>
      <c r="K87" s="11"/>
      <c r="L87" s="12"/>
      <c r="M87" t="s" s="13">
        <v>37</v>
      </c>
      <c r="N87" s="14">
        <v>1</v>
      </c>
    </row>
    <row r="88" ht="102" customHeight="1">
      <c r="A88" s="3">
        <v>99</v>
      </c>
      <c r="B88" t="s" s="9">
        <v>8</v>
      </c>
      <c r="C88" t="s" s="9">
        <v>98</v>
      </c>
      <c r="D88" s="15"/>
      <c r="E88" t="s" s="9">
        <v>17</v>
      </c>
      <c r="F88" t="s" s="9">
        <v>12</v>
      </c>
      <c r="G88" t="s" s="9">
        <v>18</v>
      </c>
      <c r="H88" s="11"/>
      <c r="I88" s="11"/>
      <c r="J88" s="11"/>
      <c r="K88" s="11"/>
      <c r="L88" s="12"/>
      <c r="M88" t="s" s="13">
        <v>21</v>
      </c>
      <c r="N88" s="14">
        <v>0</v>
      </c>
    </row>
    <row r="89" ht="36" customHeight="1">
      <c r="A89" s="3">
        <v>100</v>
      </c>
      <c r="B89" t="s" s="9">
        <v>8</v>
      </c>
      <c r="C89" t="s" s="9">
        <v>98</v>
      </c>
      <c r="D89" s="15"/>
      <c r="E89" t="s" s="9">
        <v>22</v>
      </c>
      <c r="F89" t="s" s="9">
        <v>23</v>
      </c>
      <c r="G89" t="s" s="9">
        <v>22</v>
      </c>
      <c r="H89" s="11"/>
      <c r="I89" s="11"/>
      <c r="J89" s="11"/>
      <c r="K89" s="11"/>
      <c r="L89" s="12"/>
      <c r="M89" t="s" s="13">
        <v>24</v>
      </c>
      <c r="N89" t="s" s="2">
        <v>102</v>
      </c>
    </row>
    <row r="90" ht="25" customHeight="1">
      <c r="A90" s="3">
        <v>101</v>
      </c>
      <c r="B90" t="s" s="9">
        <v>8</v>
      </c>
      <c r="C90" t="s" s="16">
        <v>98</v>
      </c>
      <c r="D90" s="17"/>
      <c r="E90" t="s" s="16">
        <v>26</v>
      </c>
      <c r="F90" t="s" s="16">
        <v>27</v>
      </c>
      <c r="G90" t="s" s="16">
        <v>26</v>
      </c>
      <c r="H90" s="19"/>
      <c r="I90" s="19"/>
      <c r="J90" s="19"/>
      <c r="K90" s="19"/>
      <c r="L90" s="12"/>
      <c r="M90" t="s" s="13">
        <v>38</v>
      </c>
      <c r="N90" s="8">
        <f>IF(AND(N87=1,OR(N86&lt;&gt;1,N88&lt;&gt;1)),0,1)</f>
        <v>0</v>
      </c>
    </row>
    <row r="91" ht="58" customHeight="1">
      <c r="A91" s="3">
        <v>102</v>
      </c>
      <c r="B91" t="s" s="9">
        <v>8</v>
      </c>
      <c r="C91" t="s" s="9">
        <v>98</v>
      </c>
      <c r="D91" t="s" s="10">
        <v>103</v>
      </c>
      <c r="E91" t="s" s="9">
        <v>11</v>
      </c>
      <c r="F91" t="s" s="9">
        <v>12</v>
      </c>
      <c r="G91" t="s" s="9">
        <v>13</v>
      </c>
      <c r="H91" s="11"/>
      <c r="I91" s="11"/>
      <c r="J91" s="11"/>
      <c r="K91" s="11"/>
      <c r="L91" s="12"/>
      <c r="M91" t="s" s="13">
        <v>16</v>
      </c>
      <c r="N91" s="14">
        <v>0</v>
      </c>
    </row>
    <row r="92" ht="47" customHeight="1">
      <c r="A92" s="3">
        <v>103</v>
      </c>
      <c r="B92" t="s" s="9">
        <v>8</v>
      </c>
      <c r="C92" t="s" s="9">
        <v>98</v>
      </c>
      <c r="D92" s="15"/>
      <c r="E92" t="s" s="9">
        <v>33</v>
      </c>
      <c r="F92" t="s" s="9">
        <v>12</v>
      </c>
      <c r="G92" t="s" s="9">
        <v>34</v>
      </c>
      <c r="H92" s="11"/>
      <c r="I92" s="11"/>
      <c r="J92" s="11"/>
      <c r="K92" s="11"/>
      <c r="L92" s="12"/>
      <c r="M92" t="s" s="13">
        <v>37</v>
      </c>
      <c r="N92" s="14">
        <v>0</v>
      </c>
    </row>
    <row r="93" ht="102" customHeight="1">
      <c r="A93" s="3">
        <v>104</v>
      </c>
      <c r="B93" t="s" s="9">
        <v>8</v>
      </c>
      <c r="C93" t="s" s="9">
        <v>98</v>
      </c>
      <c r="D93" s="15"/>
      <c r="E93" t="s" s="9">
        <v>17</v>
      </c>
      <c r="F93" t="s" s="9">
        <v>12</v>
      </c>
      <c r="G93" t="s" s="9">
        <v>18</v>
      </c>
      <c r="H93" s="11"/>
      <c r="I93" s="11"/>
      <c r="J93" s="11"/>
      <c r="K93" s="11"/>
      <c r="L93" s="12"/>
      <c r="M93" t="s" s="13">
        <v>21</v>
      </c>
      <c r="N93" s="14">
        <v>2</v>
      </c>
    </row>
    <row r="94" ht="25" customHeight="1">
      <c r="A94" s="3">
        <v>105</v>
      </c>
      <c r="B94" t="s" s="9">
        <v>8</v>
      </c>
      <c r="C94" t="s" s="9">
        <v>98</v>
      </c>
      <c r="D94" s="15"/>
      <c r="E94" t="s" s="9">
        <v>22</v>
      </c>
      <c r="F94" t="s" s="9">
        <v>23</v>
      </c>
      <c r="G94" t="s" s="9">
        <v>22</v>
      </c>
      <c r="H94" s="11"/>
      <c r="I94" s="11"/>
      <c r="J94" s="11"/>
      <c r="K94" s="11"/>
      <c r="L94" s="12"/>
      <c r="M94" t="s" s="13">
        <v>24</v>
      </c>
      <c r="N94" t="s" s="2">
        <v>30</v>
      </c>
    </row>
    <row r="95" ht="25" customHeight="1">
      <c r="A95" s="3">
        <v>106</v>
      </c>
      <c r="B95" t="s" s="9">
        <v>8</v>
      </c>
      <c r="C95" t="s" s="16">
        <v>98</v>
      </c>
      <c r="D95" s="17"/>
      <c r="E95" t="s" s="16">
        <v>26</v>
      </c>
      <c r="F95" t="s" s="16">
        <v>27</v>
      </c>
      <c r="G95" t="s" s="16">
        <v>26</v>
      </c>
      <c r="H95" s="19"/>
      <c r="I95" s="19"/>
      <c r="J95" s="19"/>
      <c r="K95" s="19"/>
      <c r="L95" s="12"/>
      <c r="M95" t="s" s="13">
        <v>38</v>
      </c>
      <c r="N95" s="8">
        <f>IF(AND(N92=1,OR(N91&lt;&gt;1,N93&lt;&gt;1)),0,1)</f>
        <v>1</v>
      </c>
    </row>
    <row r="96" ht="58" customHeight="1">
      <c r="A96" s="3">
        <v>107</v>
      </c>
      <c r="B96" t="s" s="9">
        <v>8</v>
      </c>
      <c r="C96" t="s" s="9">
        <v>98</v>
      </c>
      <c r="D96" t="s" s="10">
        <v>104</v>
      </c>
      <c r="E96" t="s" s="9">
        <v>11</v>
      </c>
      <c r="F96" t="s" s="9">
        <v>12</v>
      </c>
      <c r="G96" t="s" s="9">
        <v>13</v>
      </c>
      <c r="H96" s="11"/>
      <c r="I96" s="11"/>
      <c r="J96" s="11"/>
      <c r="K96" s="11"/>
      <c r="L96" s="12"/>
      <c r="M96" t="s" s="13">
        <v>16</v>
      </c>
      <c r="N96" s="14">
        <v>0</v>
      </c>
    </row>
    <row r="97" ht="25" customHeight="1">
      <c r="A97" s="3">
        <v>108</v>
      </c>
      <c r="B97" t="s" s="9">
        <v>8</v>
      </c>
      <c r="C97" t="s" s="9">
        <v>98</v>
      </c>
      <c r="D97" s="15"/>
      <c r="E97" t="s" s="9">
        <v>22</v>
      </c>
      <c r="F97" t="s" s="9">
        <v>23</v>
      </c>
      <c r="G97" t="s" s="9">
        <v>22</v>
      </c>
      <c r="H97" s="11"/>
      <c r="I97" s="11"/>
      <c r="J97" s="11"/>
      <c r="K97" s="11"/>
      <c r="L97" s="12"/>
      <c r="M97" t="s" s="13">
        <v>24</v>
      </c>
      <c r="N97" t="s" s="2">
        <v>30</v>
      </c>
    </row>
    <row r="98" ht="25" customHeight="1">
      <c r="A98" s="3">
        <v>109</v>
      </c>
      <c r="B98" t="s" s="9">
        <v>8</v>
      </c>
      <c r="C98" t="s" s="16">
        <v>98</v>
      </c>
      <c r="D98" s="17"/>
      <c r="E98" t="s" s="16">
        <v>26</v>
      </c>
      <c r="F98" t="s" s="16">
        <v>27</v>
      </c>
      <c r="G98" t="s" s="16">
        <v>26</v>
      </c>
      <c r="H98" s="19"/>
      <c r="I98" s="19"/>
      <c r="J98" s="19"/>
      <c r="K98" s="19"/>
      <c r="L98" s="12"/>
      <c r="M98" t="s" s="13">
        <v>38</v>
      </c>
      <c r="N98" s="8">
        <f>N96</f>
        <v>0</v>
      </c>
    </row>
    <row r="99" ht="25" customHeight="1">
      <c r="A99" s="3">
        <v>110</v>
      </c>
      <c r="B99" t="s" s="9">
        <v>8</v>
      </c>
      <c r="C99" t="s" s="9">
        <v>105</v>
      </c>
      <c r="D99" t="s" s="10">
        <v>106</v>
      </c>
      <c r="E99" t="s" s="9">
        <v>107</v>
      </c>
      <c r="F99" t="s" s="9">
        <v>27</v>
      </c>
      <c r="G99" t="s" s="9">
        <v>107</v>
      </c>
      <c r="H99" s="11"/>
      <c r="I99" s="11"/>
      <c r="J99" s="11"/>
      <c r="K99" s="11"/>
      <c r="L99" s="12"/>
      <c r="M99" t="s" s="13">
        <v>108</v>
      </c>
      <c r="N99" s="3">
        <v>0</v>
      </c>
    </row>
    <row r="100" ht="58" customHeight="1">
      <c r="A100" s="3">
        <v>111</v>
      </c>
      <c r="B100" t="s" s="9">
        <v>8</v>
      </c>
      <c r="C100" t="s" s="9">
        <v>105</v>
      </c>
      <c r="D100" s="15"/>
      <c r="E100" t="s" s="9">
        <v>109</v>
      </c>
      <c r="F100" t="s" s="9">
        <v>12</v>
      </c>
      <c r="G100" t="s" s="9">
        <v>110</v>
      </c>
      <c r="H100" t="s" s="9">
        <v>14</v>
      </c>
      <c r="I100" t="s" s="9">
        <v>15</v>
      </c>
      <c r="J100" s="20"/>
      <c r="K100" s="20"/>
      <c r="L100" s="12"/>
      <c r="M100" t="s" s="13">
        <v>16</v>
      </c>
      <c r="N100" s="14">
        <v>0</v>
      </c>
    </row>
    <row r="101" ht="36" customHeight="1">
      <c r="A101" s="3">
        <v>112</v>
      </c>
      <c r="B101" t="s" s="9">
        <v>8</v>
      </c>
      <c r="C101" t="s" s="9">
        <v>105</v>
      </c>
      <c r="D101" s="15"/>
      <c r="E101" t="s" s="9">
        <v>111</v>
      </c>
      <c r="F101" t="s" s="9">
        <v>23</v>
      </c>
      <c r="G101" t="s" s="9">
        <v>110</v>
      </c>
      <c r="H101" s="20"/>
      <c r="I101" s="20"/>
      <c r="J101" s="20"/>
      <c r="K101" s="20"/>
      <c r="L101" s="12"/>
      <c r="M101" t="s" s="13">
        <v>24</v>
      </c>
      <c r="N101" t="s" s="2">
        <v>30</v>
      </c>
    </row>
    <row r="102" ht="36" customHeight="1">
      <c r="A102" s="3">
        <v>113</v>
      </c>
      <c r="B102" t="s" s="9">
        <v>8</v>
      </c>
      <c r="C102" t="s" s="16">
        <v>105</v>
      </c>
      <c r="D102" s="15"/>
      <c r="E102" t="s" s="16">
        <v>112</v>
      </c>
      <c r="F102" t="s" s="16">
        <v>27</v>
      </c>
      <c r="G102" t="s" s="16">
        <v>110</v>
      </c>
      <c r="H102" s="21"/>
      <c r="I102" s="21"/>
      <c r="J102" s="21"/>
      <c r="K102" s="21"/>
      <c r="L102" s="12"/>
      <c r="M102" t="s" s="13">
        <v>62</v>
      </c>
      <c r="N102" s="8">
        <f>IF(N100&lt;1,0,1)</f>
        <v>0</v>
      </c>
    </row>
    <row r="103" ht="58" customHeight="1">
      <c r="A103" s="3">
        <v>114</v>
      </c>
      <c r="B103" t="s" s="9">
        <v>8</v>
      </c>
      <c r="C103" t="s" s="9">
        <v>105</v>
      </c>
      <c r="D103" s="15"/>
      <c r="E103" t="s" s="9">
        <v>113</v>
      </c>
      <c r="F103" t="s" s="9">
        <v>12</v>
      </c>
      <c r="G103" t="s" s="9">
        <v>114</v>
      </c>
      <c r="H103" t="s" s="9">
        <v>14</v>
      </c>
      <c r="I103" t="s" s="9">
        <v>15</v>
      </c>
      <c r="J103" s="20"/>
      <c r="K103" s="20"/>
      <c r="L103" s="12"/>
      <c r="M103" t="s" s="13">
        <v>16</v>
      </c>
      <c r="N103" s="14">
        <v>0</v>
      </c>
    </row>
    <row r="104" ht="36" customHeight="1">
      <c r="A104" s="3">
        <v>115</v>
      </c>
      <c r="B104" t="s" s="9">
        <v>8</v>
      </c>
      <c r="C104" t="s" s="9">
        <v>105</v>
      </c>
      <c r="D104" s="15"/>
      <c r="E104" t="s" s="9">
        <v>115</v>
      </c>
      <c r="F104" t="s" s="9">
        <v>23</v>
      </c>
      <c r="G104" t="s" s="9">
        <v>114</v>
      </c>
      <c r="H104" s="20"/>
      <c r="I104" s="20"/>
      <c r="J104" s="20"/>
      <c r="K104" s="20"/>
      <c r="L104" s="12"/>
      <c r="M104" t="s" s="13">
        <v>24</v>
      </c>
      <c r="N104" t="s" s="2">
        <v>30</v>
      </c>
    </row>
    <row r="105" ht="36" customHeight="1">
      <c r="A105" s="3">
        <v>116</v>
      </c>
      <c r="B105" t="s" s="9">
        <v>8</v>
      </c>
      <c r="C105" t="s" s="16">
        <v>105</v>
      </c>
      <c r="D105" s="17"/>
      <c r="E105" t="s" s="16">
        <v>116</v>
      </c>
      <c r="F105" t="s" s="16">
        <v>27</v>
      </c>
      <c r="G105" t="s" s="16">
        <v>114</v>
      </c>
      <c r="H105" s="21"/>
      <c r="I105" s="21"/>
      <c r="J105" s="21"/>
      <c r="K105" s="21"/>
      <c r="L105" s="12"/>
      <c r="M105" t="s" s="13">
        <v>62</v>
      </c>
      <c r="N105" s="8">
        <f>IF(N103&lt;1,0,1)</f>
        <v>0</v>
      </c>
    </row>
    <row r="106" ht="25" customHeight="1">
      <c r="A106" s="3">
        <v>117</v>
      </c>
      <c r="B106" t="s" s="9">
        <v>8</v>
      </c>
      <c r="C106" t="s" s="9">
        <v>105</v>
      </c>
      <c r="D106" t="s" s="10">
        <v>117</v>
      </c>
      <c r="E106" t="s" s="9">
        <v>118</v>
      </c>
      <c r="F106" t="s" s="9">
        <v>27</v>
      </c>
      <c r="G106" s="11"/>
      <c r="H106" s="20"/>
      <c r="I106" s="20"/>
      <c r="J106" s="20"/>
      <c r="K106" s="20"/>
      <c r="L106" s="12"/>
      <c r="M106" t="s" s="13">
        <v>119</v>
      </c>
      <c r="N106" s="3">
        <v>450.47</v>
      </c>
    </row>
    <row r="107" ht="74" customHeight="1">
      <c r="A107" s="3">
        <v>118</v>
      </c>
      <c r="B107" t="s" s="9">
        <v>8</v>
      </c>
      <c r="C107" t="s" s="9">
        <v>105</v>
      </c>
      <c r="D107" s="17"/>
      <c r="E107" t="s" s="9">
        <v>22</v>
      </c>
      <c r="F107" t="s" s="9">
        <v>23</v>
      </c>
      <c r="G107" t="s" s="9">
        <v>22</v>
      </c>
      <c r="H107" s="11"/>
      <c r="I107" s="11"/>
      <c r="J107" s="11"/>
      <c r="K107" s="11"/>
      <c r="L107" s="12"/>
      <c r="M107" t="s" s="13">
        <v>24</v>
      </c>
      <c r="N107" t="s" s="24">
        <v>120</v>
      </c>
    </row>
    <row r="108" ht="113" customHeight="1">
      <c r="A108" s="3">
        <v>119</v>
      </c>
      <c r="B108" t="s" s="9">
        <v>8</v>
      </c>
      <c r="C108" t="s" s="9">
        <v>105</v>
      </c>
      <c r="D108" t="s" s="10">
        <v>121</v>
      </c>
      <c r="E108" t="s" s="9">
        <v>122</v>
      </c>
      <c r="F108" t="s" s="9">
        <v>12</v>
      </c>
      <c r="G108" s="11"/>
      <c r="H108" t="s" s="9">
        <v>122</v>
      </c>
      <c r="I108" t="s" s="9">
        <v>123</v>
      </c>
      <c r="J108" t="s" s="9">
        <v>124</v>
      </c>
      <c r="K108" s="20"/>
      <c r="L108" s="12"/>
      <c r="M108" t="s" s="13">
        <v>125</v>
      </c>
      <c r="N108" s="14">
        <v>2</v>
      </c>
    </row>
    <row r="109" ht="25" customHeight="1">
      <c r="A109" s="3">
        <v>120</v>
      </c>
      <c r="B109" t="s" s="9">
        <v>8</v>
      </c>
      <c r="C109" t="s" s="9">
        <v>105</v>
      </c>
      <c r="D109" s="15"/>
      <c r="E109" t="s" s="9">
        <v>11</v>
      </c>
      <c r="F109" t="s" s="9">
        <v>23</v>
      </c>
      <c r="G109" t="s" s="9">
        <v>22</v>
      </c>
      <c r="H109" s="11"/>
      <c r="I109" s="11"/>
      <c r="J109" s="11"/>
      <c r="K109" s="11"/>
      <c r="L109" s="12"/>
      <c r="M109" t="s" s="13">
        <v>24</v>
      </c>
      <c r="N109" t="s" s="2">
        <v>126</v>
      </c>
    </row>
    <row r="110" ht="25" customHeight="1">
      <c r="A110" s="3">
        <v>121</v>
      </c>
      <c r="B110" t="s" s="9">
        <v>8</v>
      </c>
      <c r="C110" t="s" s="16">
        <v>105</v>
      </c>
      <c r="D110" s="17"/>
      <c r="E110" t="s" s="16">
        <v>26</v>
      </c>
      <c r="F110" t="s" s="16">
        <v>27</v>
      </c>
      <c r="G110" t="s" s="16">
        <v>26</v>
      </c>
      <c r="H110" s="19"/>
      <c r="I110" s="19"/>
      <c r="J110" s="19"/>
      <c r="K110" s="19"/>
      <c r="L110" s="12"/>
      <c r="M110" t="s" s="13">
        <v>38</v>
      </c>
      <c r="N110" s="8">
        <f>IF(N108=0,0,1)</f>
        <v>1</v>
      </c>
    </row>
    <row r="111" ht="58" customHeight="1">
      <c r="A111" s="3">
        <v>122</v>
      </c>
      <c r="B111" t="s" s="9">
        <v>8</v>
      </c>
      <c r="C111" t="s" s="9">
        <v>105</v>
      </c>
      <c r="D111" t="s" s="10">
        <v>127</v>
      </c>
      <c r="E111" t="s" s="9">
        <v>11</v>
      </c>
      <c r="F111" t="s" s="9">
        <v>12</v>
      </c>
      <c r="G111" t="s" s="9">
        <v>13</v>
      </c>
      <c r="H111" s="11"/>
      <c r="I111" s="11"/>
      <c r="J111" s="11"/>
      <c r="K111" s="11"/>
      <c r="L111" s="12"/>
      <c r="M111" t="s" s="13">
        <v>16</v>
      </c>
      <c r="N111" s="14">
        <v>0</v>
      </c>
    </row>
    <row r="112" ht="25" customHeight="1">
      <c r="A112" s="3">
        <v>123</v>
      </c>
      <c r="B112" t="s" s="9">
        <v>8</v>
      </c>
      <c r="C112" t="s" s="9">
        <v>105</v>
      </c>
      <c r="D112" s="17"/>
      <c r="E112" t="s" s="9">
        <v>22</v>
      </c>
      <c r="F112" t="s" s="9">
        <v>23</v>
      </c>
      <c r="G112" t="s" s="9">
        <v>22</v>
      </c>
      <c r="H112" s="11"/>
      <c r="I112" s="11"/>
      <c r="J112" s="11"/>
      <c r="K112" s="11"/>
      <c r="L112" s="12"/>
      <c r="M112" t="s" s="13">
        <v>24</v>
      </c>
      <c r="N112" t="s" s="2">
        <v>30</v>
      </c>
    </row>
    <row r="113" ht="58" customHeight="1">
      <c r="A113" s="3">
        <v>124</v>
      </c>
      <c r="B113" t="s" s="9">
        <v>8</v>
      </c>
      <c r="C113" t="s" s="9">
        <v>128</v>
      </c>
      <c r="D113" t="s" s="10">
        <v>129</v>
      </c>
      <c r="E113" t="s" s="9">
        <v>11</v>
      </c>
      <c r="F113" t="s" s="9">
        <v>12</v>
      </c>
      <c r="G113" t="s" s="9">
        <v>13</v>
      </c>
      <c r="H113" s="11"/>
      <c r="I113" s="11"/>
      <c r="J113" s="11"/>
      <c r="K113" s="11"/>
      <c r="L113" s="12"/>
      <c r="M113" t="s" s="13">
        <v>16</v>
      </c>
      <c r="N113" s="14">
        <v>0</v>
      </c>
    </row>
    <row r="114" ht="47" customHeight="1">
      <c r="A114" s="3">
        <v>125</v>
      </c>
      <c r="B114" t="s" s="9">
        <v>8</v>
      </c>
      <c r="C114" t="s" s="9">
        <v>128</v>
      </c>
      <c r="D114" s="15"/>
      <c r="E114" t="s" s="9">
        <v>33</v>
      </c>
      <c r="F114" t="s" s="9">
        <v>12</v>
      </c>
      <c r="G114" t="s" s="9">
        <v>34</v>
      </c>
      <c r="H114" s="11"/>
      <c r="I114" s="11"/>
      <c r="J114" s="11"/>
      <c r="K114" s="11"/>
      <c r="L114" s="12"/>
      <c r="M114" t="s" s="13">
        <v>37</v>
      </c>
      <c r="N114" s="14">
        <v>0</v>
      </c>
    </row>
    <row r="115" ht="14" customHeight="1">
      <c r="A115" s="3">
        <v>126</v>
      </c>
      <c r="B115" t="s" s="9">
        <v>8</v>
      </c>
      <c r="C115" t="s" s="9">
        <v>128</v>
      </c>
      <c r="D115" s="15"/>
      <c r="E115" t="s" s="9">
        <v>107</v>
      </c>
      <c r="F115" t="s" s="9">
        <v>27</v>
      </c>
      <c r="G115" t="s" s="9">
        <v>107</v>
      </c>
      <c r="H115" s="11"/>
      <c r="I115" s="11"/>
      <c r="J115" s="11"/>
      <c r="K115" s="11"/>
      <c r="L115" s="12"/>
      <c r="M115" t="s" s="13">
        <v>108</v>
      </c>
      <c r="N115" t="s" s="2">
        <v>30</v>
      </c>
    </row>
    <row r="116" ht="113" customHeight="1">
      <c r="A116" s="3">
        <v>127</v>
      </c>
      <c r="B116" t="s" s="9">
        <v>8</v>
      </c>
      <c r="C116" t="s" s="9">
        <v>128</v>
      </c>
      <c r="D116" s="15"/>
      <c r="E116" t="s" s="9">
        <v>42</v>
      </c>
      <c r="F116" t="s" s="9">
        <v>12</v>
      </c>
      <c r="G116" t="s" s="9">
        <v>41</v>
      </c>
      <c r="H116" s="11"/>
      <c r="I116" s="11"/>
      <c r="J116" s="11"/>
      <c r="K116" s="11"/>
      <c r="L116" s="12"/>
      <c r="M116" t="s" s="13">
        <v>44</v>
      </c>
      <c r="N116" s="14">
        <v>2</v>
      </c>
    </row>
    <row r="117" ht="91" customHeight="1">
      <c r="A117" s="3">
        <v>128</v>
      </c>
      <c r="B117" t="s" s="9">
        <v>8</v>
      </c>
      <c r="C117" t="s" s="9">
        <v>128</v>
      </c>
      <c r="D117" s="15"/>
      <c r="E117" t="s" s="9">
        <v>130</v>
      </c>
      <c r="F117" t="s" s="9">
        <v>12</v>
      </c>
      <c r="G117" t="s" s="9">
        <v>131</v>
      </c>
      <c r="H117" s="11"/>
      <c r="I117" s="11"/>
      <c r="J117" s="11"/>
      <c r="K117" s="11"/>
      <c r="L117" s="12"/>
      <c r="M117" t="s" s="13">
        <v>56</v>
      </c>
      <c r="N117" s="14">
        <v>2</v>
      </c>
    </row>
    <row r="118" ht="36" customHeight="1">
      <c r="A118" s="3">
        <v>129</v>
      </c>
      <c r="B118" t="s" s="9">
        <v>8</v>
      </c>
      <c r="C118" t="s" s="9">
        <v>128</v>
      </c>
      <c r="D118" s="15"/>
      <c r="E118" t="s" s="9">
        <v>22</v>
      </c>
      <c r="F118" t="s" s="9">
        <v>23</v>
      </c>
      <c r="G118" t="s" s="9">
        <v>22</v>
      </c>
      <c r="H118" s="11"/>
      <c r="I118" s="11"/>
      <c r="J118" s="11"/>
      <c r="K118" s="11"/>
      <c r="L118" s="12"/>
      <c r="M118" t="s" s="13">
        <v>24</v>
      </c>
      <c r="N118" t="s" s="2">
        <v>132</v>
      </c>
    </row>
    <row r="119" ht="14" customHeight="1">
      <c r="A119" s="3">
        <v>130</v>
      </c>
      <c r="B119" t="s" s="9">
        <v>8</v>
      </c>
      <c r="C119" t="s" s="16">
        <v>128</v>
      </c>
      <c r="D119" s="17"/>
      <c r="E119" t="s" s="16">
        <v>26</v>
      </c>
      <c r="F119" t="s" s="16">
        <v>27</v>
      </c>
      <c r="G119" t="s" s="16">
        <v>26</v>
      </c>
      <c r="H119" s="19"/>
      <c r="I119" s="19"/>
      <c r="J119" s="19"/>
      <c r="K119" s="19"/>
      <c r="L119" s="12"/>
      <c r="M119" t="s" s="13">
        <v>38</v>
      </c>
      <c r="N119" s="8">
        <f>IF(AND(N114=1,OR(N113&lt;&gt;1,N116&lt;&gt;1,N117&lt;&gt;1)),0,1)</f>
        <v>1</v>
      </c>
    </row>
    <row r="120" ht="58" customHeight="1">
      <c r="A120" s="3">
        <v>131</v>
      </c>
      <c r="B120" t="s" s="9">
        <v>8</v>
      </c>
      <c r="C120" t="s" s="9">
        <v>128</v>
      </c>
      <c r="D120" t="s" s="10">
        <v>133</v>
      </c>
      <c r="E120" t="s" s="9">
        <v>11</v>
      </c>
      <c r="F120" t="s" s="9">
        <v>12</v>
      </c>
      <c r="G120" t="s" s="9">
        <v>13</v>
      </c>
      <c r="H120" s="11"/>
      <c r="I120" s="11"/>
      <c r="J120" s="11"/>
      <c r="K120" s="11"/>
      <c r="L120" s="12"/>
      <c r="M120" t="s" s="13">
        <v>16</v>
      </c>
      <c r="N120" s="14">
        <v>0</v>
      </c>
    </row>
    <row r="121" ht="47" customHeight="1">
      <c r="A121" s="3">
        <v>132</v>
      </c>
      <c r="B121" t="s" s="9">
        <v>8</v>
      </c>
      <c r="C121" t="s" s="9">
        <v>128</v>
      </c>
      <c r="D121" s="15"/>
      <c r="E121" t="s" s="9">
        <v>33</v>
      </c>
      <c r="F121" t="s" s="9">
        <v>12</v>
      </c>
      <c r="G121" t="s" s="9">
        <v>34</v>
      </c>
      <c r="H121" s="11"/>
      <c r="I121" s="11"/>
      <c r="J121" s="11"/>
      <c r="K121" s="11"/>
      <c r="L121" s="12"/>
      <c r="M121" t="s" s="13">
        <v>37</v>
      </c>
      <c r="N121" s="14">
        <v>0</v>
      </c>
    </row>
    <row r="122" ht="14" customHeight="1">
      <c r="A122" s="3">
        <v>133</v>
      </c>
      <c r="B122" t="s" s="9">
        <v>8</v>
      </c>
      <c r="C122" t="s" s="9">
        <v>128</v>
      </c>
      <c r="D122" s="15"/>
      <c r="E122" t="s" s="9">
        <v>107</v>
      </c>
      <c r="F122" t="s" s="9">
        <v>27</v>
      </c>
      <c r="G122" t="s" s="9">
        <v>107</v>
      </c>
      <c r="H122" s="11"/>
      <c r="I122" s="11"/>
      <c r="J122" s="11"/>
      <c r="K122" s="11"/>
      <c r="L122" s="12"/>
      <c r="M122" t="s" s="13">
        <v>108</v>
      </c>
      <c r="N122" s="3">
        <v>0</v>
      </c>
    </row>
    <row r="123" ht="113" customHeight="1">
      <c r="A123" s="3">
        <v>134</v>
      </c>
      <c r="B123" t="s" s="9">
        <v>8</v>
      </c>
      <c r="C123" t="s" s="9">
        <v>128</v>
      </c>
      <c r="D123" s="15"/>
      <c r="E123" t="s" s="9">
        <v>42</v>
      </c>
      <c r="F123" t="s" s="9">
        <v>12</v>
      </c>
      <c r="G123" t="s" s="9">
        <v>41</v>
      </c>
      <c r="H123" s="11"/>
      <c r="I123" s="11"/>
      <c r="J123" s="11"/>
      <c r="K123" s="11"/>
      <c r="L123" s="12"/>
      <c r="M123" t="s" s="13">
        <v>44</v>
      </c>
      <c r="N123" s="14">
        <v>2</v>
      </c>
    </row>
    <row r="124" ht="91" customHeight="1">
      <c r="A124" s="3">
        <v>135</v>
      </c>
      <c r="B124" t="s" s="9">
        <v>8</v>
      </c>
      <c r="C124" t="s" s="9">
        <v>128</v>
      </c>
      <c r="D124" s="15"/>
      <c r="E124" t="s" s="9">
        <v>130</v>
      </c>
      <c r="F124" t="s" s="9">
        <v>12</v>
      </c>
      <c r="G124" t="s" s="9">
        <v>131</v>
      </c>
      <c r="H124" s="11"/>
      <c r="I124" s="11"/>
      <c r="J124" s="11"/>
      <c r="K124" s="11"/>
      <c r="L124" s="12"/>
      <c r="M124" t="s" s="13">
        <v>56</v>
      </c>
      <c r="N124" s="14">
        <v>2</v>
      </c>
    </row>
    <row r="125" ht="14" customHeight="1">
      <c r="A125" s="3">
        <v>136</v>
      </c>
      <c r="B125" t="s" s="9">
        <v>8</v>
      </c>
      <c r="C125" t="s" s="9">
        <v>128</v>
      </c>
      <c r="D125" s="15"/>
      <c r="E125" t="s" s="9">
        <v>22</v>
      </c>
      <c r="F125" t="s" s="9">
        <v>23</v>
      </c>
      <c r="G125" t="s" s="9">
        <v>22</v>
      </c>
      <c r="H125" s="11"/>
      <c r="I125" s="11"/>
      <c r="J125" s="11"/>
      <c r="K125" s="11"/>
      <c r="L125" s="12"/>
      <c r="M125" t="s" s="13">
        <v>24</v>
      </c>
      <c r="N125" t="s" s="2">
        <v>134</v>
      </c>
    </row>
    <row r="126" ht="14" customHeight="1">
      <c r="A126" s="3">
        <v>137</v>
      </c>
      <c r="B126" t="s" s="9">
        <v>8</v>
      </c>
      <c r="C126" t="s" s="16">
        <v>128</v>
      </c>
      <c r="D126" s="17"/>
      <c r="E126" t="s" s="16">
        <v>26</v>
      </c>
      <c r="F126" t="s" s="16">
        <v>27</v>
      </c>
      <c r="G126" t="s" s="16">
        <v>26</v>
      </c>
      <c r="H126" s="19"/>
      <c r="I126" s="19"/>
      <c r="J126" s="19"/>
      <c r="K126" s="19"/>
      <c r="L126" s="12"/>
      <c r="M126" t="s" s="13">
        <v>38</v>
      </c>
      <c r="N126" s="8">
        <f>IF(AND(N121=1,OR(N120&lt;&gt;1,N123&lt;&gt;1,N124&lt;&gt;1)),0,1)</f>
        <v>1</v>
      </c>
    </row>
    <row r="127" ht="58" customHeight="1">
      <c r="A127" s="3">
        <v>138</v>
      </c>
      <c r="B127" t="s" s="9">
        <v>8</v>
      </c>
      <c r="C127" t="s" s="9">
        <v>128</v>
      </c>
      <c r="D127" t="s" s="10">
        <v>135</v>
      </c>
      <c r="E127" t="s" s="9">
        <v>11</v>
      </c>
      <c r="F127" t="s" s="9">
        <v>12</v>
      </c>
      <c r="G127" t="s" s="9">
        <v>13</v>
      </c>
      <c r="H127" s="11"/>
      <c r="I127" s="11"/>
      <c r="J127" s="11"/>
      <c r="K127" s="11"/>
      <c r="L127" s="12"/>
      <c r="M127" t="s" s="13">
        <v>16</v>
      </c>
      <c r="N127" s="14">
        <v>0</v>
      </c>
    </row>
    <row r="128" ht="47" customHeight="1">
      <c r="A128" s="3">
        <v>139</v>
      </c>
      <c r="B128" t="s" s="9">
        <v>8</v>
      </c>
      <c r="C128" t="s" s="9">
        <v>128</v>
      </c>
      <c r="D128" s="15"/>
      <c r="E128" t="s" s="9">
        <v>33</v>
      </c>
      <c r="F128" t="s" s="9">
        <v>12</v>
      </c>
      <c r="G128" t="s" s="9">
        <v>34</v>
      </c>
      <c r="H128" s="11"/>
      <c r="I128" s="11"/>
      <c r="J128" s="11"/>
      <c r="K128" s="11"/>
      <c r="L128" s="12"/>
      <c r="M128" t="s" s="13">
        <v>37</v>
      </c>
      <c r="N128" s="14">
        <v>0</v>
      </c>
    </row>
    <row r="129" ht="113" customHeight="1">
      <c r="A129" s="3">
        <v>140</v>
      </c>
      <c r="B129" t="s" s="9">
        <v>8</v>
      </c>
      <c r="C129" t="s" s="9">
        <v>128</v>
      </c>
      <c r="D129" s="15"/>
      <c r="E129" t="s" s="9">
        <v>42</v>
      </c>
      <c r="F129" t="s" s="9">
        <v>12</v>
      </c>
      <c r="G129" t="s" s="9">
        <v>41</v>
      </c>
      <c r="H129" s="11"/>
      <c r="I129" s="11"/>
      <c r="J129" s="11"/>
      <c r="K129" s="11"/>
      <c r="L129" s="12"/>
      <c r="M129" t="s" s="13">
        <v>44</v>
      </c>
      <c r="N129" s="14">
        <v>2</v>
      </c>
    </row>
    <row r="130" ht="14" customHeight="1">
      <c r="A130" s="3">
        <v>141</v>
      </c>
      <c r="B130" t="s" s="9">
        <v>8</v>
      </c>
      <c r="C130" t="s" s="9">
        <v>128</v>
      </c>
      <c r="D130" s="15"/>
      <c r="E130" t="s" s="9">
        <v>22</v>
      </c>
      <c r="F130" t="s" s="9">
        <v>23</v>
      </c>
      <c r="G130" t="s" s="9">
        <v>22</v>
      </c>
      <c r="H130" s="11"/>
      <c r="I130" s="11"/>
      <c r="J130" s="11"/>
      <c r="K130" s="11"/>
      <c r="L130" s="12"/>
      <c r="M130" t="s" s="13">
        <v>24</v>
      </c>
      <c r="N130" t="s" s="2">
        <v>136</v>
      </c>
    </row>
    <row r="131" ht="14" customHeight="1">
      <c r="A131" s="3">
        <v>142</v>
      </c>
      <c r="B131" t="s" s="9">
        <v>8</v>
      </c>
      <c r="C131" t="s" s="16">
        <v>128</v>
      </c>
      <c r="D131" s="17"/>
      <c r="E131" t="s" s="16">
        <v>26</v>
      </c>
      <c r="F131" t="s" s="16">
        <v>27</v>
      </c>
      <c r="G131" t="s" s="16">
        <v>26</v>
      </c>
      <c r="H131" s="19"/>
      <c r="I131" s="19"/>
      <c r="J131" s="19"/>
      <c r="K131" s="19"/>
      <c r="L131" s="12"/>
      <c r="M131" t="s" s="13">
        <v>38</v>
      </c>
      <c r="N131" s="8">
        <f>IF(AND(N128=1,OR(N127&lt;&gt;1,N129&lt;&gt;1)),0,1)</f>
        <v>1</v>
      </c>
    </row>
    <row r="132" ht="58" customHeight="1">
      <c r="A132" s="3">
        <v>143</v>
      </c>
      <c r="B132" t="s" s="9">
        <v>8</v>
      </c>
      <c r="C132" t="s" s="9">
        <v>128</v>
      </c>
      <c r="D132" t="s" s="10">
        <v>137</v>
      </c>
      <c r="E132" t="s" s="9">
        <v>11</v>
      </c>
      <c r="F132" t="s" s="9">
        <v>12</v>
      </c>
      <c r="G132" t="s" s="9">
        <v>13</v>
      </c>
      <c r="H132" s="11"/>
      <c r="I132" s="11"/>
      <c r="J132" s="11"/>
      <c r="K132" s="11"/>
      <c r="L132" s="12"/>
      <c r="M132" t="s" s="13">
        <v>16</v>
      </c>
      <c r="N132" s="14">
        <v>0</v>
      </c>
    </row>
    <row r="133" ht="47" customHeight="1">
      <c r="A133" s="3">
        <v>144</v>
      </c>
      <c r="B133" t="s" s="9">
        <v>8</v>
      </c>
      <c r="C133" t="s" s="9">
        <v>128</v>
      </c>
      <c r="D133" s="15"/>
      <c r="E133" t="s" s="9">
        <v>33</v>
      </c>
      <c r="F133" t="s" s="9">
        <v>12</v>
      </c>
      <c r="G133" t="s" s="9">
        <v>34</v>
      </c>
      <c r="H133" s="11"/>
      <c r="I133" s="11"/>
      <c r="J133" s="11"/>
      <c r="K133" s="11"/>
      <c r="L133" s="12"/>
      <c r="M133" t="s" s="13">
        <v>37</v>
      </c>
      <c r="N133" s="14">
        <v>1</v>
      </c>
    </row>
    <row r="134" ht="113" customHeight="1">
      <c r="A134" s="3">
        <v>145</v>
      </c>
      <c r="B134" t="s" s="9">
        <v>8</v>
      </c>
      <c r="C134" t="s" s="9">
        <v>128</v>
      </c>
      <c r="D134" s="15"/>
      <c r="E134" t="s" s="9">
        <v>40</v>
      </c>
      <c r="F134" t="s" s="9">
        <v>12</v>
      </c>
      <c r="G134" t="s" s="9">
        <v>41</v>
      </c>
      <c r="H134" s="11"/>
      <c r="I134" s="11"/>
      <c r="J134" s="11"/>
      <c r="K134" s="11"/>
      <c r="L134" s="12"/>
      <c r="M134" t="s" s="13">
        <v>44</v>
      </c>
      <c r="N134" s="14">
        <v>0</v>
      </c>
    </row>
    <row r="135" ht="14" customHeight="1">
      <c r="A135" s="3">
        <v>146</v>
      </c>
      <c r="B135" t="s" s="9">
        <v>8</v>
      </c>
      <c r="C135" t="s" s="9">
        <v>128</v>
      </c>
      <c r="D135" s="15"/>
      <c r="E135" t="s" s="9">
        <v>107</v>
      </c>
      <c r="F135" t="s" s="9">
        <v>27</v>
      </c>
      <c r="G135" t="s" s="9">
        <v>107</v>
      </c>
      <c r="H135" s="11"/>
      <c r="I135" s="11"/>
      <c r="J135" s="11"/>
      <c r="K135" s="11"/>
      <c r="L135" s="12"/>
      <c r="M135" t="s" s="13">
        <v>108</v>
      </c>
      <c r="N135" s="3">
        <v>0</v>
      </c>
    </row>
    <row r="136" ht="91" customHeight="1">
      <c r="A136" s="3">
        <v>147</v>
      </c>
      <c r="B136" t="s" s="9">
        <v>8</v>
      </c>
      <c r="C136" t="s" s="9">
        <v>128</v>
      </c>
      <c r="D136" s="15"/>
      <c r="E136" t="s" s="9">
        <v>130</v>
      </c>
      <c r="F136" t="s" s="9">
        <v>12</v>
      </c>
      <c r="G136" t="s" s="9">
        <v>131</v>
      </c>
      <c r="H136" s="11"/>
      <c r="I136" s="11"/>
      <c r="J136" s="11"/>
      <c r="K136" s="11"/>
      <c r="L136" s="12"/>
      <c r="M136" t="s" s="13">
        <v>56</v>
      </c>
      <c r="N136" s="14">
        <v>2</v>
      </c>
    </row>
    <row r="137" ht="69" customHeight="1">
      <c r="A137" s="3">
        <v>148</v>
      </c>
      <c r="B137" t="s" s="9">
        <v>8</v>
      </c>
      <c r="C137" t="s" s="9">
        <v>128</v>
      </c>
      <c r="D137" s="15"/>
      <c r="E137" t="s" s="9">
        <v>22</v>
      </c>
      <c r="F137" t="s" s="9">
        <v>23</v>
      </c>
      <c r="G137" t="s" s="9">
        <v>22</v>
      </c>
      <c r="H137" s="11"/>
      <c r="I137" s="11"/>
      <c r="J137" s="11"/>
      <c r="K137" s="11"/>
      <c r="L137" s="12"/>
      <c r="M137" t="s" s="13">
        <v>24</v>
      </c>
      <c r="N137" t="s" s="2">
        <v>138</v>
      </c>
    </row>
    <row r="138" ht="14" customHeight="1">
      <c r="A138" s="3">
        <v>149</v>
      </c>
      <c r="B138" t="s" s="9">
        <v>8</v>
      </c>
      <c r="C138" t="s" s="16">
        <v>128</v>
      </c>
      <c r="D138" s="17"/>
      <c r="E138" t="s" s="16">
        <v>26</v>
      </c>
      <c r="F138" t="s" s="16">
        <v>27</v>
      </c>
      <c r="G138" t="s" s="16">
        <v>26</v>
      </c>
      <c r="H138" s="19"/>
      <c r="I138" s="19"/>
      <c r="J138" s="19"/>
      <c r="K138" s="19"/>
      <c r="L138" s="12"/>
      <c r="M138" t="s" s="13">
        <v>38</v>
      </c>
      <c r="N138" s="8">
        <f>IF(AND(N133=1,OR(N132&lt;&gt;1,N134&lt;&gt;1,N136&lt;&gt;1)),0,1)</f>
        <v>0</v>
      </c>
    </row>
    <row r="139" ht="58" customHeight="1">
      <c r="A139" s="3">
        <v>150</v>
      </c>
      <c r="B139" t="s" s="9">
        <v>8</v>
      </c>
      <c r="C139" t="s" s="9">
        <v>128</v>
      </c>
      <c r="D139" t="s" s="10">
        <v>139</v>
      </c>
      <c r="E139" t="s" s="9">
        <v>11</v>
      </c>
      <c r="F139" t="s" s="9">
        <v>12</v>
      </c>
      <c r="G139" t="s" s="9">
        <v>13</v>
      </c>
      <c r="H139" s="11"/>
      <c r="I139" s="11"/>
      <c r="J139" s="11"/>
      <c r="K139" s="11"/>
      <c r="L139" s="12"/>
      <c r="M139" t="s" s="13">
        <v>16</v>
      </c>
      <c r="N139" s="14">
        <v>0</v>
      </c>
    </row>
    <row r="140" ht="47" customHeight="1">
      <c r="A140" s="3">
        <v>151</v>
      </c>
      <c r="B140" t="s" s="9">
        <v>8</v>
      </c>
      <c r="C140" t="s" s="9">
        <v>128</v>
      </c>
      <c r="D140" s="15"/>
      <c r="E140" t="s" s="9">
        <v>33</v>
      </c>
      <c r="F140" t="s" s="9">
        <v>12</v>
      </c>
      <c r="G140" t="s" s="9">
        <v>34</v>
      </c>
      <c r="H140" s="11"/>
      <c r="I140" s="11"/>
      <c r="J140" s="11"/>
      <c r="K140" s="11"/>
      <c r="L140" s="12"/>
      <c r="M140" t="s" s="13">
        <v>37</v>
      </c>
      <c r="N140" s="14">
        <v>0</v>
      </c>
    </row>
    <row r="141" ht="102" customHeight="1">
      <c r="A141" s="3">
        <v>152</v>
      </c>
      <c r="B141" t="s" s="9">
        <v>8</v>
      </c>
      <c r="C141" t="s" s="9">
        <v>128</v>
      </c>
      <c r="D141" s="15"/>
      <c r="E141" t="s" s="9">
        <v>17</v>
      </c>
      <c r="F141" t="s" s="9">
        <v>12</v>
      </c>
      <c r="G141" t="s" s="9">
        <v>18</v>
      </c>
      <c r="H141" s="11"/>
      <c r="I141" s="11"/>
      <c r="J141" s="11"/>
      <c r="K141" s="11"/>
      <c r="L141" s="12"/>
      <c r="M141" t="s" s="13">
        <v>21</v>
      </c>
      <c r="N141" s="14">
        <v>2</v>
      </c>
    </row>
    <row r="142" ht="14" customHeight="1">
      <c r="A142" s="3">
        <v>153</v>
      </c>
      <c r="B142" t="s" s="9">
        <v>8</v>
      </c>
      <c r="C142" t="s" s="9">
        <v>128</v>
      </c>
      <c r="D142" s="15"/>
      <c r="E142" t="s" s="9">
        <v>22</v>
      </c>
      <c r="F142" t="s" s="9">
        <v>23</v>
      </c>
      <c r="G142" t="s" s="9">
        <v>22</v>
      </c>
      <c r="H142" s="11"/>
      <c r="I142" s="11"/>
      <c r="J142" s="11"/>
      <c r="K142" s="11"/>
      <c r="L142" s="12"/>
      <c r="M142" t="s" s="13">
        <v>24</v>
      </c>
      <c r="N142" t="s" s="2">
        <v>30</v>
      </c>
    </row>
    <row r="143" ht="14" customHeight="1">
      <c r="A143" s="3">
        <v>154</v>
      </c>
      <c r="B143" t="s" s="9">
        <v>8</v>
      </c>
      <c r="C143" t="s" s="16">
        <v>128</v>
      </c>
      <c r="D143" s="17"/>
      <c r="E143" t="s" s="16">
        <v>26</v>
      </c>
      <c r="F143" t="s" s="16">
        <v>27</v>
      </c>
      <c r="G143" t="s" s="16">
        <v>26</v>
      </c>
      <c r="H143" s="19"/>
      <c r="I143" s="19"/>
      <c r="J143" s="19"/>
      <c r="K143" s="19"/>
      <c r="L143" s="12"/>
      <c r="M143" t="s" s="13">
        <v>38</v>
      </c>
      <c r="N143" s="8">
        <f>IF(AND(N140=1,OR(N139&lt;&gt;1,N141&lt;&gt;1)),0,1)</f>
        <v>1</v>
      </c>
    </row>
    <row r="144" ht="58" customHeight="1">
      <c r="A144" s="3">
        <v>155</v>
      </c>
      <c r="B144" t="s" s="9">
        <v>8</v>
      </c>
      <c r="C144" t="s" s="9">
        <v>128</v>
      </c>
      <c r="D144" t="s" s="10">
        <v>140</v>
      </c>
      <c r="E144" t="s" s="9">
        <v>11</v>
      </c>
      <c r="F144" t="s" s="9">
        <v>12</v>
      </c>
      <c r="G144" t="s" s="9">
        <v>13</v>
      </c>
      <c r="H144" s="11"/>
      <c r="I144" s="11"/>
      <c r="J144" s="11"/>
      <c r="K144" s="11"/>
      <c r="L144" s="12"/>
      <c r="M144" t="s" s="13">
        <v>16</v>
      </c>
      <c r="N144" s="14">
        <v>0</v>
      </c>
    </row>
    <row r="145" ht="14" customHeight="1">
      <c r="A145" s="3">
        <v>156</v>
      </c>
      <c r="B145" t="s" s="9">
        <v>8</v>
      </c>
      <c r="C145" t="s" s="9">
        <v>128</v>
      </c>
      <c r="D145" s="17"/>
      <c r="E145" t="s" s="9">
        <v>22</v>
      </c>
      <c r="F145" t="s" s="9">
        <v>23</v>
      </c>
      <c r="G145" t="s" s="9">
        <v>22</v>
      </c>
      <c r="H145" s="11"/>
      <c r="I145" s="11"/>
      <c r="J145" s="11"/>
      <c r="K145" s="11"/>
      <c r="L145" s="12"/>
      <c r="M145" t="s" s="13">
        <v>24</v>
      </c>
      <c r="N145" t="s" s="2">
        <v>30</v>
      </c>
    </row>
    <row r="146" ht="58" customHeight="1">
      <c r="A146" s="3">
        <v>157</v>
      </c>
      <c r="B146" t="s" s="9">
        <v>8</v>
      </c>
      <c r="C146" t="s" s="9">
        <v>128</v>
      </c>
      <c r="D146" t="s" s="10">
        <v>141</v>
      </c>
      <c r="E146" t="s" s="9">
        <v>142</v>
      </c>
      <c r="F146" t="s" s="9">
        <v>12</v>
      </c>
      <c r="G146" t="s" s="9">
        <v>143</v>
      </c>
      <c r="H146" t="s" s="9">
        <v>144</v>
      </c>
      <c r="I146" t="s" s="9">
        <v>145</v>
      </c>
      <c r="J146" s="11"/>
      <c r="K146" s="11"/>
      <c r="L146" s="12"/>
      <c r="M146" t="s" s="13">
        <v>146</v>
      </c>
      <c r="N146" s="14">
        <v>0</v>
      </c>
    </row>
    <row r="147" ht="14" customHeight="1">
      <c r="A147" s="3">
        <v>158</v>
      </c>
      <c r="B147" t="s" s="9">
        <v>8</v>
      </c>
      <c r="C147" t="s" s="9">
        <v>128</v>
      </c>
      <c r="D147" s="15"/>
      <c r="E147" t="s" s="9">
        <v>22</v>
      </c>
      <c r="F147" t="s" s="9">
        <v>23</v>
      </c>
      <c r="G147" t="s" s="9">
        <v>22</v>
      </c>
      <c r="H147" s="11"/>
      <c r="I147" s="11"/>
      <c r="J147" s="11"/>
      <c r="K147" s="11"/>
      <c r="L147" s="12"/>
      <c r="M147" t="s" s="13">
        <v>24</v>
      </c>
      <c r="N147" t="s" s="2">
        <v>30</v>
      </c>
    </row>
    <row r="148" ht="14" customHeight="1">
      <c r="A148" s="3">
        <v>159</v>
      </c>
      <c r="B148" t="s" s="9">
        <v>8</v>
      </c>
      <c r="C148" t="s" s="16">
        <v>128</v>
      </c>
      <c r="D148" s="17"/>
      <c r="E148" t="s" s="16">
        <v>26</v>
      </c>
      <c r="F148" t="s" s="16">
        <v>27</v>
      </c>
      <c r="G148" t="s" s="16">
        <v>26</v>
      </c>
      <c r="H148" s="19"/>
      <c r="I148" s="19"/>
      <c r="J148" s="19"/>
      <c r="K148" s="19"/>
      <c r="L148" s="12"/>
      <c r="M148" t="s" s="13">
        <v>38</v>
      </c>
      <c r="N148" s="8">
        <f>IF(N146=0,1,0)</f>
        <v>1</v>
      </c>
    </row>
    <row r="149" ht="58" customHeight="1">
      <c r="A149" s="3">
        <v>160</v>
      </c>
      <c r="B149" t="s" s="9">
        <v>8</v>
      </c>
      <c r="C149" t="s" s="9">
        <v>128</v>
      </c>
      <c r="D149" t="s" s="10">
        <v>147</v>
      </c>
      <c r="E149" t="s" s="9">
        <v>142</v>
      </c>
      <c r="F149" t="s" s="9">
        <v>12</v>
      </c>
      <c r="G149" t="s" s="9">
        <v>143</v>
      </c>
      <c r="H149" s="11"/>
      <c r="I149" s="11"/>
      <c r="J149" s="11"/>
      <c r="K149" s="11"/>
      <c r="L149" s="12"/>
      <c r="M149" t="s" s="13">
        <v>146</v>
      </c>
      <c r="N149" s="14">
        <v>0</v>
      </c>
    </row>
    <row r="150" ht="14" customHeight="1">
      <c r="A150" s="3">
        <v>161</v>
      </c>
      <c r="B150" t="s" s="9">
        <v>8</v>
      </c>
      <c r="C150" t="s" s="9">
        <v>128</v>
      </c>
      <c r="D150" s="15"/>
      <c r="E150" t="s" s="9">
        <v>22</v>
      </c>
      <c r="F150" t="s" s="9">
        <v>23</v>
      </c>
      <c r="G150" t="s" s="9">
        <v>22</v>
      </c>
      <c r="H150" s="11"/>
      <c r="I150" s="11"/>
      <c r="J150" s="11"/>
      <c r="K150" s="11"/>
      <c r="L150" s="12"/>
      <c r="M150" t="s" s="13">
        <v>24</v>
      </c>
      <c r="N150" t="s" s="2">
        <v>30</v>
      </c>
    </row>
    <row r="151" ht="14" customHeight="1">
      <c r="A151" s="3">
        <v>162</v>
      </c>
      <c r="B151" t="s" s="9">
        <v>8</v>
      </c>
      <c r="C151" t="s" s="16">
        <v>128</v>
      </c>
      <c r="D151" s="17"/>
      <c r="E151" t="s" s="16">
        <v>26</v>
      </c>
      <c r="F151" t="s" s="16">
        <v>27</v>
      </c>
      <c r="G151" t="s" s="16">
        <v>26</v>
      </c>
      <c r="H151" s="19"/>
      <c r="I151" s="19"/>
      <c r="J151" s="19"/>
      <c r="K151" s="19"/>
      <c r="L151" s="12"/>
      <c r="M151" t="s" s="13">
        <v>38</v>
      </c>
      <c r="N151" s="8">
        <f>IF(N149=0,1,0)</f>
        <v>1</v>
      </c>
    </row>
    <row r="152" ht="58" customHeight="1">
      <c r="A152" s="3">
        <v>163</v>
      </c>
      <c r="B152" t="s" s="9">
        <v>8</v>
      </c>
      <c r="C152" t="s" s="9">
        <v>128</v>
      </c>
      <c r="D152" t="s" s="10">
        <v>148</v>
      </c>
      <c r="E152" t="s" s="9">
        <v>11</v>
      </c>
      <c r="F152" t="s" s="9">
        <v>12</v>
      </c>
      <c r="G152" t="s" s="9">
        <v>13</v>
      </c>
      <c r="H152" s="11"/>
      <c r="I152" s="11"/>
      <c r="J152" s="11"/>
      <c r="K152" s="11"/>
      <c r="L152" s="12"/>
      <c r="M152" t="s" s="13">
        <v>16</v>
      </c>
      <c r="N152" s="14">
        <v>0</v>
      </c>
    </row>
    <row r="153" ht="47" customHeight="1">
      <c r="A153" s="3">
        <v>164</v>
      </c>
      <c r="B153" t="s" s="9">
        <v>8</v>
      </c>
      <c r="C153" t="s" s="9">
        <v>128</v>
      </c>
      <c r="D153" s="15"/>
      <c r="E153" t="s" s="9">
        <v>33</v>
      </c>
      <c r="F153" t="s" s="9">
        <v>12</v>
      </c>
      <c r="G153" t="s" s="9">
        <v>34</v>
      </c>
      <c r="H153" s="11"/>
      <c r="I153" s="11"/>
      <c r="J153" s="11"/>
      <c r="K153" s="11"/>
      <c r="L153" s="12"/>
      <c r="M153" t="s" s="13">
        <v>37</v>
      </c>
      <c r="N153" s="14">
        <v>0</v>
      </c>
    </row>
    <row r="154" ht="102" customHeight="1">
      <c r="A154" s="3">
        <v>165</v>
      </c>
      <c r="B154" t="s" s="9">
        <v>8</v>
      </c>
      <c r="C154" t="s" s="9">
        <v>128</v>
      </c>
      <c r="D154" s="15"/>
      <c r="E154" t="s" s="9">
        <v>149</v>
      </c>
      <c r="F154" t="s" s="9">
        <v>12</v>
      </c>
      <c r="G154" t="s" s="9">
        <v>149</v>
      </c>
      <c r="H154" t="s" s="9">
        <v>17</v>
      </c>
      <c r="I154" t="s" s="9">
        <v>19</v>
      </c>
      <c r="J154" t="s" s="9">
        <v>20</v>
      </c>
      <c r="K154" s="20"/>
      <c r="L154" s="12"/>
      <c r="M154" t="s" s="13">
        <v>150</v>
      </c>
      <c r="N154" s="14">
        <v>2</v>
      </c>
    </row>
    <row r="155" ht="14" customHeight="1">
      <c r="A155" s="3">
        <v>166</v>
      </c>
      <c r="B155" t="s" s="9">
        <v>8</v>
      </c>
      <c r="C155" t="s" s="9">
        <v>128</v>
      </c>
      <c r="D155" s="15"/>
      <c r="E155" t="s" s="9">
        <v>22</v>
      </c>
      <c r="F155" t="s" s="9">
        <v>23</v>
      </c>
      <c r="G155" t="s" s="9">
        <v>22</v>
      </c>
      <c r="H155" s="11"/>
      <c r="I155" s="11"/>
      <c r="J155" s="11"/>
      <c r="K155" s="11"/>
      <c r="L155" s="12"/>
      <c r="M155" t="s" s="13">
        <v>24</v>
      </c>
      <c r="N155" t="s" s="2">
        <v>136</v>
      </c>
    </row>
    <row r="156" ht="14" customHeight="1">
      <c r="A156" s="3">
        <v>167</v>
      </c>
      <c r="B156" t="s" s="9">
        <v>8</v>
      </c>
      <c r="C156" t="s" s="16">
        <v>128</v>
      </c>
      <c r="D156" s="17"/>
      <c r="E156" t="s" s="16">
        <v>26</v>
      </c>
      <c r="F156" t="s" s="16">
        <v>27</v>
      </c>
      <c r="G156" t="s" s="16">
        <v>26</v>
      </c>
      <c r="H156" s="19"/>
      <c r="I156" s="19"/>
      <c r="J156" s="19"/>
      <c r="K156" s="19"/>
      <c r="L156" s="12"/>
      <c r="M156" t="s" s="13">
        <v>38</v>
      </c>
      <c r="N156" s="8">
        <f>IF(AND(N153=1,OR(N152&lt;&gt;1,N154&lt;&gt;1)),0,1)</f>
        <v>1</v>
      </c>
    </row>
    <row r="157" ht="58" customHeight="1">
      <c r="A157" s="3">
        <v>168</v>
      </c>
      <c r="B157" t="s" s="9">
        <v>8</v>
      </c>
      <c r="C157" t="s" s="9">
        <v>151</v>
      </c>
      <c r="D157" t="s" s="10">
        <v>152</v>
      </c>
      <c r="E157" t="s" s="9">
        <v>11</v>
      </c>
      <c r="F157" t="s" s="9">
        <v>12</v>
      </c>
      <c r="G157" t="s" s="9">
        <v>13</v>
      </c>
      <c r="H157" s="11"/>
      <c r="I157" s="11"/>
      <c r="J157" s="11"/>
      <c r="K157" s="11"/>
      <c r="L157" s="12"/>
      <c r="M157" t="s" s="13">
        <v>16</v>
      </c>
      <c r="N157" s="14">
        <v>0</v>
      </c>
    </row>
    <row r="158" ht="36" customHeight="1">
      <c r="A158" s="3">
        <v>169</v>
      </c>
      <c r="B158" t="s" s="9">
        <v>8</v>
      </c>
      <c r="C158" t="s" s="9">
        <v>151</v>
      </c>
      <c r="D158" s="17"/>
      <c r="E158" t="s" s="9">
        <v>22</v>
      </c>
      <c r="F158" t="s" s="9">
        <v>23</v>
      </c>
      <c r="G158" t="s" s="9">
        <v>22</v>
      </c>
      <c r="H158" s="11"/>
      <c r="I158" s="11"/>
      <c r="J158" s="11"/>
      <c r="K158" s="11"/>
      <c r="L158" s="12"/>
      <c r="M158" t="s" s="13">
        <v>24</v>
      </c>
      <c r="N158" t="s" s="2">
        <v>30</v>
      </c>
    </row>
    <row r="159" ht="58" customHeight="1">
      <c r="A159" s="3">
        <v>170</v>
      </c>
      <c r="B159" t="s" s="9">
        <v>8</v>
      </c>
      <c r="C159" t="s" s="9">
        <v>151</v>
      </c>
      <c r="D159" t="s" s="10">
        <v>153</v>
      </c>
      <c r="E159" t="s" s="9">
        <v>11</v>
      </c>
      <c r="F159" t="s" s="9">
        <v>12</v>
      </c>
      <c r="G159" t="s" s="9">
        <v>13</v>
      </c>
      <c r="H159" s="11"/>
      <c r="I159" s="11"/>
      <c r="J159" s="11"/>
      <c r="K159" s="11"/>
      <c r="L159" s="12"/>
      <c r="M159" t="s" s="13">
        <v>16</v>
      </c>
      <c r="N159" s="14">
        <v>0</v>
      </c>
    </row>
    <row r="160" ht="102" customHeight="1">
      <c r="A160" s="3">
        <v>171</v>
      </c>
      <c r="B160" t="s" s="9">
        <v>8</v>
      </c>
      <c r="C160" t="s" s="9">
        <v>151</v>
      </c>
      <c r="D160" s="15"/>
      <c r="E160" t="s" s="9">
        <v>17</v>
      </c>
      <c r="F160" t="s" s="9">
        <v>12</v>
      </c>
      <c r="G160" t="s" s="9">
        <v>18</v>
      </c>
      <c r="H160" s="11"/>
      <c r="I160" s="11"/>
      <c r="J160" s="11"/>
      <c r="K160" s="11"/>
      <c r="L160" s="12"/>
      <c r="M160" t="s" s="13">
        <v>21</v>
      </c>
      <c r="N160" s="14">
        <v>2</v>
      </c>
    </row>
    <row r="161" ht="36" customHeight="1">
      <c r="A161" s="3">
        <v>172</v>
      </c>
      <c r="B161" t="s" s="9">
        <v>8</v>
      </c>
      <c r="C161" t="s" s="9">
        <v>151</v>
      </c>
      <c r="D161" s="15"/>
      <c r="E161" t="s" s="9">
        <v>22</v>
      </c>
      <c r="F161" t="s" s="9">
        <v>23</v>
      </c>
      <c r="G161" t="s" s="9">
        <v>22</v>
      </c>
      <c r="H161" s="11"/>
      <c r="I161" s="11"/>
      <c r="J161" s="11"/>
      <c r="K161" s="11"/>
      <c r="L161" s="12"/>
      <c r="M161" t="s" s="13">
        <v>24</v>
      </c>
      <c r="N161" t="s" s="2">
        <v>30</v>
      </c>
    </row>
    <row r="162" ht="36" customHeight="1">
      <c r="A162" s="3">
        <v>173</v>
      </c>
      <c r="B162" t="s" s="9">
        <v>8</v>
      </c>
      <c r="C162" t="s" s="16">
        <v>151</v>
      </c>
      <c r="D162" s="17"/>
      <c r="E162" t="s" s="16">
        <v>26</v>
      </c>
      <c r="F162" t="s" s="16">
        <v>27</v>
      </c>
      <c r="G162" t="s" s="16">
        <v>26</v>
      </c>
      <c r="H162" s="19"/>
      <c r="I162" s="19"/>
      <c r="J162" s="19"/>
      <c r="K162" s="19"/>
      <c r="L162" s="12"/>
      <c r="M162" t="s" s="13">
        <v>38</v>
      </c>
      <c r="N162" s="8">
        <f>IF(AND(N157=1,OR(N159&lt;&gt;1,N160&lt;&gt;1)),0,1)</f>
        <v>1</v>
      </c>
    </row>
    <row r="163" ht="58" customHeight="1">
      <c r="A163" s="3">
        <v>174</v>
      </c>
      <c r="B163" t="s" s="9">
        <v>8</v>
      </c>
      <c r="C163" t="s" s="9">
        <v>151</v>
      </c>
      <c r="D163" t="s" s="10">
        <v>154</v>
      </c>
      <c r="E163" t="s" s="9">
        <v>11</v>
      </c>
      <c r="F163" t="s" s="9">
        <v>12</v>
      </c>
      <c r="G163" t="s" s="9">
        <v>13</v>
      </c>
      <c r="H163" s="11"/>
      <c r="I163" s="11"/>
      <c r="J163" s="11"/>
      <c r="K163" s="11"/>
      <c r="L163" s="12"/>
      <c r="M163" t="s" s="13">
        <v>16</v>
      </c>
      <c r="N163" s="14">
        <v>0</v>
      </c>
    </row>
    <row r="164" ht="102" customHeight="1">
      <c r="A164" s="3">
        <v>175</v>
      </c>
      <c r="B164" t="s" s="9">
        <v>8</v>
      </c>
      <c r="C164" t="s" s="9">
        <v>151</v>
      </c>
      <c r="D164" s="15"/>
      <c r="E164" t="s" s="9">
        <v>17</v>
      </c>
      <c r="F164" t="s" s="9">
        <v>12</v>
      </c>
      <c r="G164" t="s" s="9">
        <v>18</v>
      </c>
      <c r="H164" s="11"/>
      <c r="I164" s="11"/>
      <c r="J164" s="11"/>
      <c r="K164" s="11"/>
      <c r="L164" s="12"/>
      <c r="M164" t="s" s="13">
        <v>21</v>
      </c>
      <c r="N164" s="14">
        <v>2</v>
      </c>
    </row>
    <row r="165" ht="36" customHeight="1">
      <c r="A165" s="3">
        <v>176</v>
      </c>
      <c r="B165" t="s" s="9">
        <v>8</v>
      </c>
      <c r="C165" t="s" s="9">
        <v>151</v>
      </c>
      <c r="D165" s="15"/>
      <c r="E165" t="s" s="9">
        <v>22</v>
      </c>
      <c r="F165" t="s" s="9">
        <v>23</v>
      </c>
      <c r="G165" t="s" s="9">
        <v>22</v>
      </c>
      <c r="H165" s="11"/>
      <c r="I165" s="11"/>
      <c r="J165" s="11"/>
      <c r="K165" s="11"/>
      <c r="L165" s="12"/>
      <c r="M165" t="s" s="13">
        <v>24</v>
      </c>
      <c r="N165" t="s" s="2">
        <v>30</v>
      </c>
    </row>
    <row r="166" ht="36" customHeight="1">
      <c r="A166" s="3">
        <v>177</v>
      </c>
      <c r="B166" t="s" s="9">
        <v>8</v>
      </c>
      <c r="C166" t="s" s="16">
        <v>151</v>
      </c>
      <c r="D166" s="17"/>
      <c r="E166" t="s" s="16">
        <v>26</v>
      </c>
      <c r="F166" t="s" s="16">
        <v>27</v>
      </c>
      <c r="G166" t="s" s="16">
        <v>26</v>
      </c>
      <c r="H166" s="19"/>
      <c r="I166" s="19"/>
      <c r="J166" s="19"/>
      <c r="K166" s="19"/>
      <c r="L166" s="12"/>
      <c r="M166" t="s" s="13">
        <v>38</v>
      </c>
      <c r="N166" s="8">
        <f>IF(AND(N157=1,OR(N163&lt;&gt;1,N164&lt;&gt;1)),0,1)</f>
        <v>1</v>
      </c>
    </row>
    <row r="167" ht="102" customHeight="1">
      <c r="A167" s="3">
        <v>178</v>
      </c>
      <c r="B167" t="s" s="9">
        <v>8</v>
      </c>
      <c r="C167" t="s" s="9">
        <v>151</v>
      </c>
      <c r="D167" t="s" s="10">
        <v>155</v>
      </c>
      <c r="E167" t="s" s="9">
        <v>17</v>
      </c>
      <c r="F167" t="s" s="9">
        <v>12</v>
      </c>
      <c r="G167" t="s" s="9">
        <v>18</v>
      </c>
      <c r="H167" s="11"/>
      <c r="I167" s="11"/>
      <c r="J167" s="11"/>
      <c r="K167" s="11"/>
      <c r="L167" s="12"/>
      <c r="M167" t="s" s="13">
        <v>21</v>
      </c>
      <c r="N167" s="14">
        <v>2</v>
      </c>
    </row>
    <row r="168" ht="36" customHeight="1">
      <c r="A168" s="3">
        <v>179</v>
      </c>
      <c r="B168" t="s" s="9">
        <v>8</v>
      </c>
      <c r="C168" t="s" s="9">
        <v>151</v>
      </c>
      <c r="D168" s="15"/>
      <c r="E168" t="s" s="9">
        <v>22</v>
      </c>
      <c r="F168" t="s" s="9">
        <v>23</v>
      </c>
      <c r="G168" t="s" s="9">
        <v>22</v>
      </c>
      <c r="H168" s="11"/>
      <c r="I168" s="11"/>
      <c r="J168" s="11"/>
      <c r="K168" s="11"/>
      <c r="L168" s="12"/>
      <c r="M168" t="s" s="13">
        <v>24</v>
      </c>
      <c r="N168" t="s" s="2">
        <v>30</v>
      </c>
    </row>
    <row r="169" ht="36" customHeight="1">
      <c r="A169" s="3">
        <v>180</v>
      </c>
      <c r="B169" t="s" s="9">
        <v>8</v>
      </c>
      <c r="C169" t="s" s="16">
        <v>151</v>
      </c>
      <c r="D169" s="17"/>
      <c r="E169" t="s" s="16">
        <v>26</v>
      </c>
      <c r="F169" t="s" s="16">
        <v>27</v>
      </c>
      <c r="G169" t="s" s="16">
        <v>26</v>
      </c>
      <c r="H169" s="19"/>
      <c r="I169" s="19"/>
      <c r="J169" s="19"/>
      <c r="K169" s="19"/>
      <c r="L169" s="12"/>
      <c r="M169" t="s" s="13">
        <v>38</v>
      </c>
      <c r="N169" s="8">
        <f>IF(AND(N157=1,N167&lt;&gt;1),0,1)</f>
        <v>1</v>
      </c>
    </row>
    <row r="170" ht="58" customHeight="1">
      <c r="A170" s="3">
        <v>181</v>
      </c>
      <c r="B170" t="s" s="9">
        <v>8</v>
      </c>
      <c r="C170" t="s" s="9">
        <v>151</v>
      </c>
      <c r="D170" t="s" s="10">
        <v>156</v>
      </c>
      <c r="E170" t="s" s="9">
        <v>11</v>
      </c>
      <c r="F170" t="s" s="9">
        <v>12</v>
      </c>
      <c r="G170" t="s" s="9">
        <v>13</v>
      </c>
      <c r="H170" s="11"/>
      <c r="I170" s="11"/>
      <c r="J170" s="11"/>
      <c r="K170" s="11"/>
      <c r="L170" s="12"/>
      <c r="M170" t="s" s="13">
        <v>16</v>
      </c>
      <c r="N170" s="14">
        <v>0</v>
      </c>
    </row>
    <row r="171" ht="102" customHeight="1">
      <c r="A171" s="3">
        <v>182</v>
      </c>
      <c r="B171" t="s" s="9">
        <v>8</v>
      </c>
      <c r="C171" t="s" s="9">
        <v>151</v>
      </c>
      <c r="D171" s="15"/>
      <c r="E171" t="s" s="9">
        <v>17</v>
      </c>
      <c r="F171" t="s" s="9">
        <v>12</v>
      </c>
      <c r="G171" t="s" s="9">
        <v>18</v>
      </c>
      <c r="H171" s="11"/>
      <c r="I171" s="11"/>
      <c r="J171" s="11"/>
      <c r="K171" s="11"/>
      <c r="L171" s="12"/>
      <c r="M171" t="s" s="13">
        <v>21</v>
      </c>
      <c r="N171" s="14">
        <v>2</v>
      </c>
    </row>
    <row r="172" ht="36" customHeight="1">
      <c r="A172" s="3">
        <v>183</v>
      </c>
      <c r="B172" t="s" s="9">
        <v>8</v>
      </c>
      <c r="C172" t="s" s="9">
        <v>151</v>
      </c>
      <c r="D172" s="15"/>
      <c r="E172" t="s" s="9">
        <v>22</v>
      </c>
      <c r="F172" t="s" s="9">
        <v>23</v>
      </c>
      <c r="G172" t="s" s="9">
        <v>22</v>
      </c>
      <c r="H172" s="11"/>
      <c r="I172" s="11"/>
      <c r="J172" s="11"/>
      <c r="K172" s="11"/>
      <c r="L172" s="12"/>
      <c r="M172" t="s" s="13">
        <v>24</v>
      </c>
      <c r="N172" t="s" s="2">
        <v>30</v>
      </c>
    </row>
    <row r="173" ht="36" customHeight="1">
      <c r="A173" s="3">
        <v>184</v>
      </c>
      <c r="B173" t="s" s="9">
        <v>8</v>
      </c>
      <c r="C173" t="s" s="16">
        <v>151</v>
      </c>
      <c r="D173" s="17"/>
      <c r="E173" t="s" s="16">
        <v>26</v>
      </c>
      <c r="F173" t="s" s="16">
        <v>27</v>
      </c>
      <c r="G173" t="s" s="16">
        <v>26</v>
      </c>
      <c r="H173" s="19"/>
      <c r="I173" s="19"/>
      <c r="J173" s="19"/>
      <c r="K173" s="19"/>
      <c r="L173" s="12"/>
      <c r="M173" t="s" s="13">
        <v>38</v>
      </c>
      <c r="N173" s="8">
        <f>IF(AND(N157=1,OR(N170&lt;&gt;1,N171&lt;&gt;1)),0,1)</f>
        <v>1</v>
      </c>
    </row>
    <row r="174" ht="102" customHeight="1">
      <c r="A174" s="3">
        <v>185</v>
      </c>
      <c r="B174" t="s" s="9">
        <v>8</v>
      </c>
      <c r="C174" t="s" s="9">
        <v>151</v>
      </c>
      <c r="D174" t="s" s="10">
        <v>157</v>
      </c>
      <c r="E174" t="s" s="9">
        <v>17</v>
      </c>
      <c r="F174" t="s" s="9">
        <v>12</v>
      </c>
      <c r="G174" t="s" s="9">
        <v>18</v>
      </c>
      <c r="H174" s="11"/>
      <c r="I174" s="11"/>
      <c r="J174" s="11"/>
      <c r="K174" s="11"/>
      <c r="L174" s="12"/>
      <c r="M174" t="s" s="13">
        <v>21</v>
      </c>
      <c r="N174" s="14">
        <v>2</v>
      </c>
    </row>
    <row r="175" ht="36" customHeight="1">
      <c r="A175" s="3">
        <v>186</v>
      </c>
      <c r="B175" t="s" s="9">
        <v>8</v>
      </c>
      <c r="C175" t="s" s="9">
        <v>151</v>
      </c>
      <c r="D175" s="15"/>
      <c r="E175" t="s" s="9">
        <v>22</v>
      </c>
      <c r="F175" t="s" s="9">
        <v>23</v>
      </c>
      <c r="G175" t="s" s="9">
        <v>22</v>
      </c>
      <c r="H175" s="11"/>
      <c r="I175" s="11"/>
      <c r="J175" s="11"/>
      <c r="K175" s="11"/>
      <c r="L175" s="12"/>
      <c r="M175" t="s" s="13">
        <v>24</v>
      </c>
      <c r="N175" t="s" s="2">
        <v>30</v>
      </c>
    </row>
    <row r="176" ht="36" customHeight="1">
      <c r="A176" s="3">
        <v>187</v>
      </c>
      <c r="B176" t="s" s="9">
        <v>8</v>
      </c>
      <c r="C176" t="s" s="16">
        <v>151</v>
      </c>
      <c r="D176" s="17"/>
      <c r="E176" t="s" s="16">
        <v>26</v>
      </c>
      <c r="F176" t="s" s="16">
        <v>27</v>
      </c>
      <c r="G176" t="s" s="16">
        <v>26</v>
      </c>
      <c r="H176" s="19"/>
      <c r="I176" s="19"/>
      <c r="J176" s="19"/>
      <c r="K176" s="19"/>
      <c r="L176" s="12"/>
      <c r="M176" t="s" s="13">
        <v>38</v>
      </c>
      <c r="N176" s="8">
        <f>IF(AND(N157=1,N174=0),0,1)</f>
        <v>1</v>
      </c>
    </row>
    <row r="177" ht="102" customHeight="1">
      <c r="A177" s="3">
        <v>188</v>
      </c>
      <c r="B177" t="s" s="9">
        <v>8</v>
      </c>
      <c r="C177" t="s" s="9">
        <v>151</v>
      </c>
      <c r="D177" t="s" s="10">
        <v>158</v>
      </c>
      <c r="E177" t="s" s="9">
        <v>17</v>
      </c>
      <c r="F177" t="s" s="9">
        <v>12</v>
      </c>
      <c r="G177" t="s" s="9">
        <v>18</v>
      </c>
      <c r="H177" s="11"/>
      <c r="I177" s="11"/>
      <c r="J177" s="11"/>
      <c r="K177" s="11"/>
      <c r="L177" s="12"/>
      <c r="M177" t="s" s="13">
        <v>21</v>
      </c>
      <c r="N177" s="14">
        <v>2</v>
      </c>
    </row>
    <row r="178" ht="36" customHeight="1">
      <c r="A178" s="3">
        <v>189</v>
      </c>
      <c r="B178" t="s" s="9">
        <v>8</v>
      </c>
      <c r="C178" t="s" s="9">
        <v>151</v>
      </c>
      <c r="D178" s="15"/>
      <c r="E178" t="s" s="9">
        <v>22</v>
      </c>
      <c r="F178" t="s" s="9">
        <v>23</v>
      </c>
      <c r="G178" t="s" s="9">
        <v>22</v>
      </c>
      <c r="H178" s="11"/>
      <c r="I178" s="11"/>
      <c r="J178" s="11"/>
      <c r="K178" s="11"/>
      <c r="L178" s="12"/>
      <c r="M178" t="s" s="13">
        <v>24</v>
      </c>
      <c r="N178" t="s" s="2">
        <v>30</v>
      </c>
    </row>
    <row r="179" ht="36" customHeight="1">
      <c r="A179" s="3">
        <v>190</v>
      </c>
      <c r="B179" t="s" s="9">
        <v>8</v>
      </c>
      <c r="C179" t="s" s="16">
        <v>151</v>
      </c>
      <c r="D179" s="17"/>
      <c r="E179" t="s" s="16">
        <v>26</v>
      </c>
      <c r="F179" t="s" s="16">
        <v>27</v>
      </c>
      <c r="G179" t="s" s="16">
        <v>26</v>
      </c>
      <c r="H179" s="19"/>
      <c r="I179" s="19"/>
      <c r="J179" s="19"/>
      <c r="K179" s="19"/>
      <c r="L179" s="12"/>
      <c r="M179" t="s" s="13">
        <v>38</v>
      </c>
      <c r="N179" s="8">
        <f>IF(AND(N157=1,N177=0),0,1)</f>
        <v>1</v>
      </c>
    </row>
    <row r="180" ht="58" customHeight="1">
      <c r="A180" s="3">
        <v>191</v>
      </c>
      <c r="B180" t="s" s="9">
        <v>8</v>
      </c>
      <c r="C180" t="s" s="9">
        <v>159</v>
      </c>
      <c r="D180" t="s" s="10">
        <v>160</v>
      </c>
      <c r="E180" t="s" s="9">
        <v>11</v>
      </c>
      <c r="F180" t="s" s="9">
        <v>12</v>
      </c>
      <c r="G180" t="s" s="9">
        <v>13</v>
      </c>
      <c r="H180" s="11"/>
      <c r="I180" s="11"/>
      <c r="J180" s="11"/>
      <c r="K180" s="11"/>
      <c r="L180" s="12"/>
      <c r="M180" t="s" s="13">
        <v>16</v>
      </c>
      <c r="N180" s="14">
        <v>0</v>
      </c>
    </row>
    <row r="181" ht="14" customHeight="1">
      <c r="A181" s="3">
        <v>192</v>
      </c>
      <c r="B181" t="s" s="9">
        <v>8</v>
      </c>
      <c r="C181" t="s" s="9">
        <v>159</v>
      </c>
      <c r="D181" s="15"/>
      <c r="E181" t="s" s="9">
        <v>161</v>
      </c>
      <c r="F181" t="s" s="9">
        <v>162</v>
      </c>
      <c r="G181" t="s" s="9">
        <v>161</v>
      </c>
      <c r="H181" s="11"/>
      <c r="I181" s="11"/>
      <c r="J181" s="11"/>
      <c r="K181" s="11"/>
      <c r="L181" s="12"/>
      <c r="M181" t="s" s="13">
        <v>24</v>
      </c>
      <c r="N181" t="s" s="25">
        <v>30</v>
      </c>
    </row>
    <row r="182" ht="14" customHeight="1">
      <c r="A182" s="3">
        <v>193</v>
      </c>
      <c r="B182" t="s" s="9">
        <v>8</v>
      </c>
      <c r="C182" t="s" s="9">
        <v>159</v>
      </c>
      <c r="D182" s="15"/>
      <c r="E182" t="s" s="9">
        <v>163</v>
      </c>
      <c r="F182" t="s" s="9">
        <v>23</v>
      </c>
      <c r="G182" s="11"/>
      <c r="H182" s="20"/>
      <c r="I182" s="20"/>
      <c r="J182" s="20"/>
      <c r="K182" s="20"/>
      <c r="L182" s="12"/>
      <c r="M182" t="s" s="13">
        <v>24</v>
      </c>
      <c r="N182" t="s" s="2">
        <v>30</v>
      </c>
    </row>
    <row r="183" ht="14" customHeight="1">
      <c r="A183" s="3">
        <v>194</v>
      </c>
      <c r="B183" t="s" s="9">
        <v>8</v>
      </c>
      <c r="C183" t="s" s="16">
        <v>159</v>
      </c>
      <c r="D183" s="17"/>
      <c r="E183" t="s" s="16">
        <v>26</v>
      </c>
      <c r="F183" t="s" s="16">
        <v>27</v>
      </c>
      <c r="G183" t="s" s="16">
        <v>26</v>
      </c>
      <c r="H183" s="19"/>
      <c r="I183" s="19"/>
      <c r="J183" s="19"/>
      <c r="K183" s="19"/>
      <c r="L183" s="12"/>
      <c r="M183" t="s" s="13">
        <v>38</v>
      </c>
      <c r="N183" s="8">
        <f>N180</f>
        <v>0</v>
      </c>
    </row>
    <row r="184" ht="58" customHeight="1">
      <c r="A184" s="3">
        <v>195</v>
      </c>
      <c r="B184" t="s" s="9">
        <v>8</v>
      </c>
      <c r="C184" t="s" s="9">
        <v>164</v>
      </c>
      <c r="D184" t="s" s="10">
        <v>165</v>
      </c>
      <c r="E184" t="s" s="9">
        <v>11</v>
      </c>
      <c r="F184" t="s" s="9">
        <v>12</v>
      </c>
      <c r="G184" t="s" s="9">
        <v>13</v>
      </c>
      <c r="H184" s="11"/>
      <c r="I184" s="11"/>
      <c r="J184" s="11"/>
      <c r="K184" s="11"/>
      <c r="L184" s="12"/>
      <c r="M184" t="s" s="13">
        <v>16</v>
      </c>
      <c r="N184" s="14">
        <v>1</v>
      </c>
    </row>
    <row r="185" ht="14" customHeight="1">
      <c r="A185" s="3">
        <v>196</v>
      </c>
      <c r="B185" t="s" s="9">
        <v>8</v>
      </c>
      <c r="C185" t="s" s="9">
        <v>164</v>
      </c>
      <c r="D185" s="15"/>
      <c r="E185" t="s" s="9">
        <v>163</v>
      </c>
      <c r="F185" t="s" s="9">
        <v>23</v>
      </c>
      <c r="G185" s="11"/>
      <c r="H185" s="20"/>
      <c r="I185" s="20"/>
      <c r="J185" s="20"/>
      <c r="K185" s="20"/>
      <c r="L185" s="12"/>
      <c r="M185" t="s" s="13">
        <v>24</v>
      </c>
      <c r="N185" t="s" s="2">
        <v>166</v>
      </c>
    </row>
    <row r="186" ht="58" customHeight="1">
      <c r="A186" s="3">
        <v>197</v>
      </c>
      <c r="B186" t="s" s="9">
        <v>8</v>
      </c>
      <c r="C186" t="s" s="9">
        <v>164</v>
      </c>
      <c r="D186" s="15"/>
      <c r="E186" t="s" s="9">
        <v>167</v>
      </c>
      <c r="F186" t="s" s="9">
        <v>12</v>
      </c>
      <c r="G186" t="s" s="9">
        <v>167</v>
      </c>
      <c r="H186" s="20"/>
      <c r="I186" s="20"/>
      <c r="J186" s="20"/>
      <c r="K186" s="20"/>
      <c r="L186" s="12"/>
      <c r="M186" t="s" s="13">
        <v>16</v>
      </c>
      <c r="N186" s="14">
        <v>0</v>
      </c>
    </row>
    <row r="187" ht="14" customHeight="1">
      <c r="A187" s="3">
        <v>198</v>
      </c>
      <c r="B187" t="s" s="9">
        <v>8</v>
      </c>
      <c r="C187" t="s" s="9">
        <v>164</v>
      </c>
      <c r="D187" s="15"/>
      <c r="E187" t="s" s="9">
        <v>168</v>
      </c>
      <c r="F187" t="s" s="9">
        <v>23</v>
      </c>
      <c r="G187" t="s" s="9">
        <v>167</v>
      </c>
      <c r="H187" s="20"/>
      <c r="I187" s="20"/>
      <c r="J187" s="20"/>
      <c r="K187" s="20"/>
      <c r="L187" s="12"/>
      <c r="M187" t="s" s="13">
        <v>24</v>
      </c>
      <c r="N187" t="s" s="25">
        <v>30</v>
      </c>
    </row>
    <row r="188" ht="14" customHeight="1">
      <c r="A188" s="3">
        <v>199</v>
      </c>
      <c r="B188" t="s" s="9">
        <v>8</v>
      </c>
      <c r="C188" t="s" s="16">
        <v>164</v>
      </c>
      <c r="D188" s="15"/>
      <c r="E188" t="s" s="16">
        <v>26</v>
      </c>
      <c r="F188" t="s" s="16">
        <v>27</v>
      </c>
      <c r="G188" t="s" s="16">
        <v>26</v>
      </c>
      <c r="H188" s="19"/>
      <c r="I188" s="19"/>
      <c r="J188" s="19"/>
      <c r="K188" s="19"/>
      <c r="L188" s="12"/>
      <c r="M188" t="s" s="13">
        <v>38</v>
      </c>
      <c r="N188" s="8">
        <f>IF(N184*N186=1,0,1)</f>
        <v>1</v>
      </c>
    </row>
    <row r="189" ht="58" customHeight="1">
      <c r="A189" s="3">
        <v>200</v>
      </c>
      <c r="B189" t="s" s="9">
        <v>8</v>
      </c>
      <c r="C189" t="s" s="9">
        <v>164</v>
      </c>
      <c r="D189" s="15"/>
      <c r="E189" t="s" s="9">
        <v>169</v>
      </c>
      <c r="F189" t="s" s="9">
        <v>12</v>
      </c>
      <c r="G189" t="s" s="9">
        <v>169</v>
      </c>
      <c r="H189" t="s" s="9">
        <v>14</v>
      </c>
      <c r="I189" t="s" s="9">
        <v>15</v>
      </c>
      <c r="J189" s="20"/>
      <c r="K189" s="20"/>
      <c r="L189" s="12"/>
      <c r="M189" t="s" s="13">
        <v>16</v>
      </c>
      <c r="N189" s="14">
        <v>0</v>
      </c>
    </row>
    <row r="190" ht="58" customHeight="1">
      <c r="A190" s="3">
        <v>201</v>
      </c>
      <c r="B190" t="s" s="9">
        <v>8</v>
      </c>
      <c r="C190" t="s" s="9">
        <v>164</v>
      </c>
      <c r="D190" s="15"/>
      <c r="E190" t="s" s="9">
        <v>170</v>
      </c>
      <c r="F190" t="s" s="9">
        <v>12</v>
      </c>
      <c r="G190" t="s" s="9">
        <v>171</v>
      </c>
      <c r="H190" t="s" s="9">
        <v>14</v>
      </c>
      <c r="I190" t="s" s="9">
        <v>15</v>
      </c>
      <c r="J190" s="20"/>
      <c r="K190" s="20"/>
      <c r="L190" s="12"/>
      <c r="M190" t="s" s="13">
        <v>172</v>
      </c>
      <c r="N190" s="14">
        <v>2</v>
      </c>
    </row>
    <row r="191" ht="36" customHeight="1">
      <c r="A191" s="3">
        <v>202</v>
      </c>
      <c r="B191" t="s" s="9">
        <v>8</v>
      </c>
      <c r="C191" t="s" s="9">
        <v>164</v>
      </c>
      <c r="D191" s="17"/>
      <c r="E191" t="s" s="9">
        <v>22</v>
      </c>
      <c r="F191" t="s" s="9">
        <v>23</v>
      </c>
      <c r="G191" t="s" s="9">
        <v>22</v>
      </c>
      <c r="H191" s="11"/>
      <c r="I191" s="11"/>
      <c r="J191" s="11"/>
      <c r="K191" s="11"/>
      <c r="L191" s="12"/>
      <c r="M191" t="s" s="13">
        <v>24</v>
      </c>
      <c r="N191" t="s" s="2">
        <v>173</v>
      </c>
    </row>
    <row r="192" ht="58" customHeight="1">
      <c r="A192" s="3">
        <v>204</v>
      </c>
      <c r="B192" t="s" s="9">
        <v>8</v>
      </c>
      <c r="C192" t="s" s="9">
        <v>174</v>
      </c>
      <c r="D192" t="s" s="10">
        <v>175</v>
      </c>
      <c r="E192" t="s" s="9">
        <v>11</v>
      </c>
      <c r="F192" t="s" s="9">
        <v>12</v>
      </c>
      <c r="G192" t="s" s="9">
        <v>13</v>
      </c>
      <c r="H192" s="11"/>
      <c r="I192" s="11"/>
      <c r="J192" s="11"/>
      <c r="K192" s="11"/>
      <c r="L192" s="12"/>
      <c r="M192" t="s" s="13">
        <v>16</v>
      </c>
      <c r="N192" s="14">
        <v>0</v>
      </c>
    </row>
    <row r="193" ht="102" customHeight="1">
      <c r="A193" s="3">
        <v>205</v>
      </c>
      <c r="B193" t="s" s="9">
        <v>8</v>
      </c>
      <c r="C193" t="s" s="9">
        <v>174</v>
      </c>
      <c r="D193" s="15"/>
      <c r="E193" t="s" s="9">
        <v>17</v>
      </c>
      <c r="F193" t="s" s="9">
        <v>12</v>
      </c>
      <c r="G193" t="s" s="9">
        <v>18</v>
      </c>
      <c r="H193" s="11"/>
      <c r="I193" s="11"/>
      <c r="J193" s="11"/>
      <c r="K193" s="11"/>
      <c r="L193" s="12"/>
      <c r="M193" t="s" s="13">
        <v>21</v>
      </c>
      <c r="N193" s="14">
        <v>2</v>
      </c>
    </row>
    <row r="194" ht="14" customHeight="1">
      <c r="A194" s="3">
        <v>206</v>
      </c>
      <c r="B194" t="s" s="9">
        <v>8</v>
      </c>
      <c r="C194" t="s" s="9">
        <v>174</v>
      </c>
      <c r="D194" s="15"/>
      <c r="E194" t="s" s="9">
        <v>176</v>
      </c>
      <c r="F194" t="s" s="9">
        <v>162</v>
      </c>
      <c r="G194" t="s" s="9">
        <v>176</v>
      </c>
      <c r="H194" s="11"/>
      <c r="I194" s="11"/>
      <c r="J194" s="11"/>
      <c r="K194" s="11"/>
      <c r="L194" s="12"/>
      <c r="M194" t="s" s="13">
        <v>177</v>
      </c>
      <c r="N194" t="s" s="2">
        <v>30</v>
      </c>
    </row>
    <row r="195" ht="91" customHeight="1">
      <c r="A195" s="3">
        <v>207</v>
      </c>
      <c r="B195" t="s" s="9">
        <v>8</v>
      </c>
      <c r="C195" t="s" s="9">
        <v>174</v>
      </c>
      <c r="D195" s="15"/>
      <c r="E195" t="s" s="9">
        <v>130</v>
      </c>
      <c r="F195" t="s" s="9">
        <v>12</v>
      </c>
      <c r="G195" t="s" s="9">
        <v>131</v>
      </c>
      <c r="H195" s="11"/>
      <c r="I195" s="11"/>
      <c r="J195" s="11"/>
      <c r="K195" s="11"/>
      <c r="L195" s="12"/>
      <c r="M195" t="s" s="13">
        <v>56</v>
      </c>
      <c r="N195" s="14">
        <v>2</v>
      </c>
    </row>
    <row r="196" ht="47" customHeight="1">
      <c r="A196" s="3">
        <v>208</v>
      </c>
      <c r="B196" t="s" s="9">
        <v>8</v>
      </c>
      <c r="C196" t="s" s="9">
        <v>174</v>
      </c>
      <c r="D196" s="15"/>
      <c r="E196" t="s" s="9">
        <v>178</v>
      </c>
      <c r="F196" t="s" s="9">
        <v>23</v>
      </c>
      <c r="G196" t="s" s="9">
        <v>178</v>
      </c>
      <c r="H196" s="11"/>
      <c r="I196" s="11"/>
      <c r="J196" s="11"/>
      <c r="K196" s="11"/>
      <c r="L196" s="12"/>
      <c r="M196" t="s" s="13">
        <v>179</v>
      </c>
      <c r="N196" t="s" s="25">
        <v>30</v>
      </c>
    </row>
    <row r="197" ht="25" customHeight="1">
      <c r="A197" s="3">
        <v>209</v>
      </c>
      <c r="B197" t="s" s="9">
        <v>8</v>
      </c>
      <c r="C197" t="s" s="9">
        <v>174</v>
      </c>
      <c r="D197" s="15"/>
      <c r="E197" t="s" s="9">
        <v>180</v>
      </c>
      <c r="F197" t="s" s="9">
        <v>181</v>
      </c>
      <c r="G197" t="s" s="9">
        <v>180</v>
      </c>
      <c r="H197" s="11"/>
      <c r="I197" s="11"/>
      <c r="J197" s="11"/>
      <c r="K197" s="11"/>
      <c r="L197" s="12"/>
      <c r="M197" t="s" s="13">
        <v>182</v>
      </c>
      <c r="N197" t="s" s="2">
        <v>30</v>
      </c>
    </row>
    <row r="198" ht="14" customHeight="1">
      <c r="A198" s="3">
        <v>210</v>
      </c>
      <c r="B198" t="s" s="9">
        <v>8</v>
      </c>
      <c r="C198" t="s" s="9">
        <v>174</v>
      </c>
      <c r="D198" s="15"/>
      <c r="E198" t="s" s="9">
        <v>22</v>
      </c>
      <c r="F198" t="s" s="9">
        <v>23</v>
      </c>
      <c r="G198" t="s" s="9">
        <v>22</v>
      </c>
      <c r="H198" s="11"/>
      <c r="I198" s="11"/>
      <c r="J198" s="11"/>
      <c r="K198" s="11"/>
      <c r="L198" s="12"/>
      <c r="M198" t="s" s="13">
        <v>24</v>
      </c>
      <c r="N198" t="s" s="2">
        <v>30</v>
      </c>
    </row>
    <row r="199" ht="14" customHeight="1">
      <c r="A199" s="3">
        <v>211</v>
      </c>
      <c r="B199" t="s" s="9">
        <v>8</v>
      </c>
      <c r="C199" t="s" s="16">
        <v>174</v>
      </c>
      <c r="D199" s="17"/>
      <c r="E199" t="s" s="16">
        <v>26</v>
      </c>
      <c r="F199" t="s" s="16">
        <v>27</v>
      </c>
      <c r="G199" t="s" s="16">
        <v>26</v>
      </c>
      <c r="H199" s="19"/>
      <c r="I199" s="19"/>
      <c r="J199" s="19"/>
      <c r="K199" s="19"/>
      <c r="L199" s="12"/>
      <c r="M199" t="s" s="13">
        <v>38</v>
      </c>
      <c r="N199" s="8">
        <f>IF(AND(N192=1,OR(N193&lt;&gt;1,N195&lt;&gt;1)),0,1)</f>
        <v>1</v>
      </c>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Roman,Regular"&amp;12&amp;K000000Sheet3</oddHead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U202"/>
  <sheetViews>
    <sheetView workbookViewId="0" showGridLines="0" defaultGridColor="1"/>
  </sheetViews>
  <sheetFormatPr defaultColWidth="8.83333" defaultRowHeight="15" customHeight="1" outlineLevelRow="0" outlineLevelCol="0"/>
  <cols>
    <col min="1" max="1" width="5.5" style="26" customWidth="1"/>
    <col min="2" max="2" width="10.3516" style="26" customWidth="1"/>
    <col min="3" max="3" width="27.8516" style="26" customWidth="1"/>
    <col min="4" max="4" width="72.8516" style="26" customWidth="1"/>
    <col min="5" max="5" width="18.8516" style="26" customWidth="1"/>
    <col min="6" max="6" width="26.8516" style="26" customWidth="1"/>
    <col min="7" max="7" width="54.3516" style="26" customWidth="1"/>
    <col min="8" max="8" width="56.3516" style="26" customWidth="1"/>
    <col min="9" max="9" hidden="1" width="8.83333" style="26" customWidth="1"/>
    <col min="10" max="10" hidden="1" width="8.83333" style="26" customWidth="1"/>
    <col min="11" max="11" hidden="1" width="8.83333" style="26" customWidth="1"/>
    <col min="12" max="12" hidden="1" width="8.83333" style="26" customWidth="1"/>
    <col min="13" max="13" hidden="1" width="8.83333" style="26" customWidth="1"/>
    <col min="14" max="14" hidden="1" width="8.83333" style="26" customWidth="1"/>
    <col min="15" max="15" hidden="1" width="8.83333" style="26" customWidth="1"/>
    <col min="16" max="16" hidden="1" width="8.83333" style="26" customWidth="1"/>
    <col min="17" max="17" hidden="1" width="8.83333" style="26" customWidth="1"/>
    <col min="18" max="18" hidden="1" width="8.83333" style="26" customWidth="1"/>
    <col min="19" max="19" hidden="1" width="8.83333" style="26" customWidth="1"/>
    <col min="20" max="20" hidden="1" width="8.83333" style="26" customWidth="1"/>
    <col min="21" max="21" hidden="1" width="8.83333" style="26" customWidth="1"/>
    <col min="22" max="22" hidden="1" width="8.83333" style="26" customWidth="1"/>
    <col min="23" max="23" hidden="1" width="8.83333" style="26" customWidth="1"/>
    <col min="24" max="24" hidden="1" width="8.83333" style="26" customWidth="1"/>
    <col min="25" max="25" hidden="1" width="8.83333" style="26" customWidth="1"/>
    <col min="26" max="26" hidden="1" width="8.83333" style="26" customWidth="1"/>
    <col min="27" max="27" hidden="1" width="8.83333" style="26" customWidth="1"/>
    <col min="28" max="28" hidden="1" width="8.83333" style="26" customWidth="1"/>
    <col min="29" max="29" hidden="1" width="8.83333" style="26" customWidth="1"/>
    <col min="30" max="30" hidden="1" width="8.83333" style="26" customWidth="1"/>
    <col min="31" max="31" hidden="1" width="8.83333" style="26" customWidth="1"/>
    <col min="32" max="32" hidden="1" width="8.83333" style="26" customWidth="1"/>
    <col min="33" max="33" hidden="1" width="8.83333" style="26" customWidth="1"/>
    <col min="34" max="34" hidden="1" width="8.83333" style="26" customWidth="1"/>
    <col min="35" max="35" hidden="1" width="8.83333" style="26" customWidth="1"/>
    <col min="36" max="36" hidden="1" width="8.83333" style="26" customWidth="1"/>
    <col min="37" max="37" hidden="1" width="8.83333" style="26" customWidth="1"/>
    <col min="38" max="38" hidden="1" width="8.83333" style="26" customWidth="1"/>
    <col min="39" max="39" hidden="1" width="8.83333" style="26" customWidth="1"/>
    <col min="40" max="40" hidden="1" width="8.83333" style="26" customWidth="1"/>
    <col min="41" max="41" hidden="1" width="8.83333" style="26" customWidth="1"/>
    <col min="42" max="42" hidden="1" width="8.83333" style="26" customWidth="1"/>
    <col min="43" max="43" hidden="1" width="8.83333" style="26" customWidth="1"/>
    <col min="44" max="44" hidden="1" width="8.83333" style="26" customWidth="1"/>
    <col min="45" max="45" hidden="1" width="8.83333" style="26" customWidth="1"/>
    <col min="46" max="46" hidden="1" width="8.83333" style="26" customWidth="1"/>
    <col min="47" max="47" hidden="1" width="8.83333" style="26" customWidth="1"/>
    <col min="48" max="48" hidden="1" width="8.83333" style="26" customWidth="1"/>
    <col min="49" max="49" hidden="1" width="8.83333" style="26" customWidth="1"/>
    <col min="50" max="50" hidden="1" width="8.83333" style="26" customWidth="1"/>
    <col min="51" max="51" hidden="1" width="8.83333" style="26" customWidth="1"/>
    <col min="52" max="52" hidden="1" width="8.83333" style="26" customWidth="1"/>
    <col min="53" max="53" hidden="1" width="8.83333" style="26" customWidth="1"/>
    <col min="54" max="54" hidden="1" width="8.83333" style="26" customWidth="1"/>
    <col min="55" max="55" hidden="1" width="8.83333" style="26" customWidth="1"/>
    <col min="56" max="56" hidden="1" width="8.83333" style="26" customWidth="1"/>
    <col min="57" max="57" hidden="1" width="8.83333" style="26" customWidth="1"/>
    <col min="58" max="58" hidden="1" width="8.83333" style="26" customWidth="1"/>
    <col min="59" max="59" hidden="1" width="8.83333" style="26" customWidth="1"/>
    <col min="60" max="60" hidden="1" width="8.83333" style="26" customWidth="1"/>
    <col min="61" max="61" hidden="1" width="8.83333" style="26" customWidth="1"/>
    <col min="62" max="62" hidden="1" width="8.83333" style="26" customWidth="1"/>
    <col min="63" max="63" hidden="1" width="8.83333" style="26" customWidth="1"/>
    <col min="64" max="64" hidden="1" width="8.83333" style="26" customWidth="1"/>
    <col min="65" max="65" hidden="1" width="8.83333" style="26" customWidth="1"/>
    <col min="66" max="66" hidden="1" width="8.83333" style="26" customWidth="1"/>
    <col min="67" max="67" hidden="1" width="8.83333" style="26" customWidth="1"/>
    <col min="68" max="68" hidden="1" width="8.83333" style="26" customWidth="1"/>
    <col min="69" max="69" hidden="1" width="8.83333" style="26" customWidth="1"/>
    <col min="70" max="70" hidden="1" width="8.83333" style="26" customWidth="1"/>
    <col min="71" max="71" hidden="1" width="8.83333" style="26" customWidth="1"/>
    <col min="72" max="72" hidden="1" width="8.83333" style="26" customWidth="1"/>
    <col min="73" max="73" hidden="1" width="8.83333" style="26" customWidth="1"/>
    <col min="74" max="74" hidden="1" width="8.83333" style="26" customWidth="1"/>
    <col min="75" max="75" hidden="1" width="8.83333" style="26" customWidth="1"/>
    <col min="76" max="76" hidden="1" width="8.83333" style="26" customWidth="1"/>
    <col min="77" max="77" hidden="1" width="8.83333" style="26" customWidth="1"/>
    <col min="78" max="78" hidden="1" width="8.83333" style="26" customWidth="1"/>
    <col min="79" max="79" hidden="1" width="8.83333" style="26" customWidth="1"/>
    <col min="80" max="80" hidden="1" width="8.83333" style="26" customWidth="1"/>
    <col min="81" max="81" hidden="1" width="8.83333" style="26" customWidth="1"/>
    <col min="82" max="82" hidden="1" width="8.83333" style="26" customWidth="1"/>
    <col min="83" max="83" hidden="1" width="8.83333" style="26" customWidth="1"/>
    <col min="84" max="84" hidden="1" width="8.83333" style="26" customWidth="1"/>
    <col min="85" max="85" hidden="1" width="8.83333" style="26" customWidth="1"/>
    <col min="86" max="86" hidden="1" width="8.83333" style="26" customWidth="1"/>
    <col min="87" max="87" hidden="1" width="8.83333" style="26" customWidth="1"/>
    <col min="88" max="88" hidden="1" width="8.83333" style="26" customWidth="1"/>
    <col min="89" max="89" hidden="1" width="8.83333" style="26" customWidth="1"/>
    <col min="90" max="90" hidden="1" width="8.83333" style="26" customWidth="1"/>
    <col min="91" max="91" hidden="1" width="8.83333" style="26" customWidth="1"/>
    <col min="92" max="92" hidden="1" width="8.83333" style="26" customWidth="1"/>
    <col min="93" max="93" hidden="1" width="8.83333" style="26" customWidth="1"/>
    <col min="94" max="94" hidden="1" width="8.83333" style="26" customWidth="1"/>
    <col min="95" max="95" hidden="1" width="8.83333" style="26" customWidth="1"/>
    <col min="96" max="96" hidden="1" width="8.83333" style="26" customWidth="1"/>
    <col min="97" max="97" hidden="1" width="8.83333" style="26" customWidth="1"/>
    <col min="98" max="98" hidden="1" width="8.83333" style="26" customWidth="1"/>
    <col min="99" max="99" hidden="1" width="8.83333" style="26" customWidth="1"/>
    <col min="100" max="100" hidden="1" width="8.83333" style="26" customWidth="1"/>
    <col min="101" max="101" hidden="1" width="8.83333" style="26" customWidth="1"/>
    <col min="102" max="102" hidden="1" width="8.83333" style="26" customWidth="1"/>
    <col min="103" max="103" hidden="1" width="8.83333" style="26" customWidth="1"/>
    <col min="104" max="104" hidden="1" width="8.83333" style="26" customWidth="1"/>
    <col min="105" max="105" hidden="1" width="8.83333" style="26" customWidth="1"/>
    <col min="106" max="106" hidden="1" width="8.83333" style="26" customWidth="1"/>
    <col min="107" max="107" hidden="1" width="8.83333" style="26" customWidth="1"/>
    <col min="108" max="108" hidden="1" width="8.83333" style="26" customWidth="1"/>
    <col min="109" max="109" hidden="1" width="8.83333" style="26" customWidth="1"/>
    <col min="110" max="110" hidden="1" width="8.83333" style="26" customWidth="1"/>
    <col min="111" max="111" hidden="1" width="8.83333" style="26" customWidth="1"/>
    <col min="112" max="112" hidden="1" width="8.83333" style="26" customWidth="1"/>
    <col min="113" max="113" hidden="1" width="8.83333" style="26" customWidth="1"/>
    <col min="114" max="114" hidden="1" width="8.83333" style="26" customWidth="1"/>
    <col min="115" max="115" hidden="1" width="8.83333" style="26" customWidth="1"/>
    <col min="116" max="116" hidden="1" width="8.83333" style="26" customWidth="1"/>
    <col min="117" max="117" hidden="1" width="8.83333" style="26" customWidth="1"/>
    <col min="118" max="118" hidden="1" width="8.83333" style="26" customWidth="1"/>
    <col min="119" max="119" hidden="1" width="8.83333" style="26" customWidth="1"/>
    <col min="120" max="120" hidden="1" width="8.83333" style="26" customWidth="1"/>
    <col min="121" max="121" hidden="1" width="8.83333" style="26" customWidth="1"/>
    <col min="122" max="122" hidden="1" width="8.83333" style="26" customWidth="1"/>
    <col min="123" max="123" hidden="1" width="8.83333" style="26" customWidth="1"/>
    <col min="124" max="124" hidden="1" width="8.83333" style="26" customWidth="1"/>
    <col min="125" max="125" hidden="1" width="8.83333" style="26" customWidth="1"/>
    <col min="126" max="126" hidden="1" width="8.83333" style="26" customWidth="1"/>
    <col min="127" max="127" hidden="1" width="8.83333" style="26" customWidth="1"/>
    <col min="128" max="128" hidden="1" width="8.83333" style="26" customWidth="1"/>
    <col min="129" max="129" hidden="1" width="8.83333" style="26" customWidth="1"/>
    <col min="130" max="130" hidden="1" width="8.83333" style="26" customWidth="1"/>
    <col min="131" max="131" hidden="1" width="8.83333" style="26" customWidth="1"/>
    <col min="132" max="132" hidden="1" width="8.83333" style="26" customWidth="1"/>
    <col min="133" max="133" hidden="1" width="8.83333" style="26" customWidth="1"/>
    <col min="134" max="134" hidden="1" width="8.83333" style="26" customWidth="1"/>
    <col min="135" max="135" hidden="1" width="8.83333" style="26" customWidth="1"/>
    <col min="136" max="136" hidden="1" width="8.83333" style="26" customWidth="1"/>
    <col min="137" max="137" hidden="1" width="8.83333" style="26" customWidth="1"/>
    <col min="138" max="138" hidden="1" width="8.83333" style="26" customWidth="1"/>
    <col min="139" max="139" hidden="1" width="8.83333" style="26" customWidth="1"/>
    <col min="140" max="140" hidden="1" width="8.83333" style="26" customWidth="1"/>
    <col min="141" max="141" hidden="1" width="8.83333" style="26" customWidth="1"/>
    <col min="142" max="142" hidden="1" width="8.83333" style="26" customWidth="1"/>
    <col min="143" max="143" hidden="1" width="8.83333" style="26" customWidth="1"/>
    <col min="144" max="144" hidden="1" width="8.83333" style="26" customWidth="1"/>
    <col min="145" max="145" hidden="1" width="8.83333" style="26" customWidth="1"/>
    <col min="146" max="146" hidden="1" width="8.83333" style="26" customWidth="1"/>
    <col min="147" max="147" hidden="1" width="8.83333" style="26" customWidth="1"/>
    <col min="148" max="148" hidden="1" width="8.83333" style="26" customWidth="1"/>
    <col min="149" max="149" hidden="1" width="8.83333" style="26" customWidth="1"/>
    <col min="150" max="150" hidden="1" width="8.83333" style="26" customWidth="1"/>
    <col min="151" max="151" hidden="1" width="8.83333" style="26" customWidth="1"/>
    <col min="152" max="152" hidden="1" width="8.83333" style="26" customWidth="1"/>
    <col min="153" max="153" hidden="1" width="8.83333" style="26" customWidth="1"/>
    <col min="154" max="154" hidden="1" width="8.83333" style="26" customWidth="1"/>
    <col min="155" max="155" hidden="1" width="8.83333" style="26" customWidth="1"/>
    <col min="156" max="156" hidden="1" width="8.83333" style="26" customWidth="1"/>
    <col min="157" max="157" hidden="1" width="8.83333" style="26" customWidth="1"/>
    <col min="158" max="158" hidden="1" width="8.83333" style="26" customWidth="1"/>
    <col min="159" max="159" hidden="1" width="8.83333" style="26" customWidth="1"/>
    <col min="160" max="160" hidden="1" width="8.83333" style="26" customWidth="1"/>
    <col min="161" max="161" hidden="1" width="8.83333" style="26" customWidth="1"/>
    <col min="162" max="162" hidden="1" width="8.83333" style="26" customWidth="1"/>
    <col min="163" max="163" hidden="1" width="8.83333" style="26" customWidth="1"/>
    <col min="164" max="164" hidden="1" width="8.83333" style="26" customWidth="1"/>
    <col min="165" max="165" hidden="1" width="8.83333" style="26" customWidth="1"/>
    <col min="166" max="166" hidden="1" width="8.83333" style="26" customWidth="1"/>
    <col min="167" max="167" hidden="1" width="8.83333" style="26" customWidth="1"/>
    <col min="168" max="168" hidden="1" width="8.83333" style="26" customWidth="1"/>
    <col min="169" max="169" hidden="1" width="8.83333" style="26" customWidth="1"/>
    <col min="170" max="170" hidden="1" width="8.83333" style="26" customWidth="1"/>
    <col min="171" max="171" hidden="1" width="8.83333" style="26" customWidth="1"/>
    <col min="172" max="172" hidden="1" width="8.83333" style="26" customWidth="1"/>
    <col min="173" max="173" hidden="1" width="8.83333" style="26" customWidth="1"/>
    <col min="174" max="174" hidden="1" width="8.83333" style="26" customWidth="1"/>
    <col min="175" max="175" hidden="1" width="8.83333" style="26" customWidth="1"/>
    <col min="176" max="176" hidden="1" width="8.83333" style="26" customWidth="1"/>
    <col min="177" max="177" hidden="1" width="8.83333" style="26" customWidth="1"/>
    <col min="178" max="178" hidden="1" width="8.83333" style="26" customWidth="1"/>
    <col min="179" max="179" hidden="1" width="8.83333" style="26" customWidth="1"/>
    <col min="180" max="180" hidden="1" width="8.83333" style="26" customWidth="1"/>
    <col min="181" max="181" hidden="1" width="8.83333" style="26" customWidth="1"/>
    <col min="182" max="182" hidden="1" width="8.83333" style="26" customWidth="1"/>
    <col min="183" max="183" hidden="1" width="8.83333" style="26" customWidth="1"/>
    <col min="184" max="184" hidden="1" width="8.83333" style="26" customWidth="1"/>
    <col min="185" max="185" hidden="1" width="8.83333" style="26" customWidth="1"/>
    <col min="186" max="186" hidden="1" width="8.83333" style="26" customWidth="1"/>
    <col min="187" max="187" hidden="1" width="8.83333" style="26" customWidth="1"/>
    <col min="188" max="188" hidden="1" width="8.83333" style="26" customWidth="1"/>
    <col min="189" max="189" hidden="1" width="8.83333" style="26" customWidth="1"/>
    <col min="190" max="190" hidden="1" width="8.83333" style="26" customWidth="1"/>
    <col min="191" max="191" hidden="1" width="8.83333" style="26" customWidth="1"/>
    <col min="192" max="192" hidden="1" width="8.83333" style="26" customWidth="1"/>
    <col min="193" max="193" hidden="1" width="8.83333" style="26" customWidth="1"/>
    <col min="194" max="194" hidden="1" width="8.83333" style="26" customWidth="1"/>
    <col min="195" max="195" hidden="1" width="8.83333" style="26" customWidth="1"/>
    <col min="196" max="196" hidden="1" width="8.83333" style="26" customWidth="1"/>
    <col min="197" max="197" hidden="1" width="8.83333" style="26" customWidth="1"/>
    <col min="198" max="198" hidden="1" width="8.83333" style="26" customWidth="1"/>
    <col min="199" max="199" hidden="1" width="8.83333" style="26" customWidth="1"/>
    <col min="200" max="200" hidden="1" width="8.83333" style="26" customWidth="1"/>
    <col min="201" max="201" hidden="1" width="8.83333" style="26" customWidth="1"/>
    <col min="202" max="202" hidden="1" width="8.83333" style="26" customWidth="1"/>
    <col min="203" max="203" hidden="1" width="8.83333" style="26" customWidth="1"/>
    <col min="204" max="204" hidden="1" width="8.83333" style="26" customWidth="1"/>
    <col min="205" max="205" hidden="1" width="8.83333" style="26" customWidth="1"/>
    <col min="206" max="206" hidden="1" width="8.83333" style="26" customWidth="1"/>
    <col min="207" max="207" hidden="1" width="8.83333" style="26" customWidth="1"/>
    <col min="208" max="208" hidden="1" width="8.83333" style="26" customWidth="1"/>
    <col min="209" max="209" hidden="1" width="8.83333" style="26" customWidth="1"/>
    <col min="210" max="210" hidden="1" width="8.83333" style="26" customWidth="1"/>
    <col min="211" max="211" hidden="1" width="8.83333" style="26" customWidth="1"/>
    <col min="212" max="212" hidden="1" width="8.83333" style="26" customWidth="1"/>
    <col min="213" max="213" hidden="1" width="8.83333" style="26" customWidth="1"/>
    <col min="214" max="214" hidden="1" width="8.83333" style="26" customWidth="1"/>
    <col min="215" max="215" hidden="1" width="8.83333" style="26" customWidth="1"/>
    <col min="216" max="216" hidden="1" width="8.83333" style="26" customWidth="1"/>
    <col min="217" max="217" hidden="1" width="8.83333" style="26" customWidth="1"/>
    <col min="218" max="218" hidden="1" width="8.83333" style="26" customWidth="1"/>
    <col min="219" max="219" hidden="1" width="8.83333" style="26" customWidth="1"/>
    <col min="220" max="220" hidden="1" width="8.83333" style="26" customWidth="1"/>
    <col min="221" max="221" hidden="1" width="8.83333" style="26" customWidth="1"/>
    <col min="222" max="222" hidden="1" width="8.83333" style="26" customWidth="1"/>
    <col min="223" max="223" hidden="1" width="8.83333" style="26" customWidth="1"/>
    <col min="224" max="224" hidden="1" width="8.83333" style="26" customWidth="1"/>
    <col min="225" max="225" hidden="1" width="8.83333" style="26" customWidth="1"/>
    <col min="226" max="226" hidden="1" width="8.83333" style="26" customWidth="1"/>
    <col min="227" max="227" hidden="1" width="8.83333" style="26" customWidth="1"/>
    <col min="228" max="228" hidden="1" width="8.83333" style="26" customWidth="1"/>
    <col min="229" max="229" hidden="1" width="8.83333" style="26" customWidth="1"/>
    <col min="230" max="230" hidden="1" width="8.83333" style="26" customWidth="1"/>
    <col min="231" max="231" hidden="1" width="8.83333" style="26" customWidth="1"/>
    <col min="232" max="232" hidden="1" width="8.83333" style="26" customWidth="1"/>
    <col min="233" max="233" hidden="1" width="8.83333" style="26" customWidth="1"/>
    <col min="234" max="234" hidden="1" width="8.83333" style="26" customWidth="1"/>
    <col min="235" max="235" hidden="1" width="8.83333" style="26" customWidth="1"/>
    <col min="236" max="236" hidden="1" width="8.83333" style="26" customWidth="1"/>
    <col min="237" max="237" hidden="1" width="8.83333" style="26" customWidth="1"/>
    <col min="238" max="238" hidden="1" width="8.83333" style="26" customWidth="1"/>
    <col min="239" max="239" hidden="1" width="8.83333" style="26" customWidth="1"/>
    <col min="240" max="240" hidden="1" width="8.83333" style="26" customWidth="1"/>
    <col min="241" max="241" hidden="1" width="8.83333" style="26" customWidth="1"/>
    <col min="242" max="242" hidden="1" width="8.83333" style="26" customWidth="1"/>
    <col min="243" max="243" hidden="1" width="8.83333" style="26" customWidth="1"/>
    <col min="244" max="244" hidden="1" width="8.83333" style="26" customWidth="1"/>
    <col min="245" max="245" hidden="1" width="8.83333" style="26" customWidth="1"/>
    <col min="246" max="246" hidden="1" width="8.83333" style="26" customWidth="1"/>
    <col min="247" max="247" hidden="1" width="8.83333" style="26" customWidth="1"/>
    <col min="248" max="248" hidden="1" width="8.83333" style="26" customWidth="1"/>
    <col min="249" max="249" hidden="1" width="8.83333" style="26" customWidth="1"/>
    <col min="250" max="250" hidden="1" width="8.83333" style="26" customWidth="1"/>
    <col min="251" max="251" hidden="1" width="8.83333" style="26" customWidth="1"/>
    <col min="252" max="252" hidden="1" width="8.83333" style="26" customWidth="1"/>
    <col min="253" max="253" hidden="1" width="8.83333" style="26" customWidth="1"/>
    <col min="254" max="254" hidden="1" width="8.83333" style="26" customWidth="1"/>
    <col min="255" max="255" hidden="1" width="8.83333" style="26" customWidth="1"/>
  </cols>
  <sheetData>
    <row r="1" ht="12.75" customHeight="1">
      <c r="A1" t="s" s="2">
        <v>0</v>
      </c>
      <c r="B1" s="3"/>
      <c r="C1" t="s" s="2">
        <v>1</v>
      </c>
      <c r="D1" t="s" s="4">
        <v>2</v>
      </c>
      <c r="E1" t="s" s="2">
        <v>5</v>
      </c>
      <c r="F1" t="s" s="2">
        <v>6</v>
      </c>
      <c r="G1" t="s" s="7">
        <v>7</v>
      </c>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t="s" s="27">
        <v>183</v>
      </c>
      <c r="BW1" t="s" s="27">
        <v>184</v>
      </c>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28"/>
      <c r="DJ1" s="8"/>
      <c r="DK1" s="8"/>
      <c r="DL1" s="28"/>
      <c r="DM1" s="8"/>
      <c r="DN1" s="8"/>
      <c r="DO1" s="8"/>
      <c r="DP1" s="8"/>
      <c r="DQ1" s="8"/>
      <c r="DR1" s="28"/>
      <c r="DS1" s="8"/>
      <c r="DT1" s="8"/>
      <c r="DU1" s="8"/>
      <c r="DV1" s="8"/>
      <c r="DW1" s="8"/>
      <c r="DX1" s="8"/>
      <c r="DY1" s="2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ht="56.25" customHeight="1">
      <c r="A2" s="3">
        <v>13</v>
      </c>
      <c r="B2" t="s" s="9">
        <v>8</v>
      </c>
      <c r="C2" t="s" s="9">
        <v>9</v>
      </c>
      <c r="D2" t="s" s="10">
        <v>10</v>
      </c>
      <c r="E2" t="s" s="9">
        <v>13</v>
      </c>
      <c r="F2" s="11"/>
      <c r="G2" t="s" s="13">
        <v>16</v>
      </c>
      <c r="H2" s="14">
        <v>0</v>
      </c>
      <c r="I2" s="14">
        <v>1</v>
      </c>
      <c r="J2" s="14">
        <v>1</v>
      </c>
      <c r="K2" s="14">
        <v>1</v>
      </c>
      <c r="L2" s="14">
        <v>1</v>
      </c>
      <c r="M2" s="14">
        <v>0</v>
      </c>
      <c r="N2" s="14">
        <v>1</v>
      </c>
      <c r="O2" s="14">
        <v>1</v>
      </c>
      <c r="P2" s="14">
        <v>1</v>
      </c>
      <c r="Q2" s="14">
        <v>0</v>
      </c>
      <c r="R2" s="14">
        <v>0</v>
      </c>
      <c r="S2" s="14">
        <v>0</v>
      </c>
      <c r="T2" s="14">
        <v>0</v>
      </c>
      <c r="U2" s="14">
        <v>0</v>
      </c>
      <c r="V2" s="14">
        <v>0</v>
      </c>
      <c r="W2" s="14">
        <v>1</v>
      </c>
      <c r="X2" s="14">
        <v>1</v>
      </c>
      <c r="Y2" s="14">
        <v>1</v>
      </c>
      <c r="Z2" s="14">
        <v>1</v>
      </c>
      <c r="AA2" s="14">
        <v>1</v>
      </c>
      <c r="AB2" s="14">
        <v>0</v>
      </c>
      <c r="AC2" s="14">
        <v>1</v>
      </c>
      <c r="AD2" s="14">
        <v>0</v>
      </c>
      <c r="AE2" s="14">
        <v>1</v>
      </c>
      <c r="AF2" s="14">
        <v>1</v>
      </c>
      <c r="AG2" s="14">
        <v>1</v>
      </c>
      <c r="AH2" s="14">
        <v>1</v>
      </c>
      <c r="AI2" s="14">
        <v>1</v>
      </c>
      <c r="AJ2" s="14">
        <v>1</v>
      </c>
      <c r="AK2" s="14">
        <v>1</v>
      </c>
      <c r="AL2" s="14">
        <v>0</v>
      </c>
      <c r="AM2" s="14">
        <v>1</v>
      </c>
      <c r="AN2" s="14">
        <v>0</v>
      </c>
      <c r="AO2" s="14">
        <v>0</v>
      </c>
      <c r="AP2" s="14">
        <v>1</v>
      </c>
      <c r="AQ2" s="14">
        <v>0</v>
      </c>
      <c r="AR2" s="14">
        <v>0</v>
      </c>
      <c r="AS2" s="14">
        <v>0</v>
      </c>
      <c r="AT2" s="14">
        <v>0</v>
      </c>
      <c r="AU2" s="14">
        <v>0</v>
      </c>
      <c r="AV2" s="14">
        <v>0</v>
      </c>
      <c r="AW2" s="14">
        <v>1</v>
      </c>
      <c r="AX2" s="14">
        <v>1</v>
      </c>
      <c r="AY2" s="14">
        <v>1</v>
      </c>
      <c r="AZ2" s="14">
        <v>1</v>
      </c>
      <c r="BA2" s="14">
        <v>1</v>
      </c>
      <c r="BB2" s="14">
        <v>1</v>
      </c>
      <c r="BC2" s="14">
        <v>1</v>
      </c>
      <c r="BD2" s="14">
        <v>1</v>
      </c>
      <c r="BE2" s="14">
        <v>0</v>
      </c>
      <c r="BF2" s="14">
        <v>0</v>
      </c>
      <c r="BG2" s="14">
        <v>1</v>
      </c>
      <c r="BH2" s="14">
        <v>1</v>
      </c>
      <c r="BI2" s="14">
        <v>0</v>
      </c>
      <c r="BJ2" s="14">
        <v>1</v>
      </c>
      <c r="BK2" s="14">
        <v>1</v>
      </c>
      <c r="BL2" s="14">
        <v>1</v>
      </c>
      <c r="BM2" s="14">
        <v>1</v>
      </c>
      <c r="BN2" s="14">
        <v>0</v>
      </c>
      <c r="BO2" s="14">
        <v>0</v>
      </c>
      <c r="BP2" s="14">
        <v>1</v>
      </c>
      <c r="BQ2" s="14">
        <v>1</v>
      </c>
      <c r="BR2" s="14">
        <v>1</v>
      </c>
      <c r="BS2" s="14">
        <v>0</v>
      </c>
      <c r="BT2" s="14">
        <v>0</v>
      </c>
      <c r="BU2" s="14">
        <v>0</v>
      </c>
      <c r="BV2" s="14">
        <v>1</v>
      </c>
      <c r="BW2" s="14">
        <v>0</v>
      </c>
      <c r="BX2" s="14">
        <v>1</v>
      </c>
      <c r="BY2" s="14">
        <v>1</v>
      </c>
      <c r="BZ2" s="14">
        <v>0</v>
      </c>
      <c r="CA2" s="14">
        <v>0</v>
      </c>
      <c r="CB2" s="14">
        <v>0</v>
      </c>
      <c r="CC2" s="14">
        <v>0</v>
      </c>
      <c r="CD2" s="14">
        <v>0</v>
      </c>
      <c r="CE2" s="14">
        <v>1</v>
      </c>
      <c r="CF2" s="14">
        <v>1</v>
      </c>
      <c r="CG2" s="14">
        <v>1</v>
      </c>
      <c r="CH2" s="14">
        <v>1</v>
      </c>
      <c r="CI2" s="14">
        <v>1</v>
      </c>
      <c r="CJ2" s="14">
        <v>1</v>
      </c>
      <c r="CK2" s="14">
        <v>1</v>
      </c>
      <c r="CL2" s="14">
        <v>1</v>
      </c>
      <c r="CM2" s="14">
        <v>1</v>
      </c>
      <c r="CN2" s="14">
        <v>0</v>
      </c>
      <c r="CO2" s="14">
        <v>1</v>
      </c>
      <c r="CP2" s="14">
        <v>0</v>
      </c>
      <c r="CQ2" s="14">
        <v>0</v>
      </c>
      <c r="CR2" s="14">
        <v>0</v>
      </c>
      <c r="CS2" s="14">
        <v>1</v>
      </c>
      <c r="CT2" s="14">
        <v>1</v>
      </c>
      <c r="CU2" s="14">
        <v>1</v>
      </c>
      <c r="CV2" s="14">
        <v>1</v>
      </c>
      <c r="CW2" s="14">
        <v>1</v>
      </c>
      <c r="CX2" s="14">
        <v>1</v>
      </c>
      <c r="CY2" s="14">
        <v>0</v>
      </c>
      <c r="CZ2" s="14">
        <v>0</v>
      </c>
      <c r="DA2" s="14">
        <v>0</v>
      </c>
      <c r="DB2" s="14">
        <v>1</v>
      </c>
      <c r="DC2" s="14">
        <v>0</v>
      </c>
      <c r="DD2" s="14">
        <v>1</v>
      </c>
      <c r="DE2" s="14">
        <v>0</v>
      </c>
      <c r="DF2" s="14">
        <v>0</v>
      </c>
      <c r="DG2" s="14">
        <v>1</v>
      </c>
      <c r="DH2" s="14">
        <v>1</v>
      </c>
      <c r="DI2" s="14">
        <v>0</v>
      </c>
      <c r="DJ2" s="14">
        <v>0</v>
      </c>
      <c r="DK2" s="14">
        <v>0</v>
      </c>
      <c r="DL2" s="14">
        <v>0</v>
      </c>
      <c r="DM2" s="14">
        <v>0</v>
      </c>
      <c r="DN2" s="14">
        <v>1</v>
      </c>
      <c r="DO2" s="14">
        <v>0</v>
      </c>
      <c r="DP2" s="14">
        <v>0</v>
      </c>
      <c r="DQ2" s="14">
        <v>0</v>
      </c>
      <c r="DR2" s="14">
        <v>0</v>
      </c>
      <c r="DS2" s="14">
        <v>0</v>
      </c>
      <c r="DT2" s="14">
        <v>0</v>
      </c>
      <c r="DU2" s="14">
        <v>0</v>
      </c>
      <c r="DV2" s="14">
        <v>1</v>
      </c>
      <c r="DW2" s="14">
        <v>1</v>
      </c>
      <c r="DX2" s="14">
        <v>1</v>
      </c>
      <c r="DY2" s="14">
        <v>0</v>
      </c>
      <c r="DZ2" s="14">
        <v>1</v>
      </c>
      <c r="EA2" s="14">
        <v>1</v>
      </c>
      <c r="EB2" s="14">
        <v>1</v>
      </c>
      <c r="EC2" s="14">
        <v>0</v>
      </c>
      <c r="ED2" s="14">
        <v>1</v>
      </c>
      <c r="EE2" s="14">
        <v>1</v>
      </c>
      <c r="EF2" s="14">
        <v>1</v>
      </c>
      <c r="EG2" s="14">
        <v>1</v>
      </c>
      <c r="EH2" s="14">
        <v>1</v>
      </c>
      <c r="EI2" s="14">
        <v>1</v>
      </c>
      <c r="EJ2" s="14">
        <v>1</v>
      </c>
      <c r="EK2" s="14">
        <v>1</v>
      </c>
      <c r="EL2" s="14">
        <v>1</v>
      </c>
      <c r="EM2" s="14">
        <v>1</v>
      </c>
      <c r="EN2" s="14">
        <v>1</v>
      </c>
      <c r="EO2" s="14">
        <v>0</v>
      </c>
      <c r="EP2" s="14">
        <v>0</v>
      </c>
      <c r="EQ2" s="14">
        <v>1</v>
      </c>
      <c r="ER2" s="14">
        <v>0</v>
      </c>
      <c r="ES2" s="14">
        <v>0</v>
      </c>
      <c r="ET2" s="14">
        <v>0</v>
      </c>
      <c r="EU2" s="14">
        <v>1</v>
      </c>
      <c r="EV2" s="14">
        <v>0</v>
      </c>
      <c r="EW2" s="14">
        <v>1</v>
      </c>
      <c r="EX2" s="14">
        <v>1</v>
      </c>
      <c r="EY2" s="14">
        <v>0</v>
      </c>
      <c r="EZ2" s="14">
        <v>0</v>
      </c>
      <c r="FA2" s="14">
        <v>0</v>
      </c>
      <c r="FB2" s="14">
        <v>1</v>
      </c>
      <c r="FC2" s="14">
        <v>1</v>
      </c>
      <c r="FD2" s="14">
        <v>0</v>
      </c>
      <c r="FE2" s="14">
        <v>1</v>
      </c>
      <c r="FF2" s="14">
        <v>0</v>
      </c>
      <c r="FG2" s="14">
        <v>1</v>
      </c>
      <c r="FH2" s="14">
        <v>1</v>
      </c>
      <c r="FI2" s="14">
        <v>0</v>
      </c>
      <c r="FJ2" s="14">
        <v>0</v>
      </c>
      <c r="FK2" s="14">
        <v>0</v>
      </c>
      <c r="FL2" s="14">
        <v>0</v>
      </c>
      <c r="FM2" s="14">
        <v>1</v>
      </c>
      <c r="FN2" s="14">
        <v>1</v>
      </c>
      <c r="FO2" s="14">
        <v>1</v>
      </c>
      <c r="FP2" s="14">
        <v>1</v>
      </c>
      <c r="FQ2" s="14">
        <v>1</v>
      </c>
      <c r="FR2" s="14">
        <v>1</v>
      </c>
      <c r="FS2" s="14">
        <v>1</v>
      </c>
      <c r="FT2" s="14">
        <v>1</v>
      </c>
      <c r="FU2" s="14">
        <v>1</v>
      </c>
      <c r="FV2" s="14">
        <v>0</v>
      </c>
      <c r="FW2" s="14">
        <v>1</v>
      </c>
      <c r="FX2" s="14">
        <v>0</v>
      </c>
      <c r="FY2" s="14">
        <v>1</v>
      </c>
      <c r="FZ2" s="14">
        <v>1</v>
      </c>
      <c r="GA2" s="14">
        <v>1</v>
      </c>
      <c r="GB2" s="14">
        <v>0</v>
      </c>
      <c r="GC2" s="14">
        <v>1</v>
      </c>
      <c r="GD2" s="14">
        <v>1</v>
      </c>
      <c r="GE2" s="14">
        <v>0</v>
      </c>
      <c r="GF2" s="14">
        <v>1</v>
      </c>
      <c r="GG2" s="14">
        <v>1</v>
      </c>
      <c r="GH2" s="14">
        <v>1</v>
      </c>
      <c r="GI2" s="14">
        <v>1</v>
      </c>
      <c r="GJ2" s="14">
        <v>0</v>
      </c>
      <c r="GK2" s="14">
        <v>0</v>
      </c>
      <c r="GL2" s="14">
        <v>0</v>
      </c>
      <c r="GM2" s="14">
        <v>0</v>
      </c>
      <c r="GN2" s="14">
        <v>0</v>
      </c>
      <c r="GO2" s="14">
        <v>1</v>
      </c>
      <c r="GP2" s="14">
        <v>0</v>
      </c>
      <c r="GQ2" s="14">
        <v>0</v>
      </c>
      <c r="GR2" s="14">
        <v>0</v>
      </c>
      <c r="GS2" s="14">
        <v>1</v>
      </c>
      <c r="GT2" s="14">
        <v>1</v>
      </c>
      <c r="GU2" s="14">
        <v>0</v>
      </c>
      <c r="GV2" s="14">
        <v>0</v>
      </c>
      <c r="GW2" s="14">
        <v>1</v>
      </c>
      <c r="GX2" s="14">
        <v>0</v>
      </c>
      <c r="GY2" s="14">
        <v>1</v>
      </c>
      <c r="GZ2" s="14">
        <v>0</v>
      </c>
      <c r="HA2" s="14">
        <v>1</v>
      </c>
      <c r="HB2" s="14">
        <v>0</v>
      </c>
      <c r="HC2" s="14">
        <v>0</v>
      </c>
      <c r="HD2" s="14">
        <v>1</v>
      </c>
      <c r="HE2" s="14">
        <v>1</v>
      </c>
      <c r="HF2" s="14">
        <v>1</v>
      </c>
      <c r="HG2" s="14">
        <v>1</v>
      </c>
      <c r="HH2" s="14">
        <v>1</v>
      </c>
      <c r="HI2" s="14">
        <v>0</v>
      </c>
      <c r="HJ2" s="14">
        <v>0</v>
      </c>
      <c r="HK2" s="14">
        <v>1</v>
      </c>
      <c r="HL2" s="14">
        <v>0</v>
      </c>
      <c r="HM2" s="14">
        <v>0</v>
      </c>
      <c r="HN2" s="14">
        <v>1</v>
      </c>
      <c r="HO2" s="14">
        <v>0</v>
      </c>
      <c r="HP2" s="14">
        <v>1</v>
      </c>
      <c r="HQ2" s="14">
        <v>0</v>
      </c>
      <c r="HR2" s="14">
        <v>1</v>
      </c>
      <c r="HS2" s="14">
        <v>1</v>
      </c>
      <c r="HT2" s="14">
        <v>0</v>
      </c>
      <c r="HU2" s="14">
        <v>0</v>
      </c>
      <c r="HV2" s="14">
        <v>1</v>
      </c>
      <c r="HW2" s="14">
        <v>1</v>
      </c>
      <c r="HX2" s="14">
        <v>1</v>
      </c>
      <c r="HY2" s="14">
        <v>0</v>
      </c>
      <c r="HZ2" s="14">
        <v>0</v>
      </c>
      <c r="IA2" s="14">
        <v>1</v>
      </c>
      <c r="IB2" s="14">
        <v>0</v>
      </c>
      <c r="IC2" s="14">
        <v>0</v>
      </c>
      <c r="ID2" s="14">
        <v>0</v>
      </c>
      <c r="IE2" s="14">
        <v>1</v>
      </c>
      <c r="IF2" s="14">
        <v>1</v>
      </c>
      <c r="IG2" s="14">
        <v>1</v>
      </c>
      <c r="IH2" s="14">
        <v>1</v>
      </c>
      <c r="II2" s="14">
        <v>1</v>
      </c>
      <c r="IJ2" s="14">
        <v>1</v>
      </c>
      <c r="IK2" s="14">
        <v>1</v>
      </c>
      <c r="IL2" s="14">
        <v>1</v>
      </c>
      <c r="IM2" s="14">
        <v>0</v>
      </c>
      <c r="IN2" s="14">
        <v>1</v>
      </c>
      <c r="IO2" s="14">
        <v>0</v>
      </c>
      <c r="IP2" s="14">
        <v>1</v>
      </c>
      <c r="IQ2" s="14">
        <v>1</v>
      </c>
      <c r="IR2" s="14">
        <v>1</v>
      </c>
      <c r="IS2" s="14">
        <v>1</v>
      </c>
      <c r="IT2" s="14">
        <v>1</v>
      </c>
      <c r="IU2" s="14">
        <v>0</v>
      </c>
    </row>
    <row r="3" ht="56.25" customHeight="1">
      <c r="A3" s="3">
        <v>14</v>
      </c>
      <c r="B3" t="s" s="9">
        <v>8</v>
      </c>
      <c r="C3" t="s" s="9">
        <v>9</v>
      </c>
      <c r="D3" s="15"/>
      <c r="E3" t="s" s="9">
        <v>18</v>
      </c>
      <c r="F3" s="11"/>
      <c r="G3" t="s" s="13">
        <v>21</v>
      </c>
      <c r="H3" s="14">
        <v>0</v>
      </c>
      <c r="I3" s="14">
        <v>1</v>
      </c>
      <c r="J3" s="14">
        <v>1</v>
      </c>
      <c r="K3" s="14">
        <v>0</v>
      </c>
      <c r="L3" s="14">
        <v>1</v>
      </c>
      <c r="M3" s="14">
        <v>0</v>
      </c>
      <c r="N3" s="14">
        <v>1</v>
      </c>
      <c r="O3" s="14">
        <v>1</v>
      </c>
      <c r="P3" s="14">
        <v>1</v>
      </c>
      <c r="Q3" s="14">
        <v>0</v>
      </c>
      <c r="R3" s="14">
        <v>0</v>
      </c>
      <c r="S3" s="14">
        <v>0</v>
      </c>
      <c r="T3" s="14">
        <v>0</v>
      </c>
      <c r="U3" s="14">
        <v>0</v>
      </c>
      <c r="V3" s="14">
        <v>0</v>
      </c>
      <c r="W3" s="14">
        <v>1</v>
      </c>
      <c r="X3" s="14">
        <v>0</v>
      </c>
      <c r="Y3" s="14">
        <v>0</v>
      </c>
      <c r="Z3" s="14">
        <v>1</v>
      </c>
      <c r="AA3" s="14">
        <v>0</v>
      </c>
      <c r="AB3" s="14">
        <v>0</v>
      </c>
      <c r="AC3" s="14">
        <v>0</v>
      </c>
      <c r="AD3" s="14">
        <v>0</v>
      </c>
      <c r="AE3" s="14">
        <v>1</v>
      </c>
      <c r="AF3" s="14">
        <v>0</v>
      </c>
      <c r="AG3" s="14">
        <v>0</v>
      </c>
      <c r="AH3" s="14">
        <v>0</v>
      </c>
      <c r="AI3" s="14">
        <v>1</v>
      </c>
      <c r="AJ3" s="14">
        <v>1</v>
      </c>
      <c r="AK3" s="14">
        <v>0</v>
      </c>
      <c r="AL3" s="14">
        <v>0</v>
      </c>
      <c r="AM3" s="14">
        <v>1</v>
      </c>
      <c r="AN3" s="14">
        <v>0</v>
      </c>
      <c r="AO3" s="14">
        <v>0</v>
      </c>
      <c r="AP3" s="14">
        <v>1</v>
      </c>
      <c r="AQ3" s="14">
        <v>0</v>
      </c>
      <c r="AR3" s="14">
        <v>0</v>
      </c>
      <c r="AS3" s="14">
        <v>0</v>
      </c>
      <c r="AT3" s="14">
        <v>0</v>
      </c>
      <c r="AU3" s="14">
        <v>0</v>
      </c>
      <c r="AV3" s="14">
        <v>0</v>
      </c>
      <c r="AW3" s="14">
        <v>1</v>
      </c>
      <c r="AX3" s="14">
        <v>1</v>
      </c>
      <c r="AY3" s="14">
        <v>1</v>
      </c>
      <c r="AZ3" s="14">
        <v>1</v>
      </c>
      <c r="BA3" s="14">
        <v>1</v>
      </c>
      <c r="BB3" s="14">
        <v>1</v>
      </c>
      <c r="BC3" s="14">
        <v>0</v>
      </c>
      <c r="BD3" s="14">
        <v>1</v>
      </c>
      <c r="BE3" s="14">
        <v>0</v>
      </c>
      <c r="BF3" s="14">
        <v>0</v>
      </c>
      <c r="BG3" s="14">
        <v>1</v>
      </c>
      <c r="BH3" s="14">
        <v>1</v>
      </c>
      <c r="BI3" s="14">
        <v>0</v>
      </c>
      <c r="BJ3" s="14">
        <v>1</v>
      </c>
      <c r="BK3" s="14">
        <v>1</v>
      </c>
      <c r="BL3" s="14">
        <v>1</v>
      </c>
      <c r="BM3" s="14">
        <v>1</v>
      </c>
      <c r="BN3" s="14">
        <v>0</v>
      </c>
      <c r="BO3" s="14">
        <v>0</v>
      </c>
      <c r="BP3" s="14">
        <v>1</v>
      </c>
      <c r="BQ3" s="14">
        <v>1</v>
      </c>
      <c r="BR3" s="14">
        <v>1</v>
      </c>
      <c r="BS3" s="14">
        <v>0</v>
      </c>
      <c r="BT3" s="14">
        <v>0</v>
      </c>
      <c r="BU3" s="14">
        <v>0</v>
      </c>
      <c r="BV3" s="14">
        <v>1</v>
      </c>
      <c r="BW3" s="14">
        <v>0</v>
      </c>
      <c r="BX3" s="14">
        <v>1</v>
      </c>
      <c r="BY3" s="14">
        <v>1</v>
      </c>
      <c r="BZ3" s="14">
        <v>0</v>
      </c>
      <c r="CA3" s="14">
        <v>0</v>
      </c>
      <c r="CB3" s="14">
        <v>0</v>
      </c>
      <c r="CC3" s="14">
        <v>0</v>
      </c>
      <c r="CD3" s="14">
        <v>0</v>
      </c>
      <c r="CE3" s="14">
        <v>1</v>
      </c>
      <c r="CF3" s="14">
        <v>1</v>
      </c>
      <c r="CG3" s="14">
        <v>1</v>
      </c>
      <c r="CH3" s="14">
        <v>1</v>
      </c>
      <c r="CI3" s="14">
        <v>1</v>
      </c>
      <c r="CJ3" s="14">
        <v>1</v>
      </c>
      <c r="CK3" s="14">
        <v>1</v>
      </c>
      <c r="CL3" s="14">
        <v>1</v>
      </c>
      <c r="CM3" s="14">
        <v>1</v>
      </c>
      <c r="CN3" s="14">
        <v>0</v>
      </c>
      <c r="CO3" s="14">
        <v>1</v>
      </c>
      <c r="CP3" s="14">
        <v>0</v>
      </c>
      <c r="CQ3" s="14">
        <v>0</v>
      </c>
      <c r="CR3" s="14">
        <v>0</v>
      </c>
      <c r="CS3" s="14">
        <v>1</v>
      </c>
      <c r="CT3" s="14">
        <v>1</v>
      </c>
      <c r="CU3" s="14">
        <v>1</v>
      </c>
      <c r="CV3" s="14">
        <v>1</v>
      </c>
      <c r="CW3" s="14">
        <v>1</v>
      </c>
      <c r="CX3" s="14">
        <v>1</v>
      </c>
      <c r="CY3" s="14">
        <v>0</v>
      </c>
      <c r="CZ3" s="14">
        <v>0</v>
      </c>
      <c r="DA3" s="14">
        <v>0</v>
      </c>
      <c r="DB3" s="14">
        <v>1</v>
      </c>
      <c r="DC3" s="14">
        <v>0</v>
      </c>
      <c r="DD3" s="14">
        <v>0</v>
      </c>
      <c r="DE3" s="14">
        <v>0</v>
      </c>
      <c r="DF3" s="14">
        <v>0</v>
      </c>
      <c r="DG3" s="14">
        <v>1</v>
      </c>
      <c r="DH3" s="14">
        <v>1</v>
      </c>
      <c r="DI3" s="14">
        <v>0</v>
      </c>
      <c r="DJ3" s="14">
        <v>0</v>
      </c>
      <c r="DK3" s="14">
        <v>0</v>
      </c>
      <c r="DL3" s="14">
        <v>0</v>
      </c>
      <c r="DM3" s="14">
        <v>0</v>
      </c>
      <c r="DN3" s="14">
        <v>1</v>
      </c>
      <c r="DO3" s="14">
        <v>0</v>
      </c>
      <c r="DP3" s="14">
        <v>0</v>
      </c>
      <c r="DQ3" s="14">
        <v>0</v>
      </c>
      <c r="DR3" s="14">
        <v>0</v>
      </c>
      <c r="DS3" s="14">
        <v>0</v>
      </c>
      <c r="DT3" s="14">
        <v>0</v>
      </c>
      <c r="DU3" s="14">
        <v>0</v>
      </c>
      <c r="DV3" s="14">
        <v>1</v>
      </c>
      <c r="DW3" s="14">
        <v>1</v>
      </c>
      <c r="DX3" s="14">
        <v>1</v>
      </c>
      <c r="DY3" s="14">
        <v>0</v>
      </c>
      <c r="DZ3" s="14">
        <v>1</v>
      </c>
      <c r="EA3" s="14">
        <v>1</v>
      </c>
      <c r="EB3" s="14">
        <v>1</v>
      </c>
      <c r="EC3" s="14">
        <v>0</v>
      </c>
      <c r="ED3" s="14">
        <v>1</v>
      </c>
      <c r="EE3" s="14">
        <v>1</v>
      </c>
      <c r="EF3" s="14">
        <v>1</v>
      </c>
      <c r="EG3" s="14">
        <v>1</v>
      </c>
      <c r="EH3" s="14">
        <v>1</v>
      </c>
      <c r="EI3" s="14">
        <v>1</v>
      </c>
      <c r="EJ3" s="14">
        <v>1</v>
      </c>
      <c r="EK3" s="14">
        <v>1</v>
      </c>
      <c r="EL3" s="14">
        <v>0</v>
      </c>
      <c r="EM3" s="14">
        <v>0</v>
      </c>
      <c r="EN3" s="14">
        <v>0</v>
      </c>
      <c r="EO3" s="14">
        <v>0</v>
      </c>
      <c r="EP3" s="14">
        <v>0</v>
      </c>
      <c r="EQ3" s="14">
        <v>1</v>
      </c>
      <c r="ER3" s="14">
        <v>0</v>
      </c>
      <c r="ES3" s="14">
        <v>0</v>
      </c>
      <c r="ET3" s="14">
        <v>0</v>
      </c>
      <c r="EU3" s="14">
        <v>1</v>
      </c>
      <c r="EV3" s="14">
        <v>0</v>
      </c>
      <c r="EW3" s="14">
        <v>1</v>
      </c>
      <c r="EX3" s="14">
        <v>1</v>
      </c>
      <c r="EY3" s="14">
        <v>0</v>
      </c>
      <c r="EZ3" s="14">
        <v>0</v>
      </c>
      <c r="FA3" s="14">
        <v>0</v>
      </c>
      <c r="FB3" s="14">
        <v>1</v>
      </c>
      <c r="FC3" s="14">
        <v>1</v>
      </c>
      <c r="FD3" s="14">
        <v>0</v>
      </c>
      <c r="FE3" s="14">
        <v>1</v>
      </c>
      <c r="FF3" s="14">
        <v>0</v>
      </c>
      <c r="FG3" s="14">
        <v>1</v>
      </c>
      <c r="FH3" s="14">
        <v>1</v>
      </c>
      <c r="FI3" s="14">
        <v>0</v>
      </c>
      <c r="FJ3" s="14">
        <v>0</v>
      </c>
      <c r="FK3" s="14">
        <v>0</v>
      </c>
      <c r="FL3" s="14">
        <v>0</v>
      </c>
      <c r="FM3" s="14">
        <v>1</v>
      </c>
      <c r="FN3" s="14">
        <v>1</v>
      </c>
      <c r="FO3" s="14">
        <v>1</v>
      </c>
      <c r="FP3" s="14">
        <v>1</v>
      </c>
      <c r="FQ3" s="14">
        <v>1</v>
      </c>
      <c r="FR3" s="14">
        <v>1</v>
      </c>
      <c r="FS3" s="14">
        <v>1</v>
      </c>
      <c r="FT3" s="14">
        <v>1</v>
      </c>
      <c r="FU3" s="14">
        <v>1</v>
      </c>
      <c r="FV3" s="14">
        <v>0</v>
      </c>
      <c r="FW3" s="14">
        <v>1</v>
      </c>
      <c r="FX3" s="14">
        <v>0</v>
      </c>
      <c r="FY3" s="14">
        <v>1</v>
      </c>
      <c r="FZ3" s="14">
        <v>1</v>
      </c>
      <c r="GA3" s="14">
        <v>1</v>
      </c>
      <c r="GB3" s="14">
        <v>0</v>
      </c>
      <c r="GC3" s="14">
        <v>1</v>
      </c>
      <c r="GD3" s="14">
        <v>1</v>
      </c>
      <c r="GE3" s="14">
        <v>0</v>
      </c>
      <c r="GF3" s="14">
        <v>1</v>
      </c>
      <c r="GG3" s="14">
        <v>1</v>
      </c>
      <c r="GH3" s="14">
        <v>1</v>
      </c>
      <c r="GI3" s="14">
        <v>1</v>
      </c>
      <c r="GJ3" s="14">
        <v>0</v>
      </c>
      <c r="GK3" s="14">
        <v>0</v>
      </c>
      <c r="GL3" s="14">
        <v>0</v>
      </c>
      <c r="GM3" s="14">
        <v>0</v>
      </c>
      <c r="GN3" s="14">
        <v>0</v>
      </c>
      <c r="GO3" s="14">
        <v>1</v>
      </c>
      <c r="GP3" s="14">
        <v>0</v>
      </c>
      <c r="GQ3" s="14">
        <v>0</v>
      </c>
      <c r="GR3" s="14">
        <v>0</v>
      </c>
      <c r="GS3" s="14">
        <v>1</v>
      </c>
      <c r="GT3" s="14">
        <v>1</v>
      </c>
      <c r="GU3" s="14">
        <v>0</v>
      </c>
      <c r="GV3" s="14">
        <v>0</v>
      </c>
      <c r="GW3" s="14">
        <v>1</v>
      </c>
      <c r="GX3" s="14">
        <v>0</v>
      </c>
      <c r="GY3" s="14">
        <v>1</v>
      </c>
      <c r="GZ3" s="14">
        <v>0</v>
      </c>
      <c r="HA3" s="14">
        <v>1</v>
      </c>
      <c r="HB3" s="14">
        <v>0</v>
      </c>
      <c r="HC3" s="14">
        <v>0</v>
      </c>
      <c r="HD3" s="14">
        <v>1</v>
      </c>
      <c r="HE3" s="14">
        <v>1</v>
      </c>
      <c r="HF3" s="14">
        <v>1</v>
      </c>
      <c r="HG3" s="14">
        <v>1</v>
      </c>
      <c r="HH3" s="14">
        <v>1</v>
      </c>
      <c r="HI3" s="14">
        <v>0</v>
      </c>
      <c r="HJ3" s="14">
        <v>0</v>
      </c>
      <c r="HK3" s="14">
        <v>1</v>
      </c>
      <c r="HL3" s="14">
        <v>0</v>
      </c>
      <c r="HM3" s="14">
        <v>0</v>
      </c>
      <c r="HN3" s="14">
        <v>0</v>
      </c>
      <c r="HO3" s="14">
        <v>0</v>
      </c>
      <c r="HP3" s="14">
        <v>1</v>
      </c>
      <c r="HQ3" s="14">
        <v>0</v>
      </c>
      <c r="HR3" s="14">
        <v>1</v>
      </c>
      <c r="HS3" s="14">
        <v>1</v>
      </c>
      <c r="HT3" s="14">
        <v>0</v>
      </c>
      <c r="HU3" s="14">
        <v>0</v>
      </c>
      <c r="HV3" s="14">
        <v>1</v>
      </c>
      <c r="HW3" s="14">
        <v>0</v>
      </c>
      <c r="HX3" s="14">
        <v>1</v>
      </c>
      <c r="HY3" s="14">
        <v>0</v>
      </c>
      <c r="HZ3" s="14">
        <v>0</v>
      </c>
      <c r="IA3" s="14">
        <v>1</v>
      </c>
      <c r="IB3" s="14">
        <v>0</v>
      </c>
      <c r="IC3" s="14">
        <v>0</v>
      </c>
      <c r="ID3" s="14">
        <v>0</v>
      </c>
      <c r="IE3" s="14">
        <v>1</v>
      </c>
      <c r="IF3" s="14">
        <v>1</v>
      </c>
      <c r="IG3" s="14">
        <v>1</v>
      </c>
      <c r="IH3" s="14">
        <v>1</v>
      </c>
      <c r="II3" s="14">
        <v>1</v>
      </c>
      <c r="IJ3" s="14">
        <v>1</v>
      </c>
      <c r="IK3" s="14">
        <v>1</v>
      </c>
      <c r="IL3" s="14">
        <v>1</v>
      </c>
      <c r="IM3" s="14">
        <v>0</v>
      </c>
      <c r="IN3" s="14">
        <v>1</v>
      </c>
      <c r="IO3" s="14">
        <v>0</v>
      </c>
      <c r="IP3" s="14">
        <v>1</v>
      </c>
      <c r="IQ3" s="14">
        <v>1</v>
      </c>
      <c r="IR3" s="14">
        <v>1</v>
      </c>
      <c r="IS3" s="14">
        <v>1</v>
      </c>
      <c r="IT3" s="14">
        <v>1</v>
      </c>
      <c r="IU3" s="14">
        <v>0</v>
      </c>
    </row>
    <row r="4" ht="56.25" customHeight="1">
      <c r="A4" s="3">
        <v>15</v>
      </c>
      <c r="B4" t="s" s="9">
        <v>8</v>
      </c>
      <c r="C4" t="s" s="9">
        <v>9</v>
      </c>
      <c r="D4" s="15"/>
      <c r="E4" t="s" s="9">
        <v>22</v>
      </c>
      <c r="F4" s="11"/>
      <c r="G4" t="s" s="13">
        <v>24</v>
      </c>
      <c r="H4" t="s" s="2">
        <v>25</v>
      </c>
      <c r="I4" t="s" s="2">
        <v>185</v>
      </c>
      <c r="J4" t="s" s="2">
        <v>186</v>
      </c>
      <c r="K4" t="s" s="2">
        <v>187</v>
      </c>
      <c r="L4" t="s" s="2">
        <v>188</v>
      </c>
      <c r="M4" t="s" s="2">
        <v>25</v>
      </c>
      <c r="N4" t="s" s="2">
        <v>189</v>
      </c>
      <c r="O4" t="s" s="2">
        <v>190</v>
      </c>
      <c r="P4" t="s" s="2">
        <v>191</v>
      </c>
      <c r="Q4" t="s" s="2">
        <v>25</v>
      </c>
      <c r="R4" t="s" s="2">
        <v>192</v>
      </c>
      <c r="S4" t="s" s="2">
        <v>193</v>
      </c>
      <c r="T4" t="s" s="2">
        <v>194</v>
      </c>
      <c r="U4" t="s" s="2">
        <v>195</v>
      </c>
      <c r="V4" t="s" s="2">
        <v>195</v>
      </c>
      <c r="W4" t="s" s="2">
        <v>196</v>
      </c>
      <c r="X4" t="s" s="2">
        <v>197</v>
      </c>
      <c r="Y4" t="s" s="2">
        <v>197</v>
      </c>
      <c r="Z4" t="s" s="2">
        <v>198</v>
      </c>
      <c r="AA4" t="s" s="2">
        <v>199</v>
      </c>
      <c r="AB4" t="s" s="2">
        <v>200</v>
      </c>
      <c r="AC4" t="s" s="2">
        <v>201</v>
      </c>
      <c r="AD4" t="s" s="2">
        <v>202</v>
      </c>
      <c r="AE4" t="s" s="2">
        <v>203</v>
      </c>
      <c r="AF4" t="s" s="2">
        <v>204</v>
      </c>
      <c r="AG4" t="s" s="2">
        <v>205</v>
      </c>
      <c r="AH4" t="s" s="2">
        <v>206</v>
      </c>
      <c r="AI4" t="s" s="2">
        <v>207</v>
      </c>
      <c r="AJ4" t="s" s="2">
        <v>208</v>
      </c>
      <c r="AK4" t="s" s="2">
        <v>209</v>
      </c>
      <c r="AL4" t="s" s="2">
        <v>210</v>
      </c>
      <c r="AM4" t="s" s="2">
        <v>211</v>
      </c>
      <c r="AN4" t="s" s="2">
        <v>212</v>
      </c>
      <c r="AO4" t="s" s="2">
        <v>212</v>
      </c>
      <c r="AP4" t="s" s="2">
        <v>213</v>
      </c>
      <c r="AQ4" t="s" s="2">
        <v>214</v>
      </c>
      <c r="AR4" t="s" s="2">
        <v>215</v>
      </c>
      <c r="AS4" t="s" s="2">
        <v>210</v>
      </c>
      <c r="AT4" t="s" s="2">
        <v>210</v>
      </c>
      <c r="AU4" t="s" s="2">
        <v>216</v>
      </c>
      <c r="AV4" t="s" s="2">
        <v>217</v>
      </c>
      <c r="AW4" t="s" s="2">
        <v>218</v>
      </c>
      <c r="AX4" t="s" s="2">
        <v>219</v>
      </c>
      <c r="AY4" t="s" s="2">
        <v>220</v>
      </c>
      <c r="AZ4" t="s" s="2">
        <v>221</v>
      </c>
      <c r="BA4" t="s" s="2">
        <v>222</v>
      </c>
      <c r="BB4" t="s" s="2">
        <v>223</v>
      </c>
      <c r="BC4" t="s" s="2">
        <v>224</v>
      </c>
      <c r="BD4" t="s" s="2">
        <v>225</v>
      </c>
      <c r="BE4" t="s" s="2">
        <v>226</v>
      </c>
      <c r="BF4" t="s" s="2">
        <v>226</v>
      </c>
      <c r="BG4" t="s" s="2">
        <v>227</v>
      </c>
      <c r="BH4" t="s" s="2">
        <v>228</v>
      </c>
      <c r="BI4" t="s" s="2">
        <v>229</v>
      </c>
      <c r="BJ4" t="s" s="2">
        <v>230</v>
      </c>
      <c r="BK4" t="s" s="2">
        <v>230</v>
      </c>
      <c r="BL4" t="s" s="2">
        <v>230</v>
      </c>
      <c r="BM4" t="s" s="2">
        <v>231</v>
      </c>
      <c r="BN4" t="s" s="2">
        <v>232</v>
      </c>
      <c r="BO4" t="s" s="2">
        <v>233</v>
      </c>
      <c r="BP4" t="s" s="2">
        <v>234</v>
      </c>
      <c r="BQ4" t="s" s="2">
        <v>231</v>
      </c>
      <c r="BR4" t="s" s="2">
        <v>235</v>
      </c>
      <c r="BS4" t="s" s="2">
        <v>236</v>
      </c>
      <c r="BT4" t="s" s="2">
        <v>237</v>
      </c>
      <c r="BU4" t="s" s="2">
        <v>238</v>
      </c>
      <c r="BV4" t="s" s="2">
        <v>239</v>
      </c>
      <c r="BW4" t="s" s="2">
        <v>238</v>
      </c>
      <c r="BX4" t="s" s="2">
        <v>239</v>
      </c>
      <c r="BY4" t="s" s="2">
        <v>240</v>
      </c>
      <c r="BZ4" t="s" s="2">
        <v>241</v>
      </c>
      <c r="CA4" t="s" s="2">
        <v>241</v>
      </c>
      <c r="CB4" t="s" s="2">
        <v>242</v>
      </c>
      <c r="CC4" t="s" s="2">
        <v>243</v>
      </c>
      <c r="CD4" t="s" s="2">
        <v>244</v>
      </c>
      <c r="CE4" t="s" s="2">
        <v>245</v>
      </c>
      <c r="CF4" t="s" s="2">
        <v>246</v>
      </c>
      <c r="CG4" t="s" s="2">
        <v>246</v>
      </c>
      <c r="CH4" t="s" s="2">
        <v>247</v>
      </c>
      <c r="CI4" t="s" s="2">
        <v>248</v>
      </c>
      <c r="CJ4" t="s" s="2">
        <v>249</v>
      </c>
      <c r="CK4" t="s" s="2">
        <v>248</v>
      </c>
      <c r="CL4" t="s" s="2">
        <v>249</v>
      </c>
      <c r="CM4" t="s" s="2">
        <v>249</v>
      </c>
      <c r="CN4" t="s" s="2">
        <v>250</v>
      </c>
      <c r="CO4" t="s" s="2">
        <v>250</v>
      </c>
      <c r="CP4" t="s" s="2">
        <v>250</v>
      </c>
      <c r="CQ4" t="s" s="2">
        <v>250</v>
      </c>
      <c r="CR4" t="s" s="2">
        <v>251</v>
      </c>
      <c r="CS4" t="s" s="2">
        <v>252</v>
      </c>
      <c r="CT4" t="s" s="2">
        <v>253</v>
      </c>
      <c r="CU4" t="s" s="2">
        <v>253</v>
      </c>
      <c r="CV4" t="s" s="2">
        <v>254</v>
      </c>
      <c r="CW4" t="s" s="2">
        <v>252</v>
      </c>
      <c r="CX4" t="s" s="2">
        <v>255</v>
      </c>
      <c r="CY4" t="s" s="2">
        <v>256</v>
      </c>
      <c r="CZ4" t="s" s="2">
        <v>257</v>
      </c>
      <c r="DA4" t="s" s="2">
        <v>258</v>
      </c>
      <c r="DB4" t="s" s="2">
        <v>259</v>
      </c>
      <c r="DC4" t="s" s="2">
        <v>260</v>
      </c>
      <c r="DD4" t="s" s="2">
        <v>261</v>
      </c>
      <c r="DE4" t="s" s="2">
        <v>260</v>
      </c>
      <c r="DF4" t="s" s="2">
        <v>262</v>
      </c>
      <c r="DG4" t="s" s="2">
        <v>263</v>
      </c>
      <c r="DH4" t="s" s="2">
        <v>264</v>
      </c>
      <c r="DI4" s="3"/>
      <c r="DJ4" t="s" s="2">
        <v>260</v>
      </c>
      <c r="DK4" t="s" s="2">
        <v>260</v>
      </c>
      <c r="DL4" s="3"/>
      <c r="DM4" t="s" s="2">
        <v>265</v>
      </c>
      <c r="DN4" t="s" s="2">
        <v>266</v>
      </c>
      <c r="DO4" t="s" s="2">
        <v>260</v>
      </c>
      <c r="DP4" t="s" s="2">
        <v>262</v>
      </c>
      <c r="DQ4" t="s" s="2">
        <v>267</v>
      </c>
      <c r="DR4" s="3"/>
      <c r="DS4" t="s" s="2">
        <v>260</v>
      </c>
      <c r="DT4" t="s" s="2">
        <v>268</v>
      </c>
      <c r="DU4" t="s" s="2">
        <v>269</v>
      </c>
      <c r="DV4" t="s" s="2">
        <v>270</v>
      </c>
      <c r="DW4" t="s" s="2">
        <v>271</v>
      </c>
      <c r="DX4" t="s" s="2">
        <v>272</v>
      </c>
      <c r="DY4" s="3"/>
      <c r="DZ4" t="s" s="2">
        <v>273</v>
      </c>
      <c r="EA4" t="s" s="2">
        <v>274</v>
      </c>
      <c r="EB4" t="s" s="2">
        <v>275</v>
      </c>
      <c r="EC4" t="s" s="2">
        <v>257</v>
      </c>
      <c r="ED4" t="s" s="2">
        <v>276</v>
      </c>
      <c r="EE4" t="s" s="2">
        <v>277</v>
      </c>
      <c r="EF4" t="s" s="2">
        <v>278</v>
      </c>
      <c r="EG4" t="s" s="2">
        <v>279</v>
      </c>
      <c r="EH4" t="s" s="2">
        <v>280</v>
      </c>
      <c r="EI4" t="s" s="2">
        <v>281</v>
      </c>
      <c r="EJ4" t="s" s="2">
        <v>282</v>
      </c>
      <c r="EK4" t="s" s="2">
        <v>283</v>
      </c>
      <c r="EL4" t="s" s="2">
        <v>284</v>
      </c>
      <c r="EM4" t="s" s="2">
        <v>285</v>
      </c>
      <c r="EN4" t="s" s="2">
        <v>286</v>
      </c>
      <c r="EO4" t="s" s="2">
        <v>258</v>
      </c>
      <c r="EP4" t="s" s="2">
        <v>287</v>
      </c>
      <c r="EQ4" t="s" s="2">
        <v>288</v>
      </c>
      <c r="ER4" t="s" s="2">
        <v>289</v>
      </c>
      <c r="ES4" t="s" s="2">
        <v>267</v>
      </c>
      <c r="ET4" t="s" s="2">
        <v>265</v>
      </c>
      <c r="EU4" t="s" s="2">
        <v>290</v>
      </c>
      <c r="EV4" t="s" s="2">
        <v>291</v>
      </c>
      <c r="EW4" t="s" s="2">
        <v>292</v>
      </c>
      <c r="EX4" t="s" s="2">
        <v>293</v>
      </c>
      <c r="EY4" t="s" s="2">
        <v>294</v>
      </c>
      <c r="EZ4" t="s" s="2">
        <v>295</v>
      </c>
      <c r="FA4" t="s" s="2">
        <v>296</v>
      </c>
      <c r="FB4" t="s" s="2">
        <v>297</v>
      </c>
      <c r="FC4" t="s" s="2">
        <v>298</v>
      </c>
      <c r="FD4" t="s" s="2">
        <v>299</v>
      </c>
      <c r="FE4" t="s" s="2">
        <v>300</v>
      </c>
      <c r="FF4" t="s" s="2">
        <v>301</v>
      </c>
      <c r="FG4" t="s" s="2">
        <v>302</v>
      </c>
      <c r="FH4" t="s" s="2">
        <v>303</v>
      </c>
      <c r="FI4" t="s" s="2">
        <v>258</v>
      </c>
      <c r="FJ4" t="s" s="2">
        <v>304</v>
      </c>
      <c r="FK4" t="s" s="2">
        <v>305</v>
      </c>
      <c r="FL4" t="s" s="2">
        <v>306</v>
      </c>
      <c r="FM4" t="s" s="2">
        <v>307</v>
      </c>
      <c r="FN4" t="s" s="2">
        <v>308</v>
      </c>
      <c r="FO4" t="s" s="2">
        <v>309</v>
      </c>
      <c r="FP4" t="s" s="2">
        <v>310</v>
      </c>
      <c r="FQ4" t="s" s="2">
        <v>311</v>
      </c>
      <c r="FR4" t="s" s="2">
        <v>312</v>
      </c>
      <c r="FS4" t="s" s="2">
        <v>313</v>
      </c>
      <c r="FT4" t="s" s="2">
        <v>314</v>
      </c>
      <c r="FU4" t="s" s="2">
        <v>315</v>
      </c>
      <c r="FV4" t="s" s="2">
        <v>316</v>
      </c>
      <c r="FW4" t="s" s="2">
        <v>317</v>
      </c>
      <c r="FX4" t="s" s="2">
        <v>318</v>
      </c>
      <c r="FY4" t="s" s="2">
        <v>319</v>
      </c>
      <c r="FZ4" t="s" s="2">
        <v>320</v>
      </c>
      <c r="GA4" t="s" s="2">
        <v>321</v>
      </c>
      <c r="GB4" t="s" s="2">
        <v>322</v>
      </c>
      <c r="GC4" t="s" s="2">
        <v>323</v>
      </c>
      <c r="GD4" t="s" s="2">
        <v>324</v>
      </c>
      <c r="GE4" t="s" s="2">
        <v>325</v>
      </c>
      <c r="GF4" t="s" s="2">
        <v>326</v>
      </c>
      <c r="GG4" t="s" s="2">
        <v>327</v>
      </c>
      <c r="GH4" t="s" s="2">
        <v>328</v>
      </c>
      <c r="GI4" t="s" s="2">
        <v>329</v>
      </c>
      <c r="GJ4" t="s" s="2">
        <v>322</v>
      </c>
      <c r="GK4" t="s" s="2">
        <v>322</v>
      </c>
      <c r="GL4" t="s" s="2">
        <v>322</v>
      </c>
      <c r="GM4" t="s" s="2">
        <v>325</v>
      </c>
      <c r="GN4" t="s" s="2">
        <v>330</v>
      </c>
      <c r="GO4" t="s" s="2">
        <v>331</v>
      </c>
      <c r="GP4" t="s" s="2">
        <v>322</v>
      </c>
      <c r="GQ4" t="s" s="2">
        <v>332</v>
      </c>
      <c r="GR4" t="s" s="2">
        <v>333</v>
      </c>
      <c r="GS4" t="s" s="2">
        <v>334</v>
      </c>
      <c r="GT4" t="s" s="2">
        <v>335</v>
      </c>
      <c r="GU4" t="s" s="2">
        <v>295</v>
      </c>
      <c r="GV4" t="s" s="2">
        <v>322</v>
      </c>
      <c r="GW4" t="s" s="2">
        <v>336</v>
      </c>
      <c r="GX4" t="s" s="2">
        <v>337</v>
      </c>
      <c r="GY4" t="s" s="2">
        <v>338</v>
      </c>
      <c r="GZ4" t="s" s="2">
        <v>322</v>
      </c>
      <c r="HA4" t="s" s="2">
        <v>339</v>
      </c>
      <c r="HB4" t="s" s="2">
        <v>340</v>
      </c>
      <c r="HC4" t="s" s="2">
        <v>341</v>
      </c>
      <c r="HD4" t="s" s="2">
        <v>342</v>
      </c>
      <c r="HE4" t="s" s="2">
        <v>343</v>
      </c>
      <c r="HF4" t="s" s="2">
        <v>344</v>
      </c>
      <c r="HG4" t="s" s="2">
        <v>345</v>
      </c>
      <c r="HH4" t="s" s="2">
        <v>346</v>
      </c>
      <c r="HI4" t="s" s="2">
        <v>347</v>
      </c>
      <c r="HJ4" t="s" s="2">
        <v>322</v>
      </c>
      <c r="HK4" t="s" s="2">
        <v>348</v>
      </c>
      <c r="HL4" t="s" s="2">
        <v>349</v>
      </c>
      <c r="HM4" t="s" s="2">
        <v>258</v>
      </c>
      <c r="HN4" t="s" s="2">
        <v>350</v>
      </c>
      <c r="HO4" t="s" s="2">
        <v>351</v>
      </c>
      <c r="HP4" t="s" s="2">
        <v>352</v>
      </c>
      <c r="HQ4" t="s" s="2">
        <v>353</v>
      </c>
      <c r="HR4" t="s" s="2">
        <v>354</v>
      </c>
      <c r="HS4" t="s" s="2">
        <v>355</v>
      </c>
      <c r="HT4" t="s" s="2">
        <v>356</v>
      </c>
      <c r="HU4" t="s" s="2">
        <v>357</v>
      </c>
      <c r="HV4" t="s" s="2">
        <v>358</v>
      </c>
      <c r="HW4" t="s" s="2">
        <v>359</v>
      </c>
      <c r="HX4" t="s" s="2">
        <v>360</v>
      </c>
      <c r="HY4" t="s" s="2">
        <v>347</v>
      </c>
      <c r="HZ4" t="s" s="2">
        <v>299</v>
      </c>
      <c r="IA4" t="s" s="2">
        <v>361</v>
      </c>
      <c r="IB4" t="s" s="2">
        <v>362</v>
      </c>
      <c r="IC4" t="s" s="2">
        <v>351</v>
      </c>
      <c r="ID4" t="s" s="2">
        <v>363</v>
      </c>
      <c r="IE4" t="s" s="2">
        <v>364</v>
      </c>
      <c r="IF4" t="s" s="2">
        <v>365</v>
      </c>
      <c r="IG4" t="s" s="2">
        <v>366</v>
      </c>
      <c r="IH4" t="s" s="2">
        <v>367</v>
      </c>
      <c r="II4" t="s" s="2">
        <v>368</v>
      </c>
      <c r="IJ4" t="s" s="2">
        <v>369</v>
      </c>
      <c r="IK4" t="s" s="2">
        <v>370</v>
      </c>
      <c r="IL4" t="s" s="2">
        <v>371</v>
      </c>
      <c r="IM4" t="s" s="2">
        <v>372</v>
      </c>
      <c r="IN4" t="s" s="2">
        <v>373</v>
      </c>
      <c r="IO4" t="s" s="2">
        <v>372</v>
      </c>
      <c r="IP4" t="s" s="2">
        <v>374</v>
      </c>
      <c r="IQ4" t="s" s="2">
        <v>373</v>
      </c>
      <c r="IR4" t="s" s="2">
        <v>375</v>
      </c>
      <c r="IS4" t="s" s="2">
        <v>374</v>
      </c>
      <c r="IT4" t="s" s="2">
        <v>374</v>
      </c>
      <c r="IU4" t="s" s="2">
        <v>372</v>
      </c>
    </row>
    <row r="5" ht="56.25" customHeight="1">
      <c r="A5" s="3">
        <v>16</v>
      </c>
      <c r="B5" t="s" s="9">
        <v>8</v>
      </c>
      <c r="C5" t="s" s="16">
        <v>9</v>
      </c>
      <c r="D5" s="17"/>
      <c r="E5" t="s" s="16">
        <v>26</v>
      </c>
      <c r="F5" s="19"/>
      <c r="G5" t="s" s="13">
        <v>28</v>
      </c>
      <c r="H5" s="8">
        <f t="shared" si="0" ref="H5:EF5">H3*H2</f>
        <v>0</v>
      </c>
      <c r="I5" s="8">
        <f>I3*I2</f>
        <v>1</v>
      </c>
      <c r="J5" s="8">
        <f>J3*J2</f>
        <v>1</v>
      </c>
      <c r="K5" s="8">
        <f>K3*K2</f>
        <v>0</v>
      </c>
      <c r="L5" s="8">
        <f>L3*L2</f>
        <v>1</v>
      </c>
      <c r="M5" s="8">
        <f>M3*M2</f>
        <v>0</v>
      </c>
      <c r="N5" s="8">
        <f>N3*N2</f>
        <v>1</v>
      </c>
      <c r="O5" s="8">
        <f>O3*O2</f>
        <v>1</v>
      </c>
      <c r="P5" s="8">
        <f>P3*P2</f>
        <v>1</v>
      </c>
      <c r="Q5" s="8">
        <f>Q3*Q2</f>
        <v>0</v>
      </c>
      <c r="R5" s="8">
        <f>R3*R2</f>
        <v>0</v>
      </c>
      <c r="S5" s="8">
        <f>S3*S2</f>
        <v>0</v>
      </c>
      <c r="T5" s="8">
        <f>T3*T2</f>
        <v>0</v>
      </c>
      <c r="U5" s="8">
        <f>U3*U2</f>
        <v>0</v>
      </c>
      <c r="V5" s="8">
        <f>V3*V2</f>
        <v>0</v>
      </c>
      <c r="W5" s="8">
        <f>W3*W2</f>
        <v>1</v>
      </c>
      <c r="X5" s="8">
        <f>X3*X2</f>
        <v>0</v>
      </c>
      <c r="Y5" s="8">
        <f>Y3*Y2</f>
        <v>0</v>
      </c>
      <c r="Z5" s="8">
        <f>Z3*Z2</f>
        <v>1</v>
      </c>
      <c r="AA5" s="8">
        <f>AA3*AA2</f>
        <v>0</v>
      </c>
      <c r="AB5" s="8">
        <f>AB3*AB2</f>
        <v>0</v>
      </c>
      <c r="AC5" s="8">
        <f>AC3*AC2</f>
        <v>0</v>
      </c>
      <c r="AD5" s="8">
        <f>AD3*AD2</f>
        <v>0</v>
      </c>
      <c r="AE5" s="8">
        <f>AE3*AE2</f>
        <v>1</v>
      </c>
      <c r="AF5" s="8">
        <f>AF3*AF2</f>
        <v>0</v>
      </c>
      <c r="AG5" s="8">
        <f>AG3*AG2</f>
        <v>0</v>
      </c>
      <c r="AH5" s="8">
        <f>AH3*AH2</f>
        <v>0</v>
      </c>
      <c r="AI5" s="8">
        <f>AI3*AI2</f>
        <v>1</v>
      </c>
      <c r="AJ5" s="8">
        <f>AJ3*AJ2</f>
        <v>1</v>
      </c>
      <c r="AK5" s="8">
        <f>AK3*AK2</f>
        <v>0</v>
      </c>
      <c r="AL5" s="8">
        <f>AL3*AL2</f>
        <v>0</v>
      </c>
      <c r="AM5" s="8">
        <f>AM3*AM2</f>
        <v>1</v>
      </c>
      <c r="AN5" s="8">
        <f>AN3*AN2</f>
        <v>0</v>
      </c>
      <c r="AO5" s="8">
        <f>AO3*AO2</f>
        <v>0</v>
      </c>
      <c r="AP5" s="8">
        <f>AP3*AP2</f>
        <v>1</v>
      </c>
      <c r="AQ5" s="8">
        <f>AQ3*AQ2</f>
        <v>0</v>
      </c>
      <c r="AR5" s="8">
        <f>AR3*AR2</f>
        <v>0</v>
      </c>
      <c r="AS5" s="8">
        <f>AS3*AS2</f>
        <v>0</v>
      </c>
      <c r="AT5" s="8">
        <f>AT3*AT2</f>
        <v>0</v>
      </c>
      <c r="AU5" s="8">
        <f>AU3*AU2</f>
        <v>0</v>
      </c>
      <c r="AV5" s="8">
        <f>AV3*AV2</f>
        <v>0</v>
      </c>
      <c r="AW5" s="8">
        <f>AW3*AW2</f>
        <v>1</v>
      </c>
      <c r="AX5" s="8">
        <f>AX3*AX2</f>
        <v>1</v>
      </c>
      <c r="AY5" s="8">
        <f>AY3*AY2</f>
        <v>1</v>
      </c>
      <c r="AZ5" s="8">
        <f>AZ3*AZ2</f>
        <v>1</v>
      </c>
      <c r="BA5" s="8">
        <f>BA3*BA2</f>
        <v>1</v>
      </c>
      <c r="BB5" s="8">
        <f>BB3*BB2</f>
        <v>1</v>
      </c>
      <c r="BC5" s="8">
        <f>BC3*BC2</f>
        <v>0</v>
      </c>
      <c r="BD5" s="8">
        <f>BD3*BD2</f>
        <v>1</v>
      </c>
      <c r="BE5" s="8">
        <f>BE3*BE2</f>
        <v>0</v>
      </c>
      <c r="BF5" s="8">
        <f>BF3*BF2</f>
        <v>0</v>
      </c>
      <c r="BG5" s="8">
        <f>BG3*BG2</f>
        <v>1</v>
      </c>
      <c r="BH5" s="8">
        <f>BH3*BH2</f>
        <v>1</v>
      </c>
      <c r="BI5" s="8">
        <f>BI3*BI2</f>
        <v>0</v>
      </c>
      <c r="BJ5" s="8">
        <f>BJ3*BJ2</f>
        <v>1</v>
      </c>
      <c r="BK5" s="8">
        <f>BK3*BK2</f>
        <v>1</v>
      </c>
      <c r="BL5" s="8">
        <f>BL3*BL2</f>
        <v>1</v>
      </c>
      <c r="BM5" s="8">
        <f>BM3*BM2</f>
        <v>1</v>
      </c>
      <c r="BN5" s="8">
        <f>BN3*BN2</f>
        <v>0</v>
      </c>
      <c r="BO5" s="8">
        <f>BO3*BO2</f>
        <v>0</v>
      </c>
      <c r="BP5" s="8">
        <f>BP3*BP2</f>
        <v>1</v>
      </c>
      <c r="BQ5" s="8">
        <f>BQ3*BQ2</f>
        <v>1</v>
      </c>
      <c r="BR5" s="8">
        <f>BR3*BR2</f>
        <v>1</v>
      </c>
      <c r="BS5" s="8">
        <f>BS3*BS2</f>
        <v>0</v>
      </c>
      <c r="BT5" s="8">
        <f>BT3*BT2</f>
        <v>0</v>
      </c>
      <c r="BU5" s="8">
        <f>BU3*BU2</f>
        <v>0</v>
      </c>
      <c r="BV5" s="8">
        <f>BV3*BV2</f>
        <v>1</v>
      </c>
      <c r="BW5" s="8">
        <f>BW3*BW2</f>
        <v>0</v>
      </c>
      <c r="BX5" s="8">
        <f>BX3*BX2</f>
        <v>1</v>
      </c>
      <c r="BY5" s="8">
        <f>BY3*BY2</f>
        <v>1</v>
      </c>
      <c r="BZ5" s="8">
        <f>BZ3*BZ2</f>
        <v>0</v>
      </c>
      <c r="CA5" s="8">
        <f>CA3*CA2</f>
        <v>0</v>
      </c>
      <c r="CB5" s="8">
        <f>CB3*CB2</f>
        <v>0</v>
      </c>
      <c r="CC5" s="8">
        <f>CC3*CC2</f>
        <v>0</v>
      </c>
      <c r="CD5" s="8">
        <f>CD3*CD2</f>
        <v>0</v>
      </c>
      <c r="CE5" s="8">
        <f>CE3*CE2</f>
        <v>1</v>
      </c>
      <c r="CF5" s="8">
        <f>CF3*CF2</f>
        <v>1</v>
      </c>
      <c r="CG5" s="8">
        <f>CG3*CG2</f>
        <v>1</v>
      </c>
      <c r="CH5" s="8">
        <f>CH3*CH2</f>
        <v>1</v>
      </c>
      <c r="CI5" s="8">
        <f>CI3*CI2</f>
        <v>1</v>
      </c>
      <c r="CJ5" s="8">
        <f>CJ3*CJ2</f>
        <v>1</v>
      </c>
      <c r="CK5" s="8">
        <f>CK3*CK2</f>
        <v>1</v>
      </c>
      <c r="CL5" s="8">
        <f>CL3*CL2</f>
        <v>1</v>
      </c>
      <c r="CM5" s="8">
        <f>CM3*CM2</f>
        <v>1</v>
      </c>
      <c r="CN5" s="8">
        <f>CN3*CN2</f>
        <v>0</v>
      </c>
      <c r="CO5" s="8">
        <f>CO3*CO2</f>
        <v>1</v>
      </c>
      <c r="CP5" s="8">
        <f>CP3*CP2</f>
        <v>0</v>
      </c>
      <c r="CQ5" s="8">
        <f>CQ3*CQ2</f>
        <v>0</v>
      </c>
      <c r="CR5" s="8">
        <f>CR3*CR2</f>
        <v>0</v>
      </c>
      <c r="CS5" s="8">
        <f>CS3*CS2</f>
        <v>1</v>
      </c>
      <c r="CT5" s="8">
        <f>CT3*CT2</f>
        <v>1</v>
      </c>
      <c r="CU5" s="8">
        <f>CU3*CU2</f>
        <v>1</v>
      </c>
      <c r="CV5" s="8">
        <f>CV3*CV2</f>
        <v>1</v>
      </c>
      <c r="CW5" s="8">
        <f>CW3*CW2</f>
        <v>1</v>
      </c>
      <c r="CX5" s="8">
        <f>CX3*CX2</f>
        <v>1</v>
      </c>
      <c r="CY5" s="8">
        <f>CY3*CY2</f>
        <v>0</v>
      </c>
      <c r="CZ5" s="8">
        <f>CZ3*CZ2</f>
        <v>0</v>
      </c>
      <c r="DA5" s="8">
        <f>DA3*DA2</f>
        <v>0</v>
      </c>
      <c r="DB5" s="8">
        <f>DB3*DB2</f>
        <v>1</v>
      </c>
      <c r="DC5" s="8">
        <f>DC3*DC2</f>
        <v>0</v>
      </c>
      <c r="DD5" s="8">
        <f>DD3*DD2</f>
        <v>0</v>
      </c>
      <c r="DE5" s="8">
        <f>DE3*DE2</f>
        <v>0</v>
      </c>
      <c r="DF5" s="8">
        <f>DF3*DF2</f>
        <v>0</v>
      </c>
      <c r="DG5" s="8">
        <f>DG3*DG2</f>
        <v>1</v>
      </c>
      <c r="DH5" s="8">
        <f>DH3*DH2</f>
        <v>1</v>
      </c>
      <c r="DI5" s="8">
        <f>DI3*DI2</f>
        <v>0</v>
      </c>
      <c r="DJ5" s="8">
        <f>DJ3*DJ2</f>
        <v>0</v>
      </c>
      <c r="DK5" s="8">
        <f>DK3*DK2</f>
        <v>0</v>
      </c>
      <c r="DL5" s="8">
        <f>DL3*DL2</f>
        <v>0</v>
      </c>
      <c r="DM5" s="8">
        <f>DM3*DM2</f>
        <v>0</v>
      </c>
      <c r="DN5" s="8">
        <f>DN3*DN2</f>
        <v>1</v>
      </c>
      <c r="DO5" s="8">
        <f>DO3*DO2</f>
        <v>0</v>
      </c>
      <c r="DP5" s="8">
        <f>DP3*DP2</f>
        <v>0</v>
      </c>
      <c r="DQ5" s="8">
        <f>DQ3*DQ2</f>
        <v>0</v>
      </c>
      <c r="DR5" s="8">
        <f>DR3*DR2</f>
        <v>0</v>
      </c>
      <c r="DS5" s="8">
        <f>DS3*DS2</f>
        <v>0</v>
      </c>
      <c r="DT5" s="8">
        <f>DT3*DT2</f>
        <v>0</v>
      </c>
      <c r="DU5" s="8">
        <f>DU3*DU2</f>
        <v>0</v>
      </c>
      <c r="DV5" s="8">
        <f>DV3*DV2</f>
        <v>1</v>
      </c>
      <c r="DW5" s="8">
        <f>DW3*DW2</f>
        <v>1</v>
      </c>
      <c r="DX5" s="8">
        <f>DX3*DX2</f>
        <v>1</v>
      </c>
      <c r="DY5" s="8">
        <f>DY3*DY2</f>
        <v>0</v>
      </c>
      <c r="DZ5" s="8">
        <f>DZ3*DZ2</f>
        <v>1</v>
      </c>
      <c r="EA5" s="8">
        <f>EA3*EA2</f>
        <v>1</v>
      </c>
      <c r="EB5" s="8">
        <f>EB3*EB2</f>
        <v>1</v>
      </c>
      <c r="EC5" s="8">
        <f>EC3*EC2</f>
        <v>0</v>
      </c>
      <c r="ED5" s="8">
        <f>ED3*ED2</f>
        <v>1</v>
      </c>
      <c r="EE5" s="8">
        <f>EE3*EE2</f>
        <v>1</v>
      </c>
      <c r="EF5" s="8">
        <f t="shared" si="0"/>
        <v>1</v>
      </c>
      <c r="EG5" s="8">
        <f>EG3*EG2</f>
        <v>1</v>
      </c>
      <c r="EH5" s="8">
        <f>EH3*EH2</f>
        <v>1</v>
      </c>
      <c r="EI5" s="8">
        <f>EI3*EI2</f>
        <v>1</v>
      </c>
      <c r="EJ5" s="8">
        <f>EJ3*EJ2</f>
        <v>1</v>
      </c>
      <c r="EK5" s="8">
        <f>EK3*EK2</f>
        <v>1</v>
      </c>
      <c r="EL5" s="8">
        <f>EL3*EL2</f>
        <v>0</v>
      </c>
      <c r="EM5" s="8">
        <f>EM3*EM2</f>
        <v>0</v>
      </c>
      <c r="EN5" s="8">
        <f>EN3*EN2</f>
        <v>0</v>
      </c>
      <c r="EO5" s="8">
        <f>EO3*EO2</f>
        <v>0</v>
      </c>
      <c r="EP5" s="8">
        <f>EP3*EP2</f>
        <v>0</v>
      </c>
      <c r="EQ5" s="8">
        <f>EQ3*EQ2</f>
        <v>1</v>
      </c>
      <c r="ER5" s="8">
        <f>ER3*ER2</f>
        <v>0</v>
      </c>
      <c r="ES5" s="8">
        <f>ES3*ES2</f>
        <v>0</v>
      </c>
      <c r="ET5" s="8">
        <f>ET3*ET2</f>
        <v>0</v>
      </c>
      <c r="EU5" s="8">
        <f>EU3*EU2</f>
        <v>1</v>
      </c>
      <c r="EV5" s="8">
        <f>EV3*EV2</f>
        <v>0</v>
      </c>
      <c r="EW5" s="8">
        <f>EW3*EW2</f>
        <v>1</v>
      </c>
      <c r="EX5" s="8">
        <f>EX3*EX2</f>
        <v>1</v>
      </c>
      <c r="EY5" s="8">
        <f>EY3*EY2</f>
        <v>0</v>
      </c>
      <c r="EZ5" s="8">
        <f>EZ3*EZ2</f>
        <v>0</v>
      </c>
      <c r="FA5" s="8">
        <f>FA3*FA2</f>
        <v>0</v>
      </c>
      <c r="FB5" s="8">
        <f>FB3*FB2</f>
        <v>1</v>
      </c>
      <c r="FC5" s="8">
        <f>FC3*FC2</f>
        <v>1</v>
      </c>
      <c r="FD5" s="8">
        <f>FD3*FD2</f>
        <v>0</v>
      </c>
      <c r="FE5" s="8">
        <f>FE3*FE2</f>
        <v>1</v>
      </c>
      <c r="FF5" s="8">
        <f>FF3*FF2</f>
        <v>0</v>
      </c>
      <c r="FG5" s="8">
        <f>FG3*FG2</f>
        <v>1</v>
      </c>
      <c r="FH5" s="8">
        <f>FH3*FH2</f>
        <v>1</v>
      </c>
      <c r="FI5" s="8">
        <f>FI3*FI2</f>
        <v>0</v>
      </c>
      <c r="FJ5" s="8">
        <f>FJ3*FJ2</f>
        <v>0</v>
      </c>
      <c r="FK5" s="8">
        <f>FK3*FK2</f>
        <v>0</v>
      </c>
      <c r="FL5" s="8">
        <f>FL3*FL2</f>
        <v>0</v>
      </c>
      <c r="FM5" s="8">
        <f>FM3*FM2</f>
        <v>1</v>
      </c>
      <c r="FN5" s="8">
        <f>FN3*FN2</f>
        <v>1</v>
      </c>
      <c r="FO5" s="8">
        <f>FO3*FO2</f>
        <v>1</v>
      </c>
      <c r="FP5" s="8">
        <f>FP3*FP2</f>
        <v>1</v>
      </c>
      <c r="FQ5" s="8">
        <f>FQ3*FQ2</f>
        <v>1</v>
      </c>
      <c r="FR5" s="8">
        <f>FR3*FR2</f>
        <v>1</v>
      </c>
      <c r="FS5" s="8">
        <f>FS3*FS2</f>
        <v>1</v>
      </c>
      <c r="FT5" s="8">
        <f>FT3*FT2</f>
        <v>1</v>
      </c>
      <c r="FU5" s="8">
        <f>FU3*FU2</f>
        <v>1</v>
      </c>
      <c r="FV5" s="8">
        <f>FV3*FV2</f>
        <v>0</v>
      </c>
      <c r="FW5" s="8">
        <f>FW3*FW2</f>
        <v>1</v>
      </c>
      <c r="FX5" s="8">
        <f>FX3*FX2</f>
        <v>0</v>
      </c>
      <c r="FY5" s="8">
        <f>FY3*FY2</f>
        <v>1</v>
      </c>
      <c r="FZ5" s="8">
        <f>FZ3*FZ2</f>
        <v>1</v>
      </c>
      <c r="GA5" s="8">
        <f>GA3*GA2</f>
        <v>1</v>
      </c>
      <c r="GB5" s="8">
        <f>GB3*GB2</f>
        <v>0</v>
      </c>
      <c r="GC5" s="8">
        <f>GC3*GC2</f>
        <v>1</v>
      </c>
      <c r="GD5" s="8">
        <f>GD3*GD2</f>
        <v>1</v>
      </c>
      <c r="GE5" s="8">
        <f>GE3*GE2</f>
        <v>0</v>
      </c>
      <c r="GF5" s="8">
        <f>GF3*GF2</f>
        <v>1</v>
      </c>
      <c r="GG5" s="8">
        <f>GG3*GG2</f>
        <v>1</v>
      </c>
      <c r="GH5" s="8">
        <f>GH3*GH2</f>
        <v>1</v>
      </c>
      <c r="GI5" s="8">
        <f>GI3*GI2</f>
        <v>1</v>
      </c>
      <c r="GJ5" s="8">
        <f>GJ3*GJ2</f>
        <v>0</v>
      </c>
      <c r="GK5" s="8">
        <f>GK3*GK2</f>
        <v>0</v>
      </c>
      <c r="GL5" s="8">
        <f>GL3*GL2</f>
        <v>0</v>
      </c>
      <c r="GM5" s="8">
        <f>GM3*GM2</f>
        <v>0</v>
      </c>
      <c r="GN5" s="8">
        <f>GN3*GN2</f>
        <v>0</v>
      </c>
      <c r="GO5" s="8">
        <f>GO3*GO2</f>
        <v>1</v>
      </c>
      <c r="GP5" s="8">
        <f>GP3*GP2</f>
        <v>0</v>
      </c>
      <c r="GQ5" s="8">
        <f>GQ3*GQ2</f>
        <v>0</v>
      </c>
      <c r="GR5" s="8">
        <f>GR3*GR2</f>
        <v>0</v>
      </c>
      <c r="GS5" s="8">
        <f>GS3*GS2</f>
        <v>1</v>
      </c>
      <c r="GT5" s="8">
        <f>GT3*GT2</f>
        <v>1</v>
      </c>
      <c r="GU5" s="8">
        <f>GU3*GU2</f>
        <v>0</v>
      </c>
      <c r="GV5" s="8">
        <f>GV3*GV2</f>
        <v>0</v>
      </c>
      <c r="GW5" s="8">
        <f>GW3*GW2</f>
        <v>1</v>
      </c>
      <c r="GX5" s="8">
        <f>GX3*GX2</f>
        <v>0</v>
      </c>
      <c r="GY5" s="8">
        <f>GY3*GY2</f>
        <v>1</v>
      </c>
      <c r="GZ5" s="8">
        <f>GZ3*GZ2</f>
        <v>0</v>
      </c>
      <c r="HA5" s="8">
        <f>HA3*HA2</f>
        <v>1</v>
      </c>
      <c r="HB5" s="8">
        <f>HB3*HB2</f>
        <v>0</v>
      </c>
      <c r="HC5" s="8">
        <f>HC3*HC2</f>
        <v>0</v>
      </c>
      <c r="HD5" s="8">
        <f>HD3*HD2</f>
        <v>1</v>
      </c>
      <c r="HE5" s="8">
        <f>HE3*HE2</f>
        <v>1</v>
      </c>
      <c r="HF5" s="8">
        <f>HF3*HF2</f>
        <v>1</v>
      </c>
      <c r="HG5" s="8">
        <f>HG3*HG2</f>
        <v>1</v>
      </c>
      <c r="HH5" s="8">
        <f>HH3*HH2</f>
        <v>1</v>
      </c>
      <c r="HI5" s="8">
        <f>HI3*HI2</f>
        <v>0</v>
      </c>
      <c r="HJ5" s="8">
        <f>HJ3*HJ2</f>
        <v>0</v>
      </c>
      <c r="HK5" s="8">
        <f>HK3*HK2</f>
        <v>1</v>
      </c>
      <c r="HL5" s="8">
        <f>HL3*HL2</f>
        <v>0</v>
      </c>
      <c r="HM5" s="8">
        <f>HM3*HM2</f>
        <v>0</v>
      </c>
      <c r="HN5" s="8">
        <f>HN3*HN2</f>
        <v>0</v>
      </c>
      <c r="HO5" s="8">
        <f>HO3*HO2</f>
        <v>0</v>
      </c>
      <c r="HP5" s="8">
        <f>HP3*HP2</f>
        <v>1</v>
      </c>
      <c r="HQ5" s="8">
        <f>HQ3*HQ2</f>
        <v>0</v>
      </c>
      <c r="HR5" s="8">
        <f>HR3*HR2</f>
        <v>1</v>
      </c>
      <c r="HS5" s="8">
        <f>HS3*HS2</f>
        <v>1</v>
      </c>
      <c r="HT5" s="8">
        <f>HT3*HT2</f>
        <v>0</v>
      </c>
      <c r="HU5" s="8">
        <f>HU3*HU2</f>
        <v>0</v>
      </c>
      <c r="HV5" s="8">
        <f>HV3*HV2</f>
        <v>1</v>
      </c>
      <c r="HW5" s="8">
        <f>HW3*HW2</f>
        <v>0</v>
      </c>
      <c r="HX5" s="8">
        <f>HX3*HX2</f>
        <v>1</v>
      </c>
      <c r="HY5" s="8">
        <f>HY3*HY2</f>
        <v>0</v>
      </c>
      <c r="HZ5" s="8">
        <f>HZ3*HZ2</f>
        <v>0</v>
      </c>
      <c r="IA5" s="8">
        <f>IA3*IA2</f>
        <v>1</v>
      </c>
      <c r="IB5" s="8">
        <f>IB3*IB2</f>
        <v>0</v>
      </c>
      <c r="IC5" s="8">
        <f>IC3*IC2</f>
        <v>0</v>
      </c>
      <c r="ID5" s="8">
        <f>ID3*ID2</f>
        <v>0</v>
      </c>
      <c r="IE5" s="8">
        <f>IE3*IE2</f>
        <v>1</v>
      </c>
      <c r="IF5" s="8">
        <f>IF3*IF2</f>
        <v>1</v>
      </c>
      <c r="IG5" s="8">
        <f>IG3*IG2</f>
        <v>1</v>
      </c>
      <c r="IH5" s="8">
        <f>IH3*IH2</f>
        <v>1</v>
      </c>
      <c r="II5" s="8">
        <f>II3*II2</f>
        <v>1</v>
      </c>
      <c r="IJ5" s="8">
        <f>IJ3*IJ2</f>
        <v>1</v>
      </c>
      <c r="IK5" s="8">
        <f>IK3*IK2</f>
        <v>1</v>
      </c>
      <c r="IL5" s="8">
        <f>IL3*IL2</f>
        <v>1</v>
      </c>
      <c r="IM5" s="8">
        <f>IM3*IM2</f>
        <v>0</v>
      </c>
      <c r="IN5" s="8">
        <f>IN3*IN2</f>
        <v>1</v>
      </c>
      <c r="IO5" s="8">
        <f>IO3*IO2</f>
        <v>0</v>
      </c>
      <c r="IP5" s="8">
        <f>IP3*IP2</f>
        <v>1</v>
      </c>
      <c r="IQ5" s="8">
        <f>IQ3*IQ2</f>
        <v>1</v>
      </c>
      <c r="IR5" s="8">
        <f>IR3*IR2</f>
        <v>1</v>
      </c>
      <c r="IS5" s="8">
        <f>IS3*IS2</f>
        <v>1</v>
      </c>
      <c r="IT5" s="8">
        <f>IT3*IT2</f>
        <v>1</v>
      </c>
      <c r="IU5" s="8">
        <f>IU3*IU2</f>
        <v>0</v>
      </c>
    </row>
    <row r="6" ht="56.25" customHeight="1">
      <c r="A6" s="3">
        <v>17</v>
      </c>
      <c r="B6" t="s" s="9">
        <v>8</v>
      </c>
      <c r="C6" t="s" s="9">
        <v>9</v>
      </c>
      <c r="D6" t="s" s="10">
        <v>29</v>
      </c>
      <c r="E6" t="s" s="9">
        <v>13</v>
      </c>
      <c r="F6" s="11"/>
      <c r="G6" t="s" s="13">
        <v>16</v>
      </c>
      <c r="H6" s="14">
        <v>0</v>
      </c>
      <c r="I6" s="14">
        <v>0</v>
      </c>
      <c r="J6" s="14">
        <v>1</v>
      </c>
      <c r="K6" s="14">
        <v>0</v>
      </c>
      <c r="L6" s="14">
        <v>0</v>
      </c>
      <c r="M6" s="14">
        <v>0</v>
      </c>
      <c r="N6" s="14">
        <v>0</v>
      </c>
      <c r="O6" s="14">
        <v>0</v>
      </c>
      <c r="P6" s="14">
        <v>0</v>
      </c>
      <c r="Q6" s="14">
        <v>0</v>
      </c>
      <c r="R6" s="14">
        <v>0</v>
      </c>
      <c r="S6" s="14">
        <v>0</v>
      </c>
      <c r="T6" s="14">
        <v>0</v>
      </c>
      <c r="U6" s="14">
        <v>0</v>
      </c>
      <c r="V6" s="14">
        <v>0</v>
      </c>
      <c r="W6" s="14">
        <v>1</v>
      </c>
      <c r="X6" s="14">
        <v>0</v>
      </c>
      <c r="Y6" s="14">
        <v>0</v>
      </c>
      <c r="Z6" s="14">
        <v>0</v>
      </c>
      <c r="AA6" s="14">
        <v>0</v>
      </c>
      <c r="AB6" s="14">
        <v>0</v>
      </c>
      <c r="AC6" s="14">
        <v>0</v>
      </c>
      <c r="AD6" s="14">
        <v>0</v>
      </c>
      <c r="AE6" s="14">
        <v>0</v>
      </c>
      <c r="AF6" s="14">
        <v>0</v>
      </c>
      <c r="AG6" s="14">
        <v>0</v>
      </c>
      <c r="AH6" s="14">
        <v>0</v>
      </c>
      <c r="AI6" s="14">
        <v>0</v>
      </c>
      <c r="AJ6" s="14">
        <v>0</v>
      </c>
      <c r="AK6" s="14">
        <v>0</v>
      </c>
      <c r="AL6" s="14">
        <v>0</v>
      </c>
      <c r="AM6" s="14">
        <v>0</v>
      </c>
      <c r="AN6" s="14">
        <v>0</v>
      </c>
      <c r="AO6" s="14">
        <v>0</v>
      </c>
      <c r="AP6" s="14">
        <v>1</v>
      </c>
      <c r="AQ6" s="14">
        <v>0</v>
      </c>
      <c r="AR6" s="14">
        <v>0</v>
      </c>
      <c r="AS6" s="14">
        <v>0</v>
      </c>
      <c r="AT6" s="14">
        <v>0</v>
      </c>
      <c r="AU6" s="14">
        <v>0</v>
      </c>
      <c r="AV6" s="14">
        <v>0</v>
      </c>
      <c r="AW6" s="14">
        <v>0</v>
      </c>
      <c r="AX6" s="14">
        <v>0</v>
      </c>
      <c r="AY6" s="14">
        <v>0</v>
      </c>
      <c r="AZ6" s="14">
        <v>0</v>
      </c>
      <c r="BA6" s="14">
        <v>0</v>
      </c>
      <c r="BB6" s="14">
        <v>0</v>
      </c>
      <c r="BC6" s="14">
        <v>0</v>
      </c>
      <c r="BD6" s="14">
        <v>0</v>
      </c>
      <c r="BE6" s="14">
        <v>0</v>
      </c>
      <c r="BF6" s="14">
        <v>0</v>
      </c>
      <c r="BG6" s="14">
        <v>0</v>
      </c>
      <c r="BH6" s="14">
        <v>0</v>
      </c>
      <c r="BI6" s="14">
        <v>0</v>
      </c>
      <c r="BJ6" s="14">
        <v>0</v>
      </c>
      <c r="BK6" s="14">
        <v>0</v>
      </c>
      <c r="BL6" s="14">
        <v>0</v>
      </c>
      <c r="BM6" s="14">
        <v>1</v>
      </c>
      <c r="BN6" s="14">
        <v>0</v>
      </c>
      <c r="BO6" s="14">
        <v>0</v>
      </c>
      <c r="BP6" s="14">
        <v>0</v>
      </c>
      <c r="BQ6" s="14">
        <v>0</v>
      </c>
      <c r="BR6" s="14">
        <v>1</v>
      </c>
      <c r="BS6" s="14">
        <v>0</v>
      </c>
      <c r="BT6" s="14">
        <v>0</v>
      </c>
      <c r="BU6" s="14">
        <v>0</v>
      </c>
      <c r="BV6" s="14">
        <v>0</v>
      </c>
      <c r="BW6" s="14">
        <v>0</v>
      </c>
      <c r="BX6" s="14">
        <v>0</v>
      </c>
      <c r="BY6" s="14">
        <v>1</v>
      </c>
      <c r="BZ6" s="14">
        <v>0</v>
      </c>
      <c r="CA6" s="14">
        <v>0</v>
      </c>
      <c r="CB6" s="14">
        <v>0</v>
      </c>
      <c r="CC6" s="14">
        <v>0</v>
      </c>
      <c r="CD6" s="14">
        <v>1</v>
      </c>
      <c r="CE6" s="14">
        <v>0</v>
      </c>
      <c r="CF6" s="14">
        <v>0</v>
      </c>
      <c r="CG6" s="14">
        <v>1</v>
      </c>
      <c r="CH6" s="14">
        <v>1</v>
      </c>
      <c r="CI6" s="14">
        <v>0</v>
      </c>
      <c r="CJ6" s="14">
        <v>0</v>
      </c>
      <c r="CK6" s="14">
        <v>0</v>
      </c>
      <c r="CL6" s="14">
        <v>0</v>
      </c>
      <c r="CM6" s="14">
        <v>1</v>
      </c>
      <c r="CN6" s="14">
        <v>0</v>
      </c>
      <c r="CO6" s="14">
        <v>0</v>
      </c>
      <c r="CP6" s="14">
        <v>0</v>
      </c>
      <c r="CQ6" s="14">
        <v>0</v>
      </c>
      <c r="CR6" s="14">
        <v>0</v>
      </c>
      <c r="CS6" s="14">
        <v>0</v>
      </c>
      <c r="CT6" s="14">
        <v>0</v>
      </c>
      <c r="CU6" s="14">
        <v>0</v>
      </c>
      <c r="CV6" s="14">
        <v>0</v>
      </c>
      <c r="CW6" s="14">
        <v>0</v>
      </c>
      <c r="CX6" s="14">
        <v>0</v>
      </c>
      <c r="CY6" s="14">
        <v>0</v>
      </c>
      <c r="CZ6" s="14">
        <v>0</v>
      </c>
      <c r="DA6" s="14">
        <v>0</v>
      </c>
      <c r="DB6" s="14">
        <v>0</v>
      </c>
      <c r="DC6" s="14">
        <v>0</v>
      </c>
      <c r="DD6" s="14">
        <v>0</v>
      </c>
      <c r="DE6" s="14">
        <v>0</v>
      </c>
      <c r="DF6" s="14">
        <v>0</v>
      </c>
      <c r="DG6" s="14">
        <v>0</v>
      </c>
      <c r="DH6" s="14">
        <v>0</v>
      </c>
      <c r="DI6" s="14">
        <v>0</v>
      </c>
      <c r="DJ6" s="14">
        <v>0</v>
      </c>
      <c r="DK6" s="14">
        <v>0</v>
      </c>
      <c r="DL6" s="14">
        <v>0</v>
      </c>
      <c r="DM6" s="14">
        <v>0</v>
      </c>
      <c r="DN6" s="14">
        <v>0</v>
      </c>
      <c r="DO6" s="14">
        <v>0</v>
      </c>
      <c r="DP6" s="14">
        <v>0</v>
      </c>
      <c r="DQ6" s="14">
        <v>0</v>
      </c>
      <c r="DR6" s="14">
        <v>0</v>
      </c>
      <c r="DS6" s="14">
        <v>0</v>
      </c>
      <c r="DT6" s="14">
        <v>0</v>
      </c>
      <c r="DU6" s="14">
        <v>0</v>
      </c>
      <c r="DV6" s="14">
        <v>0</v>
      </c>
      <c r="DW6" s="14">
        <v>0</v>
      </c>
      <c r="DX6" s="14">
        <v>0</v>
      </c>
      <c r="DY6" s="14">
        <v>0</v>
      </c>
      <c r="DZ6" s="14">
        <v>0</v>
      </c>
      <c r="EA6" s="14">
        <v>0</v>
      </c>
      <c r="EB6" s="14">
        <v>0</v>
      </c>
      <c r="EC6" s="14">
        <v>0</v>
      </c>
      <c r="ED6" s="14">
        <v>0</v>
      </c>
      <c r="EE6" s="14">
        <v>0</v>
      </c>
      <c r="EF6" s="14">
        <v>0</v>
      </c>
      <c r="EG6" s="14">
        <v>0</v>
      </c>
      <c r="EH6" s="14">
        <v>0</v>
      </c>
      <c r="EI6" s="14">
        <v>0</v>
      </c>
      <c r="EJ6" s="14">
        <v>0</v>
      </c>
      <c r="EK6" s="14">
        <v>0</v>
      </c>
      <c r="EL6" s="14">
        <v>0</v>
      </c>
      <c r="EM6" s="14">
        <v>0</v>
      </c>
      <c r="EN6" s="14">
        <v>0</v>
      </c>
      <c r="EO6" s="14">
        <v>0</v>
      </c>
      <c r="EP6" s="14">
        <v>0</v>
      </c>
      <c r="EQ6" s="14">
        <v>0</v>
      </c>
      <c r="ER6" s="14">
        <v>0</v>
      </c>
      <c r="ES6" s="14">
        <v>0</v>
      </c>
      <c r="ET6" s="14">
        <v>0</v>
      </c>
      <c r="EU6" s="14">
        <v>0</v>
      </c>
      <c r="EV6" s="14">
        <v>0</v>
      </c>
      <c r="EW6" s="14">
        <v>0</v>
      </c>
      <c r="EX6" s="14">
        <v>0</v>
      </c>
      <c r="EY6" s="14">
        <v>0</v>
      </c>
      <c r="EZ6" s="14">
        <v>0</v>
      </c>
      <c r="FA6" s="14">
        <v>0</v>
      </c>
      <c r="FB6" s="14">
        <v>0</v>
      </c>
      <c r="FC6" s="14">
        <v>1</v>
      </c>
      <c r="FD6" s="14">
        <v>1</v>
      </c>
      <c r="FE6" s="14">
        <v>0</v>
      </c>
      <c r="FF6" s="14">
        <v>0</v>
      </c>
      <c r="FG6" s="14">
        <v>0</v>
      </c>
      <c r="FH6" s="14">
        <v>0</v>
      </c>
      <c r="FI6" s="14">
        <v>0</v>
      </c>
      <c r="FJ6" s="14">
        <v>0</v>
      </c>
      <c r="FK6" s="14">
        <v>0</v>
      </c>
      <c r="FL6" s="14">
        <v>0</v>
      </c>
      <c r="FM6" s="14">
        <v>0</v>
      </c>
      <c r="FN6" s="14">
        <v>0</v>
      </c>
      <c r="FO6" s="14">
        <v>0</v>
      </c>
      <c r="FP6" s="14">
        <v>0</v>
      </c>
      <c r="FQ6" s="14">
        <v>0</v>
      </c>
      <c r="FR6" s="14">
        <v>0</v>
      </c>
      <c r="FS6" s="14">
        <v>0</v>
      </c>
      <c r="FT6" s="14">
        <v>0</v>
      </c>
      <c r="FU6" s="14">
        <v>0</v>
      </c>
      <c r="FV6" s="14">
        <v>0</v>
      </c>
      <c r="FW6" s="14">
        <v>0</v>
      </c>
      <c r="FX6" s="14">
        <v>0</v>
      </c>
      <c r="FY6" s="14">
        <v>0</v>
      </c>
      <c r="FZ6" s="14">
        <v>0</v>
      </c>
      <c r="GA6" s="14">
        <v>0</v>
      </c>
      <c r="GB6" s="14">
        <v>0</v>
      </c>
      <c r="GC6" s="14">
        <v>0</v>
      </c>
      <c r="GD6" s="14">
        <v>0</v>
      </c>
      <c r="GE6" s="14">
        <v>0</v>
      </c>
      <c r="GF6" s="14">
        <v>0</v>
      </c>
      <c r="GG6" s="14">
        <v>0</v>
      </c>
      <c r="GH6" s="14">
        <v>0</v>
      </c>
      <c r="GI6" s="14">
        <v>0</v>
      </c>
      <c r="GJ6" s="14">
        <v>0</v>
      </c>
      <c r="GK6" s="14">
        <v>0</v>
      </c>
      <c r="GL6" s="14">
        <v>0</v>
      </c>
      <c r="GM6" s="14">
        <v>0</v>
      </c>
      <c r="GN6" s="14">
        <v>0</v>
      </c>
      <c r="GO6" s="14">
        <v>0</v>
      </c>
      <c r="GP6" s="14">
        <v>0</v>
      </c>
      <c r="GQ6" s="14">
        <v>0</v>
      </c>
      <c r="GR6" s="14">
        <v>0</v>
      </c>
      <c r="GS6" s="14">
        <v>0</v>
      </c>
      <c r="GT6" s="14">
        <v>0</v>
      </c>
      <c r="GU6" s="14">
        <v>0</v>
      </c>
      <c r="GV6" s="14">
        <v>0</v>
      </c>
      <c r="GW6" s="14">
        <v>0</v>
      </c>
      <c r="GX6" s="14">
        <v>0</v>
      </c>
      <c r="GY6" s="14">
        <v>0</v>
      </c>
      <c r="GZ6" s="14">
        <v>0</v>
      </c>
      <c r="HA6" s="14">
        <v>0</v>
      </c>
      <c r="HB6" s="14">
        <v>0</v>
      </c>
      <c r="HC6" s="14">
        <v>0</v>
      </c>
      <c r="HD6" s="14">
        <v>0</v>
      </c>
      <c r="HE6" s="14">
        <v>0</v>
      </c>
      <c r="HF6" s="14">
        <v>0</v>
      </c>
      <c r="HG6" s="14">
        <v>1</v>
      </c>
      <c r="HH6" s="14">
        <v>0</v>
      </c>
      <c r="HI6" s="14">
        <v>0</v>
      </c>
      <c r="HJ6" s="14">
        <v>0</v>
      </c>
      <c r="HK6" s="14">
        <v>0</v>
      </c>
      <c r="HL6" s="14">
        <v>0</v>
      </c>
      <c r="HM6" s="14">
        <v>0</v>
      </c>
      <c r="HN6" s="14">
        <v>0</v>
      </c>
      <c r="HO6" s="14">
        <v>0</v>
      </c>
      <c r="HP6" s="14">
        <v>0</v>
      </c>
      <c r="HQ6" s="14">
        <v>0</v>
      </c>
      <c r="HR6" s="14">
        <v>0</v>
      </c>
      <c r="HS6" s="14">
        <v>0</v>
      </c>
      <c r="HT6" s="14">
        <v>0</v>
      </c>
      <c r="HU6" s="14">
        <v>0</v>
      </c>
      <c r="HV6" s="14">
        <v>0</v>
      </c>
      <c r="HW6" s="14">
        <v>0</v>
      </c>
      <c r="HX6" s="14">
        <v>0</v>
      </c>
      <c r="HY6" s="14">
        <v>0</v>
      </c>
      <c r="HZ6" s="14">
        <v>1</v>
      </c>
      <c r="IA6" s="14">
        <v>1</v>
      </c>
      <c r="IB6" s="14">
        <v>0</v>
      </c>
      <c r="IC6" s="14">
        <v>0</v>
      </c>
      <c r="ID6" s="14">
        <v>0</v>
      </c>
      <c r="IE6" s="14">
        <v>0</v>
      </c>
      <c r="IF6" s="14">
        <v>0</v>
      </c>
      <c r="IG6" s="14">
        <v>0</v>
      </c>
      <c r="IH6" s="14">
        <v>0</v>
      </c>
      <c r="II6" s="14">
        <v>0</v>
      </c>
      <c r="IJ6" s="14">
        <v>0</v>
      </c>
      <c r="IK6" s="14">
        <v>0</v>
      </c>
      <c r="IL6" s="14">
        <v>0</v>
      </c>
      <c r="IM6" s="14">
        <v>0</v>
      </c>
      <c r="IN6" s="14">
        <v>0</v>
      </c>
      <c r="IO6" s="14">
        <v>0</v>
      </c>
      <c r="IP6" s="14">
        <v>0</v>
      </c>
      <c r="IQ6" s="14">
        <v>0</v>
      </c>
      <c r="IR6" s="14">
        <v>0</v>
      </c>
      <c r="IS6" s="14">
        <v>0</v>
      </c>
      <c r="IT6" s="14">
        <v>0</v>
      </c>
      <c r="IU6" s="14">
        <v>0</v>
      </c>
    </row>
    <row r="7" ht="56.25" customHeight="1">
      <c r="A7" s="3">
        <v>18</v>
      </c>
      <c r="B7" t="s" s="9">
        <v>8</v>
      </c>
      <c r="C7" t="s" s="9">
        <v>9</v>
      </c>
      <c r="D7" s="17"/>
      <c r="E7" t="s" s="9">
        <v>22</v>
      </c>
      <c r="F7" s="11"/>
      <c r="G7" t="s" s="13">
        <v>24</v>
      </c>
      <c r="H7" t="s" s="2">
        <v>30</v>
      </c>
      <c r="I7" t="s" s="2">
        <v>376</v>
      </c>
      <c r="J7" t="s" s="2">
        <v>377</v>
      </c>
      <c r="K7" t="s" s="2">
        <v>378</v>
      </c>
      <c r="L7" t="s" s="2">
        <v>30</v>
      </c>
      <c r="M7" t="s" s="2">
        <v>30</v>
      </c>
      <c r="N7" t="s" s="2">
        <v>30</v>
      </c>
      <c r="O7" t="s" s="2">
        <v>30</v>
      </c>
      <c r="P7" t="s" s="2">
        <v>30</v>
      </c>
      <c r="Q7" t="s" s="2">
        <v>30</v>
      </c>
      <c r="R7" t="s" s="2">
        <v>30</v>
      </c>
      <c r="S7" t="s" s="2">
        <v>30</v>
      </c>
      <c r="T7" t="s" s="2">
        <v>30</v>
      </c>
      <c r="U7" t="s" s="2">
        <v>379</v>
      </c>
      <c r="V7" t="s" s="2">
        <v>379</v>
      </c>
      <c r="W7" t="s" s="2">
        <v>380</v>
      </c>
      <c r="X7" t="s" s="2">
        <v>381</v>
      </c>
      <c r="Y7" t="s" s="2">
        <v>379</v>
      </c>
      <c r="Z7" t="s" s="2">
        <v>30</v>
      </c>
      <c r="AA7" t="s" s="2">
        <v>379</v>
      </c>
      <c r="AB7" t="s" s="2">
        <v>379</v>
      </c>
      <c r="AC7" t="s" s="2">
        <v>379</v>
      </c>
      <c r="AD7" t="s" s="2">
        <v>379</v>
      </c>
      <c r="AE7" t="s" s="2">
        <v>30</v>
      </c>
      <c r="AF7" t="s" s="2">
        <v>381</v>
      </c>
      <c r="AG7" t="s" s="2">
        <v>381</v>
      </c>
      <c r="AH7" t="s" s="2">
        <v>381</v>
      </c>
      <c r="AI7" t="s" s="2">
        <v>30</v>
      </c>
      <c r="AJ7" t="s" s="2">
        <v>30</v>
      </c>
      <c r="AK7" t="s" s="2">
        <v>381</v>
      </c>
      <c r="AL7" t="s" s="2">
        <v>382</v>
      </c>
      <c r="AM7" t="s" s="2">
        <v>382</v>
      </c>
      <c r="AN7" t="s" s="2">
        <v>383</v>
      </c>
      <c r="AO7" t="s" s="2">
        <v>384</v>
      </c>
      <c r="AP7" t="s" s="2">
        <v>383</v>
      </c>
      <c r="AQ7" t="s" s="2">
        <v>383</v>
      </c>
      <c r="AR7" t="s" s="2">
        <v>383</v>
      </c>
      <c r="AS7" t="s" s="2">
        <v>383</v>
      </c>
      <c r="AT7" t="s" s="2">
        <v>383</v>
      </c>
      <c r="AU7" t="s" s="2">
        <v>30</v>
      </c>
      <c r="AV7" t="s" s="2">
        <v>30</v>
      </c>
      <c r="AW7" t="s" s="2">
        <v>30</v>
      </c>
      <c r="AX7" t="s" s="2">
        <v>30</v>
      </c>
      <c r="AY7" t="s" s="2">
        <v>30</v>
      </c>
      <c r="AZ7" t="s" s="2">
        <v>30</v>
      </c>
      <c r="BA7" t="s" s="2">
        <v>378</v>
      </c>
      <c r="BB7" t="s" s="2">
        <v>30</v>
      </c>
      <c r="BC7" t="s" s="2">
        <v>30</v>
      </c>
      <c r="BD7" t="s" s="2">
        <v>30</v>
      </c>
      <c r="BE7" t="s" s="2">
        <v>378</v>
      </c>
      <c r="BF7" t="s" s="2">
        <v>30</v>
      </c>
      <c r="BG7" t="s" s="2">
        <v>30</v>
      </c>
      <c r="BH7" t="s" s="2">
        <v>30</v>
      </c>
      <c r="BI7" t="s" s="2">
        <v>30</v>
      </c>
      <c r="BJ7" t="s" s="2">
        <v>30</v>
      </c>
      <c r="BK7" t="s" s="2">
        <v>30</v>
      </c>
      <c r="BL7" t="s" s="2">
        <v>30</v>
      </c>
      <c r="BM7" t="s" s="2">
        <v>385</v>
      </c>
      <c r="BN7" t="s" s="2">
        <v>30</v>
      </c>
      <c r="BO7" t="s" s="2">
        <v>30</v>
      </c>
      <c r="BP7" t="s" s="2">
        <v>30</v>
      </c>
      <c r="BQ7" t="s" s="2">
        <v>30</v>
      </c>
      <c r="BR7" t="s" s="2">
        <v>386</v>
      </c>
      <c r="BS7" t="s" s="2">
        <v>383</v>
      </c>
      <c r="BT7" t="s" s="2">
        <v>383</v>
      </c>
      <c r="BU7" t="s" s="2">
        <v>383</v>
      </c>
      <c r="BV7" t="s" s="2">
        <v>383</v>
      </c>
      <c r="BW7" t="s" s="2">
        <v>383</v>
      </c>
      <c r="BX7" t="s" s="2">
        <v>383</v>
      </c>
      <c r="BY7" t="s" s="2">
        <v>387</v>
      </c>
      <c r="BZ7" t="s" s="2">
        <v>383</v>
      </c>
      <c r="CA7" t="s" s="2">
        <v>383</v>
      </c>
      <c r="CB7" t="s" s="2">
        <v>383</v>
      </c>
      <c r="CC7" t="s" s="2">
        <v>383</v>
      </c>
      <c r="CD7" t="s" s="2">
        <v>388</v>
      </c>
      <c r="CE7" t="s" s="2">
        <v>388</v>
      </c>
      <c r="CF7" t="s" s="2">
        <v>388</v>
      </c>
      <c r="CG7" t="s" s="2">
        <v>388</v>
      </c>
      <c r="CH7" t="s" s="2">
        <v>389</v>
      </c>
      <c r="CI7" t="s" s="2">
        <v>30</v>
      </c>
      <c r="CJ7" t="s" s="2">
        <v>30</v>
      </c>
      <c r="CK7" t="s" s="2">
        <v>30</v>
      </c>
      <c r="CL7" t="s" s="2">
        <v>30</v>
      </c>
      <c r="CM7" t="s" s="2">
        <v>390</v>
      </c>
      <c r="CN7" t="s" s="2">
        <v>30</v>
      </c>
      <c r="CO7" t="s" s="2">
        <v>30</v>
      </c>
      <c r="CP7" t="s" s="2">
        <v>30</v>
      </c>
      <c r="CQ7" t="s" s="2">
        <v>30</v>
      </c>
      <c r="CR7" t="s" s="2">
        <v>30</v>
      </c>
      <c r="CS7" t="s" s="2">
        <v>383</v>
      </c>
      <c r="CT7" t="s" s="2">
        <v>391</v>
      </c>
      <c r="CU7" t="s" s="2">
        <v>392</v>
      </c>
      <c r="CV7" t="s" s="2">
        <v>30</v>
      </c>
      <c r="CW7" t="s" s="2">
        <v>393</v>
      </c>
      <c r="CX7" t="s" s="2">
        <v>30</v>
      </c>
      <c r="CY7" t="s" s="2">
        <v>393</v>
      </c>
      <c r="CZ7" t="s" s="2">
        <v>30</v>
      </c>
      <c r="DA7" t="s" s="2">
        <v>30</v>
      </c>
      <c r="DB7" t="s" s="2">
        <v>30</v>
      </c>
      <c r="DC7" t="s" s="2">
        <v>393</v>
      </c>
      <c r="DD7" t="s" s="2">
        <v>30</v>
      </c>
      <c r="DE7" t="s" s="2">
        <v>393</v>
      </c>
      <c r="DF7" t="s" s="2">
        <v>30</v>
      </c>
      <c r="DG7" t="s" s="2">
        <v>30</v>
      </c>
      <c r="DH7" t="s" s="2">
        <v>30</v>
      </c>
      <c r="DI7" s="3"/>
      <c r="DJ7" t="s" s="2">
        <v>393</v>
      </c>
      <c r="DK7" t="s" s="2">
        <v>393</v>
      </c>
      <c r="DL7" s="3"/>
      <c r="DM7" t="s" s="2">
        <v>30</v>
      </c>
      <c r="DN7" t="s" s="2">
        <v>30</v>
      </c>
      <c r="DO7" t="s" s="2">
        <v>393</v>
      </c>
      <c r="DP7" t="s" s="2">
        <v>30</v>
      </c>
      <c r="DQ7" t="s" s="2">
        <v>30</v>
      </c>
      <c r="DR7" s="3"/>
      <c r="DS7" t="s" s="2">
        <v>393</v>
      </c>
      <c r="DT7" t="s" s="2">
        <v>393</v>
      </c>
      <c r="DU7" t="s" s="2">
        <v>30</v>
      </c>
      <c r="DV7" t="s" s="2">
        <v>30</v>
      </c>
      <c r="DW7" t="s" s="2">
        <v>30</v>
      </c>
      <c r="DX7" t="s" s="2">
        <v>30</v>
      </c>
      <c r="DY7" s="3"/>
      <c r="DZ7" t="s" s="2">
        <v>394</v>
      </c>
      <c r="EA7" t="s" s="2">
        <v>30</v>
      </c>
      <c r="EB7" t="s" s="2">
        <v>30</v>
      </c>
      <c r="EC7" t="s" s="2">
        <v>30</v>
      </c>
      <c r="ED7" t="s" s="2">
        <v>395</v>
      </c>
      <c r="EE7" t="s" s="2">
        <v>30</v>
      </c>
      <c r="EF7" t="s" s="2">
        <v>396</v>
      </c>
      <c r="EG7" t="s" s="2">
        <v>393</v>
      </c>
      <c r="EH7" t="s" s="2">
        <v>30</v>
      </c>
      <c r="EI7" t="s" s="2">
        <v>30</v>
      </c>
      <c r="EJ7" t="s" s="2">
        <v>393</v>
      </c>
      <c r="EK7" t="s" s="2">
        <v>393</v>
      </c>
      <c r="EL7" t="s" s="2">
        <v>30</v>
      </c>
      <c r="EM7" t="s" s="2">
        <v>30</v>
      </c>
      <c r="EN7" t="s" s="2">
        <v>30</v>
      </c>
      <c r="EO7" t="s" s="2">
        <v>30</v>
      </c>
      <c r="EP7" t="s" s="2">
        <v>393</v>
      </c>
      <c r="EQ7" t="s" s="2">
        <v>30</v>
      </c>
      <c r="ER7" t="s" s="2">
        <v>393</v>
      </c>
      <c r="ES7" t="s" s="2">
        <v>30</v>
      </c>
      <c r="ET7" t="s" s="2">
        <v>30</v>
      </c>
      <c r="EU7" t="s" s="2">
        <v>30</v>
      </c>
      <c r="EV7" t="s" s="2">
        <v>30</v>
      </c>
      <c r="EW7" t="s" s="2">
        <v>30</v>
      </c>
      <c r="EX7" t="s" s="2">
        <v>30</v>
      </c>
      <c r="EY7" t="s" s="2">
        <v>397</v>
      </c>
      <c r="EZ7" t="s" s="2">
        <v>398</v>
      </c>
      <c r="FA7" t="s" s="2">
        <v>399</v>
      </c>
      <c r="FB7" t="s" s="2">
        <v>400</v>
      </c>
      <c r="FC7" t="s" s="2">
        <v>401</v>
      </c>
      <c r="FD7" t="s" s="2">
        <v>402</v>
      </c>
      <c r="FE7" t="s" s="2">
        <v>398</v>
      </c>
      <c r="FF7" t="s" s="2">
        <v>399</v>
      </c>
      <c r="FG7" t="s" s="2">
        <v>403</v>
      </c>
      <c r="FH7" t="s" s="2">
        <v>383</v>
      </c>
      <c r="FI7" t="s" s="2">
        <v>383</v>
      </c>
      <c r="FJ7" t="s" s="2">
        <v>400</v>
      </c>
      <c r="FK7" t="s" s="2">
        <v>400</v>
      </c>
      <c r="FL7" t="s" s="2">
        <v>400</v>
      </c>
      <c r="FM7" t="s" s="2">
        <v>400</v>
      </c>
      <c r="FN7" t="s" s="2">
        <v>383</v>
      </c>
      <c r="FO7" t="s" s="2">
        <v>400</v>
      </c>
      <c r="FP7" t="s" s="2">
        <v>400</v>
      </c>
      <c r="FQ7" t="s" s="2">
        <v>400</v>
      </c>
      <c r="FR7" t="s" s="2">
        <v>400</v>
      </c>
      <c r="FS7" t="s" s="2">
        <v>400</v>
      </c>
      <c r="FT7" t="s" s="2">
        <v>400</v>
      </c>
      <c r="FU7" t="s" s="2">
        <v>400</v>
      </c>
      <c r="FV7" t="s" s="2">
        <v>399</v>
      </c>
      <c r="FW7" t="s" s="2">
        <v>400</v>
      </c>
      <c r="FX7" t="s" s="2">
        <v>404</v>
      </c>
      <c r="FY7" t="s" s="2">
        <v>30</v>
      </c>
      <c r="FZ7" t="s" s="2">
        <v>399</v>
      </c>
      <c r="GA7" t="s" s="2">
        <v>383</v>
      </c>
      <c r="GB7" t="s" s="2">
        <v>400</v>
      </c>
      <c r="GC7" t="s" s="2">
        <v>30</v>
      </c>
      <c r="GD7" t="s" s="2">
        <v>400</v>
      </c>
      <c r="GE7" t="s" s="2">
        <v>398</v>
      </c>
      <c r="GF7" t="s" s="2">
        <v>400</v>
      </c>
      <c r="GG7" t="s" s="2">
        <v>400</v>
      </c>
      <c r="GH7" t="s" s="2">
        <v>383</v>
      </c>
      <c r="GI7" t="s" s="2">
        <v>400</v>
      </c>
      <c r="GJ7" t="s" s="2">
        <v>400</v>
      </c>
      <c r="GK7" t="s" s="2">
        <v>400</v>
      </c>
      <c r="GL7" t="s" s="2">
        <v>400</v>
      </c>
      <c r="GM7" t="s" s="2">
        <v>398</v>
      </c>
      <c r="GN7" t="s" s="2">
        <v>403</v>
      </c>
      <c r="GO7" t="s" s="2">
        <v>400</v>
      </c>
      <c r="GP7" t="s" s="2">
        <v>400</v>
      </c>
      <c r="GQ7" t="s" s="2">
        <v>398</v>
      </c>
      <c r="GR7" t="s" s="2">
        <v>399</v>
      </c>
      <c r="GS7" t="s" s="2">
        <v>30</v>
      </c>
      <c r="GT7" t="s" s="2">
        <v>400</v>
      </c>
      <c r="GU7" t="s" s="2">
        <v>398</v>
      </c>
      <c r="GV7" t="s" s="2">
        <v>400</v>
      </c>
      <c r="GW7" t="s" s="2">
        <v>399</v>
      </c>
      <c r="GX7" t="s" s="2">
        <v>30</v>
      </c>
      <c r="GY7" t="s" s="2">
        <v>400</v>
      </c>
      <c r="GZ7" t="s" s="2">
        <v>400</v>
      </c>
      <c r="HA7" t="s" s="2">
        <v>398</v>
      </c>
      <c r="HB7" t="s" s="2">
        <v>30</v>
      </c>
      <c r="HC7" t="s" s="2">
        <v>398</v>
      </c>
      <c r="HD7" t="s" s="2">
        <v>403</v>
      </c>
      <c r="HE7" t="s" s="2">
        <v>403</v>
      </c>
      <c r="HF7" t="s" s="2">
        <v>400</v>
      </c>
      <c r="HG7" t="s" s="2">
        <v>405</v>
      </c>
      <c r="HH7" t="s" s="2">
        <v>404</v>
      </c>
      <c r="HI7" t="s" s="2">
        <v>399</v>
      </c>
      <c r="HJ7" t="s" s="2">
        <v>400</v>
      </c>
      <c r="HK7" t="s" s="2">
        <v>403</v>
      </c>
      <c r="HL7" t="s" s="2">
        <v>403</v>
      </c>
      <c r="HM7" t="s" s="2">
        <v>30</v>
      </c>
      <c r="HN7" t="s" s="2">
        <v>399</v>
      </c>
      <c r="HO7" t="s" s="2">
        <v>403</v>
      </c>
      <c r="HP7" t="s" s="2">
        <v>399</v>
      </c>
      <c r="HQ7" t="s" s="2">
        <v>403</v>
      </c>
      <c r="HR7" t="s" s="2">
        <v>383</v>
      </c>
      <c r="HS7" t="s" s="2">
        <v>398</v>
      </c>
      <c r="HT7" t="s" s="2">
        <v>398</v>
      </c>
      <c r="HU7" t="s" s="2">
        <v>398</v>
      </c>
      <c r="HV7" t="s" s="2">
        <v>399</v>
      </c>
      <c r="HW7" t="s" s="2">
        <v>398</v>
      </c>
      <c r="HX7" t="s" s="2">
        <v>400</v>
      </c>
      <c r="HY7" t="s" s="2">
        <v>399</v>
      </c>
      <c r="HZ7" t="s" s="2">
        <v>406</v>
      </c>
      <c r="IA7" t="s" s="2">
        <v>407</v>
      </c>
      <c r="IB7" t="s" s="2">
        <v>404</v>
      </c>
      <c r="IC7" t="s" s="2">
        <v>403</v>
      </c>
      <c r="ID7" t="s" s="2">
        <v>408</v>
      </c>
      <c r="IE7" t="s" s="2">
        <v>409</v>
      </c>
      <c r="IF7" t="s" s="2">
        <v>383</v>
      </c>
      <c r="IG7" t="s" s="2">
        <v>383</v>
      </c>
      <c r="IH7" t="s" s="2">
        <v>399</v>
      </c>
      <c r="II7" t="s" s="2">
        <v>410</v>
      </c>
      <c r="IJ7" t="s" s="2">
        <v>403</v>
      </c>
      <c r="IK7" t="s" s="2">
        <v>403</v>
      </c>
      <c r="IL7" t="s" s="2">
        <v>398</v>
      </c>
      <c r="IM7" t="s" s="2">
        <v>403</v>
      </c>
      <c r="IN7" t="s" s="2">
        <v>403</v>
      </c>
      <c r="IO7" t="s" s="2">
        <v>403</v>
      </c>
      <c r="IP7" t="s" s="2">
        <v>403</v>
      </c>
      <c r="IQ7" t="s" s="2">
        <v>403</v>
      </c>
      <c r="IR7" t="s" s="2">
        <v>403</v>
      </c>
      <c r="IS7" t="s" s="2">
        <v>403</v>
      </c>
      <c r="IT7" t="s" s="2">
        <v>403</v>
      </c>
      <c r="IU7" t="s" s="2">
        <v>403</v>
      </c>
    </row>
    <row r="8" ht="56.25" customHeight="1">
      <c r="A8" s="3">
        <v>19</v>
      </c>
      <c r="B8" t="s" s="9">
        <v>8</v>
      </c>
      <c r="C8" t="s" s="9">
        <v>31</v>
      </c>
      <c r="D8" t="s" s="10">
        <v>32</v>
      </c>
      <c r="E8" t="s" s="9">
        <v>13</v>
      </c>
      <c r="F8" s="11"/>
      <c r="G8" t="s" s="13">
        <v>16</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14">
        <v>0</v>
      </c>
      <c r="Z8" s="14">
        <v>0</v>
      </c>
      <c r="AA8" s="14">
        <v>0</v>
      </c>
      <c r="AB8" s="14">
        <v>0</v>
      </c>
      <c r="AC8" s="14">
        <v>0</v>
      </c>
      <c r="AD8" s="14">
        <v>0</v>
      </c>
      <c r="AE8" s="14">
        <v>0</v>
      </c>
      <c r="AF8" s="14">
        <v>0</v>
      </c>
      <c r="AG8" s="14">
        <v>0</v>
      </c>
      <c r="AH8" s="14">
        <v>0</v>
      </c>
      <c r="AI8" s="14">
        <v>0</v>
      </c>
      <c r="AJ8" s="14">
        <v>0</v>
      </c>
      <c r="AK8" s="14">
        <v>0</v>
      </c>
      <c r="AL8" s="14">
        <v>0</v>
      </c>
      <c r="AM8" s="14">
        <v>0</v>
      </c>
      <c r="AN8" s="14">
        <v>0</v>
      </c>
      <c r="AO8" s="14">
        <v>0</v>
      </c>
      <c r="AP8" s="14">
        <v>0</v>
      </c>
      <c r="AQ8" s="14">
        <v>0</v>
      </c>
      <c r="AR8" s="14">
        <v>0</v>
      </c>
      <c r="AS8" s="14">
        <v>0</v>
      </c>
      <c r="AT8" s="14">
        <v>0</v>
      </c>
      <c r="AU8" s="14">
        <v>0</v>
      </c>
      <c r="AV8" s="14">
        <v>0</v>
      </c>
      <c r="AW8" s="14">
        <v>0</v>
      </c>
      <c r="AX8" s="14">
        <v>0</v>
      </c>
      <c r="AY8" s="14">
        <v>0</v>
      </c>
      <c r="AZ8" s="14">
        <v>0</v>
      </c>
      <c r="BA8" s="14">
        <v>0</v>
      </c>
      <c r="BB8" s="14">
        <v>0</v>
      </c>
      <c r="BC8" s="14">
        <v>0</v>
      </c>
      <c r="BD8" s="14">
        <v>0</v>
      </c>
      <c r="BE8" s="14">
        <v>0</v>
      </c>
      <c r="BF8" s="14">
        <v>0</v>
      </c>
      <c r="BG8" s="14">
        <v>0</v>
      </c>
      <c r="BH8" s="14">
        <v>0</v>
      </c>
      <c r="BI8" s="14">
        <v>0</v>
      </c>
      <c r="BJ8" s="14">
        <v>0</v>
      </c>
      <c r="BK8" s="14">
        <v>0</v>
      </c>
      <c r="BL8" s="14">
        <v>0</v>
      </c>
      <c r="BM8" s="14">
        <v>0</v>
      </c>
      <c r="BN8" s="14">
        <v>0</v>
      </c>
      <c r="BO8" s="14">
        <v>0</v>
      </c>
      <c r="BP8" s="14">
        <v>0</v>
      </c>
      <c r="BQ8" s="14">
        <v>0</v>
      </c>
      <c r="BR8" s="14">
        <v>0</v>
      </c>
      <c r="BS8" s="14">
        <v>0</v>
      </c>
      <c r="BT8" s="14">
        <v>0</v>
      </c>
      <c r="BU8" s="14">
        <v>0</v>
      </c>
      <c r="BV8" s="14">
        <v>0</v>
      </c>
      <c r="BW8" s="14">
        <v>0</v>
      </c>
      <c r="BX8" s="14">
        <v>0</v>
      </c>
      <c r="BY8" s="14">
        <v>0</v>
      </c>
      <c r="BZ8" s="14">
        <v>0</v>
      </c>
      <c r="CA8" s="14">
        <v>0</v>
      </c>
      <c r="CB8" s="14">
        <v>2</v>
      </c>
      <c r="CC8" s="14">
        <v>0</v>
      </c>
      <c r="CD8" s="14">
        <v>0</v>
      </c>
      <c r="CE8" s="14">
        <v>0</v>
      </c>
      <c r="CF8" s="14">
        <v>0</v>
      </c>
      <c r="CG8" s="14">
        <v>0</v>
      </c>
      <c r="CH8" s="14">
        <v>0</v>
      </c>
      <c r="CI8" s="14">
        <v>0</v>
      </c>
      <c r="CJ8" s="14">
        <v>0</v>
      </c>
      <c r="CK8" s="14">
        <v>0</v>
      </c>
      <c r="CL8" s="14">
        <v>0</v>
      </c>
      <c r="CM8" s="14">
        <v>0</v>
      </c>
      <c r="CN8" s="14">
        <v>0</v>
      </c>
      <c r="CO8" s="14">
        <v>0</v>
      </c>
      <c r="CP8" s="14">
        <v>0</v>
      </c>
      <c r="CQ8" s="14">
        <v>0</v>
      </c>
      <c r="CR8" s="14">
        <v>0</v>
      </c>
      <c r="CS8" s="14">
        <v>0</v>
      </c>
      <c r="CT8" s="14">
        <v>0</v>
      </c>
      <c r="CU8" s="14">
        <v>0</v>
      </c>
      <c r="CV8" s="14">
        <v>0</v>
      </c>
      <c r="CW8" s="14">
        <v>0</v>
      </c>
      <c r="CX8" s="14">
        <v>0</v>
      </c>
      <c r="CY8" s="14">
        <v>0</v>
      </c>
      <c r="CZ8" s="14">
        <v>0</v>
      </c>
      <c r="DA8" s="14">
        <v>0</v>
      </c>
      <c r="DB8" s="14">
        <v>0</v>
      </c>
      <c r="DC8" s="14">
        <v>0</v>
      </c>
      <c r="DD8" s="14">
        <v>0</v>
      </c>
      <c r="DE8" s="14">
        <v>0</v>
      </c>
      <c r="DF8" s="14">
        <v>0</v>
      </c>
      <c r="DG8" s="14">
        <v>0</v>
      </c>
      <c r="DH8" s="14">
        <v>0</v>
      </c>
      <c r="DI8" s="14">
        <v>0</v>
      </c>
      <c r="DJ8" s="14">
        <v>0</v>
      </c>
      <c r="DK8" s="14">
        <v>0</v>
      </c>
      <c r="DL8" s="14">
        <v>0</v>
      </c>
      <c r="DM8" s="14">
        <v>0</v>
      </c>
      <c r="DN8" s="14">
        <v>0</v>
      </c>
      <c r="DO8" s="14">
        <v>0</v>
      </c>
      <c r="DP8" s="14">
        <v>0</v>
      </c>
      <c r="DQ8" s="14">
        <v>0</v>
      </c>
      <c r="DR8" s="14">
        <v>0</v>
      </c>
      <c r="DS8" s="14">
        <v>0</v>
      </c>
      <c r="DT8" s="14">
        <v>0</v>
      </c>
      <c r="DU8" s="14">
        <v>0</v>
      </c>
      <c r="DV8" s="14">
        <v>0</v>
      </c>
      <c r="DW8" s="14">
        <v>0</v>
      </c>
      <c r="DX8" s="14">
        <v>0</v>
      </c>
      <c r="DY8" s="14">
        <v>0</v>
      </c>
      <c r="DZ8" s="14">
        <v>0</v>
      </c>
      <c r="EA8" s="14">
        <v>0</v>
      </c>
      <c r="EB8" s="14">
        <v>0</v>
      </c>
      <c r="EC8" s="14">
        <v>0</v>
      </c>
      <c r="ED8" s="14">
        <v>0</v>
      </c>
      <c r="EE8" s="14">
        <v>0</v>
      </c>
      <c r="EF8" s="14">
        <v>0</v>
      </c>
      <c r="EG8" s="14">
        <v>0</v>
      </c>
      <c r="EH8" s="14">
        <v>0</v>
      </c>
      <c r="EI8" s="14">
        <v>0</v>
      </c>
      <c r="EJ8" s="14">
        <v>0</v>
      </c>
      <c r="EK8" s="14">
        <v>0</v>
      </c>
      <c r="EL8" s="14">
        <v>0</v>
      </c>
      <c r="EM8" s="14">
        <v>0</v>
      </c>
      <c r="EN8" s="14">
        <v>0</v>
      </c>
      <c r="EO8" s="14">
        <v>0</v>
      </c>
      <c r="EP8" s="14">
        <v>0</v>
      </c>
      <c r="EQ8" s="14">
        <v>0</v>
      </c>
      <c r="ER8" s="14">
        <v>0</v>
      </c>
      <c r="ES8" s="14">
        <v>0</v>
      </c>
      <c r="ET8" s="14">
        <v>0</v>
      </c>
      <c r="EU8" s="14">
        <v>0</v>
      </c>
      <c r="EV8" s="14">
        <v>0</v>
      </c>
      <c r="EW8" s="14">
        <v>0</v>
      </c>
      <c r="EX8" s="14">
        <v>0</v>
      </c>
      <c r="EY8" s="14">
        <v>0</v>
      </c>
      <c r="EZ8" s="14">
        <v>0</v>
      </c>
      <c r="FA8" s="14">
        <v>0</v>
      </c>
      <c r="FB8" s="14">
        <v>0</v>
      </c>
      <c r="FC8" s="14">
        <v>0</v>
      </c>
      <c r="FD8" s="14">
        <v>0</v>
      </c>
      <c r="FE8" s="14">
        <v>0</v>
      </c>
      <c r="FF8" s="14">
        <v>0</v>
      </c>
      <c r="FG8" s="14">
        <v>0</v>
      </c>
      <c r="FH8" s="14">
        <v>0</v>
      </c>
      <c r="FI8" s="14">
        <v>0</v>
      </c>
      <c r="FJ8" s="14">
        <v>0</v>
      </c>
      <c r="FK8" s="14">
        <v>0</v>
      </c>
      <c r="FL8" s="14">
        <v>0</v>
      </c>
      <c r="FM8" s="14">
        <v>0</v>
      </c>
      <c r="FN8" s="14">
        <v>0</v>
      </c>
      <c r="FO8" s="14">
        <v>0</v>
      </c>
      <c r="FP8" s="14">
        <v>0</v>
      </c>
      <c r="FQ8" s="14">
        <v>0</v>
      </c>
      <c r="FR8" s="14">
        <v>0</v>
      </c>
      <c r="FS8" s="14">
        <v>0</v>
      </c>
      <c r="FT8" s="14">
        <v>0</v>
      </c>
      <c r="FU8" s="14">
        <v>0</v>
      </c>
      <c r="FV8" s="14">
        <v>0</v>
      </c>
      <c r="FW8" s="14">
        <v>0</v>
      </c>
      <c r="FX8" s="14">
        <v>1</v>
      </c>
      <c r="FY8" s="14">
        <v>0</v>
      </c>
      <c r="FZ8" s="14">
        <v>0</v>
      </c>
      <c r="GA8" s="14">
        <v>0</v>
      </c>
      <c r="GB8" s="14">
        <v>0</v>
      </c>
      <c r="GC8" s="14">
        <v>0</v>
      </c>
      <c r="GD8" s="14">
        <v>0</v>
      </c>
      <c r="GE8" s="14">
        <v>0</v>
      </c>
      <c r="GF8" s="14">
        <v>0</v>
      </c>
      <c r="GG8" s="14">
        <v>0</v>
      </c>
      <c r="GH8" s="14">
        <v>0</v>
      </c>
      <c r="GI8" s="14">
        <v>0</v>
      </c>
      <c r="GJ8" s="14">
        <v>0</v>
      </c>
      <c r="GK8" s="14">
        <v>0</v>
      </c>
      <c r="GL8" s="14">
        <v>0</v>
      </c>
      <c r="GM8" s="14">
        <v>0</v>
      </c>
      <c r="GN8" s="14">
        <v>0</v>
      </c>
      <c r="GO8" s="14">
        <v>0</v>
      </c>
      <c r="GP8" s="14">
        <v>0</v>
      </c>
      <c r="GQ8" s="14">
        <v>0</v>
      </c>
      <c r="GR8" s="14">
        <v>0</v>
      </c>
      <c r="GS8" s="14">
        <v>0</v>
      </c>
      <c r="GT8" s="14">
        <v>0</v>
      </c>
      <c r="GU8" s="14">
        <v>0</v>
      </c>
      <c r="GV8" s="14">
        <v>0</v>
      </c>
      <c r="GW8" s="14">
        <v>0</v>
      </c>
      <c r="GX8" s="14">
        <v>0</v>
      </c>
      <c r="GY8" s="14">
        <v>0</v>
      </c>
      <c r="GZ8" s="14">
        <v>0</v>
      </c>
      <c r="HA8" s="14">
        <v>0</v>
      </c>
      <c r="HB8" s="14">
        <v>0</v>
      </c>
      <c r="HC8" s="14">
        <v>0</v>
      </c>
      <c r="HD8" s="14">
        <v>0</v>
      </c>
      <c r="HE8" s="14">
        <v>0</v>
      </c>
      <c r="HF8" s="14">
        <v>0</v>
      </c>
      <c r="HG8" s="14">
        <v>0</v>
      </c>
      <c r="HH8" s="14">
        <v>0</v>
      </c>
      <c r="HI8" s="14">
        <v>0</v>
      </c>
      <c r="HJ8" s="14">
        <v>0</v>
      </c>
      <c r="HK8" s="14">
        <v>0</v>
      </c>
      <c r="HL8" s="14">
        <v>0</v>
      </c>
      <c r="HM8" s="14">
        <v>0</v>
      </c>
      <c r="HN8" s="14">
        <v>0</v>
      </c>
      <c r="HO8" s="14">
        <v>0</v>
      </c>
      <c r="HP8" s="14">
        <v>0</v>
      </c>
      <c r="HQ8" s="14">
        <v>0</v>
      </c>
      <c r="HR8" s="14">
        <v>0</v>
      </c>
      <c r="HS8" s="14">
        <v>0</v>
      </c>
      <c r="HT8" s="14">
        <v>0</v>
      </c>
      <c r="HU8" s="14">
        <v>0</v>
      </c>
      <c r="HV8" s="14">
        <v>0</v>
      </c>
      <c r="HW8" s="14">
        <v>0</v>
      </c>
      <c r="HX8" s="14">
        <v>0</v>
      </c>
      <c r="HY8" s="14">
        <v>0</v>
      </c>
      <c r="HZ8" s="14">
        <v>0</v>
      </c>
      <c r="IA8" s="14">
        <v>0</v>
      </c>
      <c r="IB8" s="14">
        <v>0</v>
      </c>
      <c r="IC8" s="14">
        <v>0</v>
      </c>
      <c r="ID8" s="14">
        <v>0</v>
      </c>
      <c r="IE8" s="14">
        <v>0</v>
      </c>
      <c r="IF8" s="14">
        <v>0</v>
      </c>
      <c r="IG8" s="14">
        <v>0</v>
      </c>
      <c r="IH8" s="14">
        <v>0</v>
      </c>
      <c r="II8" s="14">
        <v>0</v>
      </c>
      <c r="IJ8" s="14">
        <v>0</v>
      </c>
      <c r="IK8" s="14">
        <v>0</v>
      </c>
      <c r="IL8" s="14">
        <v>0</v>
      </c>
      <c r="IM8" s="14">
        <v>0</v>
      </c>
      <c r="IN8" s="14">
        <v>0</v>
      </c>
      <c r="IO8" s="14">
        <v>0</v>
      </c>
      <c r="IP8" s="14">
        <v>0</v>
      </c>
      <c r="IQ8" s="14">
        <v>0</v>
      </c>
      <c r="IR8" s="14">
        <v>0</v>
      </c>
      <c r="IS8" s="14">
        <v>0</v>
      </c>
      <c r="IT8" s="14">
        <v>0</v>
      </c>
      <c r="IU8" s="14">
        <v>0</v>
      </c>
    </row>
    <row r="9" ht="56.25" customHeight="1">
      <c r="A9" s="3">
        <v>20</v>
      </c>
      <c r="B9" t="s" s="9">
        <v>8</v>
      </c>
      <c r="C9" t="s" s="9">
        <v>31</v>
      </c>
      <c r="D9" s="15"/>
      <c r="E9" t="s" s="9">
        <v>34</v>
      </c>
      <c r="F9" s="11"/>
      <c r="G9" t="s" s="13">
        <v>37</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1</v>
      </c>
      <c r="Z9" s="14">
        <v>0</v>
      </c>
      <c r="AA9" s="14">
        <v>0</v>
      </c>
      <c r="AB9" s="14">
        <v>0</v>
      </c>
      <c r="AC9" s="14">
        <v>0</v>
      </c>
      <c r="AD9" s="14">
        <v>1</v>
      </c>
      <c r="AE9" s="14">
        <v>0</v>
      </c>
      <c r="AF9" s="14">
        <v>1</v>
      </c>
      <c r="AG9" s="14">
        <v>0</v>
      </c>
      <c r="AH9" s="14">
        <v>0</v>
      </c>
      <c r="AI9" s="14">
        <v>0</v>
      </c>
      <c r="AJ9" s="14">
        <v>0</v>
      </c>
      <c r="AK9" s="14">
        <v>0</v>
      </c>
      <c r="AL9" s="14">
        <v>0</v>
      </c>
      <c r="AM9" s="14">
        <v>0</v>
      </c>
      <c r="AN9" s="14">
        <v>1</v>
      </c>
      <c r="AO9" s="14">
        <v>1</v>
      </c>
      <c r="AP9" s="14">
        <v>0</v>
      </c>
      <c r="AQ9" s="14">
        <v>0</v>
      </c>
      <c r="AR9" s="14">
        <v>0</v>
      </c>
      <c r="AS9" s="14">
        <v>0</v>
      </c>
      <c r="AT9" s="14">
        <v>0</v>
      </c>
      <c r="AU9" s="14">
        <v>0</v>
      </c>
      <c r="AV9" s="14">
        <v>0</v>
      </c>
      <c r="AW9" s="14">
        <v>0</v>
      </c>
      <c r="AX9" s="14">
        <v>0</v>
      </c>
      <c r="AY9" s="14">
        <v>0</v>
      </c>
      <c r="AZ9" s="14">
        <v>0</v>
      </c>
      <c r="BA9" s="14">
        <v>0</v>
      </c>
      <c r="BB9" s="14">
        <v>1</v>
      </c>
      <c r="BC9" s="14">
        <v>0</v>
      </c>
      <c r="BD9" s="14">
        <v>0</v>
      </c>
      <c r="BE9" s="14">
        <v>0</v>
      </c>
      <c r="BF9" s="14">
        <v>0</v>
      </c>
      <c r="BG9" s="14">
        <v>0</v>
      </c>
      <c r="BH9" s="14">
        <v>0</v>
      </c>
      <c r="BI9" s="14">
        <v>0</v>
      </c>
      <c r="BJ9" s="14">
        <v>0</v>
      </c>
      <c r="BK9" s="14">
        <v>0</v>
      </c>
      <c r="BL9" s="14">
        <v>0</v>
      </c>
      <c r="BM9" s="14">
        <v>1</v>
      </c>
      <c r="BN9" s="14">
        <v>0</v>
      </c>
      <c r="BO9" s="14">
        <v>0</v>
      </c>
      <c r="BP9" s="14">
        <v>0</v>
      </c>
      <c r="BQ9" s="14">
        <v>0</v>
      </c>
      <c r="BR9" s="14">
        <v>1</v>
      </c>
      <c r="BS9" s="14">
        <v>0</v>
      </c>
      <c r="BT9" s="14">
        <v>0</v>
      </c>
      <c r="BU9" s="14">
        <v>0</v>
      </c>
      <c r="BV9" s="14">
        <v>1</v>
      </c>
      <c r="BW9" s="14">
        <v>0</v>
      </c>
      <c r="BX9" s="14">
        <v>0</v>
      </c>
      <c r="BY9" s="14">
        <v>1</v>
      </c>
      <c r="BZ9" s="14">
        <v>0</v>
      </c>
      <c r="CA9" s="14">
        <v>0</v>
      </c>
      <c r="CB9" s="14">
        <v>0</v>
      </c>
      <c r="CC9" s="14">
        <v>1</v>
      </c>
      <c r="CD9" s="14">
        <v>0</v>
      </c>
      <c r="CE9" s="14">
        <v>0</v>
      </c>
      <c r="CF9" s="14">
        <v>0</v>
      </c>
      <c r="CG9" s="14">
        <v>0</v>
      </c>
      <c r="CH9" s="14">
        <v>1</v>
      </c>
      <c r="CI9" s="14">
        <v>1</v>
      </c>
      <c r="CJ9" s="14">
        <v>0</v>
      </c>
      <c r="CK9" s="14">
        <v>1</v>
      </c>
      <c r="CL9" s="14">
        <v>0</v>
      </c>
      <c r="CM9" s="14">
        <v>0</v>
      </c>
      <c r="CN9" s="14">
        <v>0</v>
      </c>
      <c r="CO9" s="14">
        <v>0</v>
      </c>
      <c r="CP9" s="14">
        <v>0</v>
      </c>
      <c r="CQ9" s="14">
        <v>0</v>
      </c>
      <c r="CR9" s="14">
        <v>0</v>
      </c>
      <c r="CS9" s="14">
        <v>0</v>
      </c>
      <c r="CT9" s="14">
        <v>0</v>
      </c>
      <c r="CU9" s="14">
        <v>0</v>
      </c>
      <c r="CV9" s="14">
        <v>0</v>
      </c>
      <c r="CW9" s="14">
        <v>0</v>
      </c>
      <c r="CX9" s="14">
        <v>0</v>
      </c>
      <c r="CY9" s="14">
        <v>0</v>
      </c>
      <c r="CZ9" s="14">
        <v>0</v>
      </c>
      <c r="DA9" s="14">
        <v>0</v>
      </c>
      <c r="DB9" s="14">
        <v>0</v>
      </c>
      <c r="DC9" s="14">
        <v>1</v>
      </c>
      <c r="DD9" s="14">
        <v>0</v>
      </c>
      <c r="DE9" s="14">
        <v>0</v>
      </c>
      <c r="DF9" s="14">
        <v>0</v>
      </c>
      <c r="DG9" s="14">
        <v>0</v>
      </c>
      <c r="DH9" s="14">
        <v>1</v>
      </c>
      <c r="DI9" s="14"/>
      <c r="DJ9" s="14">
        <v>0</v>
      </c>
      <c r="DK9" s="14">
        <v>1</v>
      </c>
      <c r="DL9" s="14"/>
      <c r="DM9" s="14">
        <v>0</v>
      </c>
      <c r="DN9" s="14">
        <v>0</v>
      </c>
      <c r="DO9" s="14">
        <v>0</v>
      </c>
      <c r="DP9" s="14">
        <v>0</v>
      </c>
      <c r="DQ9" s="14">
        <v>0</v>
      </c>
      <c r="DR9" s="14"/>
      <c r="DS9" s="14">
        <v>0</v>
      </c>
      <c r="DT9" s="14">
        <v>0</v>
      </c>
      <c r="DU9" s="14">
        <v>0</v>
      </c>
      <c r="DV9" s="14">
        <v>0</v>
      </c>
      <c r="DW9" s="14">
        <v>0</v>
      </c>
      <c r="DX9" s="14">
        <v>0</v>
      </c>
      <c r="DY9" s="14"/>
      <c r="DZ9" s="14">
        <v>0</v>
      </c>
      <c r="EA9" s="14">
        <v>0</v>
      </c>
      <c r="EB9" s="14">
        <v>0</v>
      </c>
      <c r="EC9" s="14">
        <v>0</v>
      </c>
      <c r="ED9" s="14">
        <v>1</v>
      </c>
      <c r="EE9" s="14">
        <v>0</v>
      </c>
      <c r="EF9" s="14">
        <v>0</v>
      </c>
      <c r="EG9" s="14">
        <v>0</v>
      </c>
      <c r="EH9" s="14">
        <v>0</v>
      </c>
      <c r="EI9" s="14">
        <v>0</v>
      </c>
      <c r="EJ9" s="14">
        <v>0</v>
      </c>
      <c r="EK9" s="14">
        <v>0</v>
      </c>
      <c r="EL9" s="14">
        <v>0</v>
      </c>
      <c r="EM9" s="14">
        <v>0</v>
      </c>
      <c r="EN9" s="14">
        <v>1</v>
      </c>
      <c r="EO9" s="14">
        <v>1</v>
      </c>
      <c r="EP9" s="14">
        <v>0</v>
      </c>
      <c r="EQ9" s="14">
        <v>0</v>
      </c>
      <c r="ER9" s="14">
        <v>0</v>
      </c>
      <c r="ES9" s="14">
        <v>0</v>
      </c>
      <c r="ET9" s="14">
        <v>0</v>
      </c>
      <c r="EU9" s="14">
        <v>0</v>
      </c>
      <c r="EV9" s="14">
        <v>0</v>
      </c>
      <c r="EW9" s="14">
        <v>0</v>
      </c>
      <c r="EX9" s="14">
        <v>0</v>
      </c>
      <c r="EY9" s="14">
        <v>0</v>
      </c>
      <c r="EZ9" s="14">
        <v>0</v>
      </c>
      <c r="FA9" s="14">
        <v>0</v>
      </c>
      <c r="FB9" s="14">
        <v>0</v>
      </c>
      <c r="FC9" s="14">
        <v>0</v>
      </c>
      <c r="FD9" s="14">
        <v>0</v>
      </c>
      <c r="FE9" s="14">
        <v>0</v>
      </c>
      <c r="FF9" s="14">
        <v>0</v>
      </c>
      <c r="FG9" s="14">
        <v>0</v>
      </c>
      <c r="FH9" s="14">
        <v>0</v>
      </c>
      <c r="FI9" s="14">
        <v>0</v>
      </c>
      <c r="FJ9" s="14">
        <v>0</v>
      </c>
      <c r="FK9" s="14">
        <v>0</v>
      </c>
      <c r="FL9" s="14">
        <v>0</v>
      </c>
      <c r="FM9" s="14">
        <v>0</v>
      </c>
      <c r="FN9" s="14">
        <v>0</v>
      </c>
      <c r="FO9" s="14">
        <v>0</v>
      </c>
      <c r="FP9" s="14">
        <v>0</v>
      </c>
      <c r="FQ9" s="14">
        <v>0</v>
      </c>
      <c r="FR9" s="14">
        <v>0</v>
      </c>
      <c r="FS9" s="14">
        <v>0</v>
      </c>
      <c r="FT9" s="14">
        <v>0</v>
      </c>
      <c r="FU9" s="14">
        <v>0</v>
      </c>
      <c r="FV9" s="14">
        <v>0</v>
      </c>
      <c r="FW9" s="14">
        <v>0</v>
      </c>
      <c r="FX9" s="14">
        <v>1</v>
      </c>
      <c r="FY9" s="14">
        <v>0</v>
      </c>
      <c r="FZ9" s="14">
        <v>0</v>
      </c>
      <c r="GA9" s="14">
        <v>0</v>
      </c>
      <c r="GB9" s="14">
        <v>0</v>
      </c>
      <c r="GC9" s="14">
        <v>0</v>
      </c>
      <c r="GD9" s="14">
        <v>0</v>
      </c>
      <c r="GE9" s="14">
        <v>0</v>
      </c>
      <c r="GF9" s="14">
        <v>0</v>
      </c>
      <c r="GG9" s="14">
        <v>0</v>
      </c>
      <c r="GH9" s="14">
        <v>0</v>
      </c>
      <c r="GI9" s="14">
        <v>0</v>
      </c>
      <c r="GJ9" s="14">
        <v>0</v>
      </c>
      <c r="GK9" s="14">
        <v>0</v>
      </c>
      <c r="GL9" s="14">
        <v>0</v>
      </c>
      <c r="GM9" s="14">
        <v>0</v>
      </c>
      <c r="GN9" s="14">
        <v>0</v>
      </c>
      <c r="GO9" s="14">
        <v>0</v>
      </c>
      <c r="GP9" s="14">
        <v>0</v>
      </c>
      <c r="GQ9" s="14">
        <v>0</v>
      </c>
      <c r="GR9" s="14">
        <v>0</v>
      </c>
      <c r="GS9" s="14">
        <v>0</v>
      </c>
      <c r="GT9" s="14">
        <v>0</v>
      </c>
      <c r="GU9" s="14">
        <v>0</v>
      </c>
      <c r="GV9" s="14">
        <v>0</v>
      </c>
      <c r="GW9" s="14">
        <v>0</v>
      </c>
      <c r="GX9" s="14">
        <v>0</v>
      </c>
      <c r="GY9" s="14">
        <v>0</v>
      </c>
      <c r="GZ9" s="14">
        <v>0</v>
      </c>
      <c r="HA9" s="14">
        <v>1</v>
      </c>
      <c r="HB9" s="14">
        <v>0</v>
      </c>
      <c r="HC9" s="14">
        <v>0</v>
      </c>
      <c r="HD9" s="14">
        <v>0</v>
      </c>
      <c r="HE9" s="14">
        <v>0</v>
      </c>
      <c r="HF9" s="14">
        <v>1</v>
      </c>
      <c r="HG9" s="14">
        <v>1</v>
      </c>
      <c r="HH9" s="14">
        <v>1</v>
      </c>
      <c r="HI9" s="14">
        <v>1</v>
      </c>
      <c r="HJ9" s="14">
        <v>0</v>
      </c>
      <c r="HK9" s="14">
        <v>0</v>
      </c>
      <c r="HL9" s="14">
        <v>0</v>
      </c>
      <c r="HM9" s="14">
        <v>0</v>
      </c>
      <c r="HN9" s="14">
        <v>0</v>
      </c>
      <c r="HO9" s="14">
        <v>0</v>
      </c>
      <c r="HP9" s="14">
        <v>1</v>
      </c>
      <c r="HQ9" s="14">
        <v>0</v>
      </c>
      <c r="HR9" s="14">
        <v>0</v>
      </c>
      <c r="HS9" s="14">
        <v>1</v>
      </c>
      <c r="HT9" s="14">
        <v>0</v>
      </c>
      <c r="HU9" s="14">
        <v>0</v>
      </c>
      <c r="HV9" s="14">
        <v>0</v>
      </c>
      <c r="HW9" s="14">
        <v>0</v>
      </c>
      <c r="HX9" s="14">
        <v>0</v>
      </c>
      <c r="HY9" s="14">
        <v>0</v>
      </c>
      <c r="HZ9" s="14">
        <v>0</v>
      </c>
      <c r="IA9" s="14">
        <v>0</v>
      </c>
      <c r="IB9" s="14">
        <v>0</v>
      </c>
      <c r="IC9" s="14">
        <v>0</v>
      </c>
      <c r="ID9" s="14">
        <v>0</v>
      </c>
      <c r="IE9" s="14">
        <v>0</v>
      </c>
      <c r="IF9" s="14">
        <v>0</v>
      </c>
      <c r="IG9" s="14">
        <v>0</v>
      </c>
      <c r="IH9" s="14">
        <v>0</v>
      </c>
      <c r="II9" s="14">
        <v>0</v>
      </c>
      <c r="IJ9" s="14">
        <v>0</v>
      </c>
      <c r="IK9" s="14">
        <v>0</v>
      </c>
      <c r="IL9" s="14">
        <v>0</v>
      </c>
      <c r="IM9" s="14">
        <v>0</v>
      </c>
      <c r="IN9" s="14">
        <v>0</v>
      </c>
      <c r="IO9" s="14">
        <v>0</v>
      </c>
      <c r="IP9" s="14">
        <v>0</v>
      </c>
      <c r="IQ9" s="14">
        <v>0</v>
      </c>
      <c r="IR9" s="14">
        <v>0</v>
      </c>
      <c r="IS9" s="14">
        <v>0</v>
      </c>
      <c r="IT9" s="14">
        <v>0</v>
      </c>
      <c r="IU9" s="14">
        <v>0</v>
      </c>
    </row>
    <row r="10" ht="56.25" customHeight="1">
      <c r="A10" s="3">
        <v>21</v>
      </c>
      <c r="B10" t="s" s="9">
        <v>8</v>
      </c>
      <c r="C10" t="s" s="9">
        <v>31</v>
      </c>
      <c r="D10" s="15"/>
      <c r="E10" t="s" s="9">
        <v>22</v>
      </c>
      <c r="F10" s="11"/>
      <c r="G10" t="s" s="13">
        <v>24</v>
      </c>
      <c r="H10" t="s" s="2">
        <v>30</v>
      </c>
      <c r="I10" t="s" s="2">
        <v>411</v>
      </c>
      <c r="J10" t="s" s="2">
        <v>30</v>
      </c>
      <c r="K10" t="s" s="2">
        <v>378</v>
      </c>
      <c r="L10" t="s" s="2">
        <v>30</v>
      </c>
      <c r="M10" t="s" s="2">
        <v>30</v>
      </c>
      <c r="N10" t="s" s="2">
        <v>30</v>
      </c>
      <c r="O10" t="s" s="2">
        <v>30</v>
      </c>
      <c r="P10" t="s" s="2">
        <v>412</v>
      </c>
      <c r="Q10" t="s" s="2">
        <v>30</v>
      </c>
      <c r="R10" t="s" s="2">
        <v>30</v>
      </c>
      <c r="S10" t="s" s="2">
        <v>30</v>
      </c>
      <c r="T10" t="s" s="2">
        <v>412</v>
      </c>
      <c r="U10" t="s" s="2">
        <v>413</v>
      </c>
      <c r="V10" t="s" s="2">
        <v>413</v>
      </c>
      <c r="W10" t="s" s="2">
        <v>30</v>
      </c>
      <c r="X10" t="s" s="2">
        <v>413</v>
      </c>
      <c r="Y10" t="s" s="2">
        <v>414</v>
      </c>
      <c r="Z10" t="s" s="2">
        <v>30</v>
      </c>
      <c r="AA10" t="s" s="2">
        <v>413</v>
      </c>
      <c r="AB10" t="s" s="2">
        <v>413</v>
      </c>
      <c r="AC10" t="s" s="2">
        <v>413</v>
      </c>
      <c r="AD10" t="s" s="2">
        <v>414</v>
      </c>
      <c r="AE10" t="s" s="2">
        <v>30</v>
      </c>
      <c r="AF10" t="s" s="2">
        <v>414</v>
      </c>
      <c r="AG10" t="s" s="2">
        <v>413</v>
      </c>
      <c r="AH10" t="s" s="2">
        <v>415</v>
      </c>
      <c r="AI10" t="s" s="2">
        <v>415</v>
      </c>
      <c r="AJ10" t="s" s="2">
        <v>415</v>
      </c>
      <c r="AK10" t="s" s="2">
        <v>415</v>
      </c>
      <c r="AL10" t="s" s="2">
        <v>416</v>
      </c>
      <c r="AM10" t="s" s="2">
        <v>416</v>
      </c>
      <c r="AN10" t="s" s="2">
        <v>417</v>
      </c>
      <c r="AO10" t="s" s="2">
        <v>418</v>
      </c>
      <c r="AP10" t="s" s="2">
        <v>416</v>
      </c>
      <c r="AQ10" t="s" s="2">
        <v>416</v>
      </c>
      <c r="AR10" t="s" s="2">
        <v>416</v>
      </c>
      <c r="AS10" t="s" s="2">
        <v>416</v>
      </c>
      <c r="AT10" t="s" s="2">
        <v>416</v>
      </c>
      <c r="AU10" t="s" s="2">
        <v>419</v>
      </c>
      <c r="AV10" t="s" s="2">
        <v>420</v>
      </c>
      <c r="AW10" t="s" s="2">
        <v>421</v>
      </c>
      <c r="AX10" t="s" s="2">
        <v>422</v>
      </c>
      <c r="AY10" t="s" s="2">
        <v>423</v>
      </c>
      <c r="AZ10" t="s" s="2">
        <v>423</v>
      </c>
      <c r="BA10" t="s" s="2">
        <v>423</v>
      </c>
      <c r="BB10" t="s" s="2">
        <v>424</v>
      </c>
      <c r="BC10" t="s" s="2">
        <v>425</v>
      </c>
      <c r="BD10" t="s" s="2">
        <v>423</v>
      </c>
      <c r="BE10" t="s" s="2">
        <v>423</v>
      </c>
      <c r="BF10" t="s" s="2">
        <v>423</v>
      </c>
      <c r="BG10" t="s" s="2">
        <v>423</v>
      </c>
      <c r="BH10" t="s" s="2">
        <v>423</v>
      </c>
      <c r="BI10" t="s" s="2">
        <v>426</v>
      </c>
      <c r="BJ10" t="s" s="2">
        <v>425</v>
      </c>
      <c r="BK10" t="s" s="2">
        <v>425</v>
      </c>
      <c r="BL10" t="s" s="2">
        <v>425</v>
      </c>
      <c r="BM10" t="s" s="2">
        <v>427</v>
      </c>
      <c r="BN10" t="s" s="2">
        <v>428</v>
      </c>
      <c r="BO10" t="s" s="2">
        <v>429</v>
      </c>
      <c r="BP10" t="s" s="2">
        <v>430</v>
      </c>
      <c r="BQ10" t="s" s="2">
        <v>431</v>
      </c>
      <c r="BR10" t="s" s="2">
        <v>432</v>
      </c>
      <c r="BS10" t="s" s="2">
        <v>433</v>
      </c>
      <c r="BT10" t="s" s="2">
        <v>433</v>
      </c>
      <c r="BU10" t="s" s="2">
        <v>433</v>
      </c>
      <c r="BV10" t="s" s="2">
        <v>434</v>
      </c>
      <c r="BW10" t="s" s="2">
        <v>433</v>
      </c>
      <c r="BX10" t="s" s="2">
        <v>435</v>
      </c>
      <c r="BY10" t="s" s="2">
        <v>432</v>
      </c>
      <c r="BZ10" t="s" s="2">
        <v>433</v>
      </c>
      <c r="CA10" t="s" s="2">
        <v>435</v>
      </c>
      <c r="CB10" t="s" s="2">
        <v>433</v>
      </c>
      <c r="CC10" t="s" s="2">
        <v>434</v>
      </c>
      <c r="CD10" t="s" s="2">
        <v>433</v>
      </c>
      <c r="CE10" t="s" s="2">
        <v>433</v>
      </c>
      <c r="CF10" t="s" s="2">
        <v>435</v>
      </c>
      <c r="CG10" t="s" s="2">
        <v>433</v>
      </c>
      <c r="CH10" t="s" s="2">
        <v>436</v>
      </c>
      <c r="CI10" t="s" s="2">
        <v>437</v>
      </c>
      <c r="CJ10" t="s" s="2">
        <v>438</v>
      </c>
      <c r="CK10" t="s" s="2">
        <v>439</v>
      </c>
      <c r="CL10" t="s" s="2">
        <v>440</v>
      </c>
      <c r="CM10" t="s" s="2">
        <v>441</v>
      </c>
      <c r="CN10" t="s" s="2">
        <v>442</v>
      </c>
      <c r="CO10" t="s" s="2">
        <v>441</v>
      </c>
      <c r="CP10" t="s" s="2">
        <v>441</v>
      </c>
      <c r="CQ10" t="s" s="2">
        <v>441</v>
      </c>
      <c r="CR10" t="s" s="2">
        <v>30</v>
      </c>
      <c r="CS10" t="s" s="2">
        <v>443</v>
      </c>
      <c r="CT10" t="s" s="2">
        <v>443</v>
      </c>
      <c r="CU10" t="s" s="2">
        <v>443</v>
      </c>
      <c r="CV10" t="s" s="2">
        <v>444</v>
      </c>
      <c r="CW10" t="s" s="2">
        <v>443</v>
      </c>
      <c r="CX10" t="s" s="2">
        <v>445</v>
      </c>
      <c r="CY10" t="s" s="2">
        <v>443</v>
      </c>
      <c r="CZ10" t="s" s="2">
        <v>441</v>
      </c>
      <c r="DA10" t="s" s="2">
        <v>444</v>
      </c>
      <c r="DB10" t="s" s="2">
        <v>444</v>
      </c>
      <c r="DC10" t="s" s="2">
        <v>446</v>
      </c>
      <c r="DD10" t="s" s="2">
        <v>444</v>
      </c>
      <c r="DE10" t="s" s="2">
        <v>443</v>
      </c>
      <c r="DF10" t="s" s="2">
        <v>444</v>
      </c>
      <c r="DG10" t="s" s="2">
        <v>447</v>
      </c>
      <c r="DH10" t="s" s="2">
        <v>448</v>
      </c>
      <c r="DI10" s="3"/>
      <c r="DJ10" t="s" s="2">
        <v>443</v>
      </c>
      <c r="DK10" t="s" s="2">
        <v>446</v>
      </c>
      <c r="DL10" s="3"/>
      <c r="DM10" t="s" s="2">
        <v>444</v>
      </c>
      <c r="DN10" t="s" s="2">
        <v>444</v>
      </c>
      <c r="DO10" t="s" s="2">
        <v>449</v>
      </c>
      <c r="DP10" t="s" s="2">
        <v>444</v>
      </c>
      <c r="DQ10" t="s" s="2">
        <v>450</v>
      </c>
      <c r="DR10" s="3"/>
      <c r="DS10" t="s" s="2">
        <v>451</v>
      </c>
      <c r="DT10" t="s" s="2">
        <v>452</v>
      </c>
      <c r="DU10" t="s" s="2">
        <v>453</v>
      </c>
      <c r="DV10" t="s" s="2">
        <v>444</v>
      </c>
      <c r="DW10" t="s" s="2">
        <v>30</v>
      </c>
      <c r="DX10" t="s" s="2">
        <v>450</v>
      </c>
      <c r="DY10" s="3"/>
      <c r="DZ10" t="s" s="2">
        <v>454</v>
      </c>
      <c r="EA10" t="s" s="2">
        <v>454</v>
      </c>
      <c r="EB10" t="s" s="2">
        <v>454</v>
      </c>
      <c r="EC10" t="s" s="2">
        <v>454</v>
      </c>
      <c r="ED10" t="s" s="2">
        <v>455</v>
      </c>
      <c r="EE10" t="s" s="2">
        <v>454</v>
      </c>
      <c r="EF10" t="s" s="2">
        <v>454</v>
      </c>
      <c r="EG10" t="s" s="2">
        <v>454</v>
      </c>
      <c r="EH10" t="s" s="2">
        <v>454</v>
      </c>
      <c r="EI10" t="s" s="2">
        <v>454</v>
      </c>
      <c r="EJ10" t="s" s="2">
        <v>454</v>
      </c>
      <c r="EK10" t="s" s="2">
        <v>454</v>
      </c>
      <c r="EL10" t="s" s="2">
        <v>454</v>
      </c>
      <c r="EM10" t="s" s="2">
        <v>454</v>
      </c>
      <c r="EN10" t="s" s="2">
        <v>456</v>
      </c>
      <c r="EO10" t="s" s="2">
        <v>456</v>
      </c>
      <c r="EP10" t="s" s="2">
        <v>457</v>
      </c>
      <c r="EQ10" t="s" s="2">
        <v>458</v>
      </c>
      <c r="ER10" t="s" s="2">
        <v>459</v>
      </c>
      <c r="ES10" t="s" s="2">
        <v>454</v>
      </c>
      <c r="ET10" t="s" s="2">
        <v>454</v>
      </c>
      <c r="EU10" t="s" s="2">
        <v>454</v>
      </c>
      <c r="EV10" t="s" s="2">
        <v>454</v>
      </c>
      <c r="EW10" t="s" s="2">
        <v>454</v>
      </c>
      <c r="EX10" t="s" s="2">
        <v>454</v>
      </c>
      <c r="EY10" t="s" s="2">
        <v>460</v>
      </c>
      <c r="EZ10" t="s" s="2">
        <v>441</v>
      </c>
      <c r="FA10" t="s" s="2">
        <v>461</v>
      </c>
      <c r="FB10" t="s" s="2">
        <v>462</v>
      </c>
      <c r="FC10" t="s" s="2">
        <v>462</v>
      </c>
      <c r="FD10" t="s" s="2">
        <v>462</v>
      </c>
      <c r="FE10" t="s" s="2">
        <v>441</v>
      </c>
      <c r="FF10" t="s" s="2">
        <v>461</v>
      </c>
      <c r="FG10" t="s" s="2">
        <v>463</v>
      </c>
      <c r="FH10" t="s" s="2">
        <v>464</v>
      </c>
      <c r="FI10" t="s" s="2">
        <v>464</v>
      </c>
      <c r="FJ10" t="s" s="2">
        <v>462</v>
      </c>
      <c r="FK10" t="s" s="2">
        <v>462</v>
      </c>
      <c r="FL10" t="s" s="2">
        <v>462</v>
      </c>
      <c r="FM10" t="s" s="2">
        <v>462</v>
      </c>
      <c r="FN10" t="s" s="2">
        <v>462</v>
      </c>
      <c r="FO10" t="s" s="2">
        <v>462</v>
      </c>
      <c r="FP10" t="s" s="2">
        <v>462</v>
      </c>
      <c r="FQ10" t="s" s="2">
        <v>462</v>
      </c>
      <c r="FR10" t="s" s="2">
        <v>462</v>
      </c>
      <c r="FS10" t="s" s="2">
        <v>462</v>
      </c>
      <c r="FT10" t="s" s="2">
        <v>462</v>
      </c>
      <c r="FU10" t="s" s="2">
        <v>462</v>
      </c>
      <c r="FV10" t="s" s="2">
        <v>461</v>
      </c>
      <c r="FW10" t="s" s="2">
        <v>462</v>
      </c>
      <c r="FX10" t="s" s="2">
        <v>465</v>
      </c>
      <c r="FY10" t="s" s="2">
        <v>466</v>
      </c>
      <c r="FZ10" t="s" s="2">
        <v>461</v>
      </c>
      <c r="GA10" t="s" s="2">
        <v>464</v>
      </c>
      <c r="GB10" t="s" s="2">
        <v>462</v>
      </c>
      <c r="GC10" t="s" s="2">
        <v>466</v>
      </c>
      <c r="GD10" t="s" s="2">
        <v>462</v>
      </c>
      <c r="GE10" t="s" s="2">
        <v>441</v>
      </c>
      <c r="GF10" t="s" s="2">
        <v>462</v>
      </c>
      <c r="GG10" t="s" s="2">
        <v>462</v>
      </c>
      <c r="GH10" t="s" s="2">
        <v>467</v>
      </c>
      <c r="GI10" t="s" s="2">
        <v>462</v>
      </c>
      <c r="GJ10" t="s" s="2">
        <v>462</v>
      </c>
      <c r="GK10" t="s" s="2">
        <v>462</v>
      </c>
      <c r="GL10" t="s" s="2">
        <v>462</v>
      </c>
      <c r="GM10" t="s" s="2">
        <v>441</v>
      </c>
      <c r="GN10" t="s" s="2">
        <v>463</v>
      </c>
      <c r="GO10" t="s" s="2">
        <v>462</v>
      </c>
      <c r="GP10" t="s" s="2">
        <v>462</v>
      </c>
      <c r="GQ10" t="s" s="2">
        <v>441</v>
      </c>
      <c r="GR10" t="s" s="2">
        <v>461</v>
      </c>
      <c r="GS10" t="s" s="2">
        <v>468</v>
      </c>
      <c r="GT10" t="s" s="2">
        <v>462</v>
      </c>
      <c r="GU10" t="s" s="2">
        <v>441</v>
      </c>
      <c r="GV10" t="s" s="2">
        <v>462</v>
      </c>
      <c r="GW10" t="s" s="2">
        <v>461</v>
      </c>
      <c r="GX10" t="s" s="2">
        <v>468</v>
      </c>
      <c r="GY10" t="s" s="2">
        <v>462</v>
      </c>
      <c r="GZ10" t="s" s="2">
        <v>462</v>
      </c>
      <c r="HA10" t="s" s="2">
        <v>469</v>
      </c>
      <c r="HB10" t="s" s="2">
        <v>468</v>
      </c>
      <c r="HC10" t="s" s="2">
        <v>441</v>
      </c>
      <c r="HD10" t="s" s="2">
        <v>470</v>
      </c>
      <c r="HE10" t="s" s="2">
        <v>463</v>
      </c>
      <c r="HF10" t="s" s="2">
        <v>471</v>
      </c>
      <c r="HG10" t="s" s="2">
        <v>456</v>
      </c>
      <c r="HH10" t="s" s="2">
        <v>472</v>
      </c>
      <c r="HI10" t="s" s="2">
        <v>473</v>
      </c>
      <c r="HJ10" t="s" s="2">
        <v>462</v>
      </c>
      <c r="HK10" t="s" s="2">
        <v>463</v>
      </c>
      <c r="HL10" t="s" s="2">
        <v>463</v>
      </c>
      <c r="HM10" t="s" s="2">
        <v>468</v>
      </c>
      <c r="HN10" t="s" s="2">
        <v>461</v>
      </c>
      <c r="HO10" t="s" s="2">
        <v>463</v>
      </c>
      <c r="HP10" t="s" s="2">
        <v>473</v>
      </c>
      <c r="HQ10" t="s" s="2">
        <v>463</v>
      </c>
      <c r="HR10" t="s" s="2">
        <v>462</v>
      </c>
      <c r="HS10" t="s" s="2">
        <v>474</v>
      </c>
      <c r="HT10" t="s" s="2">
        <v>441</v>
      </c>
      <c r="HU10" t="s" s="2">
        <v>441</v>
      </c>
      <c r="HV10" t="s" s="2">
        <v>461</v>
      </c>
      <c r="HW10" t="s" s="2">
        <v>441</v>
      </c>
      <c r="HX10" t="s" s="2">
        <v>462</v>
      </c>
      <c r="HY10" t="s" s="2">
        <v>461</v>
      </c>
      <c r="HZ10" t="s" s="2">
        <v>462</v>
      </c>
      <c r="IA10" t="s" s="2">
        <v>475</v>
      </c>
      <c r="IB10" t="s" s="2">
        <v>476</v>
      </c>
      <c r="IC10" t="s" s="2">
        <v>463</v>
      </c>
      <c r="ID10" t="s" s="2">
        <v>477</v>
      </c>
      <c r="IE10" t="s" s="2">
        <v>478</v>
      </c>
      <c r="IF10" t="s" s="2">
        <v>462</v>
      </c>
      <c r="IG10" t="s" s="2">
        <v>462</v>
      </c>
      <c r="IH10" t="s" s="2">
        <v>461</v>
      </c>
      <c r="II10" t="s" s="2">
        <v>462</v>
      </c>
      <c r="IJ10" t="s" s="2">
        <v>463</v>
      </c>
      <c r="IK10" t="s" s="2">
        <v>463</v>
      </c>
      <c r="IL10" t="s" s="2">
        <v>441</v>
      </c>
      <c r="IM10" t="s" s="2">
        <v>435</v>
      </c>
      <c r="IN10" t="s" s="2">
        <v>435</v>
      </c>
      <c r="IO10" t="s" s="2">
        <v>435</v>
      </c>
      <c r="IP10" t="s" s="2">
        <v>435</v>
      </c>
      <c r="IQ10" t="s" s="2">
        <v>435</v>
      </c>
      <c r="IR10" t="s" s="2">
        <v>435</v>
      </c>
      <c r="IS10" t="s" s="2">
        <v>435</v>
      </c>
      <c r="IT10" t="s" s="2">
        <v>435</v>
      </c>
      <c r="IU10" t="s" s="2">
        <v>435</v>
      </c>
    </row>
    <row r="11" ht="56.25" customHeight="1">
      <c r="A11" s="3">
        <v>22</v>
      </c>
      <c r="B11" t="s" s="9">
        <v>8</v>
      </c>
      <c r="C11" t="s" s="16">
        <v>31</v>
      </c>
      <c r="D11" s="17"/>
      <c r="E11" t="s" s="16">
        <v>26</v>
      </c>
      <c r="F11" s="19"/>
      <c r="G11" t="s" s="13">
        <v>38</v>
      </c>
      <c r="H11" s="8">
        <f t="shared" si="248" ref="H11:EF11">IF(AND(H9=1,H8=0),0,1)</f>
        <v>1</v>
      </c>
      <c r="I11" s="8">
        <f>IF(AND(I9=1,I8=0),0,1)</f>
        <v>1</v>
      </c>
      <c r="J11" s="8">
        <f>IF(AND(J9=1,J8=0),0,1)</f>
        <v>1</v>
      </c>
      <c r="K11" s="8">
        <f>IF(AND(K9=1,K8=0),0,1)</f>
        <v>1</v>
      </c>
      <c r="L11" s="8">
        <f>IF(AND(L9=1,L8=0),0,1)</f>
        <v>1</v>
      </c>
      <c r="M11" s="8">
        <f>IF(AND(M9=1,M8=0),0,1)</f>
        <v>1</v>
      </c>
      <c r="N11" s="8">
        <f>IF(AND(N9=1,N8=0),0,1)</f>
        <v>1</v>
      </c>
      <c r="O11" s="8">
        <f>IF(AND(O9=1,O8=0),0,1)</f>
        <v>1</v>
      </c>
      <c r="P11" s="8">
        <f>IF(AND(P9=1,P8=0),0,1)</f>
        <v>1</v>
      </c>
      <c r="Q11" s="8">
        <f>IF(AND(Q9=1,Q8=0),0,1)</f>
        <v>1</v>
      </c>
      <c r="R11" s="8">
        <f>IF(AND(R9=1,R8=0),0,1)</f>
        <v>1</v>
      </c>
      <c r="S11" s="8">
        <f>IF(AND(S9=1,S8=0),0,1)</f>
        <v>1</v>
      </c>
      <c r="T11" s="8">
        <f>IF(AND(T9=1,T8=0),0,1)</f>
        <v>1</v>
      </c>
      <c r="U11" s="8">
        <f>IF(AND(U9=1,U8=0),0,1)</f>
        <v>1</v>
      </c>
      <c r="V11" s="8">
        <f>IF(AND(V9=1,V8=0),0,1)</f>
        <v>1</v>
      </c>
      <c r="W11" s="8">
        <f>IF(AND(W9=1,W8=0),0,1)</f>
        <v>1</v>
      </c>
      <c r="X11" s="8">
        <f>IF(AND(X9=1,X8=0),0,1)</f>
        <v>1</v>
      </c>
      <c r="Y11" s="8">
        <f>IF(AND(Y9=1,Y8=0),0,1)</f>
        <v>0</v>
      </c>
      <c r="Z11" s="8">
        <f>IF(AND(Z9=1,Z8=0),0,1)</f>
        <v>1</v>
      </c>
      <c r="AA11" s="8">
        <f>IF(AND(AA9=1,AA8=0),0,1)</f>
        <v>1</v>
      </c>
      <c r="AB11" s="8">
        <f>IF(AND(AB9=1,AB8=0),0,1)</f>
        <v>1</v>
      </c>
      <c r="AC11" s="8">
        <f>IF(AND(AC9=1,AC8=0),0,1)</f>
        <v>1</v>
      </c>
      <c r="AD11" s="8">
        <f>IF(AND(AD9=1,AD8=0),0,1)</f>
        <v>0</v>
      </c>
      <c r="AE11" s="8">
        <f>IF(AND(AE9=1,AE8=0),0,1)</f>
        <v>1</v>
      </c>
      <c r="AF11" s="8">
        <f>IF(AND(AF9=1,AF8=0),0,1)</f>
        <v>0</v>
      </c>
      <c r="AG11" s="8">
        <f>IF(AND(AG9=1,AG8=0),0,1)</f>
        <v>1</v>
      </c>
      <c r="AH11" s="8">
        <f>IF(AND(AH9=1,AH8=0),0,1)</f>
        <v>1</v>
      </c>
      <c r="AI11" s="8">
        <f>IF(AND(AI9=1,AI8=0),0,1)</f>
        <v>1</v>
      </c>
      <c r="AJ11" s="8">
        <f>IF(AND(AJ9=1,AJ8=0),0,1)</f>
        <v>1</v>
      </c>
      <c r="AK11" s="8">
        <f>IF(AND(AK9=1,AK8=0),0,1)</f>
        <v>1</v>
      </c>
      <c r="AL11" s="8">
        <f>IF(AND(AL9=1,AL8=0),0,1)</f>
        <v>1</v>
      </c>
      <c r="AM11" s="8">
        <f>IF(AND(AM9=1,AM8=0),0,1)</f>
        <v>1</v>
      </c>
      <c r="AN11" s="8">
        <f>IF(AND(AN9=1,AN8=0),0,1)</f>
        <v>0</v>
      </c>
      <c r="AO11" s="8">
        <f>IF(AND(AO9=1,AO8=0),0,1)</f>
        <v>0</v>
      </c>
      <c r="AP11" s="8">
        <f>IF(AND(AP9=1,AP8=0),0,1)</f>
        <v>1</v>
      </c>
      <c r="AQ11" s="8">
        <f>IF(AND(AQ9=1,AQ8=0),0,1)</f>
        <v>1</v>
      </c>
      <c r="AR11" s="8">
        <f>IF(AND(AR9=1,AR8=0),0,1)</f>
        <v>1</v>
      </c>
      <c r="AS11" s="8">
        <f>IF(AND(AS9=1,AS8=0),0,1)</f>
        <v>1</v>
      </c>
      <c r="AT11" s="8">
        <f>IF(AND(AT9=1,AT8=0),0,1)</f>
        <v>1</v>
      </c>
      <c r="AU11" s="8">
        <f>IF(AND(AU9=1,AU8=0),0,1)</f>
        <v>1</v>
      </c>
      <c r="AV11" s="8">
        <f>IF(AND(AV9=1,AV8=0),0,1)</f>
        <v>1</v>
      </c>
      <c r="AW11" s="8">
        <f>IF(AND(AW9=1,AW8=0),0,1)</f>
        <v>1</v>
      </c>
      <c r="AX11" s="8">
        <f>IF(AND(AX9=1,AX8=0),0,1)</f>
        <v>1</v>
      </c>
      <c r="AY11" s="8">
        <f>IF(AND(AY9=1,AY8=0),0,1)</f>
        <v>1</v>
      </c>
      <c r="AZ11" s="8">
        <f>IF(AND(AZ9=1,AZ8=0),0,1)</f>
        <v>1</v>
      </c>
      <c r="BA11" s="8">
        <f>IF(AND(BA9=1,BA8=0),0,1)</f>
        <v>1</v>
      </c>
      <c r="BB11" s="8">
        <f>IF(AND(BB9=1,BB8=0),0,1)</f>
        <v>0</v>
      </c>
      <c r="BC11" s="8">
        <f>IF(AND(BC9=1,BC8=0),0,1)</f>
        <v>1</v>
      </c>
      <c r="BD11" s="8">
        <f>IF(AND(BD9=1,BD8=0),0,1)</f>
        <v>1</v>
      </c>
      <c r="BE11" s="8">
        <f>IF(AND(BE9=1,BE8=0),0,1)</f>
        <v>1</v>
      </c>
      <c r="BF11" s="8">
        <f>IF(AND(BF9=1,BF8=0),0,1)</f>
        <v>1</v>
      </c>
      <c r="BG11" s="8">
        <f>IF(AND(BG9=1,BG8=0),0,1)</f>
        <v>1</v>
      </c>
      <c r="BH11" s="8">
        <f>IF(AND(BH9=1,BH8=0),0,1)</f>
        <v>1</v>
      </c>
      <c r="BI11" s="8">
        <f>IF(AND(BI9=1,BI8=0),0,1)</f>
        <v>1</v>
      </c>
      <c r="BJ11" s="8">
        <f>IF(AND(BJ9=1,BJ8=0),0,1)</f>
        <v>1</v>
      </c>
      <c r="BK11" s="8">
        <f>IF(AND(BK9=1,BK8=0),0,1)</f>
        <v>1</v>
      </c>
      <c r="BL11" s="8">
        <f>IF(AND(BL9=1,BL8=0),0,1)</f>
        <v>1</v>
      </c>
      <c r="BM11" s="8">
        <f>IF(AND(BM9=1,BM8=0),0,1)</f>
        <v>0</v>
      </c>
      <c r="BN11" s="8">
        <f>IF(AND(BN9=1,BN8=0),0,1)</f>
        <v>1</v>
      </c>
      <c r="BO11" s="8">
        <f>IF(AND(BO9=1,BO8=0),0,1)</f>
        <v>1</v>
      </c>
      <c r="BP11" s="8">
        <f>IF(AND(BP9=1,BP8=0),0,1)</f>
        <v>1</v>
      </c>
      <c r="BQ11" s="8">
        <f>IF(AND(BQ9=1,BQ8=0),0,1)</f>
        <v>1</v>
      </c>
      <c r="BR11" s="8">
        <f>IF(AND(BR9=1,BR8=0),0,1)</f>
        <v>0</v>
      </c>
      <c r="BS11" s="8">
        <f>IF(AND(BS9=1,BS8=0),0,1)</f>
        <v>1</v>
      </c>
      <c r="BT11" s="8">
        <f>IF(AND(BT9=1,BT8=0),0,1)</f>
        <v>1</v>
      </c>
      <c r="BU11" s="8">
        <f>IF(AND(BU9=1,BU8=0),0,1)</f>
        <v>1</v>
      </c>
      <c r="BV11" s="8">
        <f>IF(AND(BV9=1,BV8=0),0,1)</f>
        <v>0</v>
      </c>
      <c r="BW11" s="8">
        <f>IF(AND(BW9=1,BW8=0),0,1)</f>
        <v>1</v>
      </c>
      <c r="BX11" s="8">
        <f>IF(AND(BX9=1,BX8=0),0,1)</f>
        <v>1</v>
      </c>
      <c r="BY11" s="8">
        <f>IF(AND(BY9=1,BY8=0),0,1)</f>
        <v>0</v>
      </c>
      <c r="BZ11" s="8">
        <f>IF(AND(BZ9=1,BZ8=0),0,1)</f>
        <v>1</v>
      </c>
      <c r="CA11" s="8">
        <f>IF(AND(CA9=1,CA8=0),0,1)</f>
        <v>1</v>
      </c>
      <c r="CB11" s="8">
        <f>IF(AND(CB9=1,CB8=0),0,1)</f>
        <v>1</v>
      </c>
      <c r="CC11" s="8">
        <f>IF(AND(CC9=1,CC8=0),0,1)</f>
        <v>0</v>
      </c>
      <c r="CD11" s="8">
        <f>IF(AND(CD9=1,CD8=0),0,1)</f>
        <v>1</v>
      </c>
      <c r="CE11" s="8">
        <f>IF(AND(CE9=1,CE8=0),0,1)</f>
        <v>1</v>
      </c>
      <c r="CF11" s="8">
        <f>IF(AND(CF9=1,CF8=0),0,1)</f>
        <v>1</v>
      </c>
      <c r="CG11" s="8">
        <f>IF(AND(CG9=1,CG8=0),0,1)</f>
        <v>1</v>
      </c>
      <c r="CH11" s="8">
        <f>IF(AND(CH9=1,CH8=0),0,1)</f>
        <v>0</v>
      </c>
      <c r="CI11" s="8">
        <f>IF(AND(CI9=1,CI8=0),0,1)</f>
        <v>0</v>
      </c>
      <c r="CJ11" s="8">
        <f>IF(AND(CJ9=1,CJ8=0),0,1)</f>
        <v>1</v>
      </c>
      <c r="CK11" s="8">
        <f>IF(AND(CK9=1,CK8=0),0,1)</f>
        <v>0</v>
      </c>
      <c r="CL11" s="8">
        <f>IF(AND(CL9=1,CL8=0),0,1)</f>
        <v>1</v>
      </c>
      <c r="CM11" s="8">
        <f>IF(AND(CM9=1,CM8=0),0,1)</f>
        <v>1</v>
      </c>
      <c r="CN11" s="8">
        <f>IF(AND(CN9=1,CN8=0),0,1)</f>
        <v>1</v>
      </c>
      <c r="CO11" s="8">
        <f>IF(AND(CO9=1,CO8=0),0,1)</f>
        <v>1</v>
      </c>
      <c r="CP11" s="8">
        <f>IF(AND(CP9=1,CP8=0),0,1)</f>
        <v>1</v>
      </c>
      <c r="CQ11" s="8">
        <f>IF(AND(CQ9=1,CQ8=0),0,1)</f>
        <v>1</v>
      </c>
      <c r="CR11" s="8">
        <f>IF(AND(CR9=1,CR8=0),0,1)</f>
        <v>1</v>
      </c>
      <c r="CS11" s="8">
        <f>IF(AND(CS9=1,CS8=0),0,1)</f>
        <v>1</v>
      </c>
      <c r="CT11" s="8">
        <f>IF(AND(CT9=1,CT8=0),0,1)</f>
        <v>1</v>
      </c>
      <c r="CU11" s="8">
        <f>IF(AND(CU9=1,CU8=0),0,1)</f>
        <v>1</v>
      </c>
      <c r="CV11" s="8">
        <f>IF(AND(CV9=1,CV8=0),0,1)</f>
        <v>1</v>
      </c>
      <c r="CW11" s="8">
        <f>IF(AND(CW9=1,CW8=0),0,1)</f>
        <v>1</v>
      </c>
      <c r="CX11" s="8">
        <f>IF(AND(CX9=1,CX8=0),0,1)</f>
        <v>1</v>
      </c>
      <c r="CY11" s="8">
        <f>IF(AND(CY9=1,CY8=0),0,1)</f>
        <v>1</v>
      </c>
      <c r="CZ11" s="8">
        <f>IF(AND(CZ9=1,CZ8=0),0,1)</f>
        <v>1</v>
      </c>
      <c r="DA11" s="8">
        <f>IF(AND(DA9=1,DA8=0),0,1)</f>
        <v>1</v>
      </c>
      <c r="DB11" s="8">
        <f>IF(AND(DB9=1,DB8=0),0,1)</f>
        <v>1</v>
      </c>
      <c r="DC11" s="8">
        <f>IF(AND(DC9=1,DC8=0),0,1)</f>
        <v>0</v>
      </c>
      <c r="DD11" s="8">
        <f>IF(AND(DD9=1,DD8=0),0,1)</f>
        <v>1</v>
      </c>
      <c r="DE11" s="8">
        <f>IF(AND(DE9=1,DE8=0),0,1)</f>
        <v>1</v>
      </c>
      <c r="DF11" s="8">
        <f>IF(AND(DF9=1,DF8=0),0,1)</f>
        <v>1</v>
      </c>
      <c r="DG11" s="8">
        <f>IF(AND(DG9=1,DG8=0),0,1)</f>
        <v>1</v>
      </c>
      <c r="DH11" s="8">
        <f>IF(AND(DH9=1,DH8=0),0,1)</f>
        <v>0</v>
      </c>
      <c r="DI11" s="8">
        <f>IF(AND(DI9=1,DI8=0),0,1)</f>
        <v>1</v>
      </c>
      <c r="DJ11" s="8">
        <f>IF(AND(DJ9=1,DJ8=0),0,1)</f>
        <v>1</v>
      </c>
      <c r="DK11" s="8">
        <f>IF(AND(DK9=1,DK8=0),0,1)</f>
        <v>0</v>
      </c>
      <c r="DL11" s="8">
        <f>IF(AND(DL9=1,DL8=0),0,1)</f>
        <v>1</v>
      </c>
      <c r="DM11" s="8">
        <f>IF(AND(DM9=1,DM8=0),0,1)</f>
        <v>1</v>
      </c>
      <c r="DN11" s="8">
        <f>IF(AND(DN9=1,DN8=0),0,1)</f>
        <v>1</v>
      </c>
      <c r="DO11" s="8">
        <f>IF(AND(DO9=1,DO8=0),0,1)</f>
        <v>1</v>
      </c>
      <c r="DP11" s="8">
        <f>IF(AND(DP9=1,DP8=0),0,1)</f>
        <v>1</v>
      </c>
      <c r="DQ11" s="8">
        <f>IF(AND(DQ9=1,DQ8=0),0,1)</f>
        <v>1</v>
      </c>
      <c r="DR11" s="8">
        <f>IF(AND(DR9=1,DR8=0),0,1)</f>
        <v>1</v>
      </c>
      <c r="DS11" s="8">
        <f>IF(AND(DS9=1,DS8=0),0,1)</f>
        <v>1</v>
      </c>
      <c r="DT11" s="8">
        <f>IF(AND(DT9=1,DT8=0),0,1)</f>
        <v>1</v>
      </c>
      <c r="DU11" s="8">
        <f>IF(AND(DU9=1,DU8=0),0,1)</f>
        <v>1</v>
      </c>
      <c r="DV11" s="8">
        <f>IF(AND(DV9=1,DV8=0),0,1)</f>
        <v>1</v>
      </c>
      <c r="DW11" s="8">
        <f>IF(AND(DW9=1,DW8=0),0,1)</f>
        <v>1</v>
      </c>
      <c r="DX11" s="8">
        <f>IF(AND(DX9=1,DX8=0),0,1)</f>
        <v>1</v>
      </c>
      <c r="DY11" s="8">
        <f>IF(AND(DY9=1,DY8=0),0,1)</f>
        <v>1</v>
      </c>
      <c r="DZ11" s="8">
        <f>IF(AND(DZ9=1,DZ8=0),0,1)</f>
        <v>1</v>
      </c>
      <c r="EA11" s="8">
        <f>IF(AND(EA9=1,EA8=0),0,1)</f>
        <v>1</v>
      </c>
      <c r="EB11" s="8">
        <f>IF(AND(EB9=1,EB8=0),0,1)</f>
        <v>1</v>
      </c>
      <c r="EC11" s="8">
        <f>IF(AND(EC9=1,EC8=0),0,1)</f>
        <v>1</v>
      </c>
      <c r="ED11" s="8">
        <f>IF(AND(ED9=1,ED8=0),0,1)</f>
        <v>0</v>
      </c>
      <c r="EE11" s="8">
        <f>IF(AND(EE9=1,EE8=0),0,1)</f>
        <v>1</v>
      </c>
      <c r="EF11" s="8">
        <f t="shared" si="248"/>
        <v>1</v>
      </c>
      <c r="EG11" s="8">
        <f>IF(AND(EG9=1,EG8=0),0,1)</f>
        <v>1</v>
      </c>
      <c r="EH11" s="8">
        <f>IF(AND(EH9=1,EH8=0),0,1)</f>
        <v>1</v>
      </c>
      <c r="EI11" s="8">
        <f>IF(AND(EI9=1,EI8=0),0,1)</f>
        <v>1</v>
      </c>
      <c r="EJ11" s="8">
        <f>IF(AND(EJ9=1,EJ8=0),0,1)</f>
        <v>1</v>
      </c>
      <c r="EK11" s="8">
        <f>IF(AND(EK9=1,EK8=0),0,1)</f>
        <v>1</v>
      </c>
      <c r="EL11" s="8">
        <f>IF(AND(EL9=1,EL8=0),0,1)</f>
        <v>1</v>
      </c>
      <c r="EM11" s="8">
        <f>IF(AND(EM9=1,EM8=0),0,1)</f>
        <v>1</v>
      </c>
      <c r="EN11" s="8">
        <f>IF(AND(EN9=1,EN8=0),0,1)</f>
        <v>0</v>
      </c>
      <c r="EO11" s="8">
        <f>IF(AND(EO9=1,EO8=0),0,1)</f>
        <v>0</v>
      </c>
      <c r="EP11" s="8">
        <f>IF(AND(EP9=1,EP8=0),0,1)</f>
        <v>1</v>
      </c>
      <c r="EQ11" s="8">
        <f>IF(AND(EQ9=1,EQ8=0),0,1)</f>
        <v>1</v>
      </c>
      <c r="ER11" s="8">
        <f>IF(AND(ER9=1,ER8=0),0,1)</f>
        <v>1</v>
      </c>
      <c r="ES11" s="8">
        <f>IF(AND(ES9=1,ES8=0),0,1)</f>
        <v>1</v>
      </c>
      <c r="ET11" s="8">
        <f>IF(AND(ET9=1,ET8=0),0,1)</f>
        <v>1</v>
      </c>
      <c r="EU11" s="8">
        <f>IF(AND(EU9=1,EU8=0),0,1)</f>
        <v>1</v>
      </c>
      <c r="EV11" s="8">
        <f>IF(AND(EV9=1,EV8=0),0,1)</f>
        <v>1</v>
      </c>
      <c r="EW11" s="8">
        <f>IF(AND(EW9=1,EW8=0),0,1)</f>
        <v>1</v>
      </c>
      <c r="EX11" s="8">
        <f>IF(AND(EX9=1,EX8=0),0,1)</f>
        <v>1</v>
      </c>
      <c r="EY11" s="8">
        <f>IF(AND(EY9=1,EY8=0),0,1)</f>
        <v>1</v>
      </c>
      <c r="EZ11" s="8">
        <f>IF(AND(EZ9=1,EZ8=0),0,1)</f>
        <v>1</v>
      </c>
      <c r="FA11" s="8">
        <f>IF(AND(FA9=1,FA8=0),0,1)</f>
        <v>1</v>
      </c>
      <c r="FB11" s="8">
        <f>IF(AND(FB9=1,FB8=0),0,1)</f>
        <v>1</v>
      </c>
      <c r="FC11" s="8">
        <f>IF(AND(FC9=1,FC8=0),0,1)</f>
        <v>1</v>
      </c>
      <c r="FD11" s="8">
        <f>IF(AND(FD9=1,FD8=0),0,1)</f>
        <v>1</v>
      </c>
      <c r="FE11" s="8">
        <f>IF(AND(FE9=1,FE8=0),0,1)</f>
        <v>1</v>
      </c>
      <c r="FF11" s="8">
        <f>IF(AND(FF9=1,FF8=0),0,1)</f>
        <v>1</v>
      </c>
      <c r="FG11" s="8">
        <f>IF(AND(FG9=1,FG8=0),0,1)</f>
        <v>1</v>
      </c>
      <c r="FH11" s="8">
        <f>IF(AND(FH9=1,FH8=0),0,1)</f>
        <v>1</v>
      </c>
      <c r="FI11" s="8">
        <f>IF(AND(FI9=1,FI8=0),0,1)</f>
        <v>1</v>
      </c>
      <c r="FJ11" s="8">
        <f>IF(AND(FJ9=1,FJ8=0),0,1)</f>
        <v>1</v>
      </c>
      <c r="FK11" s="8">
        <f>IF(AND(FK9=1,FK8=0),0,1)</f>
        <v>1</v>
      </c>
      <c r="FL11" s="8">
        <f>IF(AND(FL9=1,FL8=0),0,1)</f>
        <v>1</v>
      </c>
      <c r="FM11" s="8">
        <f>IF(AND(FM9=1,FM8=0),0,1)</f>
        <v>1</v>
      </c>
      <c r="FN11" s="8">
        <f>IF(AND(FN9=1,FN8=0),0,1)</f>
        <v>1</v>
      </c>
      <c r="FO11" s="8">
        <f>IF(AND(FO9=1,FO8=0),0,1)</f>
        <v>1</v>
      </c>
      <c r="FP11" s="8">
        <f>IF(AND(FP9=1,FP8=0),0,1)</f>
        <v>1</v>
      </c>
      <c r="FQ11" s="8">
        <f>IF(AND(FQ9=1,FQ8=0),0,1)</f>
        <v>1</v>
      </c>
      <c r="FR11" s="8">
        <f>IF(AND(FR9=1,FR8=0),0,1)</f>
        <v>1</v>
      </c>
      <c r="FS11" s="8">
        <f>IF(AND(FS9=1,FS8=0),0,1)</f>
        <v>1</v>
      </c>
      <c r="FT11" s="8">
        <f>IF(AND(FT9=1,FT8=0),0,1)</f>
        <v>1</v>
      </c>
      <c r="FU11" s="8">
        <f>IF(AND(FU9=1,FU8=0),0,1)</f>
        <v>1</v>
      </c>
      <c r="FV11" s="8">
        <f>IF(AND(FV9=1,FV8=0),0,1)</f>
        <v>1</v>
      </c>
      <c r="FW11" s="8">
        <f>IF(AND(FW9=1,FW8=0),0,1)</f>
        <v>1</v>
      </c>
      <c r="FX11" s="8">
        <f>IF(AND(FX9=1,FX8=0),0,1)</f>
        <v>1</v>
      </c>
      <c r="FY11" s="8">
        <f>IF(AND(FY9=1,FY8=0),0,1)</f>
        <v>1</v>
      </c>
      <c r="FZ11" s="8">
        <f>IF(AND(FZ9=1,FZ8=0),0,1)</f>
        <v>1</v>
      </c>
      <c r="GA11" s="8">
        <f>IF(AND(GA9=1,GA8=0),0,1)</f>
        <v>1</v>
      </c>
      <c r="GB11" s="8">
        <f>IF(AND(GB9=1,GB8=0),0,1)</f>
        <v>1</v>
      </c>
      <c r="GC11" s="8">
        <f>IF(AND(GC9=1,GC8=0),0,1)</f>
        <v>1</v>
      </c>
      <c r="GD11" s="8">
        <f>IF(AND(GD9=1,GD8=0),0,1)</f>
        <v>1</v>
      </c>
      <c r="GE11" s="8">
        <f>IF(AND(GE9=1,GE8=0),0,1)</f>
        <v>1</v>
      </c>
      <c r="GF11" s="8">
        <f>IF(AND(GF9=1,GF8=0),0,1)</f>
        <v>1</v>
      </c>
      <c r="GG11" s="8">
        <f>IF(AND(GG9=1,GG8=0),0,1)</f>
        <v>1</v>
      </c>
      <c r="GH11" s="8">
        <f>IF(AND(GH9=1,GH8=0),0,1)</f>
        <v>1</v>
      </c>
      <c r="GI11" s="8">
        <f>IF(AND(GI9=1,GI8=0),0,1)</f>
        <v>1</v>
      </c>
      <c r="GJ11" s="8">
        <f>IF(AND(GJ9=1,GJ8=0),0,1)</f>
        <v>1</v>
      </c>
      <c r="GK11" s="8">
        <f>IF(AND(GK9=1,GK8=0),0,1)</f>
        <v>1</v>
      </c>
      <c r="GL11" s="8">
        <f>IF(AND(GL9=1,GL8=0),0,1)</f>
        <v>1</v>
      </c>
      <c r="GM11" s="8">
        <f>IF(AND(GM9=1,GM8=0),0,1)</f>
        <v>1</v>
      </c>
      <c r="GN11" s="8">
        <f>IF(AND(GN9=1,GN8=0),0,1)</f>
        <v>1</v>
      </c>
      <c r="GO11" s="8">
        <f>IF(AND(GO9=1,GO8=0),0,1)</f>
        <v>1</v>
      </c>
      <c r="GP11" s="8">
        <f>IF(AND(GP9=1,GP8=0),0,1)</f>
        <v>1</v>
      </c>
      <c r="GQ11" s="8">
        <f>IF(AND(GQ9=1,GQ8=0),0,1)</f>
        <v>1</v>
      </c>
      <c r="GR11" s="8">
        <f>IF(AND(GR9=1,GR8=0),0,1)</f>
        <v>1</v>
      </c>
      <c r="GS11" s="8">
        <f>IF(AND(GS9=1,GS8=0),0,1)</f>
        <v>1</v>
      </c>
      <c r="GT11" s="8">
        <f>IF(AND(GT9=1,GT8=0),0,1)</f>
        <v>1</v>
      </c>
      <c r="GU11" s="8">
        <f>IF(AND(GU9=1,GU8=0),0,1)</f>
        <v>1</v>
      </c>
      <c r="GV11" s="8">
        <f>IF(AND(GV9=1,GV8=0),0,1)</f>
        <v>1</v>
      </c>
      <c r="GW11" s="8">
        <f>IF(AND(GW9=1,GW8=0),0,1)</f>
        <v>1</v>
      </c>
      <c r="GX11" s="8">
        <f>IF(AND(GX9=1,GX8=0),0,1)</f>
        <v>1</v>
      </c>
      <c r="GY11" s="8">
        <f>IF(AND(GY9=1,GY8=0),0,1)</f>
        <v>1</v>
      </c>
      <c r="GZ11" s="8">
        <f>IF(AND(GZ9=1,GZ8=0),0,1)</f>
        <v>1</v>
      </c>
      <c r="HA11" s="8">
        <f>IF(AND(HA9=1,HA8=0),0,1)</f>
        <v>0</v>
      </c>
      <c r="HB11" s="8">
        <f>IF(AND(HB9=1,HB8=0),0,1)</f>
        <v>1</v>
      </c>
      <c r="HC11" s="8">
        <f>IF(AND(HC9=1,HC8=0),0,1)</f>
        <v>1</v>
      </c>
      <c r="HD11" s="8">
        <f>IF(AND(HD9=1,HD8=0),0,1)</f>
        <v>1</v>
      </c>
      <c r="HE11" s="8">
        <f>IF(AND(HE9=1,HE8=0),0,1)</f>
        <v>1</v>
      </c>
      <c r="HF11" s="8">
        <f>IF(AND(HF9=1,HF8=0),0,1)</f>
        <v>0</v>
      </c>
      <c r="HG11" s="8">
        <f>IF(AND(HG9=1,HG8=0),0,1)</f>
        <v>0</v>
      </c>
      <c r="HH11" s="8">
        <f>IF(AND(HH9=1,HH8=0),0,1)</f>
        <v>0</v>
      </c>
      <c r="HI11" s="8">
        <f>IF(AND(HI9=1,HI8=0),0,1)</f>
        <v>0</v>
      </c>
      <c r="HJ11" s="8">
        <f>IF(AND(HJ9=1,HJ8=0),0,1)</f>
        <v>1</v>
      </c>
      <c r="HK11" s="8">
        <f>IF(AND(HK9=1,HK8=0),0,1)</f>
        <v>1</v>
      </c>
      <c r="HL11" s="8">
        <f>IF(AND(HL9=1,HL8=0),0,1)</f>
        <v>1</v>
      </c>
      <c r="HM11" s="8">
        <f>IF(AND(HM9=1,HM8=0),0,1)</f>
        <v>1</v>
      </c>
      <c r="HN11" s="8">
        <f>IF(AND(HN9=1,HN8=0),0,1)</f>
        <v>1</v>
      </c>
      <c r="HO11" s="8">
        <f>IF(AND(HO9=1,HO8=0),0,1)</f>
        <v>1</v>
      </c>
      <c r="HP11" s="8">
        <f>IF(AND(HP9=1,HP8=0),0,1)</f>
        <v>0</v>
      </c>
      <c r="HQ11" s="8">
        <f>IF(AND(HQ9=1,HQ8=0),0,1)</f>
        <v>1</v>
      </c>
      <c r="HR11" s="8">
        <f>IF(AND(HR9=1,HR8=0),0,1)</f>
        <v>1</v>
      </c>
      <c r="HS11" s="8">
        <f>IF(AND(HS9=1,HS8=0),0,1)</f>
        <v>0</v>
      </c>
      <c r="HT11" s="8">
        <f>IF(AND(HT9=1,HT8=0),0,1)</f>
        <v>1</v>
      </c>
      <c r="HU11" s="8">
        <f>IF(AND(HU9=1,HU8=0),0,1)</f>
        <v>1</v>
      </c>
      <c r="HV11" s="8">
        <f>IF(AND(HV9=1,HV8=0),0,1)</f>
        <v>1</v>
      </c>
      <c r="HW11" s="8">
        <f>IF(AND(HW9=1,HW8=0),0,1)</f>
        <v>1</v>
      </c>
      <c r="HX11" s="8">
        <f>IF(AND(HX9=1,HX8=0),0,1)</f>
        <v>1</v>
      </c>
      <c r="HY11" s="8">
        <f>IF(AND(HY9=1,HY8=0),0,1)</f>
        <v>1</v>
      </c>
      <c r="HZ11" s="8">
        <f>IF(AND(HZ9=1,HZ8=0),0,1)</f>
        <v>1</v>
      </c>
      <c r="IA11" s="8">
        <f>IF(AND(IA9=1,IA8=0),0,1)</f>
        <v>1</v>
      </c>
      <c r="IB11" s="8">
        <f>IF(AND(IB9=1,IB8=0),0,1)</f>
        <v>1</v>
      </c>
      <c r="IC11" s="8">
        <f>IF(AND(IC9=1,IC8=0),0,1)</f>
        <v>1</v>
      </c>
      <c r="ID11" s="8">
        <f>IF(AND(ID9=1,ID8=0),0,1)</f>
        <v>1</v>
      </c>
      <c r="IE11" s="8">
        <f>IF(AND(IE9=1,IE8=0),0,1)</f>
        <v>1</v>
      </c>
      <c r="IF11" s="8">
        <f>IF(AND(IF9=1,IF8=0),0,1)</f>
        <v>1</v>
      </c>
      <c r="IG11" s="8">
        <f>IF(AND(IG9=1,IG8=0),0,1)</f>
        <v>1</v>
      </c>
      <c r="IH11" s="8">
        <f>IF(AND(IH9=1,IH8=0),0,1)</f>
        <v>1</v>
      </c>
      <c r="II11" s="8">
        <f>IF(AND(II9=1,II8=0),0,1)</f>
        <v>1</v>
      </c>
      <c r="IJ11" s="8">
        <f>IF(AND(IJ9=1,IJ8=0),0,1)</f>
        <v>1</v>
      </c>
      <c r="IK11" s="8">
        <f>IF(AND(IK9=1,IK8=0),0,1)</f>
        <v>1</v>
      </c>
      <c r="IL11" s="8">
        <f>IF(AND(IL9=1,IL8=0),0,1)</f>
        <v>1</v>
      </c>
      <c r="IM11" s="8">
        <f>IF(AND(IM9=1,IM8=0),0,1)</f>
        <v>1</v>
      </c>
      <c r="IN11" s="8">
        <f>IF(AND(IN9=1,IN8=0),0,1)</f>
        <v>1</v>
      </c>
      <c r="IO11" s="8">
        <f>IF(AND(IO9=1,IO8=0),0,1)</f>
        <v>1</v>
      </c>
      <c r="IP11" s="8">
        <f>IF(AND(IP9=1,IP8=0),0,1)</f>
        <v>1</v>
      </c>
      <c r="IQ11" s="8">
        <f>IF(AND(IQ9=1,IQ8=0),0,1)</f>
        <v>1</v>
      </c>
      <c r="IR11" s="8">
        <f>IF(AND(IR9=1,IR8=0),0,1)</f>
        <v>1</v>
      </c>
      <c r="IS11" s="8">
        <f>IF(AND(IS9=1,IS8=0),0,1)</f>
        <v>1</v>
      </c>
      <c r="IT11" s="8">
        <f>IF(AND(IT9=1,IT8=0),0,1)</f>
        <v>1</v>
      </c>
      <c r="IU11" s="8">
        <f>IF(AND(IU9=1,IU8=0),0,1)</f>
        <v>1</v>
      </c>
    </row>
    <row r="12" ht="56.25" customHeight="1">
      <c r="A12" s="3">
        <v>23</v>
      </c>
      <c r="B12" t="s" s="9">
        <v>8</v>
      </c>
      <c r="C12" t="s" s="9">
        <v>31</v>
      </c>
      <c r="D12" t="s" s="10">
        <v>39</v>
      </c>
      <c r="E12" t="s" s="9">
        <v>13</v>
      </c>
      <c r="F12" s="11"/>
      <c r="G12" t="s" s="13">
        <v>16</v>
      </c>
      <c r="H12" s="14">
        <v>0</v>
      </c>
      <c r="I12" s="14">
        <v>0</v>
      </c>
      <c r="J12" s="14">
        <v>0</v>
      </c>
      <c r="K12" s="14">
        <v>0</v>
      </c>
      <c r="L12" s="14">
        <v>0</v>
      </c>
      <c r="M12" s="14">
        <v>0</v>
      </c>
      <c r="N12" s="14">
        <v>0</v>
      </c>
      <c r="O12" s="14">
        <v>0</v>
      </c>
      <c r="P12" s="14">
        <v>0</v>
      </c>
      <c r="Q12" s="14">
        <v>0</v>
      </c>
      <c r="R12" s="14">
        <v>0</v>
      </c>
      <c r="S12" s="14">
        <v>1</v>
      </c>
      <c r="T12" s="14">
        <v>1</v>
      </c>
      <c r="U12" s="14">
        <v>0</v>
      </c>
      <c r="V12" s="14">
        <v>0</v>
      </c>
      <c r="W12" s="14">
        <v>0</v>
      </c>
      <c r="X12" s="14">
        <v>0</v>
      </c>
      <c r="Y12" s="14">
        <v>0</v>
      </c>
      <c r="Z12" s="14">
        <v>0</v>
      </c>
      <c r="AA12" s="14">
        <v>0</v>
      </c>
      <c r="AB12" s="14">
        <v>0</v>
      </c>
      <c r="AC12" s="14">
        <v>0</v>
      </c>
      <c r="AD12" s="14">
        <v>0</v>
      </c>
      <c r="AE12" s="14">
        <v>0</v>
      </c>
      <c r="AF12" s="14">
        <v>0</v>
      </c>
      <c r="AG12" s="14">
        <v>0</v>
      </c>
      <c r="AH12" s="14">
        <v>1</v>
      </c>
      <c r="AI12" s="14">
        <v>1</v>
      </c>
      <c r="AJ12" s="14">
        <v>1</v>
      </c>
      <c r="AK12" s="14">
        <v>1</v>
      </c>
      <c r="AL12" s="14">
        <v>0</v>
      </c>
      <c r="AM12" s="14">
        <v>0</v>
      </c>
      <c r="AN12" s="14">
        <v>0</v>
      </c>
      <c r="AO12" s="14">
        <v>0</v>
      </c>
      <c r="AP12" s="14">
        <v>0</v>
      </c>
      <c r="AQ12" s="14">
        <v>0</v>
      </c>
      <c r="AR12" s="14">
        <v>0</v>
      </c>
      <c r="AS12" s="14">
        <v>0</v>
      </c>
      <c r="AT12" s="14">
        <v>0</v>
      </c>
      <c r="AU12" s="14">
        <v>0</v>
      </c>
      <c r="AV12" s="14">
        <v>0</v>
      </c>
      <c r="AW12" s="14">
        <v>0</v>
      </c>
      <c r="AX12" s="14">
        <v>1</v>
      </c>
      <c r="AY12" s="14">
        <v>0</v>
      </c>
      <c r="AZ12" s="14">
        <v>0</v>
      </c>
      <c r="BA12" s="14">
        <v>0</v>
      </c>
      <c r="BB12" s="14">
        <v>0</v>
      </c>
      <c r="BC12" s="14">
        <v>1</v>
      </c>
      <c r="BD12" s="14">
        <v>0</v>
      </c>
      <c r="BE12" s="14">
        <v>0</v>
      </c>
      <c r="BF12" s="14">
        <v>0</v>
      </c>
      <c r="BG12" s="14">
        <v>0</v>
      </c>
      <c r="BH12" s="14">
        <v>0</v>
      </c>
      <c r="BI12" s="14">
        <v>0</v>
      </c>
      <c r="BJ12" s="14">
        <v>0</v>
      </c>
      <c r="BK12" s="14">
        <v>0</v>
      </c>
      <c r="BL12" s="14">
        <v>0</v>
      </c>
      <c r="BM12" s="14">
        <v>1</v>
      </c>
      <c r="BN12" s="14">
        <v>0</v>
      </c>
      <c r="BO12" s="14">
        <v>0</v>
      </c>
      <c r="BP12" s="14">
        <v>0</v>
      </c>
      <c r="BQ12" s="14">
        <v>0</v>
      </c>
      <c r="BR12" s="14">
        <v>1</v>
      </c>
      <c r="BS12" s="14">
        <v>0</v>
      </c>
      <c r="BT12" s="14">
        <v>0</v>
      </c>
      <c r="BU12" s="14">
        <v>0</v>
      </c>
      <c r="BV12" s="14">
        <v>1</v>
      </c>
      <c r="BW12" s="14">
        <v>0</v>
      </c>
      <c r="BX12" s="14">
        <v>1</v>
      </c>
      <c r="BY12" s="14">
        <v>1</v>
      </c>
      <c r="BZ12" s="14">
        <v>0</v>
      </c>
      <c r="CA12" s="14">
        <v>1</v>
      </c>
      <c r="CB12" s="14">
        <v>0</v>
      </c>
      <c r="CC12" s="14">
        <v>0</v>
      </c>
      <c r="CD12" s="14">
        <v>0</v>
      </c>
      <c r="CE12" s="14">
        <v>0</v>
      </c>
      <c r="CF12" s="14">
        <v>1</v>
      </c>
      <c r="CG12" s="14">
        <v>0</v>
      </c>
      <c r="CH12" s="14">
        <v>1</v>
      </c>
      <c r="CI12" s="14">
        <v>0</v>
      </c>
      <c r="CJ12" s="14">
        <v>1</v>
      </c>
      <c r="CK12" s="14">
        <v>1</v>
      </c>
      <c r="CL12" s="14">
        <v>0</v>
      </c>
      <c r="CM12" s="14">
        <v>0</v>
      </c>
      <c r="CN12" s="14">
        <v>0</v>
      </c>
      <c r="CO12" s="14">
        <v>0</v>
      </c>
      <c r="CP12" s="14">
        <v>0</v>
      </c>
      <c r="CQ12" s="14">
        <v>0</v>
      </c>
      <c r="CR12" s="14">
        <v>0</v>
      </c>
      <c r="CS12" s="14">
        <v>0</v>
      </c>
      <c r="CT12" s="14">
        <v>0</v>
      </c>
      <c r="CU12" s="14">
        <v>0</v>
      </c>
      <c r="CV12" s="14">
        <v>0</v>
      </c>
      <c r="CW12" s="14">
        <v>0</v>
      </c>
      <c r="CX12" s="14">
        <v>0</v>
      </c>
      <c r="CY12" s="14">
        <v>0</v>
      </c>
      <c r="CZ12" s="14">
        <v>0</v>
      </c>
      <c r="DA12" s="14">
        <v>0</v>
      </c>
      <c r="DB12" s="14">
        <v>0</v>
      </c>
      <c r="DC12" s="14">
        <v>0</v>
      </c>
      <c r="DD12" s="14">
        <v>0</v>
      </c>
      <c r="DE12" s="14">
        <v>0</v>
      </c>
      <c r="DF12" s="14">
        <v>0</v>
      </c>
      <c r="DG12" s="14">
        <v>0</v>
      </c>
      <c r="DH12" s="14">
        <v>0</v>
      </c>
      <c r="DI12" s="14">
        <v>0</v>
      </c>
      <c r="DJ12" s="14">
        <v>0</v>
      </c>
      <c r="DK12" s="14">
        <v>0</v>
      </c>
      <c r="DL12" s="14">
        <v>0</v>
      </c>
      <c r="DM12" s="14">
        <v>0</v>
      </c>
      <c r="DN12" s="14">
        <v>0</v>
      </c>
      <c r="DO12" s="14">
        <v>0</v>
      </c>
      <c r="DP12" s="14">
        <v>0</v>
      </c>
      <c r="DQ12" s="14">
        <v>0</v>
      </c>
      <c r="DR12" s="14">
        <v>0</v>
      </c>
      <c r="DS12" s="14">
        <v>0</v>
      </c>
      <c r="DT12" s="14">
        <v>1</v>
      </c>
      <c r="DU12" s="14">
        <v>1</v>
      </c>
      <c r="DV12" s="14">
        <v>0</v>
      </c>
      <c r="DW12" s="14">
        <v>0</v>
      </c>
      <c r="DX12" s="14">
        <v>0</v>
      </c>
      <c r="DY12" s="14">
        <v>0</v>
      </c>
      <c r="DZ12" s="14">
        <v>0</v>
      </c>
      <c r="EA12" s="14">
        <v>0</v>
      </c>
      <c r="EB12" s="14">
        <v>0</v>
      </c>
      <c r="EC12" s="14">
        <v>0</v>
      </c>
      <c r="ED12" s="14">
        <v>0</v>
      </c>
      <c r="EE12" s="14">
        <v>0</v>
      </c>
      <c r="EF12" s="14">
        <v>0</v>
      </c>
      <c r="EG12" s="14">
        <v>1</v>
      </c>
      <c r="EH12" s="14">
        <v>0</v>
      </c>
      <c r="EI12" s="14">
        <v>0</v>
      </c>
      <c r="EJ12" s="14">
        <v>0</v>
      </c>
      <c r="EK12" s="14">
        <v>0</v>
      </c>
      <c r="EL12" s="14">
        <v>0</v>
      </c>
      <c r="EM12" s="14">
        <v>0</v>
      </c>
      <c r="EN12" s="14">
        <v>0</v>
      </c>
      <c r="EO12" s="14">
        <v>0</v>
      </c>
      <c r="EP12" s="14">
        <v>1</v>
      </c>
      <c r="EQ12" s="14">
        <v>1</v>
      </c>
      <c r="ER12" s="14">
        <v>1</v>
      </c>
      <c r="ES12" s="14">
        <v>0</v>
      </c>
      <c r="ET12" s="14">
        <v>0</v>
      </c>
      <c r="EU12" s="14">
        <v>0</v>
      </c>
      <c r="EV12" s="14">
        <v>0</v>
      </c>
      <c r="EW12" s="14">
        <v>0</v>
      </c>
      <c r="EX12" s="14">
        <v>0</v>
      </c>
      <c r="EY12" s="14">
        <v>1</v>
      </c>
      <c r="EZ12" s="14">
        <v>0</v>
      </c>
      <c r="FA12" s="14">
        <v>0</v>
      </c>
      <c r="FB12" s="14">
        <v>0</v>
      </c>
      <c r="FC12" s="14">
        <v>0</v>
      </c>
      <c r="FD12" s="14">
        <v>0</v>
      </c>
      <c r="FE12" s="14">
        <v>0</v>
      </c>
      <c r="FF12" s="14">
        <v>0</v>
      </c>
      <c r="FG12" s="14">
        <v>0</v>
      </c>
      <c r="FH12" s="14">
        <v>0</v>
      </c>
      <c r="FI12" s="14">
        <v>0</v>
      </c>
      <c r="FJ12" s="14">
        <v>0</v>
      </c>
      <c r="FK12" s="14">
        <v>0</v>
      </c>
      <c r="FL12" s="14">
        <v>0</v>
      </c>
      <c r="FM12" s="14">
        <v>0</v>
      </c>
      <c r="FN12" s="14">
        <v>0</v>
      </c>
      <c r="FO12" s="14">
        <v>0</v>
      </c>
      <c r="FP12" s="14">
        <v>0</v>
      </c>
      <c r="FQ12" s="14">
        <v>0</v>
      </c>
      <c r="FR12" s="14">
        <v>0</v>
      </c>
      <c r="FS12" s="14">
        <v>0</v>
      </c>
      <c r="FT12" s="14">
        <v>0</v>
      </c>
      <c r="FU12" s="14">
        <v>0</v>
      </c>
      <c r="FV12" s="14">
        <v>0</v>
      </c>
      <c r="FW12" s="14">
        <v>0</v>
      </c>
      <c r="FX12" s="14">
        <v>0</v>
      </c>
      <c r="FY12" s="14">
        <v>0</v>
      </c>
      <c r="FZ12" s="14">
        <v>0</v>
      </c>
      <c r="GA12" s="14">
        <v>0</v>
      </c>
      <c r="GB12" s="14">
        <v>0</v>
      </c>
      <c r="GC12" s="14">
        <v>0</v>
      </c>
      <c r="GD12" s="14">
        <v>0</v>
      </c>
      <c r="GE12" s="14">
        <v>0</v>
      </c>
      <c r="GF12" s="14">
        <v>0</v>
      </c>
      <c r="GG12" s="14">
        <v>0</v>
      </c>
      <c r="GH12" s="14">
        <v>1</v>
      </c>
      <c r="GI12" s="14">
        <v>1</v>
      </c>
      <c r="GJ12" s="14">
        <v>0</v>
      </c>
      <c r="GK12" s="14">
        <v>0</v>
      </c>
      <c r="GL12" s="14">
        <v>0</v>
      </c>
      <c r="GM12" s="14">
        <v>0</v>
      </c>
      <c r="GN12" s="14">
        <v>0</v>
      </c>
      <c r="GO12" s="14">
        <v>0</v>
      </c>
      <c r="GP12" s="14">
        <v>0</v>
      </c>
      <c r="GQ12" s="14">
        <v>0</v>
      </c>
      <c r="GR12" s="14">
        <v>0</v>
      </c>
      <c r="GS12" s="14">
        <v>0</v>
      </c>
      <c r="GT12" s="14">
        <v>0</v>
      </c>
      <c r="GU12" s="14">
        <v>0</v>
      </c>
      <c r="GV12" s="14">
        <v>0</v>
      </c>
      <c r="GW12" s="14">
        <v>0</v>
      </c>
      <c r="GX12" s="14">
        <v>0</v>
      </c>
      <c r="GY12" s="14">
        <v>0</v>
      </c>
      <c r="GZ12" s="14">
        <v>0</v>
      </c>
      <c r="HA12" s="14">
        <v>0</v>
      </c>
      <c r="HB12" s="14">
        <v>0</v>
      </c>
      <c r="HC12" s="14">
        <v>0</v>
      </c>
      <c r="HD12" s="14">
        <v>0</v>
      </c>
      <c r="HE12" s="14">
        <v>0</v>
      </c>
      <c r="HF12" s="14">
        <v>0</v>
      </c>
      <c r="HG12" s="14">
        <v>0</v>
      </c>
      <c r="HH12" s="14">
        <v>0</v>
      </c>
      <c r="HI12" s="14">
        <v>0</v>
      </c>
      <c r="HJ12" s="14">
        <v>0</v>
      </c>
      <c r="HK12" s="14">
        <v>0</v>
      </c>
      <c r="HL12" s="14">
        <v>0</v>
      </c>
      <c r="HM12" s="14">
        <v>0</v>
      </c>
      <c r="HN12" s="14">
        <v>0</v>
      </c>
      <c r="HO12" s="14">
        <v>0</v>
      </c>
      <c r="HP12" s="14">
        <v>0</v>
      </c>
      <c r="HQ12" s="14">
        <v>0</v>
      </c>
      <c r="HR12" s="14">
        <v>0</v>
      </c>
      <c r="HS12" s="14">
        <v>0</v>
      </c>
      <c r="HT12" s="14">
        <v>0</v>
      </c>
      <c r="HU12" s="14">
        <v>0</v>
      </c>
      <c r="HV12" s="14">
        <v>0</v>
      </c>
      <c r="HW12" s="14">
        <v>0</v>
      </c>
      <c r="HX12" s="14">
        <v>0</v>
      </c>
      <c r="HY12" s="14">
        <v>0</v>
      </c>
      <c r="HZ12" s="14">
        <v>0</v>
      </c>
      <c r="IA12" s="14">
        <v>1</v>
      </c>
      <c r="IB12" s="14">
        <v>0</v>
      </c>
      <c r="IC12" s="14">
        <v>0</v>
      </c>
      <c r="ID12" s="14">
        <v>1</v>
      </c>
      <c r="IE12" s="14">
        <v>1</v>
      </c>
      <c r="IF12" s="14">
        <v>0</v>
      </c>
      <c r="IG12" s="14">
        <v>0</v>
      </c>
      <c r="IH12" s="14">
        <v>0</v>
      </c>
      <c r="II12" s="14">
        <v>0</v>
      </c>
      <c r="IJ12" s="14">
        <v>0</v>
      </c>
      <c r="IK12" s="14">
        <v>0</v>
      </c>
      <c r="IL12" s="14">
        <v>0</v>
      </c>
      <c r="IM12" s="14">
        <v>1</v>
      </c>
      <c r="IN12" s="14">
        <v>1</v>
      </c>
      <c r="IO12" s="14">
        <v>0</v>
      </c>
      <c r="IP12" s="14">
        <v>1</v>
      </c>
      <c r="IQ12" s="14">
        <v>1</v>
      </c>
      <c r="IR12" s="14">
        <v>1</v>
      </c>
      <c r="IS12" s="14">
        <v>0</v>
      </c>
      <c r="IT12" s="14">
        <v>1</v>
      </c>
      <c r="IU12" s="14">
        <v>0</v>
      </c>
    </row>
    <row r="13" ht="56.25" customHeight="1">
      <c r="A13" s="3">
        <v>24</v>
      </c>
      <c r="B13" t="s" s="9">
        <v>8</v>
      </c>
      <c r="C13" t="s" s="9">
        <v>31</v>
      </c>
      <c r="D13" s="15"/>
      <c r="E13" t="s" s="9">
        <v>34</v>
      </c>
      <c r="F13" s="11"/>
      <c r="G13" t="s" s="13">
        <v>37</v>
      </c>
      <c r="H13" s="14">
        <v>0</v>
      </c>
      <c r="I13" s="14">
        <v>0</v>
      </c>
      <c r="J13" s="14">
        <v>1</v>
      </c>
      <c r="K13" s="14">
        <v>0</v>
      </c>
      <c r="L13" s="14">
        <v>0</v>
      </c>
      <c r="M13" s="14">
        <v>0</v>
      </c>
      <c r="N13" s="14">
        <v>0</v>
      </c>
      <c r="O13" s="14">
        <v>0</v>
      </c>
      <c r="P13" s="14">
        <v>0</v>
      </c>
      <c r="Q13" s="14">
        <v>0</v>
      </c>
      <c r="R13" s="14">
        <v>0</v>
      </c>
      <c r="S13" s="14">
        <v>1</v>
      </c>
      <c r="T13" s="14">
        <v>1</v>
      </c>
      <c r="U13" s="14">
        <v>1</v>
      </c>
      <c r="V13" s="14">
        <v>1</v>
      </c>
      <c r="W13" s="14">
        <v>1</v>
      </c>
      <c r="X13" s="14">
        <v>0</v>
      </c>
      <c r="Y13" s="14">
        <v>1</v>
      </c>
      <c r="Z13" s="14">
        <v>0</v>
      </c>
      <c r="AA13" s="14">
        <v>1</v>
      </c>
      <c r="AB13" s="14">
        <v>1</v>
      </c>
      <c r="AC13" s="14">
        <v>1</v>
      </c>
      <c r="AD13" s="14">
        <v>1</v>
      </c>
      <c r="AE13" s="14">
        <v>1</v>
      </c>
      <c r="AF13" s="14">
        <v>1</v>
      </c>
      <c r="AG13" s="14">
        <v>1</v>
      </c>
      <c r="AH13" s="14">
        <v>1</v>
      </c>
      <c r="AI13" s="14">
        <v>1</v>
      </c>
      <c r="AJ13" s="14">
        <v>1</v>
      </c>
      <c r="AK13" s="14">
        <v>1</v>
      </c>
      <c r="AL13" s="14">
        <v>1</v>
      </c>
      <c r="AM13" s="14">
        <v>1</v>
      </c>
      <c r="AN13" s="14">
        <v>1</v>
      </c>
      <c r="AO13" s="14">
        <v>1</v>
      </c>
      <c r="AP13" s="14">
        <v>0</v>
      </c>
      <c r="AQ13" s="14">
        <v>0</v>
      </c>
      <c r="AR13" s="14">
        <v>0</v>
      </c>
      <c r="AS13" s="14">
        <v>1</v>
      </c>
      <c r="AT13" s="14">
        <v>1</v>
      </c>
      <c r="AU13" s="14">
        <v>0</v>
      </c>
      <c r="AV13" s="14">
        <v>0</v>
      </c>
      <c r="AW13" s="14">
        <v>1</v>
      </c>
      <c r="AX13" s="14">
        <v>1</v>
      </c>
      <c r="AY13" s="14">
        <v>1</v>
      </c>
      <c r="AZ13" s="14">
        <v>1</v>
      </c>
      <c r="BA13" s="14">
        <v>1</v>
      </c>
      <c r="BB13" s="14">
        <v>1</v>
      </c>
      <c r="BC13" s="14">
        <v>1</v>
      </c>
      <c r="BD13" s="14">
        <v>1</v>
      </c>
      <c r="BE13" s="14">
        <v>0</v>
      </c>
      <c r="BF13" s="14">
        <v>0</v>
      </c>
      <c r="BG13" s="14">
        <v>1</v>
      </c>
      <c r="BH13" s="14">
        <v>1</v>
      </c>
      <c r="BI13" s="14">
        <v>1</v>
      </c>
      <c r="BJ13" s="14">
        <v>1</v>
      </c>
      <c r="BK13" s="14">
        <v>1</v>
      </c>
      <c r="BL13" s="14">
        <v>1</v>
      </c>
      <c r="BM13" s="14">
        <v>1</v>
      </c>
      <c r="BN13" s="14">
        <v>1</v>
      </c>
      <c r="BO13" s="14">
        <v>1</v>
      </c>
      <c r="BP13" s="14">
        <v>1</v>
      </c>
      <c r="BQ13" s="14">
        <v>1</v>
      </c>
      <c r="BR13" s="14">
        <v>1</v>
      </c>
      <c r="BS13" s="14">
        <v>1</v>
      </c>
      <c r="BT13" s="14">
        <v>1</v>
      </c>
      <c r="BU13" s="14">
        <v>1</v>
      </c>
      <c r="BV13" s="14">
        <v>1</v>
      </c>
      <c r="BW13" s="14">
        <v>1</v>
      </c>
      <c r="BX13" s="14">
        <v>1</v>
      </c>
      <c r="BY13" s="14">
        <v>1</v>
      </c>
      <c r="BZ13" s="14">
        <v>1</v>
      </c>
      <c r="CA13" s="14">
        <v>1</v>
      </c>
      <c r="CB13" s="14">
        <v>1</v>
      </c>
      <c r="CC13" s="14">
        <v>1</v>
      </c>
      <c r="CD13" s="14">
        <v>1</v>
      </c>
      <c r="CE13" s="14">
        <v>1</v>
      </c>
      <c r="CF13" s="14">
        <v>1</v>
      </c>
      <c r="CG13" s="14">
        <v>1</v>
      </c>
      <c r="CH13" s="14">
        <v>1</v>
      </c>
      <c r="CI13" s="14">
        <v>1</v>
      </c>
      <c r="CJ13" s="14">
        <v>1</v>
      </c>
      <c r="CK13" s="14">
        <v>1</v>
      </c>
      <c r="CL13" s="14">
        <v>1</v>
      </c>
      <c r="CM13" s="14">
        <v>1</v>
      </c>
      <c r="CN13" s="14">
        <v>0</v>
      </c>
      <c r="CO13" s="14">
        <v>1</v>
      </c>
      <c r="CP13" s="14">
        <v>1</v>
      </c>
      <c r="CQ13" s="14">
        <v>1</v>
      </c>
      <c r="CR13" s="14">
        <v>1</v>
      </c>
      <c r="CS13" s="14">
        <v>1</v>
      </c>
      <c r="CT13" s="14">
        <v>1</v>
      </c>
      <c r="CU13" s="14">
        <v>1</v>
      </c>
      <c r="CV13" s="14">
        <v>1</v>
      </c>
      <c r="CW13" s="14">
        <v>1</v>
      </c>
      <c r="CX13" s="14">
        <v>1</v>
      </c>
      <c r="CY13" s="14">
        <v>1</v>
      </c>
      <c r="CZ13" s="14">
        <v>0</v>
      </c>
      <c r="DA13" s="14">
        <v>0</v>
      </c>
      <c r="DB13" s="14">
        <v>0</v>
      </c>
      <c r="DC13" s="14">
        <v>0</v>
      </c>
      <c r="DD13" s="14">
        <v>0</v>
      </c>
      <c r="DE13" s="14">
        <v>0</v>
      </c>
      <c r="DF13" s="14">
        <v>0</v>
      </c>
      <c r="DG13" s="14">
        <v>1</v>
      </c>
      <c r="DH13" s="14">
        <v>0</v>
      </c>
      <c r="DI13" s="14"/>
      <c r="DJ13" s="14">
        <v>0</v>
      </c>
      <c r="DK13" s="14">
        <v>1</v>
      </c>
      <c r="DL13" s="14"/>
      <c r="DM13" s="14">
        <v>1</v>
      </c>
      <c r="DN13" s="14">
        <v>1</v>
      </c>
      <c r="DO13" s="14">
        <v>1</v>
      </c>
      <c r="DP13" s="14">
        <v>1</v>
      </c>
      <c r="DQ13" s="14">
        <v>1</v>
      </c>
      <c r="DR13" s="14"/>
      <c r="DS13" s="14">
        <v>1</v>
      </c>
      <c r="DT13" s="14">
        <v>1</v>
      </c>
      <c r="DU13" s="14">
        <v>1</v>
      </c>
      <c r="DV13" s="14">
        <v>0</v>
      </c>
      <c r="DW13" s="14">
        <v>0</v>
      </c>
      <c r="DX13" s="14">
        <v>1</v>
      </c>
      <c r="DY13" s="14"/>
      <c r="DZ13" s="14">
        <v>1</v>
      </c>
      <c r="EA13" s="14">
        <v>1</v>
      </c>
      <c r="EB13" s="14">
        <v>1</v>
      </c>
      <c r="EC13" s="14">
        <v>1</v>
      </c>
      <c r="ED13" s="14">
        <v>1</v>
      </c>
      <c r="EE13" s="14">
        <v>0</v>
      </c>
      <c r="EF13" s="14">
        <v>0</v>
      </c>
      <c r="EG13" s="14">
        <v>1</v>
      </c>
      <c r="EH13" s="14">
        <v>1</v>
      </c>
      <c r="EI13" s="14">
        <v>1</v>
      </c>
      <c r="EJ13" s="14">
        <v>0</v>
      </c>
      <c r="EK13" s="14">
        <v>1</v>
      </c>
      <c r="EL13" s="14">
        <v>1</v>
      </c>
      <c r="EM13" s="14">
        <v>1</v>
      </c>
      <c r="EN13" s="14">
        <v>1</v>
      </c>
      <c r="EO13" s="14">
        <v>1</v>
      </c>
      <c r="EP13" s="14">
        <v>1</v>
      </c>
      <c r="EQ13" s="14">
        <v>1</v>
      </c>
      <c r="ER13" s="14">
        <v>1</v>
      </c>
      <c r="ES13" s="14">
        <v>0</v>
      </c>
      <c r="ET13" s="14">
        <v>1</v>
      </c>
      <c r="EU13" s="14">
        <v>0</v>
      </c>
      <c r="EV13" s="14">
        <v>0</v>
      </c>
      <c r="EW13" s="14">
        <v>1</v>
      </c>
      <c r="EX13" s="14">
        <v>0</v>
      </c>
      <c r="EY13" s="14">
        <v>1</v>
      </c>
      <c r="EZ13" s="14">
        <v>1</v>
      </c>
      <c r="FA13" s="14">
        <v>0</v>
      </c>
      <c r="FB13" s="14">
        <v>1</v>
      </c>
      <c r="FC13" s="14">
        <v>1</v>
      </c>
      <c r="FD13" s="14">
        <v>1</v>
      </c>
      <c r="FE13" s="14">
        <v>1</v>
      </c>
      <c r="FF13" s="14">
        <v>0</v>
      </c>
      <c r="FG13" s="14">
        <v>1</v>
      </c>
      <c r="FH13" s="14">
        <v>1</v>
      </c>
      <c r="FI13" s="14">
        <v>1</v>
      </c>
      <c r="FJ13" s="14">
        <v>1</v>
      </c>
      <c r="FK13" s="14">
        <v>1</v>
      </c>
      <c r="FL13" s="14">
        <v>1</v>
      </c>
      <c r="FM13" s="14">
        <v>1</v>
      </c>
      <c r="FN13" s="14">
        <v>1</v>
      </c>
      <c r="FO13" s="14">
        <v>1</v>
      </c>
      <c r="FP13" s="14">
        <v>1</v>
      </c>
      <c r="FQ13" s="14">
        <v>1</v>
      </c>
      <c r="FR13" s="14">
        <v>1</v>
      </c>
      <c r="FS13" s="14">
        <v>1</v>
      </c>
      <c r="FT13" s="14">
        <v>1</v>
      </c>
      <c r="FU13" s="14">
        <v>1</v>
      </c>
      <c r="FV13" s="14">
        <v>1</v>
      </c>
      <c r="FW13" s="14">
        <v>1</v>
      </c>
      <c r="FX13" s="14">
        <v>1</v>
      </c>
      <c r="FY13" s="14">
        <v>0</v>
      </c>
      <c r="FZ13" s="14">
        <v>1</v>
      </c>
      <c r="GA13" s="14">
        <v>0</v>
      </c>
      <c r="GB13" s="14">
        <v>0</v>
      </c>
      <c r="GC13" s="14">
        <v>0</v>
      </c>
      <c r="GD13" s="14">
        <v>0</v>
      </c>
      <c r="GE13" s="14">
        <v>0</v>
      </c>
      <c r="GF13" s="14">
        <v>0</v>
      </c>
      <c r="GG13" s="14">
        <v>0</v>
      </c>
      <c r="GH13" s="14">
        <v>1</v>
      </c>
      <c r="GI13" s="14">
        <v>1</v>
      </c>
      <c r="GJ13" s="14">
        <v>1</v>
      </c>
      <c r="GK13" s="14">
        <v>1</v>
      </c>
      <c r="GL13" s="14">
        <v>0</v>
      </c>
      <c r="GM13" s="14">
        <v>0</v>
      </c>
      <c r="GN13" s="14">
        <v>0</v>
      </c>
      <c r="GO13" s="14">
        <v>0</v>
      </c>
      <c r="GP13" s="14">
        <v>0</v>
      </c>
      <c r="GQ13" s="14">
        <v>0</v>
      </c>
      <c r="GR13" s="14">
        <v>1</v>
      </c>
      <c r="GS13" s="14">
        <v>1</v>
      </c>
      <c r="GT13" s="14">
        <v>0</v>
      </c>
      <c r="GU13" s="14">
        <v>1</v>
      </c>
      <c r="GV13" s="14">
        <v>1</v>
      </c>
      <c r="GW13" s="14">
        <v>1</v>
      </c>
      <c r="GX13" s="14">
        <v>1</v>
      </c>
      <c r="GY13" s="14">
        <v>1</v>
      </c>
      <c r="GZ13" s="14">
        <v>0</v>
      </c>
      <c r="HA13" s="14">
        <v>1</v>
      </c>
      <c r="HB13" s="14">
        <v>0</v>
      </c>
      <c r="HC13" s="14">
        <v>1</v>
      </c>
      <c r="HD13" s="14">
        <v>1</v>
      </c>
      <c r="HE13" s="14">
        <v>1</v>
      </c>
      <c r="HF13" s="14">
        <v>1</v>
      </c>
      <c r="HG13" s="14">
        <v>1</v>
      </c>
      <c r="HH13" s="14">
        <v>1</v>
      </c>
      <c r="HI13" s="14">
        <v>1</v>
      </c>
      <c r="HJ13" s="14">
        <v>1</v>
      </c>
      <c r="HK13" s="14">
        <v>1</v>
      </c>
      <c r="HL13" s="14">
        <v>1</v>
      </c>
      <c r="HM13" s="14">
        <v>1</v>
      </c>
      <c r="HN13" s="14">
        <v>1</v>
      </c>
      <c r="HO13" s="14">
        <v>0</v>
      </c>
      <c r="HP13" s="14">
        <v>0</v>
      </c>
      <c r="HQ13" s="14">
        <v>1</v>
      </c>
      <c r="HR13" s="14">
        <v>0</v>
      </c>
      <c r="HS13" s="14">
        <v>1</v>
      </c>
      <c r="HT13" s="14">
        <v>1</v>
      </c>
      <c r="HU13" s="14">
        <v>1</v>
      </c>
      <c r="HV13" s="14">
        <v>1</v>
      </c>
      <c r="HW13" s="14">
        <v>0</v>
      </c>
      <c r="HX13" s="14">
        <v>1</v>
      </c>
      <c r="HY13" s="14">
        <v>1</v>
      </c>
      <c r="HZ13" s="14">
        <v>0</v>
      </c>
      <c r="IA13" s="14">
        <v>1</v>
      </c>
      <c r="IB13" s="14">
        <v>1</v>
      </c>
      <c r="IC13" s="14">
        <v>0</v>
      </c>
      <c r="ID13" s="14">
        <v>1</v>
      </c>
      <c r="IE13" s="14">
        <v>1</v>
      </c>
      <c r="IF13" s="14">
        <v>0</v>
      </c>
      <c r="IG13" s="14">
        <v>0</v>
      </c>
      <c r="IH13" s="14">
        <v>0</v>
      </c>
      <c r="II13" s="14">
        <v>1</v>
      </c>
      <c r="IJ13" s="14">
        <v>0</v>
      </c>
      <c r="IK13" s="14">
        <v>0</v>
      </c>
      <c r="IL13" s="14">
        <v>0</v>
      </c>
      <c r="IM13" s="14">
        <v>1</v>
      </c>
      <c r="IN13" s="14">
        <v>1</v>
      </c>
      <c r="IO13" s="14">
        <v>1</v>
      </c>
      <c r="IP13" s="14">
        <v>1</v>
      </c>
      <c r="IQ13" s="14">
        <v>1</v>
      </c>
      <c r="IR13" s="14">
        <v>1</v>
      </c>
      <c r="IS13" s="14">
        <v>1</v>
      </c>
      <c r="IT13" s="14">
        <v>1</v>
      </c>
      <c r="IU13" s="14">
        <v>1</v>
      </c>
    </row>
    <row r="14" ht="56.25" customHeight="1">
      <c r="A14" s="3">
        <v>25</v>
      </c>
      <c r="B14" t="s" s="9">
        <v>8</v>
      </c>
      <c r="C14" t="s" s="9">
        <v>31</v>
      </c>
      <c r="D14" s="15"/>
      <c r="E14" t="s" s="9">
        <v>41</v>
      </c>
      <c r="F14" s="11"/>
      <c r="G14" t="s" s="13">
        <v>44</v>
      </c>
      <c r="H14" s="14">
        <v>2</v>
      </c>
      <c r="I14" s="14">
        <v>2</v>
      </c>
      <c r="J14" s="14">
        <v>0</v>
      </c>
      <c r="K14" s="14">
        <v>2</v>
      </c>
      <c r="L14" s="14">
        <v>2</v>
      </c>
      <c r="M14" s="14">
        <v>2</v>
      </c>
      <c r="N14" s="14">
        <v>2</v>
      </c>
      <c r="O14" s="14">
        <v>2</v>
      </c>
      <c r="P14" s="14">
        <v>2</v>
      </c>
      <c r="Q14" s="14">
        <v>2</v>
      </c>
      <c r="R14" s="14">
        <v>2</v>
      </c>
      <c r="S14" s="14">
        <v>0</v>
      </c>
      <c r="T14" s="14">
        <v>0</v>
      </c>
      <c r="U14" s="14">
        <v>0</v>
      </c>
      <c r="V14" s="14">
        <v>0</v>
      </c>
      <c r="W14" s="14">
        <v>0</v>
      </c>
      <c r="X14" s="14">
        <v>2</v>
      </c>
      <c r="Y14" s="14">
        <v>0</v>
      </c>
      <c r="Z14" s="14">
        <v>2</v>
      </c>
      <c r="AA14" s="14">
        <v>0</v>
      </c>
      <c r="AB14" s="14">
        <v>0</v>
      </c>
      <c r="AC14" s="14">
        <v>0</v>
      </c>
      <c r="AD14" s="14">
        <v>0</v>
      </c>
      <c r="AE14" s="14">
        <v>0</v>
      </c>
      <c r="AF14" s="14">
        <v>0</v>
      </c>
      <c r="AG14" s="14">
        <v>0</v>
      </c>
      <c r="AH14" s="14">
        <v>0</v>
      </c>
      <c r="AI14" s="14">
        <v>0</v>
      </c>
      <c r="AJ14" s="14">
        <v>1</v>
      </c>
      <c r="AK14" s="14">
        <v>0</v>
      </c>
      <c r="AL14" s="14">
        <v>0</v>
      </c>
      <c r="AM14" s="14">
        <v>0</v>
      </c>
      <c r="AN14" s="14">
        <v>0</v>
      </c>
      <c r="AO14" s="14">
        <v>0</v>
      </c>
      <c r="AP14" s="14">
        <v>2</v>
      </c>
      <c r="AQ14" s="14">
        <v>2</v>
      </c>
      <c r="AR14" s="14">
        <v>1</v>
      </c>
      <c r="AS14" s="14">
        <v>0</v>
      </c>
      <c r="AT14" s="14">
        <v>0</v>
      </c>
      <c r="AU14" s="14">
        <v>2</v>
      </c>
      <c r="AV14" s="14">
        <v>2</v>
      </c>
      <c r="AW14" s="14">
        <v>0</v>
      </c>
      <c r="AX14" s="14">
        <v>0</v>
      </c>
      <c r="AY14" s="14">
        <v>0</v>
      </c>
      <c r="AZ14" s="14">
        <v>0</v>
      </c>
      <c r="BA14" s="14">
        <v>0</v>
      </c>
      <c r="BB14" s="14">
        <v>0</v>
      </c>
      <c r="BC14" s="14">
        <v>0</v>
      </c>
      <c r="BD14" s="14">
        <v>0</v>
      </c>
      <c r="BE14" s="14">
        <v>2</v>
      </c>
      <c r="BF14" s="14">
        <v>2</v>
      </c>
      <c r="BG14" s="14">
        <v>0</v>
      </c>
      <c r="BH14" s="14">
        <v>0</v>
      </c>
      <c r="BI14" s="14">
        <v>0</v>
      </c>
      <c r="BJ14" s="14">
        <v>0</v>
      </c>
      <c r="BK14" s="14">
        <v>0</v>
      </c>
      <c r="BL14" s="14">
        <v>0</v>
      </c>
      <c r="BM14" s="14">
        <v>0</v>
      </c>
      <c r="BN14" s="14">
        <v>0</v>
      </c>
      <c r="BO14" s="14">
        <v>0</v>
      </c>
      <c r="BP14" s="14">
        <v>0</v>
      </c>
      <c r="BQ14" s="14">
        <v>0</v>
      </c>
      <c r="BR14" s="14">
        <v>0</v>
      </c>
      <c r="BS14" s="14">
        <v>0</v>
      </c>
      <c r="BT14" s="14">
        <v>0</v>
      </c>
      <c r="BU14" s="14">
        <v>0</v>
      </c>
      <c r="BV14" s="14">
        <v>1</v>
      </c>
      <c r="BW14" s="14">
        <v>0</v>
      </c>
      <c r="BX14" s="14">
        <v>0</v>
      </c>
      <c r="BY14" s="14">
        <v>0</v>
      </c>
      <c r="BZ14" s="14">
        <v>0</v>
      </c>
      <c r="CA14" s="14">
        <v>0</v>
      </c>
      <c r="CB14" s="14">
        <v>0</v>
      </c>
      <c r="CC14" s="14">
        <v>0</v>
      </c>
      <c r="CD14" s="14">
        <v>0</v>
      </c>
      <c r="CE14" s="14">
        <v>0</v>
      </c>
      <c r="CF14" s="14">
        <v>1</v>
      </c>
      <c r="CG14" s="14">
        <v>0</v>
      </c>
      <c r="CH14" s="14">
        <v>0</v>
      </c>
      <c r="CI14" s="14">
        <v>0</v>
      </c>
      <c r="CJ14" s="14">
        <v>0</v>
      </c>
      <c r="CK14" s="14">
        <v>1</v>
      </c>
      <c r="CL14" s="14">
        <v>0</v>
      </c>
      <c r="CM14" s="14">
        <v>0</v>
      </c>
      <c r="CN14" s="14">
        <v>2</v>
      </c>
      <c r="CO14" s="14">
        <v>0</v>
      </c>
      <c r="CP14" s="14">
        <v>0</v>
      </c>
      <c r="CQ14" s="14">
        <v>0</v>
      </c>
      <c r="CR14" s="14">
        <v>0</v>
      </c>
      <c r="CS14" s="14">
        <v>0</v>
      </c>
      <c r="CT14" s="14">
        <v>0</v>
      </c>
      <c r="CU14" s="14">
        <v>0</v>
      </c>
      <c r="CV14" s="14">
        <v>0</v>
      </c>
      <c r="CW14" s="14">
        <v>0</v>
      </c>
      <c r="CX14" s="14">
        <v>0</v>
      </c>
      <c r="CY14" s="14">
        <v>0</v>
      </c>
      <c r="CZ14" s="14">
        <v>2</v>
      </c>
      <c r="DA14" s="14">
        <v>2</v>
      </c>
      <c r="DB14" s="14">
        <v>2</v>
      </c>
      <c r="DC14" s="14">
        <v>2</v>
      </c>
      <c r="DD14" s="14">
        <v>2</v>
      </c>
      <c r="DE14" s="14">
        <v>2</v>
      </c>
      <c r="DF14" s="14">
        <v>2</v>
      </c>
      <c r="DG14" s="14">
        <v>0</v>
      </c>
      <c r="DH14" s="14">
        <v>2</v>
      </c>
      <c r="DI14" s="14">
        <v>0</v>
      </c>
      <c r="DJ14" s="14">
        <v>2</v>
      </c>
      <c r="DK14" s="14">
        <v>0</v>
      </c>
      <c r="DL14" s="14">
        <v>0</v>
      </c>
      <c r="DM14" s="14">
        <v>0</v>
      </c>
      <c r="DN14" s="14">
        <v>0</v>
      </c>
      <c r="DO14" s="14">
        <v>0</v>
      </c>
      <c r="DP14" s="14">
        <v>0</v>
      </c>
      <c r="DQ14" s="14">
        <v>0</v>
      </c>
      <c r="DR14" s="14">
        <v>0</v>
      </c>
      <c r="DS14" s="14">
        <v>0</v>
      </c>
      <c r="DT14" s="14">
        <v>0</v>
      </c>
      <c r="DU14" s="14">
        <v>0</v>
      </c>
      <c r="DV14" s="14">
        <v>2</v>
      </c>
      <c r="DW14" s="14">
        <v>2</v>
      </c>
      <c r="DX14" s="14">
        <v>0</v>
      </c>
      <c r="DY14" s="14">
        <v>0</v>
      </c>
      <c r="DZ14" s="14">
        <v>0</v>
      </c>
      <c r="EA14" s="14">
        <v>0</v>
      </c>
      <c r="EB14" s="14">
        <v>0</v>
      </c>
      <c r="EC14" s="14">
        <v>0</v>
      </c>
      <c r="ED14" s="14">
        <v>0</v>
      </c>
      <c r="EE14" s="14">
        <v>2</v>
      </c>
      <c r="EF14" s="14">
        <v>2</v>
      </c>
      <c r="EG14" s="14">
        <v>0</v>
      </c>
      <c r="EH14" s="14">
        <v>0</v>
      </c>
      <c r="EI14" s="14">
        <v>0</v>
      </c>
      <c r="EJ14" s="14">
        <v>2</v>
      </c>
      <c r="EK14" s="14">
        <v>0</v>
      </c>
      <c r="EL14" s="14">
        <v>0</v>
      </c>
      <c r="EM14" s="14">
        <v>0</v>
      </c>
      <c r="EN14" s="14">
        <v>0</v>
      </c>
      <c r="EO14" s="14">
        <v>0</v>
      </c>
      <c r="EP14" s="14">
        <v>0</v>
      </c>
      <c r="EQ14" s="14">
        <v>0</v>
      </c>
      <c r="ER14" s="14">
        <v>0</v>
      </c>
      <c r="ES14" s="14">
        <v>2</v>
      </c>
      <c r="ET14" s="14">
        <v>0</v>
      </c>
      <c r="EU14" s="14">
        <v>2</v>
      </c>
      <c r="EV14" s="14">
        <v>2</v>
      </c>
      <c r="EW14" s="14">
        <v>0</v>
      </c>
      <c r="EX14" s="14">
        <v>2</v>
      </c>
      <c r="EY14" s="14">
        <v>0</v>
      </c>
      <c r="EZ14" s="14">
        <v>0</v>
      </c>
      <c r="FA14" s="14">
        <v>2</v>
      </c>
      <c r="FB14" s="14">
        <v>0</v>
      </c>
      <c r="FC14" s="14">
        <v>0</v>
      </c>
      <c r="FD14" s="14">
        <v>0</v>
      </c>
      <c r="FE14" s="14">
        <v>0</v>
      </c>
      <c r="FF14" s="14">
        <v>2</v>
      </c>
      <c r="FG14" s="14">
        <v>0</v>
      </c>
      <c r="FH14" s="14">
        <v>0</v>
      </c>
      <c r="FI14" s="14">
        <v>0</v>
      </c>
      <c r="FJ14" s="14">
        <v>0</v>
      </c>
      <c r="FK14" s="14">
        <v>0</v>
      </c>
      <c r="FL14" s="14">
        <v>0</v>
      </c>
      <c r="FM14" s="14">
        <v>0</v>
      </c>
      <c r="FN14" s="14">
        <v>0</v>
      </c>
      <c r="FO14" s="14">
        <v>0</v>
      </c>
      <c r="FP14" s="14">
        <v>0</v>
      </c>
      <c r="FQ14" s="14">
        <v>0</v>
      </c>
      <c r="FR14" s="14">
        <v>0</v>
      </c>
      <c r="FS14" s="14">
        <v>0</v>
      </c>
      <c r="FT14" s="14">
        <v>0</v>
      </c>
      <c r="FU14" s="14">
        <v>0</v>
      </c>
      <c r="FV14" s="14">
        <v>0</v>
      </c>
      <c r="FW14" s="14">
        <v>0</v>
      </c>
      <c r="FX14" s="14">
        <v>0</v>
      </c>
      <c r="FY14" s="14">
        <v>2</v>
      </c>
      <c r="FZ14" s="14">
        <v>0</v>
      </c>
      <c r="GA14" s="14">
        <v>2</v>
      </c>
      <c r="GB14" s="14">
        <v>2</v>
      </c>
      <c r="GC14" s="14">
        <v>2</v>
      </c>
      <c r="GD14" s="14">
        <v>2</v>
      </c>
      <c r="GE14" s="14">
        <v>2</v>
      </c>
      <c r="GF14" s="14">
        <v>2</v>
      </c>
      <c r="GG14" s="14">
        <v>2</v>
      </c>
      <c r="GH14" s="14">
        <v>1</v>
      </c>
      <c r="GI14" s="14">
        <v>1</v>
      </c>
      <c r="GJ14" s="14">
        <v>0</v>
      </c>
      <c r="GK14" s="14">
        <v>0</v>
      </c>
      <c r="GL14" s="14">
        <v>2</v>
      </c>
      <c r="GM14" s="14">
        <v>2</v>
      </c>
      <c r="GN14" s="14">
        <v>2</v>
      </c>
      <c r="GO14" s="14">
        <v>2</v>
      </c>
      <c r="GP14" s="14">
        <v>2</v>
      </c>
      <c r="GQ14" s="14">
        <v>2</v>
      </c>
      <c r="GR14" s="14">
        <v>0</v>
      </c>
      <c r="GS14" s="14">
        <v>0</v>
      </c>
      <c r="GT14" s="14">
        <v>2</v>
      </c>
      <c r="GU14" s="14">
        <v>0</v>
      </c>
      <c r="GV14" s="14">
        <v>0</v>
      </c>
      <c r="GW14" s="14">
        <v>0</v>
      </c>
      <c r="GX14" s="14">
        <v>0</v>
      </c>
      <c r="GY14" s="14">
        <v>0</v>
      </c>
      <c r="GZ14" s="14">
        <v>2</v>
      </c>
      <c r="HA14" s="14">
        <v>0</v>
      </c>
      <c r="HB14" s="14">
        <v>2</v>
      </c>
      <c r="HC14" s="14">
        <v>0</v>
      </c>
      <c r="HD14" s="14">
        <v>0</v>
      </c>
      <c r="HE14" s="14">
        <v>0</v>
      </c>
      <c r="HF14" s="14">
        <v>0</v>
      </c>
      <c r="HG14" s="14">
        <v>0</v>
      </c>
      <c r="HH14" s="14">
        <v>0</v>
      </c>
      <c r="HI14" s="14">
        <v>0</v>
      </c>
      <c r="HJ14" s="14">
        <v>0</v>
      </c>
      <c r="HK14" s="14">
        <v>0</v>
      </c>
      <c r="HL14" s="14">
        <v>0</v>
      </c>
      <c r="HM14" s="14">
        <v>0</v>
      </c>
      <c r="HN14" s="14">
        <v>0</v>
      </c>
      <c r="HO14" s="14">
        <v>2</v>
      </c>
      <c r="HP14" s="14">
        <v>2</v>
      </c>
      <c r="HQ14" s="14">
        <v>0</v>
      </c>
      <c r="HR14" s="14">
        <v>2</v>
      </c>
      <c r="HS14" s="14">
        <v>0</v>
      </c>
      <c r="HT14" s="14">
        <v>0</v>
      </c>
      <c r="HU14" s="14">
        <v>0</v>
      </c>
      <c r="HV14" s="14">
        <v>0</v>
      </c>
      <c r="HW14" s="14">
        <v>2</v>
      </c>
      <c r="HX14" s="14">
        <v>0</v>
      </c>
      <c r="HY14" s="14">
        <v>0</v>
      </c>
      <c r="HZ14" s="14">
        <v>2</v>
      </c>
      <c r="IA14" s="14">
        <v>0</v>
      </c>
      <c r="IB14" s="14">
        <v>0</v>
      </c>
      <c r="IC14" s="14">
        <v>2</v>
      </c>
      <c r="ID14" s="14">
        <v>0</v>
      </c>
      <c r="IE14" s="14">
        <v>0</v>
      </c>
      <c r="IF14" s="14">
        <v>2</v>
      </c>
      <c r="IG14" s="14">
        <v>2</v>
      </c>
      <c r="IH14" s="14">
        <v>2</v>
      </c>
      <c r="II14" s="14">
        <v>0</v>
      </c>
      <c r="IJ14" s="14">
        <v>2</v>
      </c>
      <c r="IK14" s="14">
        <v>2</v>
      </c>
      <c r="IL14" s="14">
        <v>2</v>
      </c>
      <c r="IM14" s="14">
        <v>0</v>
      </c>
      <c r="IN14" s="14">
        <v>0</v>
      </c>
      <c r="IO14" s="14">
        <v>0</v>
      </c>
      <c r="IP14" s="14">
        <v>0</v>
      </c>
      <c r="IQ14" s="14">
        <v>0</v>
      </c>
      <c r="IR14" s="14">
        <v>0</v>
      </c>
      <c r="IS14" s="14">
        <v>0</v>
      </c>
      <c r="IT14" s="14">
        <v>0</v>
      </c>
      <c r="IU14" s="14">
        <v>0</v>
      </c>
    </row>
    <row r="15" ht="56.25" customHeight="1">
      <c r="A15" s="3">
        <v>26</v>
      </c>
      <c r="B15" t="s" s="9">
        <v>8</v>
      </c>
      <c r="C15" t="s" s="9">
        <v>31</v>
      </c>
      <c r="D15" s="15"/>
      <c r="E15" t="s" s="9">
        <v>22</v>
      </c>
      <c r="F15" s="11"/>
      <c r="G15" t="s" s="13">
        <v>24</v>
      </c>
      <c r="H15" t="s" s="2">
        <v>45</v>
      </c>
      <c r="I15" t="s" s="2">
        <v>45</v>
      </c>
      <c r="J15" t="s" s="2">
        <v>479</v>
      </c>
      <c r="K15" t="s" s="2">
        <v>480</v>
      </c>
      <c r="L15" t="s" s="2">
        <v>45</v>
      </c>
      <c r="M15" t="s" s="2">
        <v>481</v>
      </c>
      <c r="N15" t="s" s="2">
        <v>45</v>
      </c>
      <c r="O15" t="s" s="2">
        <v>481</v>
      </c>
      <c r="P15" t="s" s="2">
        <v>481</v>
      </c>
      <c r="Q15" t="s" s="2">
        <v>481</v>
      </c>
      <c r="R15" t="s" s="2">
        <v>481</v>
      </c>
      <c r="S15" t="s" s="2">
        <v>482</v>
      </c>
      <c r="T15" t="s" s="2">
        <v>483</v>
      </c>
      <c r="U15" t="s" s="2">
        <v>479</v>
      </c>
      <c r="V15" t="s" s="2">
        <v>479</v>
      </c>
      <c r="W15" t="s" s="2">
        <v>479</v>
      </c>
      <c r="X15" t="s" s="2">
        <v>45</v>
      </c>
      <c r="Y15" t="s" s="2">
        <v>479</v>
      </c>
      <c r="Z15" t="s" s="2">
        <v>484</v>
      </c>
      <c r="AA15" t="s" s="2">
        <v>479</v>
      </c>
      <c r="AB15" t="s" s="2">
        <v>479</v>
      </c>
      <c r="AC15" t="s" s="2">
        <v>479</v>
      </c>
      <c r="AD15" t="s" s="2">
        <v>479</v>
      </c>
      <c r="AE15" t="s" s="2">
        <v>479</v>
      </c>
      <c r="AF15" t="s" s="2">
        <v>479</v>
      </c>
      <c r="AG15" t="s" s="2">
        <v>479</v>
      </c>
      <c r="AH15" t="s" s="2">
        <v>485</v>
      </c>
      <c r="AI15" t="s" s="2">
        <v>486</v>
      </c>
      <c r="AJ15" t="s" s="2">
        <v>487</v>
      </c>
      <c r="AK15" t="s" s="2">
        <v>488</v>
      </c>
      <c r="AL15" t="s" s="2">
        <v>489</v>
      </c>
      <c r="AM15" t="s" s="2">
        <v>489</v>
      </c>
      <c r="AN15" t="s" s="2">
        <v>490</v>
      </c>
      <c r="AO15" t="s" s="2">
        <v>489</v>
      </c>
      <c r="AP15" t="s" s="2">
        <v>491</v>
      </c>
      <c r="AQ15" t="s" s="2">
        <v>491</v>
      </c>
      <c r="AR15" t="s" s="2">
        <v>491</v>
      </c>
      <c r="AS15" t="s" s="2">
        <v>492</v>
      </c>
      <c r="AT15" t="s" s="2">
        <v>493</v>
      </c>
      <c r="AU15" t="s" s="2">
        <v>494</v>
      </c>
      <c r="AV15" t="s" s="2">
        <v>495</v>
      </c>
      <c r="AW15" t="s" s="2">
        <v>496</v>
      </c>
      <c r="AX15" t="s" s="2">
        <v>497</v>
      </c>
      <c r="AY15" t="s" s="2">
        <v>498</v>
      </c>
      <c r="AZ15" t="s" s="2">
        <v>499</v>
      </c>
      <c r="BA15" t="s" s="2">
        <v>499</v>
      </c>
      <c r="BB15" t="s" s="2">
        <v>499</v>
      </c>
      <c r="BC15" t="s" s="2">
        <v>500</v>
      </c>
      <c r="BD15" t="s" s="2">
        <v>499</v>
      </c>
      <c r="BE15" t="s" s="2">
        <v>501</v>
      </c>
      <c r="BF15" t="s" s="2">
        <v>501</v>
      </c>
      <c r="BG15" t="s" s="2">
        <v>502</v>
      </c>
      <c r="BH15" t="s" s="2">
        <v>503</v>
      </c>
      <c r="BI15" t="s" s="2">
        <v>504</v>
      </c>
      <c r="BJ15" t="s" s="2">
        <v>505</v>
      </c>
      <c r="BK15" t="s" s="2">
        <v>505</v>
      </c>
      <c r="BL15" t="s" s="2">
        <v>505</v>
      </c>
      <c r="BM15" t="s" s="2">
        <v>506</v>
      </c>
      <c r="BN15" t="s" s="2">
        <v>507</v>
      </c>
      <c r="BO15" t="s" s="2">
        <v>507</v>
      </c>
      <c r="BP15" t="s" s="2">
        <v>508</v>
      </c>
      <c r="BQ15" t="s" s="2">
        <v>507</v>
      </c>
      <c r="BR15" t="s" s="2">
        <v>509</v>
      </c>
      <c r="BS15" t="s" s="2">
        <v>507</v>
      </c>
      <c r="BT15" t="s" s="2">
        <v>507</v>
      </c>
      <c r="BU15" t="s" s="2">
        <v>507</v>
      </c>
      <c r="BV15" t="s" s="2">
        <v>510</v>
      </c>
      <c r="BW15" t="s" s="2">
        <v>507</v>
      </c>
      <c r="BX15" t="s" s="2">
        <v>511</v>
      </c>
      <c r="BY15" t="s" s="2">
        <v>512</v>
      </c>
      <c r="BZ15" t="s" s="2">
        <v>507</v>
      </c>
      <c r="CA15" t="s" s="2">
        <v>513</v>
      </c>
      <c r="CB15" t="s" s="2">
        <v>507</v>
      </c>
      <c r="CC15" t="s" s="2">
        <v>507</v>
      </c>
      <c r="CD15" t="s" s="2">
        <v>507</v>
      </c>
      <c r="CE15" t="s" s="2">
        <v>507</v>
      </c>
      <c r="CF15" t="s" s="2">
        <v>514</v>
      </c>
      <c r="CG15" t="s" s="2">
        <v>507</v>
      </c>
      <c r="CH15" t="s" s="2">
        <v>515</v>
      </c>
      <c r="CI15" t="s" s="2">
        <v>516</v>
      </c>
      <c r="CJ15" t="s" s="2">
        <v>517</v>
      </c>
      <c r="CK15" t="s" s="2">
        <v>518</v>
      </c>
      <c r="CL15" t="s" s="2">
        <v>519</v>
      </c>
      <c r="CM15" t="s" s="2">
        <v>519</v>
      </c>
      <c r="CN15" t="s" s="2">
        <v>520</v>
      </c>
      <c r="CO15" t="s" s="2">
        <v>521</v>
      </c>
      <c r="CP15" t="s" s="2">
        <v>521</v>
      </c>
      <c r="CQ15" t="s" s="2">
        <v>521</v>
      </c>
      <c r="CR15" t="s" s="2">
        <v>522</v>
      </c>
      <c r="CS15" t="s" s="2">
        <v>523</v>
      </c>
      <c r="CT15" t="s" s="2">
        <v>524</v>
      </c>
      <c r="CU15" t="s" s="2">
        <v>524</v>
      </c>
      <c r="CV15" t="s" s="2">
        <v>525</v>
      </c>
      <c r="CW15" t="s" s="2">
        <v>524</v>
      </c>
      <c r="CX15" t="s" s="2">
        <v>526</v>
      </c>
      <c r="CY15" t="s" s="2">
        <v>524</v>
      </c>
      <c r="CZ15" t="s" s="2">
        <v>527</v>
      </c>
      <c r="DA15" t="s" s="2">
        <v>528</v>
      </c>
      <c r="DB15" t="s" s="2">
        <v>529</v>
      </c>
      <c r="DC15" t="s" s="2">
        <v>530</v>
      </c>
      <c r="DD15" t="s" s="2">
        <v>531</v>
      </c>
      <c r="DE15" t="s" s="2">
        <v>530</v>
      </c>
      <c r="DF15" t="s" s="2">
        <v>528</v>
      </c>
      <c r="DG15" t="s" s="2">
        <v>532</v>
      </c>
      <c r="DH15" t="s" s="2">
        <v>533</v>
      </c>
      <c r="DI15" s="3"/>
      <c r="DJ15" t="s" s="2">
        <v>530</v>
      </c>
      <c r="DK15" t="s" s="2">
        <v>534</v>
      </c>
      <c r="DL15" s="3"/>
      <c r="DM15" t="s" s="2">
        <v>535</v>
      </c>
      <c r="DN15" t="s" s="2">
        <v>536</v>
      </c>
      <c r="DO15" t="s" s="2">
        <v>537</v>
      </c>
      <c r="DP15" t="s" s="2">
        <v>538</v>
      </c>
      <c r="DQ15" t="s" s="2">
        <v>536</v>
      </c>
      <c r="DR15" s="3"/>
      <c r="DS15" t="s" s="2">
        <v>539</v>
      </c>
      <c r="DT15" t="s" s="2">
        <v>540</v>
      </c>
      <c r="DU15" t="s" s="2">
        <v>541</v>
      </c>
      <c r="DV15" t="s" s="2">
        <v>529</v>
      </c>
      <c r="DW15" t="s" s="2">
        <v>542</v>
      </c>
      <c r="DX15" t="s" s="2">
        <v>543</v>
      </c>
      <c r="DY15" s="3"/>
      <c r="DZ15" t="s" s="2">
        <v>524</v>
      </c>
      <c r="EA15" t="s" s="2">
        <v>544</v>
      </c>
      <c r="EB15" t="s" s="2">
        <v>544</v>
      </c>
      <c r="EC15" t="s" s="2">
        <v>544</v>
      </c>
      <c r="ED15" t="s" s="2">
        <v>524</v>
      </c>
      <c r="EE15" t="s" s="2">
        <v>545</v>
      </c>
      <c r="EF15" t="s" s="2">
        <v>545</v>
      </c>
      <c r="EG15" t="s" s="2">
        <v>546</v>
      </c>
      <c r="EH15" t="s" s="2">
        <v>544</v>
      </c>
      <c r="EI15" t="s" s="2">
        <v>544</v>
      </c>
      <c r="EJ15" t="s" s="2">
        <v>545</v>
      </c>
      <c r="EK15" t="s" s="2">
        <v>547</v>
      </c>
      <c r="EL15" t="s" s="2">
        <v>544</v>
      </c>
      <c r="EM15" t="s" s="2">
        <v>544</v>
      </c>
      <c r="EN15" t="s" s="2">
        <v>548</v>
      </c>
      <c r="EO15" t="s" s="2">
        <v>549</v>
      </c>
      <c r="EP15" t="s" s="2">
        <v>546</v>
      </c>
      <c r="EQ15" t="s" s="2">
        <v>550</v>
      </c>
      <c r="ER15" t="s" s="2">
        <v>546</v>
      </c>
      <c r="ES15" t="s" s="2">
        <v>545</v>
      </c>
      <c r="ET15" t="s" s="2">
        <v>551</v>
      </c>
      <c r="EU15" t="s" s="2">
        <v>545</v>
      </c>
      <c r="EV15" t="s" s="2">
        <v>545</v>
      </c>
      <c r="EW15" t="s" s="2">
        <v>552</v>
      </c>
      <c r="EX15" t="s" s="2">
        <v>545</v>
      </c>
      <c r="EY15" t="s" s="2">
        <v>553</v>
      </c>
      <c r="EZ15" t="s" s="2">
        <v>554</v>
      </c>
      <c r="FA15" t="s" s="2">
        <v>555</v>
      </c>
      <c r="FB15" t="s" s="2">
        <v>556</v>
      </c>
      <c r="FC15" t="s" s="2">
        <v>557</v>
      </c>
      <c r="FD15" t="s" s="2">
        <v>558</v>
      </c>
      <c r="FE15" t="s" s="2">
        <v>559</v>
      </c>
      <c r="FF15" t="s" s="2">
        <v>560</v>
      </c>
      <c r="FG15" t="s" s="2">
        <v>561</v>
      </c>
      <c r="FH15" t="s" s="2">
        <v>562</v>
      </c>
      <c r="FI15" t="s" s="2">
        <v>562</v>
      </c>
      <c r="FJ15" t="s" s="2">
        <v>557</v>
      </c>
      <c r="FK15" t="s" s="2">
        <v>557</v>
      </c>
      <c r="FL15" t="s" s="2">
        <v>557</v>
      </c>
      <c r="FM15" t="s" s="2">
        <v>557</v>
      </c>
      <c r="FN15" t="s" s="2">
        <v>558</v>
      </c>
      <c r="FO15" t="s" s="2">
        <v>557</v>
      </c>
      <c r="FP15" t="s" s="2">
        <v>557</v>
      </c>
      <c r="FQ15" t="s" s="2">
        <v>557</v>
      </c>
      <c r="FR15" t="s" s="2">
        <v>557</v>
      </c>
      <c r="FS15" t="s" s="2">
        <v>557</v>
      </c>
      <c r="FT15" t="s" s="2">
        <v>557</v>
      </c>
      <c r="FU15" t="s" s="2">
        <v>557</v>
      </c>
      <c r="FV15" t="s" s="2">
        <v>563</v>
      </c>
      <c r="FW15" t="s" s="2">
        <v>557</v>
      </c>
      <c r="FX15" t="s" s="2">
        <v>564</v>
      </c>
      <c r="FY15" t="s" s="2">
        <v>565</v>
      </c>
      <c r="FZ15" t="s" s="2">
        <v>566</v>
      </c>
      <c r="GA15" t="s" s="2">
        <v>567</v>
      </c>
      <c r="GB15" t="s" s="2">
        <v>568</v>
      </c>
      <c r="GC15" t="s" s="2">
        <v>565</v>
      </c>
      <c r="GD15" t="s" s="2">
        <v>569</v>
      </c>
      <c r="GE15" t="s" s="2">
        <v>570</v>
      </c>
      <c r="GF15" t="s" s="2">
        <v>568</v>
      </c>
      <c r="GG15" t="s" s="2">
        <v>568</v>
      </c>
      <c r="GH15" t="s" s="2">
        <v>571</v>
      </c>
      <c r="GI15" t="s" s="2">
        <v>572</v>
      </c>
      <c r="GJ15" t="s" s="2">
        <v>557</v>
      </c>
      <c r="GK15" t="s" s="2">
        <v>557</v>
      </c>
      <c r="GL15" t="s" s="2">
        <v>568</v>
      </c>
      <c r="GM15" t="s" s="2">
        <v>570</v>
      </c>
      <c r="GN15" t="s" s="2">
        <v>573</v>
      </c>
      <c r="GO15" t="s" s="2">
        <v>568</v>
      </c>
      <c r="GP15" t="s" s="2">
        <v>568</v>
      </c>
      <c r="GQ15" t="s" s="2">
        <v>574</v>
      </c>
      <c r="GR15" t="s" s="2">
        <v>563</v>
      </c>
      <c r="GS15" t="s" s="2">
        <v>563</v>
      </c>
      <c r="GT15" t="s" s="2">
        <v>575</v>
      </c>
      <c r="GU15" t="s" s="2">
        <v>554</v>
      </c>
      <c r="GV15" t="s" s="2">
        <v>556</v>
      </c>
      <c r="GW15" t="s" s="2">
        <v>563</v>
      </c>
      <c r="GX15" t="s" s="2">
        <v>576</v>
      </c>
      <c r="GY15" t="s" s="2">
        <v>556</v>
      </c>
      <c r="GZ15" t="s" s="2">
        <v>569</v>
      </c>
      <c r="HA15" t="s" s="2">
        <v>577</v>
      </c>
      <c r="HB15" t="s" s="2">
        <v>578</v>
      </c>
      <c r="HC15" t="s" s="2">
        <v>579</v>
      </c>
      <c r="HD15" t="s" s="2">
        <v>580</v>
      </c>
      <c r="HE15" t="s" s="2">
        <v>561</v>
      </c>
      <c r="HF15" t="s" s="2">
        <v>556</v>
      </c>
      <c r="HG15" t="s" s="2">
        <v>581</v>
      </c>
      <c r="HH15" t="s" s="2">
        <v>582</v>
      </c>
      <c r="HI15" t="s" s="2">
        <v>566</v>
      </c>
      <c r="HJ15" t="s" s="2">
        <v>556</v>
      </c>
      <c r="HK15" t="s" s="2">
        <v>583</v>
      </c>
      <c r="HL15" t="s" s="2">
        <v>561</v>
      </c>
      <c r="HM15" t="s" s="2">
        <v>584</v>
      </c>
      <c r="HN15" t="s" s="2">
        <v>566</v>
      </c>
      <c r="HO15" t="s" s="2">
        <v>585</v>
      </c>
      <c r="HP15" t="s" s="2">
        <v>586</v>
      </c>
      <c r="HQ15" t="s" s="2">
        <v>561</v>
      </c>
      <c r="HR15" t="s" s="2">
        <v>587</v>
      </c>
      <c r="HS15" t="s" s="2">
        <v>577</v>
      </c>
      <c r="HT15" t="s" s="2">
        <v>579</v>
      </c>
      <c r="HU15" t="s" s="2">
        <v>588</v>
      </c>
      <c r="HV15" t="s" s="2">
        <v>563</v>
      </c>
      <c r="HW15" t="s" s="2">
        <v>574</v>
      </c>
      <c r="HX15" t="s" s="2">
        <v>556</v>
      </c>
      <c r="HY15" t="s" s="2">
        <v>566</v>
      </c>
      <c r="HZ15" t="s" s="2">
        <v>589</v>
      </c>
      <c r="IA15" t="s" s="2">
        <v>590</v>
      </c>
      <c r="IB15" t="s" s="2">
        <v>591</v>
      </c>
      <c r="IC15" t="s" s="2">
        <v>592</v>
      </c>
      <c r="ID15" t="s" s="2">
        <v>593</v>
      </c>
      <c r="IE15" t="s" s="2">
        <v>594</v>
      </c>
      <c r="IF15" t="s" s="2">
        <v>595</v>
      </c>
      <c r="IG15" t="s" s="2">
        <v>589</v>
      </c>
      <c r="IH15" t="s" s="2">
        <v>555</v>
      </c>
      <c r="II15" t="s" s="2">
        <v>589</v>
      </c>
      <c r="IJ15" t="s" s="2">
        <v>596</v>
      </c>
      <c r="IK15" t="s" s="2">
        <v>596</v>
      </c>
      <c r="IL15" t="s" s="2">
        <v>570</v>
      </c>
      <c r="IM15" t="s" s="2">
        <v>597</v>
      </c>
      <c r="IN15" t="s" s="2">
        <v>598</v>
      </c>
      <c r="IO15" t="s" s="2">
        <v>599</v>
      </c>
      <c r="IP15" t="s" s="2">
        <v>600</v>
      </c>
      <c r="IQ15" t="s" s="2">
        <v>601</v>
      </c>
      <c r="IR15" t="s" s="2">
        <v>602</v>
      </c>
      <c r="IS15" t="s" s="2">
        <v>599</v>
      </c>
      <c r="IT15" t="s" s="2">
        <v>603</v>
      </c>
      <c r="IU15" t="s" s="2">
        <v>599</v>
      </c>
    </row>
    <row r="16" ht="56.25" customHeight="1">
      <c r="A16" s="3">
        <v>27</v>
      </c>
      <c r="B16" t="s" s="9">
        <v>8</v>
      </c>
      <c r="C16" t="s" s="16">
        <v>31</v>
      </c>
      <c r="D16" s="17"/>
      <c r="E16" t="s" s="16">
        <v>26</v>
      </c>
      <c r="F16" s="19"/>
      <c r="G16" t="s" s="13">
        <v>38</v>
      </c>
      <c r="H16" s="8">
        <f t="shared" si="496" ref="H16:EF16">IF(AND(H13=1,OR(H12&lt;&gt;1,H14&lt;&gt;1)),0,1)</f>
        <v>1</v>
      </c>
      <c r="I16" s="8">
        <f>IF(AND(I13=1,OR(I12&lt;&gt;1,I14&lt;&gt;1)),0,1)</f>
        <v>1</v>
      </c>
      <c r="J16" s="8">
        <f>IF(AND(J13=1,OR(J12&lt;&gt;1,J14&lt;&gt;1)),0,1)</f>
        <v>0</v>
      </c>
      <c r="K16" s="8">
        <f>IF(AND(K13=1,OR(K12&lt;&gt;1,K14&lt;&gt;1)),0,1)</f>
        <v>1</v>
      </c>
      <c r="L16" s="8">
        <f>IF(AND(L13=1,OR(L12&lt;&gt;1,L14&lt;&gt;1)),0,1)</f>
        <v>1</v>
      </c>
      <c r="M16" s="8">
        <f>IF(AND(M13=1,OR(M12&lt;&gt;1,M14&lt;&gt;1)),0,1)</f>
        <v>1</v>
      </c>
      <c r="N16" s="8">
        <f>IF(AND(N13=1,OR(N12&lt;&gt;1,N14&lt;&gt;1)),0,1)</f>
        <v>1</v>
      </c>
      <c r="O16" s="8">
        <f>IF(AND(O13=1,OR(O12&lt;&gt;1,O14&lt;&gt;1)),0,1)</f>
        <v>1</v>
      </c>
      <c r="P16" s="8">
        <f>IF(AND(P13=1,OR(P12&lt;&gt;1,P14&lt;&gt;1)),0,1)</f>
        <v>1</v>
      </c>
      <c r="Q16" s="8">
        <f>IF(AND(Q13=1,OR(Q12&lt;&gt;1,Q14&lt;&gt;1)),0,1)</f>
        <v>1</v>
      </c>
      <c r="R16" s="8">
        <f>IF(AND(R13=1,OR(R12&lt;&gt;1,R14&lt;&gt;1)),0,1)</f>
        <v>1</v>
      </c>
      <c r="S16" s="8">
        <f>IF(AND(S13=1,OR(S12&lt;&gt;1,S14&lt;&gt;1)),0,1)</f>
        <v>0</v>
      </c>
      <c r="T16" s="8">
        <f>IF(AND(T13=1,OR(T12&lt;&gt;1,T14&lt;&gt;1)),0,1)</f>
        <v>0</v>
      </c>
      <c r="U16" s="8">
        <f>IF(AND(U13=1,OR(U12&lt;&gt;1,U14&lt;&gt;1)),0,1)</f>
        <v>0</v>
      </c>
      <c r="V16" s="8">
        <f>IF(AND(V13=1,OR(V12&lt;&gt;1,V14&lt;&gt;1)),0,1)</f>
        <v>0</v>
      </c>
      <c r="W16" s="8">
        <f>IF(AND(W13=1,OR(W12&lt;&gt;1,W14&lt;&gt;1)),0,1)</f>
        <v>0</v>
      </c>
      <c r="X16" s="8">
        <f>IF(AND(X13=1,OR(X12&lt;&gt;1,X14&lt;&gt;1)),0,1)</f>
        <v>1</v>
      </c>
      <c r="Y16" s="8">
        <f>IF(AND(Y13=1,OR(Y12&lt;&gt;1,Y14&lt;&gt;1)),0,1)</f>
        <v>0</v>
      </c>
      <c r="Z16" s="8">
        <f>IF(AND(Z13=1,OR(Z12&lt;&gt;1,Z14&lt;&gt;1)),0,1)</f>
        <v>1</v>
      </c>
      <c r="AA16" s="8">
        <f>IF(AND(AA13=1,OR(AA12&lt;&gt;1,AA14&lt;&gt;1)),0,1)</f>
        <v>0</v>
      </c>
      <c r="AB16" s="8">
        <f>IF(AND(AB13=1,OR(AB12&lt;&gt;1,AB14&lt;&gt;1)),0,1)</f>
        <v>0</v>
      </c>
      <c r="AC16" s="8">
        <f>IF(AND(AC13=1,OR(AC12&lt;&gt;1,AC14&lt;&gt;1)),0,1)</f>
        <v>0</v>
      </c>
      <c r="AD16" s="8">
        <f>IF(AND(AD13=1,OR(AD12&lt;&gt;1,AD14&lt;&gt;1)),0,1)</f>
        <v>0</v>
      </c>
      <c r="AE16" s="8">
        <f>IF(AND(AE13=1,OR(AE12&lt;&gt;1,AE14&lt;&gt;1)),0,1)</f>
        <v>0</v>
      </c>
      <c r="AF16" s="8">
        <f>IF(AND(AF13=1,OR(AF12&lt;&gt;1,AF14&lt;&gt;1)),0,1)</f>
        <v>0</v>
      </c>
      <c r="AG16" s="8">
        <f>IF(AND(AG13=1,OR(AG12&lt;&gt;1,AG14&lt;&gt;1)),0,1)</f>
        <v>0</v>
      </c>
      <c r="AH16" s="8">
        <f>IF(AND(AH13=1,OR(AH12&lt;&gt;1,AH14&lt;&gt;1)),0,1)</f>
        <v>0</v>
      </c>
      <c r="AI16" s="8">
        <f>IF(AND(AI13=1,OR(AI12&lt;&gt;1,AI14&lt;&gt;1)),0,1)</f>
        <v>0</v>
      </c>
      <c r="AJ16" s="8">
        <f>IF(AND(AJ13=1,OR(AJ12&lt;&gt;1,AJ14&lt;&gt;1)),0,1)</f>
        <v>1</v>
      </c>
      <c r="AK16" s="8">
        <f>IF(AND(AK13=1,OR(AK12&lt;&gt;1,AK14&lt;&gt;1)),0,1)</f>
        <v>0</v>
      </c>
      <c r="AL16" s="8">
        <f>IF(AND(AL13=1,OR(AL12&lt;&gt;1,AL14&lt;&gt;1)),0,1)</f>
        <v>0</v>
      </c>
      <c r="AM16" s="8">
        <f>IF(AND(AM13=1,OR(AM12&lt;&gt;1,AM14&lt;&gt;1)),0,1)</f>
        <v>0</v>
      </c>
      <c r="AN16" s="8">
        <f>IF(AND(AN13=1,OR(AN12&lt;&gt;1,AN14&lt;&gt;1)),0,1)</f>
        <v>0</v>
      </c>
      <c r="AO16" s="8">
        <f>IF(AND(AO13=1,OR(AO12&lt;&gt;1,AO14&lt;&gt;1)),0,1)</f>
        <v>0</v>
      </c>
      <c r="AP16" s="8">
        <f>IF(AND(AP13=1,OR(AP12&lt;&gt;1,AP14&lt;&gt;1)),0,1)</f>
        <v>1</v>
      </c>
      <c r="AQ16" s="8">
        <f>IF(AND(AQ13=1,OR(AQ12&lt;&gt;1,AQ14&lt;&gt;1)),0,1)</f>
        <v>1</v>
      </c>
      <c r="AR16" s="8">
        <f>IF(AND(AR13=1,OR(AR12&lt;&gt;1,AR14&lt;&gt;1)),0,1)</f>
        <v>1</v>
      </c>
      <c r="AS16" s="8">
        <f>IF(AND(AS13=1,OR(AS12&lt;&gt;1,AS14&lt;&gt;1)),0,1)</f>
        <v>0</v>
      </c>
      <c r="AT16" s="8">
        <f>IF(AND(AT13=1,OR(AT12&lt;&gt;1,AT14&lt;&gt;1)),0,1)</f>
        <v>0</v>
      </c>
      <c r="AU16" s="8">
        <f>IF(AND(AU13=1,OR(AU12&lt;&gt;1,AU14&lt;&gt;1)),0,1)</f>
        <v>1</v>
      </c>
      <c r="AV16" s="8">
        <f>IF(AND(AV13=1,OR(AV12&lt;&gt;1,AV14&lt;&gt;1)),0,1)</f>
        <v>1</v>
      </c>
      <c r="AW16" s="8">
        <f>IF(AND(AW13=1,OR(AW12&lt;&gt;1,AW14&lt;&gt;1)),0,1)</f>
        <v>0</v>
      </c>
      <c r="AX16" s="8">
        <f>IF(AND(AX13=1,OR(AX12&lt;&gt;1,AX14&lt;&gt;1)),0,1)</f>
        <v>0</v>
      </c>
      <c r="AY16" s="8">
        <f>IF(AND(AY13=1,OR(AY12&lt;&gt;1,AY14&lt;&gt;1)),0,1)</f>
        <v>0</v>
      </c>
      <c r="AZ16" s="8">
        <f>IF(AND(AZ13=1,OR(AZ12&lt;&gt;1,AZ14&lt;&gt;1)),0,1)</f>
        <v>0</v>
      </c>
      <c r="BA16" s="8">
        <f>IF(AND(BA13=1,OR(BA12&lt;&gt;1,BA14&lt;&gt;1)),0,1)</f>
        <v>0</v>
      </c>
      <c r="BB16" s="8">
        <f>IF(AND(BB13=1,OR(BB12&lt;&gt;1,BB14&lt;&gt;1)),0,1)</f>
        <v>0</v>
      </c>
      <c r="BC16" s="8">
        <f>IF(AND(BC13=1,OR(BC12&lt;&gt;1,BC14&lt;&gt;1)),0,1)</f>
        <v>0</v>
      </c>
      <c r="BD16" s="8">
        <f>IF(AND(BD13=1,OR(BD12&lt;&gt;1,BD14&lt;&gt;1)),0,1)</f>
        <v>0</v>
      </c>
      <c r="BE16" s="8">
        <f>IF(AND(BE13=1,OR(BE12&lt;&gt;1,BE14&lt;&gt;1)),0,1)</f>
        <v>1</v>
      </c>
      <c r="BF16" s="8">
        <f>IF(AND(BF13=1,OR(BF12&lt;&gt;1,BF14&lt;&gt;1)),0,1)</f>
        <v>1</v>
      </c>
      <c r="BG16" s="8">
        <f>IF(AND(BG13=1,OR(BG12&lt;&gt;1,BG14&lt;&gt;1)),0,1)</f>
        <v>0</v>
      </c>
      <c r="BH16" s="8">
        <f>IF(AND(BH13=1,OR(BH12&lt;&gt;1,BH14&lt;&gt;1)),0,1)</f>
        <v>0</v>
      </c>
      <c r="BI16" s="8">
        <f>IF(AND(BI13=1,OR(BI12&lt;&gt;1,BI14&lt;&gt;1)),0,1)</f>
        <v>0</v>
      </c>
      <c r="BJ16" s="8">
        <f>IF(AND(BJ13=1,OR(BJ12&lt;&gt;1,BJ14&lt;&gt;1)),0,1)</f>
        <v>0</v>
      </c>
      <c r="BK16" s="8">
        <f>IF(AND(BK13=1,OR(BK12&lt;&gt;1,BK14&lt;&gt;1)),0,1)</f>
        <v>0</v>
      </c>
      <c r="BL16" s="8">
        <f>IF(AND(BL13=1,OR(BL12&lt;&gt;1,BL14&lt;&gt;1)),0,1)</f>
        <v>0</v>
      </c>
      <c r="BM16" s="8">
        <f>IF(AND(BM13=1,OR(BM12&lt;&gt;1,BM14&lt;&gt;1)),0,1)</f>
        <v>0</v>
      </c>
      <c r="BN16" s="8">
        <f>IF(AND(BN13=1,OR(BN12&lt;&gt;1,BN14&lt;&gt;1)),0,1)</f>
        <v>0</v>
      </c>
      <c r="BO16" s="8">
        <f>IF(AND(BO13=1,OR(BO12&lt;&gt;1,BO14&lt;&gt;1)),0,1)</f>
        <v>0</v>
      </c>
      <c r="BP16" s="8">
        <f>IF(AND(BP13=1,OR(BP12&lt;&gt;1,BP14&lt;&gt;1)),0,1)</f>
        <v>0</v>
      </c>
      <c r="BQ16" s="8">
        <f>IF(AND(BQ13=1,OR(BQ12&lt;&gt;1,BQ14&lt;&gt;1)),0,1)</f>
        <v>0</v>
      </c>
      <c r="BR16" s="8">
        <f>IF(AND(BR13=1,OR(BR12&lt;&gt;1,BR14&lt;&gt;1)),0,1)</f>
        <v>0</v>
      </c>
      <c r="BS16" s="8">
        <f>IF(AND(BS13=1,OR(BS12&lt;&gt;1,BS14&lt;&gt;1)),0,1)</f>
        <v>0</v>
      </c>
      <c r="BT16" s="8">
        <f>IF(AND(BT13=1,OR(BT12&lt;&gt;1,BT14&lt;&gt;1)),0,1)</f>
        <v>0</v>
      </c>
      <c r="BU16" s="8">
        <f>IF(AND(BU13=1,OR(BU12&lt;&gt;1,BU14&lt;&gt;1)),0,1)</f>
        <v>0</v>
      </c>
      <c r="BV16" s="8">
        <f>IF(AND(BV13=1,OR(BV12&lt;&gt;1,BV14&lt;&gt;1)),0,1)</f>
        <v>1</v>
      </c>
      <c r="BW16" s="8">
        <f>IF(AND(BW13=1,OR(BW12&lt;&gt;1,BW14&lt;&gt;1)),0,1)</f>
        <v>0</v>
      </c>
      <c r="BX16" s="8">
        <f>IF(AND(BX13=1,OR(BX12&lt;&gt;1,BX14&lt;&gt;1)),0,1)</f>
        <v>0</v>
      </c>
      <c r="BY16" s="8">
        <f>IF(AND(BY13=1,OR(BY12&lt;&gt;1,BY14&lt;&gt;1)),0,1)</f>
        <v>0</v>
      </c>
      <c r="BZ16" s="8">
        <f>IF(AND(BZ13=1,OR(BZ12&lt;&gt;1,BZ14&lt;&gt;1)),0,1)</f>
        <v>0</v>
      </c>
      <c r="CA16" s="8">
        <f>IF(AND(CA13=1,OR(CA12&lt;&gt;1,CA14&lt;&gt;1)),0,1)</f>
        <v>0</v>
      </c>
      <c r="CB16" s="8">
        <f>IF(AND(CB13=1,OR(CB12&lt;&gt;1,CB14&lt;&gt;1)),0,1)</f>
        <v>0</v>
      </c>
      <c r="CC16" s="8">
        <f>IF(AND(CC13=1,OR(CC12&lt;&gt;1,CC14&lt;&gt;1)),0,1)</f>
        <v>0</v>
      </c>
      <c r="CD16" s="8">
        <f>IF(AND(CD13=1,OR(CD12&lt;&gt;1,CD14&lt;&gt;1)),0,1)</f>
        <v>0</v>
      </c>
      <c r="CE16" s="8">
        <f>IF(AND(CE13=1,OR(CE12&lt;&gt;1,CE14&lt;&gt;1)),0,1)</f>
        <v>0</v>
      </c>
      <c r="CF16" s="8">
        <f>IF(AND(CF13=1,OR(CF12&lt;&gt;1,CF14&lt;&gt;1)),0,1)</f>
        <v>1</v>
      </c>
      <c r="CG16" s="8">
        <f>IF(AND(CG13=1,OR(CG12&lt;&gt;1,CG14&lt;&gt;1)),0,1)</f>
        <v>0</v>
      </c>
      <c r="CH16" s="8">
        <f>IF(AND(CH13=1,OR(CH12&lt;&gt;1,CH14&lt;&gt;1)),0,1)</f>
        <v>0</v>
      </c>
      <c r="CI16" s="8">
        <f>IF(AND(CI13=1,OR(CI12&lt;&gt;1,CI14&lt;&gt;1)),0,1)</f>
        <v>0</v>
      </c>
      <c r="CJ16" s="8">
        <f>IF(AND(CJ13=1,OR(CJ12&lt;&gt;1,CJ14&lt;&gt;1)),0,1)</f>
        <v>0</v>
      </c>
      <c r="CK16" s="8">
        <f>IF(AND(CK13=1,OR(CK12&lt;&gt;1,CK14&lt;&gt;1)),0,1)</f>
        <v>1</v>
      </c>
      <c r="CL16" s="8">
        <f>IF(AND(CL13=1,OR(CL12&lt;&gt;1,CL14&lt;&gt;1)),0,1)</f>
        <v>0</v>
      </c>
      <c r="CM16" s="8">
        <f>IF(AND(CM13=1,OR(CM12&lt;&gt;1,CM14&lt;&gt;1)),0,1)</f>
        <v>0</v>
      </c>
      <c r="CN16" s="8">
        <f>IF(AND(CN13=1,OR(CN12&lt;&gt;1,CN14&lt;&gt;1)),0,1)</f>
        <v>1</v>
      </c>
      <c r="CO16" s="8">
        <f>IF(AND(CO13=1,OR(CO12&lt;&gt;1,CO14&lt;&gt;1)),0,1)</f>
        <v>0</v>
      </c>
      <c r="CP16" s="8">
        <f>IF(AND(CP13=1,OR(CP12&lt;&gt;1,CP14&lt;&gt;1)),0,1)</f>
        <v>0</v>
      </c>
      <c r="CQ16" s="8">
        <f>IF(AND(CQ13=1,OR(CQ12&lt;&gt;1,CQ14&lt;&gt;1)),0,1)</f>
        <v>0</v>
      </c>
      <c r="CR16" s="8">
        <f>IF(AND(CR13=1,OR(CR12&lt;&gt;1,CR14&lt;&gt;1)),0,1)</f>
        <v>0</v>
      </c>
      <c r="CS16" s="8">
        <f>IF(AND(CS13=1,OR(CS12&lt;&gt;1,CS14&lt;&gt;1)),0,1)</f>
        <v>0</v>
      </c>
      <c r="CT16" s="8">
        <f>IF(AND(CT13=1,OR(CT12&lt;&gt;1,CT14&lt;&gt;1)),0,1)</f>
        <v>0</v>
      </c>
      <c r="CU16" s="8">
        <f>IF(AND(CU13=1,OR(CU12&lt;&gt;1,CU14&lt;&gt;1)),0,1)</f>
        <v>0</v>
      </c>
      <c r="CV16" s="8">
        <f>IF(AND(CV13=1,OR(CV12&lt;&gt;1,CV14&lt;&gt;1)),0,1)</f>
        <v>0</v>
      </c>
      <c r="CW16" s="8">
        <f>IF(AND(CW13=1,OR(CW12&lt;&gt;1,CW14&lt;&gt;1)),0,1)</f>
        <v>0</v>
      </c>
      <c r="CX16" s="8">
        <f>IF(AND(CX13=1,OR(CX12&lt;&gt;1,CX14&lt;&gt;1)),0,1)</f>
        <v>0</v>
      </c>
      <c r="CY16" s="8">
        <f>IF(AND(CY13=1,OR(CY12&lt;&gt;1,CY14&lt;&gt;1)),0,1)</f>
        <v>0</v>
      </c>
      <c r="CZ16" s="8">
        <f>IF(AND(CZ13=1,OR(CZ12&lt;&gt;1,CZ14&lt;&gt;1)),0,1)</f>
        <v>1</v>
      </c>
      <c r="DA16" s="8">
        <f>IF(AND(DA13=1,OR(DA12&lt;&gt;1,DA14&lt;&gt;1)),0,1)</f>
        <v>1</v>
      </c>
      <c r="DB16" s="8">
        <f>IF(AND(DB13=1,OR(DB12&lt;&gt;1,DB14&lt;&gt;1)),0,1)</f>
        <v>1</v>
      </c>
      <c r="DC16" s="8">
        <f>IF(AND(DC13=1,OR(DC12&lt;&gt;1,DC14&lt;&gt;1)),0,1)</f>
        <v>1</v>
      </c>
      <c r="DD16" s="8">
        <f>IF(AND(DD13=1,OR(DD12&lt;&gt;1,DD14&lt;&gt;1)),0,1)</f>
        <v>1</v>
      </c>
      <c r="DE16" s="8">
        <f>IF(AND(DE13=1,OR(DE12&lt;&gt;1,DE14&lt;&gt;1)),0,1)</f>
        <v>1</v>
      </c>
      <c r="DF16" s="8">
        <f>IF(AND(DF13=1,OR(DF12&lt;&gt;1,DF14&lt;&gt;1)),0,1)</f>
        <v>1</v>
      </c>
      <c r="DG16" s="8">
        <f>IF(AND(DG13=1,OR(DG12&lt;&gt;1,DG14&lt;&gt;1)),0,1)</f>
        <v>0</v>
      </c>
      <c r="DH16" s="8">
        <f>IF(AND(DH13=1,OR(DH12&lt;&gt;1,DH14&lt;&gt;1)),0,1)</f>
        <v>1</v>
      </c>
      <c r="DI16" s="8">
        <f>IF(AND(DI13=1,OR(DI12&lt;&gt;1,DI14&lt;&gt;1)),0,1)</f>
        <v>1</v>
      </c>
      <c r="DJ16" s="8">
        <f>IF(AND(DJ13=1,OR(DJ12&lt;&gt;1,DJ14&lt;&gt;1)),0,1)</f>
        <v>1</v>
      </c>
      <c r="DK16" s="8">
        <f>IF(AND(DK13=1,OR(DK12&lt;&gt;1,DK14&lt;&gt;1)),0,1)</f>
        <v>0</v>
      </c>
      <c r="DL16" s="8">
        <f>IF(AND(DL13=1,OR(DL12&lt;&gt;1,DL14&lt;&gt;1)),0,1)</f>
        <v>1</v>
      </c>
      <c r="DM16" s="8">
        <f>IF(AND(DM13=1,OR(DM12&lt;&gt;1,DM14&lt;&gt;1)),0,1)</f>
        <v>0</v>
      </c>
      <c r="DN16" s="8">
        <f>IF(AND(DN13=1,OR(DN12&lt;&gt;1,DN14&lt;&gt;1)),0,1)</f>
        <v>0</v>
      </c>
      <c r="DO16" s="8">
        <f>IF(AND(DO13=1,OR(DO12&lt;&gt;1,DO14&lt;&gt;1)),0,1)</f>
        <v>0</v>
      </c>
      <c r="DP16" s="8">
        <f>IF(AND(DP13=1,OR(DP12&lt;&gt;1,DP14&lt;&gt;1)),0,1)</f>
        <v>0</v>
      </c>
      <c r="DQ16" s="8">
        <f>IF(AND(DQ13=1,OR(DQ12&lt;&gt;1,DQ14&lt;&gt;1)),0,1)</f>
        <v>0</v>
      </c>
      <c r="DR16" s="8">
        <f>IF(AND(DR13=1,OR(DR12&lt;&gt;1,DR14&lt;&gt;1)),0,1)</f>
        <v>1</v>
      </c>
      <c r="DS16" s="8">
        <f>IF(AND(DS13=1,OR(DS12&lt;&gt;1,DS14&lt;&gt;1)),0,1)</f>
        <v>0</v>
      </c>
      <c r="DT16" s="8">
        <f>IF(AND(DT13=1,OR(DT12&lt;&gt;1,DT14&lt;&gt;1)),0,1)</f>
        <v>0</v>
      </c>
      <c r="DU16" s="8">
        <f>IF(AND(DU13=1,OR(DU12&lt;&gt;1,DU14&lt;&gt;1)),0,1)</f>
        <v>0</v>
      </c>
      <c r="DV16" s="8">
        <f>IF(AND(DV13=1,OR(DV12&lt;&gt;1,DV14&lt;&gt;1)),0,1)</f>
        <v>1</v>
      </c>
      <c r="DW16" s="8">
        <f>IF(AND(DW13=1,OR(DW12&lt;&gt;1,DW14&lt;&gt;1)),0,1)</f>
        <v>1</v>
      </c>
      <c r="DX16" s="8">
        <f>IF(AND(DX13=1,OR(DX12&lt;&gt;1,DX14&lt;&gt;1)),0,1)</f>
        <v>0</v>
      </c>
      <c r="DY16" s="8">
        <f>IF(AND(DY13=1,OR(DY12&lt;&gt;1,DY14&lt;&gt;1)),0,1)</f>
        <v>1</v>
      </c>
      <c r="DZ16" s="8">
        <f>IF(AND(DZ13=1,OR(DZ12&lt;&gt;1,DZ14&lt;&gt;1)),0,1)</f>
        <v>0</v>
      </c>
      <c r="EA16" s="8">
        <f>IF(AND(EA13=1,OR(EA12&lt;&gt;1,EA14&lt;&gt;1)),0,1)</f>
        <v>0</v>
      </c>
      <c r="EB16" s="8">
        <f>IF(AND(EB13=1,OR(EB12&lt;&gt;1,EB14&lt;&gt;1)),0,1)</f>
        <v>0</v>
      </c>
      <c r="EC16" s="8">
        <f>IF(AND(EC13=1,OR(EC12&lt;&gt;1,EC14&lt;&gt;1)),0,1)</f>
        <v>0</v>
      </c>
      <c r="ED16" s="8">
        <f>IF(AND(ED13=1,OR(ED12&lt;&gt;1,ED14&lt;&gt;1)),0,1)</f>
        <v>0</v>
      </c>
      <c r="EE16" s="8">
        <f>IF(AND(EE13=1,OR(EE12&lt;&gt;1,EE14&lt;&gt;1)),0,1)</f>
        <v>1</v>
      </c>
      <c r="EF16" s="8">
        <f t="shared" si="496"/>
        <v>1</v>
      </c>
      <c r="EG16" s="8">
        <f>IF(AND(EG13=1,OR(EG12&lt;&gt;1,EG14&lt;&gt;1)),0,1)</f>
        <v>0</v>
      </c>
      <c r="EH16" s="8">
        <f>IF(AND(EH13=1,OR(EH12&lt;&gt;1,EH14&lt;&gt;1)),0,1)</f>
        <v>0</v>
      </c>
      <c r="EI16" s="8">
        <f>IF(AND(EI13=1,OR(EI12&lt;&gt;1,EI14&lt;&gt;1)),0,1)</f>
        <v>0</v>
      </c>
      <c r="EJ16" s="8">
        <f>IF(AND(EJ13=1,OR(EJ12&lt;&gt;1,EJ14&lt;&gt;1)),0,1)</f>
        <v>1</v>
      </c>
      <c r="EK16" s="8">
        <f>IF(AND(EK13=1,OR(EK12&lt;&gt;1,EK14&lt;&gt;1)),0,1)</f>
        <v>0</v>
      </c>
      <c r="EL16" s="8">
        <f>IF(AND(EL13=1,OR(EL12&lt;&gt;1,EL14&lt;&gt;1)),0,1)</f>
        <v>0</v>
      </c>
      <c r="EM16" s="8">
        <f>IF(AND(EM13=1,OR(EM12&lt;&gt;1,EM14&lt;&gt;1)),0,1)</f>
        <v>0</v>
      </c>
      <c r="EN16" s="8">
        <f>IF(AND(EN13=1,OR(EN12&lt;&gt;1,EN14&lt;&gt;1)),0,1)</f>
        <v>0</v>
      </c>
      <c r="EO16" s="8">
        <f>IF(AND(EO13=1,OR(EO12&lt;&gt;1,EO14&lt;&gt;1)),0,1)</f>
        <v>0</v>
      </c>
      <c r="EP16" s="8">
        <f>IF(AND(EP13=1,OR(EP12&lt;&gt;1,EP14&lt;&gt;1)),0,1)</f>
        <v>0</v>
      </c>
      <c r="EQ16" s="8">
        <f>IF(AND(EQ13=1,OR(EQ12&lt;&gt;1,EQ14&lt;&gt;1)),0,1)</f>
        <v>0</v>
      </c>
      <c r="ER16" s="8">
        <f>IF(AND(ER13=1,OR(ER12&lt;&gt;1,ER14&lt;&gt;1)),0,1)</f>
        <v>0</v>
      </c>
      <c r="ES16" s="8">
        <f>IF(AND(ES13=1,OR(ES12&lt;&gt;1,ES14&lt;&gt;1)),0,1)</f>
        <v>1</v>
      </c>
      <c r="ET16" s="8">
        <f>IF(AND(ET13=1,OR(ET12&lt;&gt;1,ET14&lt;&gt;1)),0,1)</f>
        <v>0</v>
      </c>
      <c r="EU16" s="8">
        <f>IF(AND(EU13=1,OR(EU12&lt;&gt;1,EU14&lt;&gt;1)),0,1)</f>
        <v>1</v>
      </c>
      <c r="EV16" s="8">
        <f>IF(AND(EV13=1,OR(EV12&lt;&gt;1,EV14&lt;&gt;1)),0,1)</f>
        <v>1</v>
      </c>
      <c r="EW16" s="8">
        <f>IF(AND(EW13=1,OR(EW12&lt;&gt;1,EW14&lt;&gt;1)),0,1)</f>
        <v>0</v>
      </c>
      <c r="EX16" s="8">
        <f>IF(AND(EX13=1,OR(EX12&lt;&gt;1,EX14&lt;&gt;1)),0,1)</f>
        <v>1</v>
      </c>
      <c r="EY16" s="8">
        <f>IF(AND(EY13=1,OR(EY12&lt;&gt;1,EY14&lt;&gt;1)),0,1)</f>
        <v>0</v>
      </c>
      <c r="EZ16" s="8">
        <f>IF(AND(EZ13=1,OR(EZ12&lt;&gt;1,EZ14&lt;&gt;1)),0,1)</f>
        <v>0</v>
      </c>
      <c r="FA16" s="8">
        <f>IF(AND(FA13=1,OR(FA12&lt;&gt;1,FA14&lt;&gt;1)),0,1)</f>
        <v>1</v>
      </c>
      <c r="FB16" s="8">
        <f>IF(AND(FB13=1,OR(FB12&lt;&gt;1,FB14&lt;&gt;1)),0,1)</f>
        <v>0</v>
      </c>
      <c r="FC16" s="8">
        <f>IF(AND(FC13=1,OR(FC12&lt;&gt;1,FC14&lt;&gt;1)),0,1)</f>
        <v>0</v>
      </c>
      <c r="FD16" s="8">
        <f>IF(AND(FD13=1,OR(FD12&lt;&gt;1,FD14&lt;&gt;1)),0,1)</f>
        <v>0</v>
      </c>
      <c r="FE16" s="8">
        <f>IF(AND(FE13=1,OR(FE12&lt;&gt;1,FE14&lt;&gt;1)),0,1)</f>
        <v>0</v>
      </c>
      <c r="FF16" s="8">
        <f>IF(AND(FF13=1,OR(FF12&lt;&gt;1,FF14&lt;&gt;1)),0,1)</f>
        <v>1</v>
      </c>
      <c r="FG16" s="8">
        <f>IF(AND(FG13=1,OR(FG12&lt;&gt;1,FG14&lt;&gt;1)),0,1)</f>
        <v>0</v>
      </c>
      <c r="FH16" s="8">
        <f>IF(AND(FH13=1,OR(FH12&lt;&gt;1,FH14&lt;&gt;1)),0,1)</f>
        <v>0</v>
      </c>
      <c r="FI16" s="8">
        <f>IF(AND(FI13=1,OR(FI12&lt;&gt;1,FI14&lt;&gt;1)),0,1)</f>
        <v>0</v>
      </c>
      <c r="FJ16" s="8">
        <f>IF(AND(FJ13=1,OR(FJ12&lt;&gt;1,FJ14&lt;&gt;1)),0,1)</f>
        <v>0</v>
      </c>
      <c r="FK16" s="8">
        <f>IF(AND(FK13=1,OR(FK12&lt;&gt;1,FK14&lt;&gt;1)),0,1)</f>
        <v>0</v>
      </c>
      <c r="FL16" s="8">
        <f>IF(AND(FL13=1,OR(FL12&lt;&gt;1,FL14&lt;&gt;1)),0,1)</f>
        <v>0</v>
      </c>
      <c r="FM16" s="8">
        <f>IF(AND(FM13=1,OR(FM12&lt;&gt;1,FM14&lt;&gt;1)),0,1)</f>
        <v>0</v>
      </c>
      <c r="FN16" s="8">
        <f>IF(AND(FN13=1,OR(FN12&lt;&gt;1,FN14&lt;&gt;1)),0,1)</f>
        <v>0</v>
      </c>
      <c r="FO16" s="8">
        <f>IF(AND(FO13=1,OR(FO12&lt;&gt;1,FO14&lt;&gt;1)),0,1)</f>
        <v>0</v>
      </c>
      <c r="FP16" s="8">
        <f>IF(AND(FP13=1,OR(FP12&lt;&gt;1,FP14&lt;&gt;1)),0,1)</f>
        <v>0</v>
      </c>
      <c r="FQ16" s="8">
        <f>IF(AND(FQ13=1,OR(FQ12&lt;&gt;1,FQ14&lt;&gt;1)),0,1)</f>
        <v>0</v>
      </c>
      <c r="FR16" s="8">
        <f>IF(AND(FR13=1,OR(FR12&lt;&gt;1,FR14&lt;&gt;1)),0,1)</f>
        <v>0</v>
      </c>
      <c r="FS16" s="8">
        <f>IF(AND(FS13=1,OR(FS12&lt;&gt;1,FS14&lt;&gt;1)),0,1)</f>
        <v>0</v>
      </c>
      <c r="FT16" s="8">
        <f>IF(AND(FT13=1,OR(FT12&lt;&gt;1,FT14&lt;&gt;1)),0,1)</f>
        <v>0</v>
      </c>
      <c r="FU16" s="8">
        <f>IF(AND(FU13=1,OR(FU12&lt;&gt;1,FU14&lt;&gt;1)),0,1)</f>
        <v>0</v>
      </c>
      <c r="FV16" s="8">
        <f>IF(AND(FV13=1,OR(FV12&lt;&gt;1,FV14&lt;&gt;1)),0,1)</f>
        <v>0</v>
      </c>
      <c r="FW16" s="8">
        <f>IF(AND(FW13=1,OR(FW12&lt;&gt;1,FW14&lt;&gt;1)),0,1)</f>
        <v>0</v>
      </c>
      <c r="FX16" s="8">
        <f>IF(AND(FX13=1,OR(FX12&lt;&gt;1,FX14&lt;&gt;1)),0,1)</f>
        <v>0</v>
      </c>
      <c r="FY16" s="8">
        <f>IF(AND(FY13=1,OR(FY12&lt;&gt;1,FY14&lt;&gt;1)),0,1)</f>
        <v>1</v>
      </c>
      <c r="FZ16" s="8">
        <f>IF(AND(FZ13=1,OR(FZ12&lt;&gt;1,FZ14&lt;&gt;1)),0,1)</f>
        <v>0</v>
      </c>
      <c r="GA16" s="8">
        <f>IF(AND(GA13=1,OR(GA12&lt;&gt;1,GA14&lt;&gt;1)),0,1)</f>
        <v>1</v>
      </c>
      <c r="GB16" s="8">
        <f>IF(AND(GB13=1,OR(GB12&lt;&gt;1,GB14&lt;&gt;1)),0,1)</f>
        <v>1</v>
      </c>
      <c r="GC16" s="8">
        <f>IF(AND(GC13=1,OR(GC12&lt;&gt;1,GC14&lt;&gt;1)),0,1)</f>
        <v>1</v>
      </c>
      <c r="GD16" s="8">
        <f>IF(AND(GD13=1,OR(GD12&lt;&gt;1,GD14&lt;&gt;1)),0,1)</f>
        <v>1</v>
      </c>
      <c r="GE16" s="8">
        <f>IF(AND(GE13=1,OR(GE12&lt;&gt;1,GE14&lt;&gt;1)),0,1)</f>
        <v>1</v>
      </c>
      <c r="GF16" s="8">
        <f>IF(AND(GF13=1,OR(GF12&lt;&gt;1,GF14&lt;&gt;1)),0,1)</f>
        <v>1</v>
      </c>
      <c r="GG16" s="8">
        <f>IF(AND(GG13=1,OR(GG12&lt;&gt;1,GG14&lt;&gt;1)),0,1)</f>
        <v>1</v>
      </c>
      <c r="GH16" s="8">
        <f>IF(AND(GH13=1,OR(GH12&lt;&gt;1,GH14&lt;&gt;1)),0,1)</f>
        <v>1</v>
      </c>
      <c r="GI16" s="8">
        <f>IF(AND(GI13=1,OR(GI12&lt;&gt;1,GI14&lt;&gt;1)),0,1)</f>
        <v>1</v>
      </c>
      <c r="GJ16" s="8">
        <f>IF(AND(GJ13=1,OR(GJ12&lt;&gt;1,GJ14&lt;&gt;1)),0,1)</f>
        <v>0</v>
      </c>
      <c r="GK16" s="8">
        <f>IF(AND(GK13=1,OR(GK12&lt;&gt;1,GK14&lt;&gt;1)),0,1)</f>
        <v>0</v>
      </c>
      <c r="GL16" s="8">
        <f>IF(AND(GL13=1,OR(GL12&lt;&gt;1,GL14&lt;&gt;1)),0,1)</f>
        <v>1</v>
      </c>
      <c r="GM16" s="8">
        <f>IF(AND(GM13=1,OR(GM12&lt;&gt;1,GM14&lt;&gt;1)),0,1)</f>
        <v>1</v>
      </c>
      <c r="GN16" s="8">
        <f>IF(AND(GN13=1,OR(GN12&lt;&gt;1,GN14&lt;&gt;1)),0,1)</f>
        <v>1</v>
      </c>
      <c r="GO16" s="8">
        <f>IF(AND(GO13=1,OR(GO12&lt;&gt;1,GO14&lt;&gt;1)),0,1)</f>
        <v>1</v>
      </c>
      <c r="GP16" s="8">
        <f>IF(AND(GP13=1,OR(GP12&lt;&gt;1,GP14&lt;&gt;1)),0,1)</f>
        <v>1</v>
      </c>
      <c r="GQ16" s="8">
        <f>IF(AND(GQ13=1,OR(GQ12&lt;&gt;1,GQ14&lt;&gt;1)),0,1)</f>
        <v>1</v>
      </c>
      <c r="GR16" s="8">
        <f>IF(AND(GR13=1,OR(GR12&lt;&gt;1,GR14&lt;&gt;1)),0,1)</f>
        <v>0</v>
      </c>
      <c r="GS16" s="8">
        <f>IF(AND(GS13=1,OR(GS12&lt;&gt;1,GS14&lt;&gt;1)),0,1)</f>
        <v>0</v>
      </c>
      <c r="GT16" s="8">
        <f>IF(AND(GT13=1,OR(GT12&lt;&gt;1,GT14&lt;&gt;1)),0,1)</f>
        <v>1</v>
      </c>
      <c r="GU16" s="8">
        <f>IF(AND(GU13=1,OR(GU12&lt;&gt;1,GU14&lt;&gt;1)),0,1)</f>
        <v>0</v>
      </c>
      <c r="GV16" s="8">
        <f>IF(AND(GV13=1,OR(GV12&lt;&gt;1,GV14&lt;&gt;1)),0,1)</f>
        <v>0</v>
      </c>
      <c r="GW16" s="8">
        <f>IF(AND(GW13=1,OR(GW12&lt;&gt;1,GW14&lt;&gt;1)),0,1)</f>
        <v>0</v>
      </c>
      <c r="GX16" s="8">
        <f>IF(AND(GX13=1,OR(GX12&lt;&gt;1,GX14&lt;&gt;1)),0,1)</f>
        <v>0</v>
      </c>
      <c r="GY16" s="8">
        <f>IF(AND(GY13=1,OR(GY12&lt;&gt;1,GY14&lt;&gt;1)),0,1)</f>
        <v>0</v>
      </c>
      <c r="GZ16" s="8">
        <f>IF(AND(GZ13=1,OR(GZ12&lt;&gt;1,GZ14&lt;&gt;1)),0,1)</f>
        <v>1</v>
      </c>
      <c r="HA16" s="8">
        <f>IF(AND(HA13=1,OR(HA12&lt;&gt;1,HA14&lt;&gt;1)),0,1)</f>
        <v>0</v>
      </c>
      <c r="HB16" s="8">
        <f>IF(AND(HB13=1,OR(HB12&lt;&gt;1,HB14&lt;&gt;1)),0,1)</f>
        <v>1</v>
      </c>
      <c r="HC16" s="8">
        <f>IF(AND(HC13=1,OR(HC12&lt;&gt;1,HC14&lt;&gt;1)),0,1)</f>
        <v>0</v>
      </c>
      <c r="HD16" s="8">
        <f>IF(AND(HD13=1,OR(HD12&lt;&gt;1,HD14&lt;&gt;1)),0,1)</f>
        <v>0</v>
      </c>
      <c r="HE16" s="8">
        <f>IF(AND(HE13=1,OR(HE12&lt;&gt;1,HE14&lt;&gt;1)),0,1)</f>
        <v>0</v>
      </c>
      <c r="HF16" s="8">
        <f>IF(AND(HF13=1,OR(HF12&lt;&gt;1,HF14&lt;&gt;1)),0,1)</f>
        <v>0</v>
      </c>
      <c r="HG16" s="8">
        <f>IF(AND(HG13=1,OR(HG12&lt;&gt;1,HG14&lt;&gt;1)),0,1)</f>
        <v>0</v>
      </c>
      <c r="HH16" s="8">
        <f>IF(AND(HH13=1,OR(HH12&lt;&gt;1,HH14&lt;&gt;1)),0,1)</f>
        <v>0</v>
      </c>
      <c r="HI16" s="8">
        <f>IF(AND(HI13=1,OR(HI12&lt;&gt;1,HI14&lt;&gt;1)),0,1)</f>
        <v>0</v>
      </c>
      <c r="HJ16" s="8">
        <f>IF(AND(HJ13=1,OR(HJ12&lt;&gt;1,HJ14&lt;&gt;1)),0,1)</f>
        <v>0</v>
      </c>
      <c r="HK16" s="8">
        <f>IF(AND(HK13=1,OR(HK12&lt;&gt;1,HK14&lt;&gt;1)),0,1)</f>
        <v>0</v>
      </c>
      <c r="HL16" s="8">
        <f>IF(AND(HL13=1,OR(HL12&lt;&gt;1,HL14&lt;&gt;1)),0,1)</f>
        <v>0</v>
      </c>
      <c r="HM16" s="8">
        <f>IF(AND(HM13=1,OR(HM12&lt;&gt;1,HM14&lt;&gt;1)),0,1)</f>
        <v>0</v>
      </c>
      <c r="HN16" s="8">
        <f>IF(AND(HN13=1,OR(HN12&lt;&gt;1,HN14&lt;&gt;1)),0,1)</f>
        <v>0</v>
      </c>
      <c r="HO16" s="8">
        <f>IF(AND(HO13=1,OR(HO12&lt;&gt;1,HO14&lt;&gt;1)),0,1)</f>
        <v>1</v>
      </c>
      <c r="HP16" s="8">
        <f>IF(AND(HP13=1,OR(HP12&lt;&gt;1,HP14&lt;&gt;1)),0,1)</f>
        <v>1</v>
      </c>
      <c r="HQ16" s="8">
        <f>IF(AND(HQ13=1,OR(HQ12&lt;&gt;1,HQ14&lt;&gt;1)),0,1)</f>
        <v>0</v>
      </c>
      <c r="HR16" s="8">
        <f>IF(AND(HR13=1,OR(HR12&lt;&gt;1,HR14&lt;&gt;1)),0,1)</f>
        <v>1</v>
      </c>
      <c r="HS16" s="8">
        <f>IF(AND(HS13=1,OR(HS12&lt;&gt;1,HS14&lt;&gt;1)),0,1)</f>
        <v>0</v>
      </c>
      <c r="HT16" s="8">
        <f>IF(AND(HT13=1,OR(HT12&lt;&gt;1,HT14&lt;&gt;1)),0,1)</f>
        <v>0</v>
      </c>
      <c r="HU16" s="8">
        <f>IF(AND(HU13=1,OR(HU12&lt;&gt;1,HU14&lt;&gt;1)),0,1)</f>
        <v>0</v>
      </c>
      <c r="HV16" s="8">
        <f>IF(AND(HV13=1,OR(HV12&lt;&gt;1,HV14&lt;&gt;1)),0,1)</f>
        <v>0</v>
      </c>
      <c r="HW16" s="8">
        <f>IF(AND(HW13=1,OR(HW12&lt;&gt;1,HW14&lt;&gt;1)),0,1)</f>
        <v>1</v>
      </c>
      <c r="HX16" s="8">
        <f>IF(AND(HX13=1,OR(HX12&lt;&gt;1,HX14&lt;&gt;1)),0,1)</f>
        <v>0</v>
      </c>
      <c r="HY16" s="8">
        <f>IF(AND(HY13=1,OR(HY12&lt;&gt;1,HY14&lt;&gt;1)),0,1)</f>
        <v>0</v>
      </c>
      <c r="HZ16" s="8">
        <f>IF(AND(HZ13=1,OR(HZ12&lt;&gt;1,HZ14&lt;&gt;1)),0,1)</f>
        <v>1</v>
      </c>
      <c r="IA16" s="8">
        <f>IF(AND(IA13=1,OR(IA12&lt;&gt;1,IA14&lt;&gt;1)),0,1)</f>
        <v>0</v>
      </c>
      <c r="IB16" s="8">
        <f>IF(AND(IB13=1,OR(IB12&lt;&gt;1,IB14&lt;&gt;1)),0,1)</f>
        <v>0</v>
      </c>
      <c r="IC16" s="8">
        <f>IF(AND(IC13=1,OR(IC12&lt;&gt;1,IC14&lt;&gt;1)),0,1)</f>
        <v>1</v>
      </c>
      <c r="ID16" s="8">
        <f>IF(AND(ID13=1,OR(ID12&lt;&gt;1,ID14&lt;&gt;1)),0,1)</f>
        <v>0</v>
      </c>
      <c r="IE16" s="8">
        <f>IF(AND(IE13=1,OR(IE12&lt;&gt;1,IE14&lt;&gt;1)),0,1)</f>
        <v>0</v>
      </c>
      <c r="IF16" s="8">
        <f>IF(AND(IF13=1,OR(IF12&lt;&gt;1,IF14&lt;&gt;1)),0,1)</f>
        <v>1</v>
      </c>
      <c r="IG16" s="8">
        <f>IF(AND(IG13=1,OR(IG12&lt;&gt;1,IG14&lt;&gt;1)),0,1)</f>
        <v>1</v>
      </c>
      <c r="IH16" s="8">
        <f>IF(AND(IH13=1,OR(IH12&lt;&gt;1,IH14&lt;&gt;1)),0,1)</f>
        <v>1</v>
      </c>
      <c r="II16" s="8">
        <f>IF(AND(II13=1,OR(II12&lt;&gt;1,II14&lt;&gt;1)),0,1)</f>
        <v>0</v>
      </c>
      <c r="IJ16" s="8">
        <f>IF(AND(IJ13=1,OR(IJ12&lt;&gt;1,IJ14&lt;&gt;1)),0,1)</f>
        <v>1</v>
      </c>
      <c r="IK16" s="8">
        <f>IF(AND(IK13=1,OR(IK12&lt;&gt;1,IK14&lt;&gt;1)),0,1)</f>
        <v>1</v>
      </c>
      <c r="IL16" s="8">
        <f>IF(AND(IL13=1,OR(IL12&lt;&gt;1,IL14&lt;&gt;1)),0,1)</f>
        <v>1</v>
      </c>
      <c r="IM16" s="8">
        <f>IF(AND(IM13=1,OR(IM12&lt;&gt;1,IM14&lt;&gt;1)),0,1)</f>
        <v>0</v>
      </c>
      <c r="IN16" s="8">
        <f>IF(AND(IN13=1,OR(IN12&lt;&gt;1,IN14&lt;&gt;1)),0,1)</f>
        <v>0</v>
      </c>
      <c r="IO16" s="8">
        <f>IF(AND(IO13=1,OR(IO12&lt;&gt;1,IO14&lt;&gt;1)),0,1)</f>
        <v>0</v>
      </c>
      <c r="IP16" s="8">
        <f>IF(AND(IP13=1,OR(IP12&lt;&gt;1,IP14&lt;&gt;1)),0,1)</f>
        <v>0</v>
      </c>
      <c r="IQ16" s="8">
        <f>IF(AND(IQ13=1,OR(IQ12&lt;&gt;1,IQ14&lt;&gt;1)),0,1)</f>
        <v>0</v>
      </c>
      <c r="IR16" s="8">
        <f>IF(AND(IR13=1,OR(IR12&lt;&gt;1,IR14&lt;&gt;1)),0,1)</f>
        <v>0</v>
      </c>
      <c r="IS16" s="8">
        <f>IF(AND(IS13=1,OR(IS12&lt;&gt;1,IS14&lt;&gt;1)),0,1)</f>
        <v>0</v>
      </c>
      <c r="IT16" s="8">
        <f>IF(AND(IT13=1,OR(IT12&lt;&gt;1,IT14&lt;&gt;1)),0,1)</f>
        <v>0</v>
      </c>
      <c r="IU16" s="8">
        <f>IF(AND(IU13=1,OR(IU12&lt;&gt;1,IU14&lt;&gt;1)),0,1)</f>
        <v>0</v>
      </c>
    </row>
    <row r="17" ht="56.25" customHeight="1">
      <c r="A17" s="3">
        <v>28</v>
      </c>
      <c r="B17" t="s" s="9">
        <v>8</v>
      </c>
      <c r="C17" t="s" s="9">
        <v>31</v>
      </c>
      <c r="D17" t="s" s="10">
        <v>46</v>
      </c>
      <c r="E17" t="s" s="9">
        <v>13</v>
      </c>
      <c r="F17" s="11"/>
      <c r="G17" t="s" s="13">
        <v>16</v>
      </c>
      <c r="H17" s="14">
        <v>0</v>
      </c>
      <c r="I17" s="14">
        <v>0</v>
      </c>
      <c r="J17" s="14">
        <v>1</v>
      </c>
      <c r="K17" s="14">
        <v>0</v>
      </c>
      <c r="L17" s="14">
        <v>0</v>
      </c>
      <c r="M17" s="14">
        <v>0</v>
      </c>
      <c r="N17" s="14">
        <v>0</v>
      </c>
      <c r="O17" s="14">
        <v>0</v>
      </c>
      <c r="P17" s="14">
        <v>0</v>
      </c>
      <c r="Q17" s="14">
        <v>0</v>
      </c>
      <c r="R17" s="14">
        <v>0</v>
      </c>
      <c r="S17" s="14">
        <v>1</v>
      </c>
      <c r="T17" s="14">
        <v>1</v>
      </c>
      <c r="U17" s="14">
        <v>0</v>
      </c>
      <c r="V17" s="14">
        <v>0</v>
      </c>
      <c r="W17" s="14">
        <v>0</v>
      </c>
      <c r="X17" s="14">
        <v>0</v>
      </c>
      <c r="Y17" s="14">
        <v>0</v>
      </c>
      <c r="Z17" s="14">
        <v>0</v>
      </c>
      <c r="AA17" s="14">
        <v>0</v>
      </c>
      <c r="AB17" s="14">
        <v>0</v>
      </c>
      <c r="AC17" s="14">
        <v>0</v>
      </c>
      <c r="AD17" s="14">
        <v>0</v>
      </c>
      <c r="AE17" s="14">
        <v>0</v>
      </c>
      <c r="AF17" s="14">
        <v>0</v>
      </c>
      <c r="AG17" s="14">
        <v>0</v>
      </c>
      <c r="AH17" s="14">
        <v>0</v>
      </c>
      <c r="AI17" s="14">
        <v>1</v>
      </c>
      <c r="AJ17" s="14">
        <v>1</v>
      </c>
      <c r="AK17" s="14">
        <v>0</v>
      </c>
      <c r="AL17" s="14">
        <v>1</v>
      </c>
      <c r="AM17" s="14">
        <v>0</v>
      </c>
      <c r="AN17" s="14">
        <v>0</v>
      </c>
      <c r="AO17" s="14">
        <v>1</v>
      </c>
      <c r="AP17" s="14">
        <v>0</v>
      </c>
      <c r="AQ17" s="14">
        <v>0</v>
      </c>
      <c r="AR17" s="14">
        <v>0</v>
      </c>
      <c r="AS17" s="14">
        <v>0</v>
      </c>
      <c r="AT17" s="14">
        <v>0</v>
      </c>
      <c r="AU17" s="14">
        <v>0</v>
      </c>
      <c r="AV17" s="14">
        <v>0</v>
      </c>
      <c r="AW17" s="14">
        <v>1</v>
      </c>
      <c r="AX17" s="14">
        <v>0</v>
      </c>
      <c r="AY17" s="14">
        <v>0</v>
      </c>
      <c r="AZ17" s="14">
        <v>1</v>
      </c>
      <c r="BA17" s="14">
        <v>1</v>
      </c>
      <c r="BB17" s="14">
        <v>1</v>
      </c>
      <c r="BC17" s="14">
        <v>0</v>
      </c>
      <c r="BD17" s="14">
        <v>0</v>
      </c>
      <c r="BE17" s="14">
        <v>0</v>
      </c>
      <c r="BF17" s="14">
        <v>0</v>
      </c>
      <c r="BG17" s="14">
        <v>0</v>
      </c>
      <c r="BH17" s="14">
        <v>0</v>
      </c>
      <c r="BI17" s="14">
        <v>0</v>
      </c>
      <c r="BJ17" s="14">
        <v>0</v>
      </c>
      <c r="BK17" s="14">
        <v>0</v>
      </c>
      <c r="BL17" s="14">
        <v>0</v>
      </c>
      <c r="BM17" s="14">
        <v>1</v>
      </c>
      <c r="BN17" s="14">
        <v>0</v>
      </c>
      <c r="BO17" s="14">
        <v>0</v>
      </c>
      <c r="BP17" s="14">
        <v>1</v>
      </c>
      <c r="BQ17" s="14">
        <v>0</v>
      </c>
      <c r="BR17" s="14">
        <v>1</v>
      </c>
      <c r="BS17" s="14">
        <v>1</v>
      </c>
      <c r="BT17" s="14">
        <v>1</v>
      </c>
      <c r="BU17" s="14">
        <v>0</v>
      </c>
      <c r="BV17" s="14">
        <v>1</v>
      </c>
      <c r="BW17" s="14">
        <v>0</v>
      </c>
      <c r="BX17" s="14">
        <v>1</v>
      </c>
      <c r="BY17" s="14">
        <v>1</v>
      </c>
      <c r="BZ17" s="14">
        <v>0</v>
      </c>
      <c r="CA17" s="14">
        <v>1</v>
      </c>
      <c r="CB17" s="14">
        <v>0</v>
      </c>
      <c r="CC17" s="14">
        <v>1</v>
      </c>
      <c r="CD17" s="14">
        <v>0</v>
      </c>
      <c r="CE17" s="14">
        <v>0</v>
      </c>
      <c r="CF17" s="14">
        <v>1</v>
      </c>
      <c r="CG17" s="14">
        <v>0</v>
      </c>
      <c r="CH17" s="14">
        <v>1</v>
      </c>
      <c r="CI17" s="14">
        <v>1</v>
      </c>
      <c r="CJ17" s="14">
        <v>1</v>
      </c>
      <c r="CK17" s="14">
        <v>0</v>
      </c>
      <c r="CL17" s="14">
        <v>1</v>
      </c>
      <c r="CM17" s="14">
        <v>1</v>
      </c>
      <c r="CN17" s="14">
        <v>0</v>
      </c>
      <c r="CO17" s="14">
        <v>0</v>
      </c>
      <c r="CP17" s="14">
        <v>0</v>
      </c>
      <c r="CQ17" s="14">
        <v>0</v>
      </c>
      <c r="CR17" s="14">
        <v>1</v>
      </c>
      <c r="CS17" s="14">
        <v>1</v>
      </c>
      <c r="CT17" s="14">
        <v>1</v>
      </c>
      <c r="CU17" s="14">
        <v>1</v>
      </c>
      <c r="CV17" s="14">
        <v>1</v>
      </c>
      <c r="CW17" s="14">
        <v>1</v>
      </c>
      <c r="CX17" s="14">
        <v>1</v>
      </c>
      <c r="CY17" s="14">
        <v>1</v>
      </c>
      <c r="CZ17" s="14">
        <v>0</v>
      </c>
      <c r="DA17" s="14">
        <v>0</v>
      </c>
      <c r="DB17" s="14">
        <v>0</v>
      </c>
      <c r="DC17" s="14">
        <v>0</v>
      </c>
      <c r="DD17" s="14">
        <v>0</v>
      </c>
      <c r="DE17" s="14">
        <v>0</v>
      </c>
      <c r="DF17" s="14">
        <v>0</v>
      </c>
      <c r="DG17" s="14">
        <v>0</v>
      </c>
      <c r="DH17" s="14">
        <v>0</v>
      </c>
      <c r="DI17" s="14">
        <v>0</v>
      </c>
      <c r="DJ17" s="14">
        <v>0</v>
      </c>
      <c r="DK17" s="14">
        <v>1</v>
      </c>
      <c r="DL17" s="14">
        <v>0</v>
      </c>
      <c r="DM17" s="14">
        <v>1</v>
      </c>
      <c r="DN17" s="14">
        <v>1</v>
      </c>
      <c r="DO17" s="14">
        <v>1</v>
      </c>
      <c r="DP17" s="14">
        <v>0</v>
      </c>
      <c r="DQ17" s="14">
        <v>1</v>
      </c>
      <c r="DR17" s="14">
        <v>0</v>
      </c>
      <c r="DS17" s="14">
        <v>0</v>
      </c>
      <c r="DT17" s="14">
        <v>1</v>
      </c>
      <c r="DU17" s="14">
        <v>0</v>
      </c>
      <c r="DV17" s="14">
        <v>0</v>
      </c>
      <c r="DW17" s="14">
        <v>0</v>
      </c>
      <c r="DX17" s="14">
        <v>1</v>
      </c>
      <c r="DY17" s="14">
        <v>0</v>
      </c>
      <c r="DZ17" s="14">
        <v>1</v>
      </c>
      <c r="EA17" s="14">
        <v>1</v>
      </c>
      <c r="EB17" s="14">
        <v>1</v>
      </c>
      <c r="EC17" s="14">
        <v>1</v>
      </c>
      <c r="ED17" s="14">
        <v>0</v>
      </c>
      <c r="EE17" s="14">
        <v>0</v>
      </c>
      <c r="EF17" s="14">
        <v>0</v>
      </c>
      <c r="EG17" s="14">
        <v>0</v>
      </c>
      <c r="EH17" s="14">
        <v>0</v>
      </c>
      <c r="EI17" s="14">
        <v>1</v>
      </c>
      <c r="EJ17" s="14">
        <v>0</v>
      </c>
      <c r="EK17" s="14">
        <v>1</v>
      </c>
      <c r="EL17" s="14">
        <v>1</v>
      </c>
      <c r="EM17" s="14">
        <v>1</v>
      </c>
      <c r="EN17" s="14">
        <v>1</v>
      </c>
      <c r="EO17" s="14">
        <v>1</v>
      </c>
      <c r="EP17" s="14">
        <v>0</v>
      </c>
      <c r="EQ17" s="14">
        <v>0</v>
      </c>
      <c r="ER17" s="14">
        <v>0</v>
      </c>
      <c r="ES17" s="14">
        <v>0</v>
      </c>
      <c r="ET17" s="14">
        <v>1</v>
      </c>
      <c r="EU17" s="14">
        <v>0</v>
      </c>
      <c r="EV17" s="14">
        <v>0</v>
      </c>
      <c r="EW17" s="14">
        <v>0</v>
      </c>
      <c r="EX17" s="14">
        <v>0</v>
      </c>
      <c r="EY17" s="14">
        <v>1</v>
      </c>
      <c r="EZ17" s="14">
        <v>1</v>
      </c>
      <c r="FA17" s="14">
        <v>0</v>
      </c>
      <c r="FB17" s="14">
        <v>1</v>
      </c>
      <c r="FC17" s="14">
        <v>1</v>
      </c>
      <c r="FD17" s="14">
        <v>0</v>
      </c>
      <c r="FE17" s="14">
        <v>1</v>
      </c>
      <c r="FF17" s="14">
        <v>0</v>
      </c>
      <c r="FG17" s="14">
        <v>1</v>
      </c>
      <c r="FH17" s="14">
        <v>1</v>
      </c>
      <c r="FI17" s="14">
        <v>1</v>
      </c>
      <c r="FJ17" s="14">
        <v>0</v>
      </c>
      <c r="FK17" s="14">
        <v>0</v>
      </c>
      <c r="FL17" s="14">
        <v>0</v>
      </c>
      <c r="FM17" s="14">
        <v>1</v>
      </c>
      <c r="FN17" s="14">
        <v>0</v>
      </c>
      <c r="FO17" s="14">
        <v>0</v>
      </c>
      <c r="FP17" s="14">
        <v>0</v>
      </c>
      <c r="FQ17" s="14">
        <v>0</v>
      </c>
      <c r="FR17" s="14">
        <v>0</v>
      </c>
      <c r="FS17" s="14">
        <v>0</v>
      </c>
      <c r="FT17" s="14">
        <v>0</v>
      </c>
      <c r="FU17" s="14">
        <v>0</v>
      </c>
      <c r="FV17" s="14">
        <v>0</v>
      </c>
      <c r="FW17" s="14">
        <v>1</v>
      </c>
      <c r="FX17" s="14">
        <v>1</v>
      </c>
      <c r="FY17" s="14">
        <v>0</v>
      </c>
      <c r="FZ17" s="14">
        <v>0</v>
      </c>
      <c r="GA17" s="14">
        <v>0</v>
      </c>
      <c r="GB17" s="14">
        <v>0</v>
      </c>
      <c r="GC17" s="14">
        <v>0</v>
      </c>
      <c r="GD17" s="14">
        <v>0</v>
      </c>
      <c r="GE17" s="14">
        <v>0</v>
      </c>
      <c r="GF17" s="14">
        <v>0</v>
      </c>
      <c r="GG17" s="14">
        <v>0</v>
      </c>
      <c r="GH17" s="14">
        <v>1</v>
      </c>
      <c r="GI17" s="14">
        <v>1</v>
      </c>
      <c r="GJ17" s="14">
        <v>0</v>
      </c>
      <c r="GK17" s="14">
        <v>0</v>
      </c>
      <c r="GL17" s="14">
        <v>0</v>
      </c>
      <c r="GM17" s="14">
        <v>0</v>
      </c>
      <c r="GN17" s="14">
        <v>0</v>
      </c>
      <c r="GO17" s="14">
        <v>0</v>
      </c>
      <c r="GP17" s="14">
        <v>0</v>
      </c>
      <c r="GQ17" s="14">
        <v>0</v>
      </c>
      <c r="GR17" s="14">
        <v>0</v>
      </c>
      <c r="GS17" s="14">
        <v>1</v>
      </c>
      <c r="GT17" s="14">
        <v>0</v>
      </c>
      <c r="GU17" s="14">
        <v>0</v>
      </c>
      <c r="GV17" s="14">
        <v>0</v>
      </c>
      <c r="GW17" s="14">
        <v>0</v>
      </c>
      <c r="GX17" s="14">
        <v>1</v>
      </c>
      <c r="GY17" s="14">
        <v>1</v>
      </c>
      <c r="GZ17" s="14">
        <v>0</v>
      </c>
      <c r="HA17" s="14">
        <v>1</v>
      </c>
      <c r="HB17" s="14">
        <v>0</v>
      </c>
      <c r="HC17" s="14">
        <v>0</v>
      </c>
      <c r="HD17" s="14">
        <v>0</v>
      </c>
      <c r="HE17" s="14">
        <v>1</v>
      </c>
      <c r="HF17" s="14">
        <v>1</v>
      </c>
      <c r="HG17" s="14">
        <v>1</v>
      </c>
      <c r="HH17" s="14">
        <v>1</v>
      </c>
      <c r="HI17" s="14">
        <v>0</v>
      </c>
      <c r="HJ17" s="14">
        <v>1</v>
      </c>
      <c r="HK17" s="14">
        <v>0</v>
      </c>
      <c r="HL17" s="14">
        <v>1</v>
      </c>
      <c r="HM17" s="14">
        <v>1</v>
      </c>
      <c r="HN17" s="14">
        <v>1</v>
      </c>
      <c r="HO17" s="14">
        <v>0</v>
      </c>
      <c r="HP17" s="14">
        <v>0</v>
      </c>
      <c r="HQ17" s="14">
        <v>1</v>
      </c>
      <c r="HR17" s="14">
        <v>0</v>
      </c>
      <c r="HS17" s="14">
        <v>1</v>
      </c>
      <c r="HT17" s="14">
        <v>1</v>
      </c>
      <c r="HU17" s="14">
        <v>1</v>
      </c>
      <c r="HV17" s="14">
        <v>0</v>
      </c>
      <c r="HW17" s="14">
        <v>0</v>
      </c>
      <c r="HX17" s="14">
        <v>1</v>
      </c>
      <c r="HY17" s="14">
        <v>0</v>
      </c>
      <c r="HZ17" s="14">
        <v>0</v>
      </c>
      <c r="IA17" s="14">
        <v>1</v>
      </c>
      <c r="IB17" s="14">
        <v>1</v>
      </c>
      <c r="IC17" s="14">
        <v>0</v>
      </c>
      <c r="ID17" s="14">
        <v>1</v>
      </c>
      <c r="IE17" s="14">
        <v>1</v>
      </c>
      <c r="IF17" s="14">
        <v>0</v>
      </c>
      <c r="IG17" s="14">
        <v>0</v>
      </c>
      <c r="IH17" s="14">
        <v>0</v>
      </c>
      <c r="II17" s="14">
        <v>0</v>
      </c>
      <c r="IJ17" s="14">
        <v>0</v>
      </c>
      <c r="IK17" s="14">
        <v>0</v>
      </c>
      <c r="IL17" s="14">
        <v>0</v>
      </c>
      <c r="IM17" s="14">
        <v>0</v>
      </c>
      <c r="IN17" s="14">
        <v>0</v>
      </c>
      <c r="IO17" s="14">
        <v>0</v>
      </c>
      <c r="IP17" s="14">
        <v>1</v>
      </c>
      <c r="IQ17" s="14">
        <v>0</v>
      </c>
      <c r="IR17" s="14">
        <v>0</v>
      </c>
      <c r="IS17" s="14">
        <v>0</v>
      </c>
      <c r="IT17" s="14">
        <v>1</v>
      </c>
      <c r="IU17" s="14">
        <v>0</v>
      </c>
    </row>
    <row r="18" ht="56.25" customHeight="1">
      <c r="A18" s="3">
        <v>29</v>
      </c>
      <c r="B18" t="s" s="9">
        <v>8</v>
      </c>
      <c r="C18" t="s" s="9">
        <v>31</v>
      </c>
      <c r="D18" s="15"/>
      <c r="E18" t="s" s="9">
        <v>34</v>
      </c>
      <c r="F18" s="11"/>
      <c r="G18" t="s" s="13">
        <v>37</v>
      </c>
      <c r="H18" s="14">
        <v>0</v>
      </c>
      <c r="I18" s="14">
        <v>1</v>
      </c>
      <c r="J18" s="14">
        <v>1</v>
      </c>
      <c r="K18" s="14">
        <v>0</v>
      </c>
      <c r="L18" s="14">
        <v>0</v>
      </c>
      <c r="M18" s="14">
        <v>0</v>
      </c>
      <c r="N18" s="14">
        <v>1</v>
      </c>
      <c r="O18" s="14">
        <v>0</v>
      </c>
      <c r="P18" s="14">
        <v>0</v>
      </c>
      <c r="Q18" s="14">
        <v>0</v>
      </c>
      <c r="R18" s="14">
        <v>0</v>
      </c>
      <c r="S18" s="14">
        <v>1</v>
      </c>
      <c r="T18" s="14">
        <v>1</v>
      </c>
      <c r="U18" s="14">
        <v>1</v>
      </c>
      <c r="V18" s="14">
        <v>1</v>
      </c>
      <c r="W18" s="14">
        <v>1</v>
      </c>
      <c r="X18" s="14">
        <v>0</v>
      </c>
      <c r="Y18" s="14">
        <v>1</v>
      </c>
      <c r="Z18" s="14">
        <v>0</v>
      </c>
      <c r="AA18" s="14">
        <v>1</v>
      </c>
      <c r="AB18" s="14">
        <v>1</v>
      </c>
      <c r="AC18" s="14">
        <v>1</v>
      </c>
      <c r="AD18" s="14">
        <v>1</v>
      </c>
      <c r="AE18" s="14">
        <v>1</v>
      </c>
      <c r="AF18" s="14">
        <v>1</v>
      </c>
      <c r="AG18" s="14">
        <v>1</v>
      </c>
      <c r="AH18" s="14">
        <v>1</v>
      </c>
      <c r="AI18" s="14">
        <v>1</v>
      </c>
      <c r="AJ18" s="14">
        <v>1</v>
      </c>
      <c r="AK18" s="14">
        <v>1</v>
      </c>
      <c r="AL18" s="14">
        <v>1</v>
      </c>
      <c r="AM18" s="14">
        <v>1</v>
      </c>
      <c r="AN18" s="14">
        <v>1</v>
      </c>
      <c r="AO18" s="14">
        <v>1</v>
      </c>
      <c r="AP18" s="14">
        <v>0</v>
      </c>
      <c r="AQ18" s="14">
        <v>0</v>
      </c>
      <c r="AR18" s="14">
        <v>0</v>
      </c>
      <c r="AS18" s="14">
        <v>1</v>
      </c>
      <c r="AT18" s="14">
        <v>1</v>
      </c>
      <c r="AU18" s="14">
        <v>0</v>
      </c>
      <c r="AV18" s="14">
        <v>0</v>
      </c>
      <c r="AW18" s="14">
        <v>1</v>
      </c>
      <c r="AX18" s="14">
        <v>1</v>
      </c>
      <c r="AY18" s="14">
        <v>1</v>
      </c>
      <c r="AZ18" s="14">
        <v>1</v>
      </c>
      <c r="BA18" s="14">
        <v>1</v>
      </c>
      <c r="BB18" s="14">
        <v>1</v>
      </c>
      <c r="BC18" s="14">
        <v>1</v>
      </c>
      <c r="BD18" s="14">
        <v>1</v>
      </c>
      <c r="BE18" s="14">
        <v>0</v>
      </c>
      <c r="BF18" s="14">
        <v>0</v>
      </c>
      <c r="BG18" s="14">
        <v>0</v>
      </c>
      <c r="BH18" s="14">
        <v>1</v>
      </c>
      <c r="BI18" s="14">
        <v>1</v>
      </c>
      <c r="BJ18" s="14">
        <v>1</v>
      </c>
      <c r="BK18" s="14">
        <v>1</v>
      </c>
      <c r="BL18" s="14">
        <v>1</v>
      </c>
      <c r="BM18" s="14">
        <v>1</v>
      </c>
      <c r="BN18" s="14">
        <v>0</v>
      </c>
      <c r="BO18" s="14">
        <v>0</v>
      </c>
      <c r="BP18" s="14">
        <v>1</v>
      </c>
      <c r="BQ18" s="14">
        <v>0</v>
      </c>
      <c r="BR18" s="14">
        <v>1</v>
      </c>
      <c r="BS18" s="14">
        <v>1</v>
      </c>
      <c r="BT18" s="14">
        <v>1</v>
      </c>
      <c r="BU18" s="14">
        <v>0</v>
      </c>
      <c r="BV18" s="14">
        <v>1</v>
      </c>
      <c r="BW18" s="14">
        <v>0</v>
      </c>
      <c r="BX18" s="14">
        <v>1</v>
      </c>
      <c r="BY18" s="14">
        <v>1</v>
      </c>
      <c r="BZ18" s="14">
        <v>0</v>
      </c>
      <c r="CA18" s="14">
        <v>1</v>
      </c>
      <c r="CB18" s="14">
        <v>0</v>
      </c>
      <c r="CC18" s="14">
        <v>1</v>
      </c>
      <c r="CD18" s="14">
        <v>0</v>
      </c>
      <c r="CE18" s="14">
        <v>0</v>
      </c>
      <c r="CF18" s="14">
        <v>1</v>
      </c>
      <c r="CG18" s="14">
        <v>0</v>
      </c>
      <c r="CH18" s="14">
        <v>1</v>
      </c>
      <c r="CI18" s="14">
        <v>1</v>
      </c>
      <c r="CJ18" s="14">
        <v>1</v>
      </c>
      <c r="CK18" s="14">
        <v>1</v>
      </c>
      <c r="CL18" s="14">
        <v>1</v>
      </c>
      <c r="CM18" s="14">
        <v>1</v>
      </c>
      <c r="CN18" s="14">
        <v>0</v>
      </c>
      <c r="CO18" s="14">
        <v>0</v>
      </c>
      <c r="CP18" s="14">
        <v>0</v>
      </c>
      <c r="CQ18" s="14">
        <v>0</v>
      </c>
      <c r="CR18" s="14">
        <v>1</v>
      </c>
      <c r="CS18" s="14">
        <v>1</v>
      </c>
      <c r="CT18" s="14">
        <v>1</v>
      </c>
      <c r="CU18" s="14">
        <v>1</v>
      </c>
      <c r="CV18" s="14">
        <v>1</v>
      </c>
      <c r="CW18" s="14">
        <v>1</v>
      </c>
      <c r="CX18" s="14">
        <v>1</v>
      </c>
      <c r="CY18" s="14">
        <v>1</v>
      </c>
      <c r="CZ18" s="14">
        <v>0</v>
      </c>
      <c r="DA18" s="14">
        <v>0</v>
      </c>
      <c r="DB18" s="14">
        <v>0</v>
      </c>
      <c r="DC18" s="14">
        <v>0</v>
      </c>
      <c r="DD18" s="14">
        <v>0</v>
      </c>
      <c r="DE18" s="14">
        <v>0</v>
      </c>
      <c r="DF18" s="14">
        <v>0</v>
      </c>
      <c r="DG18" s="14">
        <v>1</v>
      </c>
      <c r="DH18" s="14">
        <v>0</v>
      </c>
      <c r="DI18" s="14"/>
      <c r="DJ18" s="14">
        <v>0</v>
      </c>
      <c r="DK18" s="14">
        <v>1</v>
      </c>
      <c r="DL18" s="14"/>
      <c r="DM18" s="14">
        <v>1</v>
      </c>
      <c r="DN18" s="14">
        <v>1</v>
      </c>
      <c r="DO18" s="14">
        <v>1</v>
      </c>
      <c r="DP18" s="14">
        <v>0</v>
      </c>
      <c r="DQ18" s="14">
        <v>1</v>
      </c>
      <c r="DR18" s="14"/>
      <c r="DS18" s="14">
        <v>1</v>
      </c>
      <c r="DT18" s="14">
        <v>1</v>
      </c>
      <c r="DU18" s="14">
        <v>1</v>
      </c>
      <c r="DV18" s="14">
        <v>0</v>
      </c>
      <c r="DW18" s="14">
        <v>0</v>
      </c>
      <c r="DX18" s="14">
        <v>1</v>
      </c>
      <c r="DY18" s="14"/>
      <c r="DZ18" s="14">
        <v>1</v>
      </c>
      <c r="EA18" s="14">
        <v>1</v>
      </c>
      <c r="EB18" s="14">
        <v>1</v>
      </c>
      <c r="EC18" s="14">
        <v>1</v>
      </c>
      <c r="ED18" s="14">
        <v>1</v>
      </c>
      <c r="EE18" s="14">
        <v>0</v>
      </c>
      <c r="EF18" s="14">
        <v>0</v>
      </c>
      <c r="EG18" s="14">
        <v>1</v>
      </c>
      <c r="EH18" s="14">
        <v>1</v>
      </c>
      <c r="EI18" s="14">
        <v>1</v>
      </c>
      <c r="EJ18" s="14">
        <v>0</v>
      </c>
      <c r="EK18" s="14">
        <v>1</v>
      </c>
      <c r="EL18" s="14">
        <v>1</v>
      </c>
      <c r="EM18" s="14">
        <v>1</v>
      </c>
      <c r="EN18" s="14">
        <v>1</v>
      </c>
      <c r="EO18" s="14">
        <v>1</v>
      </c>
      <c r="EP18" s="14">
        <v>1</v>
      </c>
      <c r="EQ18" s="14">
        <v>1</v>
      </c>
      <c r="ER18" s="14">
        <v>1</v>
      </c>
      <c r="ES18" s="14">
        <v>0</v>
      </c>
      <c r="ET18" s="14">
        <v>1</v>
      </c>
      <c r="EU18" s="14">
        <v>0</v>
      </c>
      <c r="EV18" s="14">
        <v>0</v>
      </c>
      <c r="EW18" s="14">
        <v>1</v>
      </c>
      <c r="EX18" s="14">
        <v>0</v>
      </c>
      <c r="EY18" s="14">
        <v>1</v>
      </c>
      <c r="EZ18" s="14">
        <v>1</v>
      </c>
      <c r="FA18" s="14">
        <v>0</v>
      </c>
      <c r="FB18" s="14">
        <v>1</v>
      </c>
      <c r="FC18" s="14">
        <v>1</v>
      </c>
      <c r="FD18" s="14">
        <v>1</v>
      </c>
      <c r="FE18" s="14">
        <v>1</v>
      </c>
      <c r="FF18" s="14">
        <v>0</v>
      </c>
      <c r="FG18" s="14">
        <v>1</v>
      </c>
      <c r="FH18" s="14">
        <v>1</v>
      </c>
      <c r="FI18" s="14">
        <v>1</v>
      </c>
      <c r="FJ18" s="14">
        <v>1</v>
      </c>
      <c r="FK18" s="14">
        <v>1</v>
      </c>
      <c r="FL18" s="14">
        <v>1</v>
      </c>
      <c r="FM18" s="14">
        <v>1</v>
      </c>
      <c r="FN18" s="14">
        <v>1</v>
      </c>
      <c r="FO18" s="14">
        <v>1</v>
      </c>
      <c r="FP18" s="14">
        <v>1</v>
      </c>
      <c r="FQ18" s="14">
        <v>1</v>
      </c>
      <c r="FR18" s="14">
        <v>1</v>
      </c>
      <c r="FS18" s="14">
        <v>1</v>
      </c>
      <c r="FT18" s="14">
        <v>1</v>
      </c>
      <c r="FU18" s="14">
        <v>1</v>
      </c>
      <c r="FV18" s="14">
        <v>1</v>
      </c>
      <c r="FW18" s="14">
        <v>1</v>
      </c>
      <c r="FX18" s="14">
        <v>1</v>
      </c>
      <c r="FY18" s="14">
        <v>0</v>
      </c>
      <c r="FZ18" s="14">
        <v>0</v>
      </c>
      <c r="GA18" s="14">
        <v>0</v>
      </c>
      <c r="GB18" s="14">
        <v>0</v>
      </c>
      <c r="GC18" s="14">
        <v>0</v>
      </c>
      <c r="GD18" s="14">
        <v>0</v>
      </c>
      <c r="GE18" s="14">
        <v>0</v>
      </c>
      <c r="GF18" s="14">
        <v>0</v>
      </c>
      <c r="GG18" s="14">
        <v>0</v>
      </c>
      <c r="GH18" s="14">
        <v>1</v>
      </c>
      <c r="GI18" s="14">
        <v>1</v>
      </c>
      <c r="GJ18" s="14">
        <v>0</v>
      </c>
      <c r="GK18" s="14">
        <v>0</v>
      </c>
      <c r="GL18" s="14">
        <v>0</v>
      </c>
      <c r="GM18" s="14">
        <v>0</v>
      </c>
      <c r="GN18" s="14">
        <v>0</v>
      </c>
      <c r="GO18" s="14">
        <v>0</v>
      </c>
      <c r="GP18" s="14">
        <v>0</v>
      </c>
      <c r="GQ18" s="14">
        <v>0</v>
      </c>
      <c r="GR18" s="14">
        <v>1</v>
      </c>
      <c r="GS18" s="14">
        <v>1</v>
      </c>
      <c r="GT18" s="14">
        <v>0</v>
      </c>
      <c r="GU18" s="14">
        <v>1</v>
      </c>
      <c r="GV18" s="14">
        <v>1</v>
      </c>
      <c r="GW18" s="14">
        <v>1</v>
      </c>
      <c r="GX18" s="14">
        <v>1</v>
      </c>
      <c r="GY18" s="14">
        <v>1</v>
      </c>
      <c r="GZ18" s="14">
        <v>0</v>
      </c>
      <c r="HA18" s="14">
        <v>1</v>
      </c>
      <c r="HB18" s="14">
        <v>0</v>
      </c>
      <c r="HC18" s="14">
        <v>1</v>
      </c>
      <c r="HD18" s="14">
        <v>0</v>
      </c>
      <c r="HE18" s="14">
        <v>1</v>
      </c>
      <c r="HF18" s="14">
        <v>1</v>
      </c>
      <c r="HG18" s="14">
        <v>1</v>
      </c>
      <c r="HH18" s="14">
        <v>1</v>
      </c>
      <c r="HI18" s="14">
        <v>1</v>
      </c>
      <c r="HJ18" s="14">
        <v>1</v>
      </c>
      <c r="HK18" s="14">
        <v>1</v>
      </c>
      <c r="HL18" s="14">
        <v>1</v>
      </c>
      <c r="HM18" s="14">
        <v>1</v>
      </c>
      <c r="HN18" s="14">
        <v>1</v>
      </c>
      <c r="HO18" s="14">
        <v>0</v>
      </c>
      <c r="HP18" s="14">
        <v>0</v>
      </c>
      <c r="HQ18" s="14">
        <v>1</v>
      </c>
      <c r="HR18" s="14">
        <v>0</v>
      </c>
      <c r="HS18" s="14">
        <v>1</v>
      </c>
      <c r="HT18" s="14">
        <v>1</v>
      </c>
      <c r="HU18" s="14">
        <v>1</v>
      </c>
      <c r="HV18" s="14">
        <v>0</v>
      </c>
      <c r="HW18" s="14">
        <v>0</v>
      </c>
      <c r="HX18" s="14">
        <v>1</v>
      </c>
      <c r="HY18" s="14">
        <v>0</v>
      </c>
      <c r="HZ18" s="14">
        <v>0</v>
      </c>
      <c r="IA18" s="14">
        <v>1</v>
      </c>
      <c r="IB18" s="14">
        <v>1</v>
      </c>
      <c r="IC18" s="14">
        <v>0</v>
      </c>
      <c r="ID18" s="14">
        <v>1</v>
      </c>
      <c r="IE18" s="14">
        <v>1</v>
      </c>
      <c r="IF18" s="14">
        <v>0</v>
      </c>
      <c r="IG18" s="14">
        <v>0</v>
      </c>
      <c r="IH18" s="14">
        <v>0</v>
      </c>
      <c r="II18" s="14">
        <v>0</v>
      </c>
      <c r="IJ18" s="14">
        <v>0</v>
      </c>
      <c r="IK18" s="14">
        <v>0</v>
      </c>
      <c r="IL18" s="14">
        <v>0</v>
      </c>
      <c r="IM18" s="14">
        <v>1</v>
      </c>
      <c r="IN18" s="14">
        <v>1</v>
      </c>
      <c r="IO18" s="14">
        <v>1</v>
      </c>
      <c r="IP18" s="14">
        <v>1</v>
      </c>
      <c r="IQ18" s="14">
        <v>1</v>
      </c>
      <c r="IR18" s="14">
        <v>1</v>
      </c>
      <c r="IS18" s="14">
        <v>1</v>
      </c>
      <c r="IT18" s="14">
        <v>1</v>
      </c>
      <c r="IU18" s="14">
        <v>1</v>
      </c>
    </row>
    <row r="19" ht="56.25" customHeight="1">
      <c r="A19" s="3">
        <v>30</v>
      </c>
      <c r="B19" t="s" s="9">
        <v>8</v>
      </c>
      <c r="C19" t="s" s="9">
        <v>31</v>
      </c>
      <c r="D19" s="15"/>
      <c r="E19" t="s" s="9">
        <v>41</v>
      </c>
      <c r="F19" s="11"/>
      <c r="G19" t="s" s="13">
        <v>44</v>
      </c>
      <c r="H19" s="14">
        <v>2</v>
      </c>
      <c r="I19" s="14">
        <v>0</v>
      </c>
      <c r="J19" s="14">
        <v>0</v>
      </c>
      <c r="K19" s="14">
        <v>2</v>
      </c>
      <c r="L19" s="14">
        <v>2</v>
      </c>
      <c r="M19" s="14">
        <v>2</v>
      </c>
      <c r="N19" s="14">
        <v>1</v>
      </c>
      <c r="O19" s="14">
        <v>2</v>
      </c>
      <c r="P19" s="14">
        <v>2</v>
      </c>
      <c r="Q19" s="14">
        <v>2</v>
      </c>
      <c r="R19" s="14">
        <v>2</v>
      </c>
      <c r="S19" s="14">
        <v>1</v>
      </c>
      <c r="T19" s="14">
        <v>1</v>
      </c>
      <c r="U19" s="14">
        <v>0</v>
      </c>
      <c r="V19" s="14">
        <v>0</v>
      </c>
      <c r="W19" s="14">
        <v>0</v>
      </c>
      <c r="X19" s="14">
        <v>2</v>
      </c>
      <c r="Y19" s="14">
        <v>0</v>
      </c>
      <c r="Z19" s="14">
        <v>2</v>
      </c>
      <c r="AA19" s="14">
        <v>0</v>
      </c>
      <c r="AB19" s="14">
        <v>0</v>
      </c>
      <c r="AC19" s="14">
        <v>0</v>
      </c>
      <c r="AD19" s="14">
        <v>0</v>
      </c>
      <c r="AE19" s="14">
        <v>0</v>
      </c>
      <c r="AF19" s="14">
        <v>0</v>
      </c>
      <c r="AG19" s="14">
        <v>0</v>
      </c>
      <c r="AH19" s="14">
        <v>0</v>
      </c>
      <c r="AI19" s="14">
        <v>1</v>
      </c>
      <c r="AJ19" s="14">
        <v>0</v>
      </c>
      <c r="AK19" s="14">
        <v>0</v>
      </c>
      <c r="AL19" s="14">
        <v>0</v>
      </c>
      <c r="AM19" s="14">
        <v>0</v>
      </c>
      <c r="AN19" s="14">
        <v>0</v>
      </c>
      <c r="AO19" s="14">
        <v>0</v>
      </c>
      <c r="AP19" s="14">
        <v>2</v>
      </c>
      <c r="AQ19" s="14">
        <v>2</v>
      </c>
      <c r="AR19" s="14">
        <v>2</v>
      </c>
      <c r="AS19" s="14">
        <v>0</v>
      </c>
      <c r="AT19" s="14">
        <v>0</v>
      </c>
      <c r="AU19" s="14">
        <v>2</v>
      </c>
      <c r="AV19" s="14">
        <v>2</v>
      </c>
      <c r="AW19" s="14">
        <v>1</v>
      </c>
      <c r="AX19" s="14">
        <v>0</v>
      </c>
      <c r="AY19" s="14">
        <v>0</v>
      </c>
      <c r="AZ19" s="14">
        <v>1</v>
      </c>
      <c r="BA19" s="14">
        <v>1</v>
      </c>
      <c r="BB19" s="14">
        <v>1</v>
      </c>
      <c r="BC19" s="14">
        <v>0</v>
      </c>
      <c r="BD19" s="14">
        <v>0</v>
      </c>
      <c r="BE19" s="14">
        <v>2</v>
      </c>
      <c r="BF19" s="14">
        <v>2</v>
      </c>
      <c r="BG19" s="14">
        <v>2</v>
      </c>
      <c r="BH19" s="14">
        <v>0</v>
      </c>
      <c r="BI19" s="14">
        <v>0</v>
      </c>
      <c r="BJ19" s="14">
        <v>0</v>
      </c>
      <c r="BK19" s="14">
        <v>0</v>
      </c>
      <c r="BL19" s="14">
        <v>0</v>
      </c>
      <c r="BM19" s="14">
        <v>1</v>
      </c>
      <c r="BN19" s="14">
        <v>2</v>
      </c>
      <c r="BO19" s="14">
        <v>2</v>
      </c>
      <c r="BP19" s="14">
        <v>1</v>
      </c>
      <c r="BQ19" s="14">
        <v>2</v>
      </c>
      <c r="BR19" s="14">
        <v>1</v>
      </c>
      <c r="BS19" s="14">
        <v>1</v>
      </c>
      <c r="BT19" s="14">
        <v>1</v>
      </c>
      <c r="BU19" s="14">
        <v>2</v>
      </c>
      <c r="BV19" s="14">
        <v>1</v>
      </c>
      <c r="BW19" s="14">
        <v>2</v>
      </c>
      <c r="BX19" s="14">
        <v>0</v>
      </c>
      <c r="BY19" s="14">
        <v>1</v>
      </c>
      <c r="BZ19" s="14">
        <v>2</v>
      </c>
      <c r="CA19" s="14">
        <v>1</v>
      </c>
      <c r="CB19" s="14">
        <v>2</v>
      </c>
      <c r="CC19" s="14">
        <v>1</v>
      </c>
      <c r="CD19" s="14">
        <v>2</v>
      </c>
      <c r="CE19" s="14">
        <v>2</v>
      </c>
      <c r="CF19" s="14">
        <v>0</v>
      </c>
      <c r="CG19" s="14">
        <v>2</v>
      </c>
      <c r="CH19" s="14">
        <v>2</v>
      </c>
      <c r="CI19" s="14">
        <v>0</v>
      </c>
      <c r="CJ19" s="14">
        <v>0</v>
      </c>
      <c r="CK19" s="14">
        <v>0</v>
      </c>
      <c r="CL19" s="14">
        <v>0</v>
      </c>
      <c r="CM19" s="14">
        <v>0</v>
      </c>
      <c r="CN19" s="14">
        <v>2</v>
      </c>
      <c r="CO19" s="14">
        <v>2</v>
      </c>
      <c r="CP19" s="14">
        <v>2</v>
      </c>
      <c r="CQ19" s="14">
        <v>2</v>
      </c>
      <c r="CR19" s="14">
        <v>0</v>
      </c>
      <c r="CS19" s="14">
        <v>0</v>
      </c>
      <c r="CT19" s="14">
        <v>0</v>
      </c>
      <c r="CU19" s="14">
        <v>0</v>
      </c>
      <c r="CV19" s="14">
        <v>0</v>
      </c>
      <c r="CW19" s="14">
        <v>0</v>
      </c>
      <c r="CX19" s="14">
        <v>0</v>
      </c>
      <c r="CY19" s="14">
        <v>0</v>
      </c>
      <c r="CZ19" s="14">
        <v>2</v>
      </c>
      <c r="DA19" s="14">
        <v>2</v>
      </c>
      <c r="DB19" s="14">
        <v>2</v>
      </c>
      <c r="DC19" s="14">
        <v>2</v>
      </c>
      <c r="DD19" s="14">
        <v>2</v>
      </c>
      <c r="DE19" s="14">
        <v>2</v>
      </c>
      <c r="DF19" s="14">
        <v>2</v>
      </c>
      <c r="DG19" s="14">
        <v>0</v>
      </c>
      <c r="DH19" s="14">
        <v>2</v>
      </c>
      <c r="DI19" s="14">
        <v>0</v>
      </c>
      <c r="DJ19" s="14">
        <v>2</v>
      </c>
      <c r="DK19" s="14">
        <v>0</v>
      </c>
      <c r="DL19" s="14">
        <v>0</v>
      </c>
      <c r="DM19" s="14">
        <v>0</v>
      </c>
      <c r="DN19" s="14">
        <v>0</v>
      </c>
      <c r="DO19" s="14">
        <v>0</v>
      </c>
      <c r="DP19" s="14">
        <v>2</v>
      </c>
      <c r="DQ19" s="14">
        <v>0</v>
      </c>
      <c r="DR19" s="14">
        <v>0</v>
      </c>
      <c r="DS19" s="14">
        <v>0</v>
      </c>
      <c r="DT19" s="14">
        <v>0</v>
      </c>
      <c r="DU19" s="14">
        <v>0</v>
      </c>
      <c r="DV19" s="14">
        <v>2</v>
      </c>
      <c r="DW19" s="14">
        <v>2</v>
      </c>
      <c r="DX19" s="14">
        <v>0</v>
      </c>
      <c r="DY19" s="14">
        <v>0</v>
      </c>
      <c r="DZ19" s="14">
        <v>0</v>
      </c>
      <c r="EA19" s="14">
        <v>0</v>
      </c>
      <c r="EB19" s="14">
        <v>0</v>
      </c>
      <c r="EC19" s="14">
        <v>0</v>
      </c>
      <c r="ED19" s="14">
        <v>0</v>
      </c>
      <c r="EE19" s="14">
        <v>2</v>
      </c>
      <c r="EF19" s="14">
        <v>2</v>
      </c>
      <c r="EG19" s="14">
        <v>0</v>
      </c>
      <c r="EH19" s="14">
        <v>0</v>
      </c>
      <c r="EI19" s="14">
        <v>1</v>
      </c>
      <c r="EJ19" s="14">
        <v>2</v>
      </c>
      <c r="EK19" s="14">
        <v>0</v>
      </c>
      <c r="EL19" s="14">
        <v>1</v>
      </c>
      <c r="EM19" s="14">
        <v>1</v>
      </c>
      <c r="EN19" s="14">
        <v>0</v>
      </c>
      <c r="EO19" s="14">
        <v>0</v>
      </c>
      <c r="EP19" s="14">
        <v>0</v>
      </c>
      <c r="EQ19" s="14">
        <v>0</v>
      </c>
      <c r="ER19" s="14">
        <v>0</v>
      </c>
      <c r="ES19" s="14">
        <v>2</v>
      </c>
      <c r="ET19" s="14">
        <v>0</v>
      </c>
      <c r="EU19" s="14">
        <v>2</v>
      </c>
      <c r="EV19" s="14">
        <v>2</v>
      </c>
      <c r="EW19" s="14">
        <v>0</v>
      </c>
      <c r="EX19" s="14">
        <v>2</v>
      </c>
      <c r="EY19" s="14">
        <v>0</v>
      </c>
      <c r="EZ19" s="14">
        <v>0</v>
      </c>
      <c r="FA19" s="14">
        <v>2</v>
      </c>
      <c r="FB19" s="14">
        <v>0</v>
      </c>
      <c r="FC19" s="14">
        <v>0</v>
      </c>
      <c r="FD19" s="14">
        <v>0</v>
      </c>
      <c r="FE19" s="14">
        <v>0</v>
      </c>
      <c r="FF19" s="14">
        <v>2</v>
      </c>
      <c r="FG19" s="14">
        <v>0</v>
      </c>
      <c r="FH19" s="14">
        <v>0</v>
      </c>
      <c r="FI19" s="14">
        <v>0</v>
      </c>
      <c r="FJ19" s="14">
        <v>0</v>
      </c>
      <c r="FK19" s="14">
        <v>0</v>
      </c>
      <c r="FL19" s="14">
        <v>0</v>
      </c>
      <c r="FM19" s="14">
        <v>0</v>
      </c>
      <c r="FN19" s="14">
        <v>0</v>
      </c>
      <c r="FO19" s="14">
        <v>0</v>
      </c>
      <c r="FP19" s="14">
        <v>0</v>
      </c>
      <c r="FQ19" s="14">
        <v>0</v>
      </c>
      <c r="FR19" s="14">
        <v>0</v>
      </c>
      <c r="FS19" s="14">
        <v>0</v>
      </c>
      <c r="FT19" s="14">
        <v>0</v>
      </c>
      <c r="FU19" s="14">
        <v>0</v>
      </c>
      <c r="FV19" s="14">
        <v>0</v>
      </c>
      <c r="FW19" s="14">
        <v>0</v>
      </c>
      <c r="FX19" s="14">
        <v>0</v>
      </c>
      <c r="FY19" s="14">
        <v>2</v>
      </c>
      <c r="FZ19" s="14">
        <v>2</v>
      </c>
      <c r="GA19" s="14">
        <v>2</v>
      </c>
      <c r="GB19" s="14">
        <v>2</v>
      </c>
      <c r="GC19" s="14">
        <v>2</v>
      </c>
      <c r="GD19" s="14">
        <v>2</v>
      </c>
      <c r="GE19" s="14">
        <v>2</v>
      </c>
      <c r="GF19" s="14">
        <v>2</v>
      </c>
      <c r="GG19" s="14">
        <v>2</v>
      </c>
      <c r="GH19" s="14">
        <v>1</v>
      </c>
      <c r="GI19" s="14">
        <v>1</v>
      </c>
      <c r="GJ19" s="14">
        <v>2</v>
      </c>
      <c r="GK19" s="14">
        <v>2</v>
      </c>
      <c r="GL19" s="14">
        <v>2</v>
      </c>
      <c r="GM19" s="14">
        <v>2</v>
      </c>
      <c r="GN19" s="14">
        <v>2</v>
      </c>
      <c r="GO19" s="14">
        <v>2</v>
      </c>
      <c r="GP19" s="14">
        <v>2</v>
      </c>
      <c r="GQ19" s="14">
        <v>2</v>
      </c>
      <c r="GR19" s="14">
        <v>0</v>
      </c>
      <c r="GS19" s="14">
        <v>0</v>
      </c>
      <c r="GT19" s="14">
        <v>2</v>
      </c>
      <c r="GU19" s="14">
        <v>0</v>
      </c>
      <c r="GV19" s="14">
        <v>0</v>
      </c>
      <c r="GW19" s="14">
        <v>0</v>
      </c>
      <c r="GX19" s="14">
        <v>0</v>
      </c>
      <c r="GY19" s="14">
        <v>0</v>
      </c>
      <c r="GZ19" s="14">
        <v>2</v>
      </c>
      <c r="HA19" s="14">
        <v>0</v>
      </c>
      <c r="HB19" s="14">
        <v>2</v>
      </c>
      <c r="HC19" s="14">
        <v>0</v>
      </c>
      <c r="HD19" s="14">
        <v>2</v>
      </c>
      <c r="HE19" s="14">
        <v>0</v>
      </c>
      <c r="HF19" s="14">
        <v>0</v>
      </c>
      <c r="HG19" s="14">
        <v>0</v>
      </c>
      <c r="HH19" s="14">
        <v>0</v>
      </c>
      <c r="HI19" s="14">
        <v>0</v>
      </c>
      <c r="HJ19" s="14">
        <v>0</v>
      </c>
      <c r="HK19" s="14">
        <v>0</v>
      </c>
      <c r="HL19" s="14">
        <v>0</v>
      </c>
      <c r="HM19" s="14">
        <v>0</v>
      </c>
      <c r="HN19" s="14">
        <v>0</v>
      </c>
      <c r="HO19" s="14">
        <v>2</v>
      </c>
      <c r="HP19" s="14">
        <v>2</v>
      </c>
      <c r="HQ19" s="14">
        <v>0</v>
      </c>
      <c r="HR19" s="14">
        <v>2</v>
      </c>
      <c r="HS19" s="14">
        <v>0</v>
      </c>
      <c r="HT19" s="14">
        <v>0</v>
      </c>
      <c r="HU19" s="14">
        <v>0</v>
      </c>
      <c r="HV19" s="14">
        <v>2</v>
      </c>
      <c r="HW19" s="14">
        <v>2</v>
      </c>
      <c r="HX19" s="14">
        <v>0</v>
      </c>
      <c r="HY19" s="14">
        <v>2</v>
      </c>
      <c r="HZ19" s="14">
        <v>2</v>
      </c>
      <c r="IA19" s="14">
        <v>1</v>
      </c>
      <c r="IB19" s="14">
        <v>0</v>
      </c>
      <c r="IC19" s="14">
        <v>2</v>
      </c>
      <c r="ID19" s="14">
        <v>1</v>
      </c>
      <c r="IE19" s="14">
        <v>1</v>
      </c>
      <c r="IF19" s="14">
        <v>2</v>
      </c>
      <c r="IG19" s="14">
        <v>2</v>
      </c>
      <c r="IH19" s="14">
        <v>2</v>
      </c>
      <c r="II19" s="14">
        <v>2</v>
      </c>
      <c r="IJ19" s="14">
        <v>2</v>
      </c>
      <c r="IK19" s="14">
        <v>2</v>
      </c>
      <c r="IL19" s="14">
        <v>2</v>
      </c>
      <c r="IM19" s="14">
        <v>0</v>
      </c>
      <c r="IN19" s="14">
        <v>0</v>
      </c>
      <c r="IO19" s="14">
        <v>0</v>
      </c>
      <c r="IP19" s="14">
        <v>0</v>
      </c>
      <c r="IQ19" s="14">
        <v>0</v>
      </c>
      <c r="IR19" s="14">
        <v>0</v>
      </c>
      <c r="IS19" s="14">
        <v>0</v>
      </c>
      <c r="IT19" s="14">
        <v>0</v>
      </c>
      <c r="IU19" s="14">
        <v>0</v>
      </c>
    </row>
    <row r="20" ht="56.25" customHeight="1">
      <c r="A20" s="3">
        <v>31</v>
      </c>
      <c r="B20" t="s" s="9">
        <v>8</v>
      </c>
      <c r="C20" t="s" s="9">
        <v>31</v>
      </c>
      <c r="D20" s="15"/>
      <c r="E20" t="s" s="9">
        <v>22</v>
      </c>
      <c r="F20" s="11"/>
      <c r="G20" t="s" s="13">
        <v>24</v>
      </c>
      <c r="H20" t="s" s="2">
        <v>47</v>
      </c>
      <c r="I20" t="s" s="2">
        <v>604</v>
      </c>
      <c r="J20" t="s" s="2">
        <v>605</v>
      </c>
      <c r="K20" t="s" s="2">
        <v>378</v>
      </c>
      <c r="L20" t="s" s="2">
        <v>606</v>
      </c>
      <c r="M20" t="s" s="2">
        <v>607</v>
      </c>
      <c r="N20" t="s" s="2">
        <v>608</v>
      </c>
      <c r="O20" t="s" s="2">
        <v>609</v>
      </c>
      <c r="P20" t="s" s="2">
        <v>610</v>
      </c>
      <c r="Q20" t="s" s="2">
        <v>610</v>
      </c>
      <c r="R20" t="s" s="2">
        <v>610</v>
      </c>
      <c r="S20" t="s" s="2">
        <v>611</v>
      </c>
      <c r="T20" t="s" s="2">
        <v>612</v>
      </c>
      <c r="U20" t="s" s="2">
        <v>613</v>
      </c>
      <c r="V20" t="s" s="2">
        <v>613</v>
      </c>
      <c r="W20" t="s" s="2">
        <v>614</v>
      </c>
      <c r="X20" t="s" s="2">
        <v>615</v>
      </c>
      <c r="Y20" t="s" s="2">
        <v>613</v>
      </c>
      <c r="Z20" t="s" s="2">
        <v>616</v>
      </c>
      <c r="AA20" t="s" s="2">
        <v>613</v>
      </c>
      <c r="AB20" t="s" s="2">
        <v>613</v>
      </c>
      <c r="AC20" t="s" s="2">
        <v>613</v>
      </c>
      <c r="AD20" t="s" s="2">
        <v>613</v>
      </c>
      <c r="AE20" t="s" s="2">
        <v>617</v>
      </c>
      <c r="AF20" t="s" s="2">
        <v>613</v>
      </c>
      <c r="AG20" t="s" s="2">
        <v>613</v>
      </c>
      <c r="AH20" t="s" s="2">
        <v>613</v>
      </c>
      <c r="AI20" t="s" s="2">
        <v>618</v>
      </c>
      <c r="AJ20" t="s" s="2">
        <v>619</v>
      </c>
      <c r="AK20" t="s" s="2">
        <v>613</v>
      </c>
      <c r="AL20" t="s" s="2">
        <v>620</v>
      </c>
      <c r="AM20" t="s" s="2">
        <v>621</v>
      </c>
      <c r="AN20" t="s" s="2">
        <v>621</v>
      </c>
      <c r="AO20" t="s" s="2">
        <v>620</v>
      </c>
      <c r="AP20" t="s" s="2">
        <v>622</v>
      </c>
      <c r="AQ20" t="s" s="2">
        <v>622</v>
      </c>
      <c r="AR20" t="s" s="2">
        <v>623</v>
      </c>
      <c r="AS20" t="s" s="2">
        <v>621</v>
      </c>
      <c r="AT20" t="s" s="2">
        <v>624</v>
      </c>
      <c r="AU20" t="s" s="2">
        <v>625</v>
      </c>
      <c r="AV20" t="s" s="2">
        <v>495</v>
      </c>
      <c r="AW20" t="s" s="2">
        <v>626</v>
      </c>
      <c r="AX20" t="s" s="2">
        <v>627</v>
      </c>
      <c r="AY20" t="s" s="2">
        <v>628</v>
      </c>
      <c r="AZ20" t="s" s="2">
        <v>629</v>
      </c>
      <c r="BA20" t="s" s="2">
        <v>630</v>
      </c>
      <c r="BB20" t="s" s="2">
        <v>631</v>
      </c>
      <c r="BC20" t="s" s="2">
        <v>632</v>
      </c>
      <c r="BD20" t="s" s="2">
        <v>633</v>
      </c>
      <c r="BE20" t="s" s="2">
        <v>501</v>
      </c>
      <c r="BF20" t="s" s="2">
        <v>501</v>
      </c>
      <c r="BG20" t="s" s="2">
        <v>501</v>
      </c>
      <c r="BH20" t="s" s="2">
        <v>633</v>
      </c>
      <c r="BI20" t="s" s="2">
        <v>633</v>
      </c>
      <c r="BJ20" t="s" s="2">
        <v>633</v>
      </c>
      <c r="BK20" t="s" s="2">
        <v>633</v>
      </c>
      <c r="BL20" t="s" s="2">
        <v>633</v>
      </c>
      <c r="BM20" t="s" s="2">
        <v>634</v>
      </c>
      <c r="BN20" t="s" s="2">
        <v>635</v>
      </c>
      <c r="BO20" t="s" s="2">
        <v>635</v>
      </c>
      <c r="BP20" t="s" s="2">
        <v>636</v>
      </c>
      <c r="BQ20" t="s" s="2">
        <v>431</v>
      </c>
      <c r="BR20" t="s" s="2">
        <v>637</v>
      </c>
      <c r="BS20" t="s" s="2">
        <v>638</v>
      </c>
      <c r="BT20" t="s" s="2">
        <v>639</v>
      </c>
      <c r="BU20" t="s" s="2">
        <v>640</v>
      </c>
      <c r="BV20" t="s" s="2">
        <v>641</v>
      </c>
      <c r="BW20" t="s" s="2">
        <v>642</v>
      </c>
      <c r="BX20" t="s" s="2">
        <v>643</v>
      </c>
      <c r="BY20" t="s" s="2">
        <v>644</v>
      </c>
      <c r="BZ20" t="s" s="2">
        <v>640</v>
      </c>
      <c r="CA20" t="s" s="2">
        <v>645</v>
      </c>
      <c r="CB20" t="s" s="2">
        <v>646</v>
      </c>
      <c r="CC20" t="s" s="2">
        <v>647</v>
      </c>
      <c r="CD20" t="s" s="2">
        <v>646</v>
      </c>
      <c r="CE20" t="s" s="2">
        <v>646</v>
      </c>
      <c r="CF20" t="s" s="2">
        <v>643</v>
      </c>
      <c r="CG20" t="s" s="2">
        <v>646</v>
      </c>
      <c r="CH20" t="s" s="2">
        <v>648</v>
      </c>
      <c r="CI20" t="s" s="2">
        <v>649</v>
      </c>
      <c r="CJ20" t="s" s="2">
        <v>650</v>
      </c>
      <c r="CK20" t="s" s="2">
        <v>651</v>
      </c>
      <c r="CL20" t="s" s="2">
        <v>652</v>
      </c>
      <c r="CM20" t="s" s="2">
        <v>653</v>
      </c>
      <c r="CN20" t="s" s="2">
        <v>654</v>
      </c>
      <c r="CO20" t="s" s="2">
        <v>655</v>
      </c>
      <c r="CP20" t="s" s="2">
        <v>655</v>
      </c>
      <c r="CQ20" t="s" s="2">
        <v>655</v>
      </c>
      <c r="CR20" t="s" s="2">
        <v>656</v>
      </c>
      <c r="CS20" t="s" s="2">
        <v>657</v>
      </c>
      <c r="CT20" t="s" s="2">
        <v>658</v>
      </c>
      <c r="CU20" t="s" s="2">
        <v>659</v>
      </c>
      <c r="CV20" t="s" s="2">
        <v>660</v>
      </c>
      <c r="CW20" t="s" s="2">
        <v>661</v>
      </c>
      <c r="CX20" t="s" s="2">
        <v>662</v>
      </c>
      <c r="CY20" t="s" s="2">
        <v>663</v>
      </c>
      <c r="CZ20" t="s" s="2">
        <v>664</v>
      </c>
      <c r="DA20" t="s" s="2">
        <v>528</v>
      </c>
      <c r="DB20" t="s" s="2">
        <v>665</v>
      </c>
      <c r="DC20" t="s" s="2">
        <v>666</v>
      </c>
      <c r="DD20" t="s" s="2">
        <v>667</v>
      </c>
      <c r="DE20" t="s" s="2">
        <v>666</v>
      </c>
      <c r="DF20" t="s" s="2">
        <v>528</v>
      </c>
      <c r="DG20" t="s" s="2">
        <v>668</v>
      </c>
      <c r="DH20" t="s" s="2">
        <v>669</v>
      </c>
      <c r="DI20" s="3"/>
      <c r="DJ20" t="s" s="2">
        <v>666</v>
      </c>
      <c r="DK20" t="s" s="2">
        <v>670</v>
      </c>
      <c r="DL20" s="3"/>
      <c r="DM20" t="s" s="2">
        <v>671</v>
      </c>
      <c r="DN20" t="s" s="2">
        <v>672</v>
      </c>
      <c r="DO20" t="s" s="2">
        <v>673</v>
      </c>
      <c r="DP20" t="s" s="2">
        <v>674</v>
      </c>
      <c r="DQ20" t="s" s="2">
        <v>675</v>
      </c>
      <c r="DR20" s="3"/>
      <c r="DS20" t="s" s="2">
        <v>676</v>
      </c>
      <c r="DT20" t="s" s="2">
        <v>677</v>
      </c>
      <c r="DU20" t="s" s="2">
        <v>678</v>
      </c>
      <c r="DV20" t="s" s="2">
        <v>665</v>
      </c>
      <c r="DW20" t="s" s="2">
        <v>679</v>
      </c>
      <c r="DX20" t="s" s="2">
        <v>680</v>
      </c>
      <c r="DY20" s="3"/>
      <c r="DZ20" t="s" s="2">
        <v>681</v>
      </c>
      <c r="EA20" t="s" s="2">
        <v>682</v>
      </c>
      <c r="EB20" t="s" s="2">
        <v>683</v>
      </c>
      <c r="EC20" t="s" s="2">
        <v>684</v>
      </c>
      <c r="ED20" t="s" s="2">
        <v>685</v>
      </c>
      <c r="EE20" t="s" s="2">
        <v>610</v>
      </c>
      <c r="EF20" t="s" s="2">
        <v>686</v>
      </c>
      <c r="EG20" t="s" s="2">
        <v>687</v>
      </c>
      <c r="EH20" t="s" s="2">
        <v>688</v>
      </c>
      <c r="EI20" t="s" s="2">
        <v>689</v>
      </c>
      <c r="EJ20" t="s" s="2">
        <v>666</v>
      </c>
      <c r="EK20" t="s" s="2">
        <v>690</v>
      </c>
      <c r="EL20" t="s" s="2">
        <v>691</v>
      </c>
      <c r="EM20" t="s" s="2">
        <v>691</v>
      </c>
      <c r="EN20" t="s" s="2">
        <v>692</v>
      </c>
      <c r="EO20" t="s" s="2">
        <v>692</v>
      </c>
      <c r="EP20" t="s" s="2">
        <v>687</v>
      </c>
      <c r="EQ20" t="s" s="2">
        <v>693</v>
      </c>
      <c r="ER20" t="s" s="2">
        <v>687</v>
      </c>
      <c r="ES20" t="s" s="2">
        <v>694</v>
      </c>
      <c r="ET20" t="s" s="2">
        <v>695</v>
      </c>
      <c r="EU20" t="s" s="2">
        <v>610</v>
      </c>
      <c r="EV20" t="s" s="2">
        <v>610</v>
      </c>
      <c r="EW20" t="s" s="2">
        <v>696</v>
      </c>
      <c r="EX20" t="s" s="2">
        <v>378</v>
      </c>
      <c r="EY20" t="s" s="2">
        <v>697</v>
      </c>
      <c r="EZ20" t="s" s="2">
        <v>698</v>
      </c>
      <c r="FA20" t="s" s="2">
        <v>699</v>
      </c>
      <c r="FB20" t="s" s="2">
        <v>700</v>
      </c>
      <c r="FC20" t="s" s="2">
        <v>701</v>
      </c>
      <c r="FD20" t="s" s="2">
        <v>702</v>
      </c>
      <c r="FE20" t="s" s="2">
        <v>703</v>
      </c>
      <c r="FF20" t="s" s="2">
        <v>699</v>
      </c>
      <c r="FG20" t="s" s="2">
        <v>704</v>
      </c>
      <c r="FH20" t="s" s="2">
        <v>705</v>
      </c>
      <c r="FI20" t="s" s="2">
        <v>706</v>
      </c>
      <c r="FJ20" t="s" s="2">
        <v>707</v>
      </c>
      <c r="FK20" t="s" s="2">
        <v>707</v>
      </c>
      <c r="FL20" t="s" s="2">
        <v>707</v>
      </c>
      <c r="FM20" t="s" s="2">
        <v>708</v>
      </c>
      <c r="FN20" t="s" s="2">
        <v>702</v>
      </c>
      <c r="FO20" t="s" s="2">
        <v>707</v>
      </c>
      <c r="FP20" t="s" s="2">
        <v>707</v>
      </c>
      <c r="FQ20" t="s" s="2">
        <v>707</v>
      </c>
      <c r="FR20" t="s" s="2">
        <v>707</v>
      </c>
      <c r="FS20" t="s" s="2">
        <v>707</v>
      </c>
      <c r="FT20" t="s" s="2">
        <v>707</v>
      </c>
      <c r="FU20" t="s" s="2">
        <v>707</v>
      </c>
      <c r="FV20" t="s" s="2">
        <v>709</v>
      </c>
      <c r="FW20" t="s" s="2">
        <v>710</v>
      </c>
      <c r="FX20" t="s" s="2">
        <v>711</v>
      </c>
      <c r="FY20" t="s" s="2">
        <v>712</v>
      </c>
      <c r="FZ20" t="s" s="2">
        <v>713</v>
      </c>
      <c r="GA20" t="s" s="2">
        <v>610</v>
      </c>
      <c r="GB20" t="s" s="2">
        <v>714</v>
      </c>
      <c r="GC20" t="s" s="2">
        <v>712</v>
      </c>
      <c r="GD20" t="s" s="2">
        <v>714</v>
      </c>
      <c r="GE20" t="s" s="2">
        <v>715</v>
      </c>
      <c r="GF20" t="s" s="2">
        <v>716</v>
      </c>
      <c r="GG20" t="s" s="2">
        <v>716</v>
      </c>
      <c r="GH20" t="s" s="2">
        <v>717</v>
      </c>
      <c r="GI20" t="s" s="2">
        <v>718</v>
      </c>
      <c r="GJ20" t="s" s="2">
        <v>714</v>
      </c>
      <c r="GK20" t="s" s="2">
        <v>714</v>
      </c>
      <c r="GL20" t="s" s="2">
        <v>714</v>
      </c>
      <c r="GM20" t="s" s="2">
        <v>715</v>
      </c>
      <c r="GN20" t="s" s="2">
        <v>719</v>
      </c>
      <c r="GO20" t="s" s="2">
        <v>716</v>
      </c>
      <c r="GP20" t="s" s="2">
        <v>714</v>
      </c>
      <c r="GQ20" t="s" s="2">
        <v>574</v>
      </c>
      <c r="GR20" t="s" s="2">
        <v>709</v>
      </c>
      <c r="GS20" t="s" s="2">
        <v>720</v>
      </c>
      <c r="GT20" t="s" s="2">
        <v>714</v>
      </c>
      <c r="GU20" t="s" s="2">
        <v>721</v>
      </c>
      <c r="GV20" t="s" s="2">
        <v>722</v>
      </c>
      <c r="GW20" t="s" s="2">
        <v>709</v>
      </c>
      <c r="GX20" t="s" s="2">
        <v>723</v>
      </c>
      <c r="GY20" t="s" s="2">
        <v>724</v>
      </c>
      <c r="GZ20" t="s" s="2">
        <v>714</v>
      </c>
      <c r="HA20" t="s" s="2">
        <v>725</v>
      </c>
      <c r="HB20" t="s" s="2">
        <v>578</v>
      </c>
      <c r="HC20" t="s" s="2">
        <v>726</v>
      </c>
      <c r="HD20" t="s" s="2">
        <v>727</v>
      </c>
      <c r="HE20" t="s" s="2">
        <v>728</v>
      </c>
      <c r="HF20" t="s" s="2">
        <v>724</v>
      </c>
      <c r="HG20" t="s" s="2">
        <v>729</v>
      </c>
      <c r="HH20" t="s" s="2">
        <v>730</v>
      </c>
      <c r="HI20" t="s" s="2">
        <v>731</v>
      </c>
      <c r="HJ20" t="s" s="2">
        <v>724</v>
      </c>
      <c r="HK20" t="s" s="2">
        <v>732</v>
      </c>
      <c r="HL20" t="s" s="2">
        <v>733</v>
      </c>
      <c r="HM20" t="s" s="2">
        <v>734</v>
      </c>
      <c r="HN20" t="s" s="2">
        <v>735</v>
      </c>
      <c r="HO20" t="s" s="2">
        <v>736</v>
      </c>
      <c r="HP20" t="s" s="2">
        <v>737</v>
      </c>
      <c r="HQ20" t="s" s="2">
        <v>728</v>
      </c>
      <c r="HR20" t="s" s="2">
        <v>738</v>
      </c>
      <c r="HS20" t="s" s="2">
        <v>739</v>
      </c>
      <c r="HT20" t="s" s="2">
        <v>740</v>
      </c>
      <c r="HU20" t="s" s="2">
        <v>741</v>
      </c>
      <c r="HV20" t="s" s="2">
        <v>699</v>
      </c>
      <c r="HW20" t="s" s="2">
        <v>574</v>
      </c>
      <c r="HX20" t="s" s="2">
        <v>700</v>
      </c>
      <c r="HY20" t="s" s="2">
        <v>713</v>
      </c>
      <c r="HZ20" t="s" s="2">
        <v>716</v>
      </c>
      <c r="IA20" t="s" s="2">
        <v>742</v>
      </c>
      <c r="IB20" t="s" s="2">
        <v>743</v>
      </c>
      <c r="IC20" t="s" s="2">
        <v>744</v>
      </c>
      <c r="ID20" t="s" s="2">
        <v>745</v>
      </c>
      <c r="IE20" t="s" s="2">
        <v>746</v>
      </c>
      <c r="IF20" t="s" s="2">
        <v>716</v>
      </c>
      <c r="IG20" t="s" s="2">
        <v>716</v>
      </c>
      <c r="IH20" t="s" s="2">
        <v>747</v>
      </c>
      <c r="II20" t="s" s="2">
        <v>716</v>
      </c>
      <c r="IJ20" t="s" s="2">
        <v>748</v>
      </c>
      <c r="IK20" t="s" s="2">
        <v>748</v>
      </c>
      <c r="IL20" t="s" s="2">
        <v>715</v>
      </c>
      <c r="IM20" t="s" s="2">
        <v>749</v>
      </c>
      <c r="IN20" t="s" s="2">
        <v>750</v>
      </c>
      <c r="IO20" t="s" s="2">
        <v>751</v>
      </c>
      <c r="IP20" t="s" s="2">
        <v>752</v>
      </c>
      <c r="IQ20" t="s" s="2">
        <v>753</v>
      </c>
      <c r="IR20" t="s" s="2">
        <v>753</v>
      </c>
      <c r="IS20" t="s" s="2">
        <v>753</v>
      </c>
      <c r="IT20" t="s" s="2">
        <v>754</v>
      </c>
      <c r="IU20" t="s" s="2">
        <v>755</v>
      </c>
    </row>
    <row r="21" ht="56.25" customHeight="1">
      <c r="A21" s="3">
        <v>32</v>
      </c>
      <c r="B21" t="s" s="9">
        <v>8</v>
      </c>
      <c r="C21" t="s" s="16">
        <v>31</v>
      </c>
      <c r="D21" s="17"/>
      <c r="E21" t="s" s="16">
        <v>26</v>
      </c>
      <c r="F21" s="19"/>
      <c r="G21" t="s" s="13">
        <v>38</v>
      </c>
      <c r="H21" s="8">
        <f>IF(AND(H18=1,OR(H17&lt;&gt;1,H19&lt;&gt;1)),0,1)</f>
        <v>1</v>
      </c>
      <c r="I21" s="8">
        <f>IF(AND(I18=1,OR(I17&lt;&gt;1,I19&lt;&gt;1)),0,1)</f>
        <v>0</v>
      </c>
      <c r="J21" s="8">
        <f>IF(AND(J18=1,OR(J17&lt;&gt;1,J19&lt;&gt;1)),0,1)</f>
        <v>0</v>
      </c>
      <c r="K21" s="8">
        <f>IF(AND(K18=1,OR(K17&lt;&gt;1,K19&lt;&gt;1)),0,1)</f>
        <v>1</v>
      </c>
      <c r="L21" s="8">
        <f>IF(AND(L18=1,OR(L17&lt;&gt;1,L19&lt;&gt;1)),0,1)</f>
        <v>1</v>
      </c>
      <c r="M21" s="8">
        <f>IF(AND(M18=1,OR(M17&lt;&gt;1,M19&lt;&gt;1)),0,1)</f>
        <v>1</v>
      </c>
      <c r="N21" s="8">
        <f>IF(AND(N18=1,OR(N17&lt;&gt;1,N19&lt;&gt;1)),0,1)</f>
        <v>0</v>
      </c>
      <c r="O21" s="8">
        <f>IF(AND(O18=1,OR(O17&lt;&gt;1,O19&lt;&gt;1)),0,1)</f>
        <v>1</v>
      </c>
      <c r="P21" s="8">
        <f>IF(AND(P18=1,OR(P17&lt;&gt;1,P19&lt;&gt;1)),0,1)</f>
        <v>1</v>
      </c>
      <c r="Q21" s="8">
        <f>IF(AND(Q18=1,OR(Q17&lt;&gt;1,Q19&lt;&gt;1)),0,1)</f>
        <v>1</v>
      </c>
      <c r="R21" s="8">
        <f>IF(AND(R18=1,OR(R17&lt;&gt;1,R19&lt;&gt;1)),0,1)</f>
        <v>1</v>
      </c>
      <c r="S21" s="8">
        <f>IF(AND(S18=1,OR(S17&lt;&gt;1,S19&lt;&gt;1)),0,1)</f>
        <v>1</v>
      </c>
      <c r="T21" s="8">
        <f>IF(AND(T18=1,OR(T17&lt;&gt;1,T19&lt;&gt;1)),0,1)</f>
        <v>1</v>
      </c>
      <c r="U21" s="8">
        <f>IF(AND(U18=1,OR(U17&lt;&gt;1,U19&lt;&gt;1)),0,1)</f>
        <v>0</v>
      </c>
      <c r="V21" s="8">
        <f>IF(AND(V18=1,OR(V17&lt;&gt;1,V19&lt;&gt;1)),0,1)</f>
        <v>0</v>
      </c>
      <c r="W21" s="8">
        <f>IF(AND(W18=1,OR(W17&lt;&gt;1,W19&lt;&gt;1)),0,1)</f>
        <v>0</v>
      </c>
      <c r="X21" s="8">
        <f>IF(AND(X18=1,OR(X17&lt;&gt;1,X19&lt;&gt;1)),0,1)</f>
        <v>1</v>
      </c>
      <c r="Y21" s="8">
        <f>IF(AND(Y18=1,OR(Y17&lt;&gt;1,Y19&lt;&gt;1)),0,1)</f>
        <v>0</v>
      </c>
      <c r="Z21" s="8">
        <f>IF(AND(Z18=1,OR(Z17&lt;&gt;1,Z19&lt;&gt;1)),0,1)</f>
        <v>1</v>
      </c>
      <c r="AA21" s="8">
        <f>IF(AND(AA18=1,OR(AA17&lt;&gt;1,AA19&lt;&gt;1)),0,1)</f>
        <v>0</v>
      </c>
      <c r="AB21" s="8">
        <f>IF(AND(AB18=1,OR(AB17&lt;&gt;1,AB19&lt;&gt;1)),0,1)</f>
        <v>0</v>
      </c>
      <c r="AC21" s="8">
        <f>IF(AND(AC18=1,OR(AC17&lt;&gt;1,AC19&lt;&gt;1)),0,1)</f>
        <v>0</v>
      </c>
      <c r="AD21" s="8">
        <f>IF(AND(AD18=1,OR(AD17&lt;&gt;1,AD19&lt;&gt;1)),0,1)</f>
        <v>0</v>
      </c>
      <c r="AE21" s="8">
        <f>IF(AND(AE18=1,OR(AE17&lt;&gt;1,AE19&lt;&gt;1)),0,1)</f>
        <v>0</v>
      </c>
      <c r="AF21" s="8">
        <f>IF(AND(AF18=1,OR(AF17&lt;&gt;1,AF19&lt;&gt;1)),0,1)</f>
        <v>0</v>
      </c>
      <c r="AG21" s="8">
        <f>IF(AND(AG18=1,OR(AG17&lt;&gt;1,AG19&lt;&gt;1)),0,1)</f>
        <v>0</v>
      </c>
      <c r="AH21" s="8">
        <f>IF(AND(AH18=1,OR(AH17&lt;&gt;1,AH19&lt;&gt;1)),0,1)</f>
        <v>0</v>
      </c>
      <c r="AI21" s="8">
        <f>IF(AND(AI18=1,OR(AI17&lt;&gt;1,AI19&lt;&gt;1)),0,1)</f>
        <v>1</v>
      </c>
      <c r="AJ21" s="8">
        <f>IF(AND(AJ18=1,OR(AJ17&lt;&gt;1,AJ19&lt;&gt;1)),0,1)</f>
        <v>0</v>
      </c>
      <c r="AK21" s="8">
        <f>IF(AND(AK18=1,OR(AK17&lt;&gt;1,AK19&lt;&gt;1)),0,1)</f>
        <v>0</v>
      </c>
      <c r="AL21" s="8">
        <f>IF(AND(AL18=1,OR(AL17&lt;&gt;1,AL19&lt;&gt;1)),0,1)</f>
        <v>0</v>
      </c>
      <c r="AM21" s="8">
        <f>IF(AND(AM18=1,OR(AM17&lt;&gt;1,AM19&lt;&gt;1)),0,1)</f>
        <v>0</v>
      </c>
      <c r="AN21" s="8">
        <f>IF(AND(AN18=1,OR(AN17&lt;&gt;1,AN19&lt;&gt;1)),0,1)</f>
        <v>0</v>
      </c>
      <c r="AO21" s="8">
        <f>IF(AND(AO18=1,OR(AO17&lt;&gt;1,AO19&lt;&gt;1)),0,1)</f>
        <v>0</v>
      </c>
      <c r="AP21" s="8">
        <f>IF(AND(AP18=1,OR(AP17&lt;&gt;1,AP19&lt;&gt;1)),0,1)</f>
        <v>1</v>
      </c>
      <c r="AQ21" s="8">
        <f>IF(AND(AQ18=1,OR(AQ17&lt;&gt;1,AQ19&lt;&gt;1)),0,1)</f>
        <v>1</v>
      </c>
      <c r="AR21" s="8">
        <f>IF(AND(AR18=1,OR(AR17&lt;&gt;1,AR19&lt;&gt;1)),0,1)</f>
        <v>1</v>
      </c>
      <c r="AS21" s="8">
        <f>IF(AND(AS18=1,OR(AS17&lt;&gt;1,AS19&lt;&gt;1)),0,1)</f>
        <v>0</v>
      </c>
      <c r="AT21" s="8">
        <f>IF(AND(AT18=1,OR(AT17&lt;&gt;1,AT19&lt;&gt;1)),0,1)</f>
        <v>0</v>
      </c>
      <c r="AU21" s="8">
        <f>IF(AND(AU18=1,OR(AU17&lt;&gt;1,AU19&lt;&gt;1)),0,1)</f>
        <v>1</v>
      </c>
      <c r="AV21" s="8">
        <f>IF(AND(AV18=1,OR(AV17&lt;&gt;1,AV19&lt;&gt;1)),0,1)</f>
        <v>1</v>
      </c>
      <c r="AW21" s="8">
        <f>IF(AND(AW18=1,OR(AW17&lt;&gt;1,AW19&lt;&gt;1)),0,1)</f>
        <v>1</v>
      </c>
      <c r="AX21" s="8">
        <f>IF(AND(AX18=1,OR(AX17&lt;&gt;1,AX19&lt;&gt;1)),0,1)</f>
        <v>0</v>
      </c>
      <c r="AY21" s="8">
        <f>IF(AND(AY18=1,OR(AY17&lt;&gt;1,AY19&lt;&gt;1)),0,1)</f>
        <v>0</v>
      </c>
      <c r="AZ21" s="8">
        <f>IF(AND(AZ18=1,OR(AZ17&lt;&gt;1,AZ19&lt;&gt;1)),0,1)</f>
        <v>1</v>
      </c>
      <c r="BA21" s="8">
        <f>IF(AND(BA18=1,OR(BA17&lt;&gt;1,BA19&lt;&gt;1)),0,1)</f>
        <v>1</v>
      </c>
      <c r="BB21" s="8">
        <f>IF(AND(BB18=1,OR(BB17&lt;&gt;1,BB19&lt;&gt;1)),0,1)</f>
        <v>1</v>
      </c>
      <c r="BC21" s="8">
        <f>IF(AND(BC18=1,OR(BC17&lt;&gt;1,BC19&lt;&gt;1)),0,1)</f>
        <v>0</v>
      </c>
      <c r="BD21" s="8">
        <f>IF(AND(BD18=1,OR(BD17&lt;&gt;1,BD19&lt;&gt;1)),0,1)</f>
        <v>0</v>
      </c>
      <c r="BE21" s="8">
        <f>IF(AND(BE18=1,OR(BE17&lt;&gt;1,BE19&lt;&gt;1)),0,1)</f>
        <v>1</v>
      </c>
      <c r="BF21" s="8">
        <f>IF(AND(BF18=1,OR(BF17&lt;&gt;1,BF19&lt;&gt;1)),0,1)</f>
        <v>1</v>
      </c>
      <c r="BG21" s="8">
        <f>IF(AND(BG18=1,OR(BG17&lt;&gt;1,BG19&lt;&gt;1)),0,1)</f>
        <v>1</v>
      </c>
      <c r="BH21" s="8">
        <f>IF(AND(BH18=1,OR(BH17&lt;&gt;1,BH19&lt;&gt;1)),0,1)</f>
        <v>0</v>
      </c>
      <c r="BI21" s="8">
        <f>IF(AND(BI18=1,OR(BI17&lt;&gt;1,BI19&lt;&gt;1)),0,1)</f>
        <v>0</v>
      </c>
      <c r="BJ21" s="8">
        <f>IF(AND(BJ18=1,OR(BJ17&lt;&gt;1,BJ19&lt;&gt;1)),0,1)</f>
        <v>0</v>
      </c>
      <c r="BK21" s="8">
        <f>IF(AND(BK18=1,OR(BK17&lt;&gt;1,BK19&lt;&gt;1)),0,1)</f>
        <v>0</v>
      </c>
      <c r="BL21" s="8">
        <f>IF(AND(BL18=1,OR(BL17&lt;&gt;1,BL19&lt;&gt;1)),0,1)</f>
        <v>0</v>
      </c>
      <c r="BM21" s="8">
        <f>IF(AND(BM18=1,OR(BM17&lt;&gt;1,BM19&lt;&gt;1)),0,1)</f>
        <v>1</v>
      </c>
      <c r="BN21" s="8">
        <f>IF(AND(BN18=1,OR(BN17&lt;&gt;1,BN19&lt;&gt;1)),0,1)</f>
        <v>1</v>
      </c>
      <c r="BO21" s="8">
        <f>IF(AND(BO18=1,OR(BO17&lt;&gt;1,BO19&lt;&gt;1)),0,1)</f>
        <v>1</v>
      </c>
      <c r="BP21" s="8">
        <f>IF(AND(BP18=1,OR(BP17&lt;&gt;1,BP19&lt;&gt;1)),0,1)</f>
        <v>1</v>
      </c>
      <c r="BQ21" s="8">
        <f>IF(AND(BQ18=1,OR(BQ17&lt;&gt;1,BQ19&lt;&gt;1)),0,1)</f>
        <v>1</v>
      </c>
      <c r="BR21" s="8">
        <f>IF(AND(BR18=1,OR(BR17&lt;&gt;1,BR19&lt;&gt;1)),0,1)</f>
        <v>1</v>
      </c>
      <c r="BS21" s="8">
        <f>IF(AND(BS18=1,OR(BS17&lt;&gt;1,BS19&lt;&gt;1)),0,1)</f>
        <v>1</v>
      </c>
      <c r="BT21" s="8">
        <f>IF(AND(BT18=1,OR(BT17&lt;&gt;1,BT19&lt;&gt;1)),0,1)</f>
        <v>1</v>
      </c>
      <c r="BU21" s="8">
        <f>IF(AND(BU18=1,OR(BU17&lt;&gt;1,BU19&lt;&gt;1)),0,1)</f>
        <v>1</v>
      </c>
      <c r="BV21" s="8">
        <f>IF(AND(BV18=1,OR(BV17&lt;&gt;1,BV19&lt;&gt;1)),0,1)</f>
        <v>1</v>
      </c>
      <c r="BW21" s="8">
        <f>IF(AND(BW18=1,OR(BW17&lt;&gt;1,BW19&lt;&gt;1)),0,1)</f>
        <v>1</v>
      </c>
      <c r="BX21" s="8">
        <f>IF(AND(BX18=1,OR(BX17&lt;&gt;1,BX19&lt;&gt;1)),0,1)</f>
        <v>0</v>
      </c>
      <c r="BY21" s="8">
        <f>IF(AND(BY18=1,OR(BY17&lt;&gt;1,BY19&lt;&gt;1)),0,1)</f>
        <v>1</v>
      </c>
      <c r="BZ21" s="8">
        <f>IF(AND(BZ18=1,OR(BZ17&lt;&gt;1,BZ19&lt;&gt;1)),0,1)</f>
        <v>1</v>
      </c>
      <c r="CA21" s="8">
        <f>IF(AND(CA18=1,OR(CA17&lt;&gt;1,CA19&lt;&gt;1)),0,1)</f>
        <v>1</v>
      </c>
      <c r="CB21" s="8">
        <f>IF(AND(CB18=1,OR(CB17&lt;&gt;1,CB19&lt;&gt;1)),0,1)</f>
        <v>1</v>
      </c>
      <c r="CC21" s="8">
        <f>IF(AND(CC18=1,OR(CC17&lt;&gt;1,CC19&lt;&gt;1)),0,1)</f>
        <v>1</v>
      </c>
      <c r="CD21" s="8">
        <f>IF(AND(CD18=1,OR(CD17&lt;&gt;1,CD19&lt;&gt;1)),0,1)</f>
        <v>1</v>
      </c>
      <c r="CE21" s="8">
        <f>IF(AND(CE18=1,OR(CE17&lt;&gt;1,CE19&lt;&gt;1)),0,1)</f>
        <v>1</v>
      </c>
      <c r="CF21" s="8">
        <f>IF(AND(CF18=1,OR(CF17&lt;&gt;1,CF19&lt;&gt;1)),0,1)</f>
        <v>0</v>
      </c>
      <c r="CG21" s="8">
        <f>IF(AND(CG18=1,OR(CG17&lt;&gt;1,CG19&lt;&gt;1)),0,1)</f>
        <v>1</v>
      </c>
      <c r="CH21" s="8">
        <f>IF(AND(CH18=1,OR(CH17&lt;&gt;1,CH19&lt;&gt;1)),0,1)</f>
        <v>0</v>
      </c>
      <c r="CI21" s="8">
        <f>IF(AND(CI18=1,OR(CI17&lt;&gt;1,CI19&lt;&gt;1)),0,1)</f>
        <v>0</v>
      </c>
      <c r="CJ21" s="8">
        <f>IF(AND(CJ18=1,OR(CJ17&lt;&gt;1,CJ19&lt;&gt;1)),0,1)</f>
        <v>0</v>
      </c>
      <c r="CK21" s="8">
        <f>IF(AND(CK18=1,OR(CK17&lt;&gt;1,CK19&lt;&gt;1)),0,1)</f>
        <v>0</v>
      </c>
      <c r="CL21" s="8">
        <f>IF(AND(CL18=1,OR(CL17&lt;&gt;1,CL19&lt;&gt;1)),0,1)</f>
        <v>0</v>
      </c>
      <c r="CM21" s="8">
        <f>IF(AND(CM18=1,OR(CM17&lt;&gt;1,CM19&lt;&gt;1)),0,1)</f>
        <v>0</v>
      </c>
      <c r="CN21" s="8">
        <f>IF(AND(CN18=1,OR(CN17&lt;&gt;1,CN19&lt;&gt;1)),0,1)</f>
        <v>1</v>
      </c>
      <c r="CO21" s="8">
        <f>IF(AND(CO18=1,OR(CO17&lt;&gt;1,CO19&lt;&gt;1)),0,1)</f>
        <v>1</v>
      </c>
      <c r="CP21" s="8">
        <f>IF(AND(CP18=1,OR(CP17&lt;&gt;1,CP19&lt;&gt;1)),0,1)</f>
        <v>1</v>
      </c>
      <c r="CQ21" s="8">
        <f>IF(AND(CQ18=1,OR(CQ17&lt;&gt;1,CQ19&lt;&gt;1)),0,1)</f>
        <v>1</v>
      </c>
      <c r="CR21" s="8">
        <f>IF(AND(CR18=1,OR(CR17&lt;&gt;1,CR19&lt;&gt;1)),0,1)</f>
        <v>0</v>
      </c>
      <c r="CS21" s="8">
        <f>IF(AND(CS18=1,OR(CS17&lt;&gt;1,CS19&lt;&gt;1)),0,1)</f>
        <v>0</v>
      </c>
      <c r="CT21" s="8">
        <f>IF(AND(CT18=1,OR(CT17&lt;&gt;1,CT19&lt;&gt;1)),0,1)</f>
        <v>0</v>
      </c>
      <c r="CU21" s="8">
        <f>IF(AND(CU18=1,OR(CU17&lt;&gt;1,CU19&lt;&gt;1)),0,1)</f>
        <v>0</v>
      </c>
      <c r="CV21" s="8">
        <f>IF(AND(CV18=1,OR(CV17&lt;&gt;1,CV19&lt;&gt;1)),0,1)</f>
        <v>0</v>
      </c>
      <c r="CW21" s="8">
        <f>IF(AND(CW18=1,OR(CW17&lt;&gt;1,CW19&lt;&gt;1)),0,1)</f>
        <v>0</v>
      </c>
      <c r="CX21" s="8">
        <f>IF(AND(CX18=1,OR(CX17&lt;&gt;1,CX19&lt;&gt;1)),0,1)</f>
        <v>0</v>
      </c>
      <c r="CY21" s="8">
        <f>IF(AND(CY18=1,OR(CY17&lt;&gt;1,CY19&lt;&gt;1)),0,1)</f>
        <v>0</v>
      </c>
      <c r="CZ21" s="8">
        <f>IF(AND(CZ18=1,OR(CZ17&lt;&gt;1,CZ19&lt;&gt;1)),0,1)</f>
        <v>1</v>
      </c>
      <c r="DA21" s="8">
        <f>IF(AND(DA18=1,OR(DA17&lt;&gt;1,DA19&lt;&gt;1)),0,1)</f>
        <v>1</v>
      </c>
      <c r="DB21" s="8">
        <f>IF(AND(DB18=1,OR(DB17&lt;&gt;1,DB19&lt;&gt;1)),0,1)</f>
        <v>1</v>
      </c>
      <c r="DC21" s="8">
        <f>IF(AND(DC18=1,OR(DC17&lt;&gt;1,DC19&lt;&gt;1)),0,1)</f>
        <v>1</v>
      </c>
      <c r="DD21" s="8">
        <f>IF(AND(DD18=1,OR(DD17&lt;&gt;1,DD19&lt;&gt;1)),0,1)</f>
        <v>1</v>
      </c>
      <c r="DE21" s="8">
        <f>IF(AND(DE18=1,OR(DE17&lt;&gt;1,DE19&lt;&gt;1)),0,1)</f>
        <v>1</v>
      </c>
      <c r="DF21" s="8">
        <f>IF(AND(DF18=1,OR(DF17&lt;&gt;1,DF19&lt;&gt;1)),0,1)</f>
        <v>1</v>
      </c>
      <c r="DG21" s="8">
        <f>IF(AND(DG18=1,OR(DG17&lt;&gt;1,DG19&lt;&gt;1)),0,1)</f>
        <v>0</v>
      </c>
      <c r="DH21" s="8">
        <f>IF(AND(DH18=1,OR(DH17&lt;&gt;1,DH19&lt;&gt;1)),0,1)</f>
        <v>1</v>
      </c>
      <c r="DI21" s="8">
        <f>IF(AND(DI18=1,OR(DI17&lt;&gt;1,DI19&lt;&gt;1)),0,1)</f>
        <v>1</v>
      </c>
      <c r="DJ21" s="8">
        <f>IF(AND(DJ18=1,OR(DJ17&lt;&gt;1,DJ19&lt;&gt;1)),0,1)</f>
        <v>1</v>
      </c>
      <c r="DK21" s="8">
        <f>IF(AND(DK18=1,OR(DK17&lt;&gt;1,DK19&lt;&gt;1)),0,1)</f>
        <v>0</v>
      </c>
      <c r="DL21" s="8">
        <f>IF(AND(DL18=1,OR(DL17&lt;&gt;1,DL19&lt;&gt;1)),0,1)</f>
        <v>1</v>
      </c>
      <c r="DM21" s="8">
        <f>IF(AND(DM18=1,OR(DM17&lt;&gt;1,DM19&lt;&gt;1)),0,1)</f>
        <v>0</v>
      </c>
      <c r="DN21" s="8">
        <f>IF(AND(DN18=1,OR(DN17&lt;&gt;1,DN19&lt;&gt;1)),0,1)</f>
        <v>0</v>
      </c>
      <c r="DO21" s="8">
        <f>IF(AND(DO18=1,OR(DO17&lt;&gt;1,DO19&lt;&gt;1)),0,1)</f>
        <v>0</v>
      </c>
      <c r="DP21" s="8">
        <f>IF(AND(DP18=1,OR(DP17&lt;&gt;1,DP19&lt;&gt;1)),0,1)</f>
        <v>1</v>
      </c>
      <c r="DQ21" s="8">
        <f>IF(AND(DQ18=1,OR(DQ17&lt;&gt;1,DQ19&lt;&gt;1)),0,1)</f>
        <v>0</v>
      </c>
      <c r="DR21" s="8">
        <f>IF(AND(DR18=1,OR(DR17&lt;&gt;1,DR19&lt;&gt;1)),0,1)</f>
        <v>1</v>
      </c>
      <c r="DS21" s="8">
        <f>IF(AND(DS18=1,OR(DS17&lt;&gt;1,DS19&lt;&gt;1)),0,1)</f>
        <v>0</v>
      </c>
      <c r="DT21" s="8">
        <f>IF(AND(DT18=1,OR(DT17&lt;&gt;1,DT19&lt;&gt;1)),0,1)</f>
        <v>0</v>
      </c>
      <c r="DU21" s="8">
        <f>IF(AND(DU18=1,OR(DU17&lt;&gt;1,DU19&lt;&gt;1)),0,1)</f>
        <v>0</v>
      </c>
      <c r="DV21" s="8">
        <f>IF(AND(DV18=1,OR(DV17&lt;&gt;1,DV19&lt;&gt;1)),0,1)</f>
        <v>1</v>
      </c>
      <c r="DW21" s="8">
        <f>IF(AND(DW18=1,OR(DW17&lt;&gt;1,DW19&lt;&gt;1)),0,1)</f>
        <v>1</v>
      </c>
      <c r="DX21" s="8">
        <f>IF(AND(DX18=1,OR(DX17&lt;&gt;1,DX19&lt;&gt;1)),0,1)</f>
        <v>0</v>
      </c>
      <c r="DY21" s="8">
        <f>IF(AND(DY18=1,OR(DY17&lt;&gt;1,DY19&lt;&gt;1)),0,1)</f>
        <v>1</v>
      </c>
      <c r="DZ21" s="8">
        <f>IF(AND(DZ18=1,OR(DZ17&lt;&gt;1,DZ19&lt;&gt;1)),0,1)</f>
        <v>0</v>
      </c>
      <c r="EA21" s="8">
        <f>IF(AND(EA18=1,OR(EA17&lt;&gt;1,EA19&lt;&gt;1)),0,1)</f>
        <v>0</v>
      </c>
      <c r="EB21" s="8">
        <f>IF(AND(EB18=1,OR(EB17&lt;&gt;1,EB19&lt;&gt;1)),0,1)</f>
        <v>0</v>
      </c>
      <c r="EC21" s="8">
        <f>IF(AND(EC18=1,OR(EC17&lt;&gt;1,EC19&lt;&gt;1)),0,1)</f>
        <v>0</v>
      </c>
      <c r="ED21" s="8">
        <f>IF(AND(ED18=1,OR(ED17&lt;&gt;1,ED19&lt;&gt;1)),0,1)</f>
        <v>0</v>
      </c>
      <c r="EE21" s="8">
        <f>IF(AND(EE18=1,OR(EE17&lt;&gt;1,EE19&lt;&gt;1)),0,1)</f>
        <v>1</v>
      </c>
      <c r="EF21" s="8">
        <f>IF(AND(EF18=1,OR(EF17&lt;&gt;1,EF19&lt;&gt;1)),0,1)</f>
        <v>1</v>
      </c>
      <c r="EG21" s="8">
        <f>IF(AND(EG18=1,OR(EG17&lt;&gt;1,EG19&lt;&gt;1)),0,1)</f>
        <v>0</v>
      </c>
      <c r="EH21" s="8">
        <f>IF(AND(EH18=1,OR(EH17&lt;&gt;1,EH19&lt;&gt;1)),0,1)</f>
        <v>0</v>
      </c>
      <c r="EI21" s="8">
        <f>IF(AND(EI18=1,OR(EI17&lt;&gt;1,EI19&lt;&gt;1)),0,1)</f>
        <v>1</v>
      </c>
      <c r="EJ21" s="8">
        <f>IF(AND(EJ18=1,OR(EJ17&lt;&gt;1,EJ19&lt;&gt;1)),0,1)</f>
        <v>1</v>
      </c>
      <c r="EK21" s="8">
        <f>IF(AND(EK18=1,OR(EK17&lt;&gt;1,EK19&lt;&gt;1)),0,1)</f>
        <v>0</v>
      </c>
      <c r="EL21" s="8">
        <f>IF(AND(EL18=1,OR(EL17&lt;&gt;1,EL19&lt;&gt;1)),0,1)</f>
        <v>1</v>
      </c>
      <c r="EM21" s="8">
        <f>IF(AND(EM18=1,OR(EM17&lt;&gt;1,EM19&lt;&gt;1)),0,1)</f>
        <v>1</v>
      </c>
      <c r="EN21" s="8">
        <f>IF(AND(EN18=1,OR(EN17&lt;&gt;1,EN19&lt;&gt;1)),0,1)</f>
        <v>0</v>
      </c>
      <c r="EO21" s="8">
        <f>IF(AND(EO18=1,OR(EO17&lt;&gt;1,EO19&lt;&gt;1)),0,1)</f>
        <v>0</v>
      </c>
      <c r="EP21" s="8">
        <f>IF(AND(EP18=1,OR(EP17&lt;&gt;1,EP19&lt;&gt;1)),0,1)</f>
        <v>0</v>
      </c>
      <c r="EQ21" s="8">
        <f>IF(AND(EQ18=1,OR(EQ17&lt;&gt;1,EQ19&lt;&gt;1)),0,1)</f>
        <v>0</v>
      </c>
      <c r="ER21" s="8">
        <f>IF(AND(ER18=1,OR(ER17&lt;&gt;1,ER19&lt;&gt;1)),0,1)</f>
        <v>0</v>
      </c>
      <c r="ES21" s="8">
        <f>IF(AND(ES18=1,OR(ES17&lt;&gt;1,ES19&lt;&gt;1)),0,1)</f>
        <v>1</v>
      </c>
      <c r="ET21" s="8">
        <f>IF(AND(ET18=1,OR(ET17&lt;&gt;1,ET19&lt;&gt;1)),0,1)</f>
        <v>0</v>
      </c>
      <c r="EU21" s="8">
        <f>IF(AND(EU18=1,OR(EU17&lt;&gt;1,EU19&lt;&gt;1)),0,1)</f>
        <v>1</v>
      </c>
      <c r="EV21" s="8">
        <f>IF(AND(EV18=1,OR(EV17&lt;&gt;1,EV19&lt;&gt;1)),0,1)</f>
        <v>1</v>
      </c>
      <c r="EW21" s="8">
        <f>IF(AND(EW18=1,OR(EW17&lt;&gt;1,EW19&lt;&gt;1)),0,1)</f>
        <v>0</v>
      </c>
      <c r="EX21" s="8">
        <f>IF(AND(EX18=1,OR(EX17&lt;&gt;1,EX19&lt;&gt;1)),0,1)</f>
        <v>1</v>
      </c>
      <c r="EY21" s="8">
        <f>IF(AND(EY18=1,OR(EY17&lt;&gt;1,EY19&lt;&gt;1)),0,1)</f>
        <v>0</v>
      </c>
      <c r="EZ21" s="8">
        <f>IF(AND(EZ18=1,OR(EZ17&lt;&gt;1,EZ19&lt;&gt;1)),0,1)</f>
        <v>0</v>
      </c>
      <c r="FA21" s="8">
        <f>IF(AND(FA18=1,OR(FA17&lt;&gt;1,FA19&lt;&gt;1)),0,1)</f>
        <v>1</v>
      </c>
      <c r="FB21" s="8">
        <f>IF(AND(FB18=1,OR(FB17&lt;&gt;1,FB19&lt;&gt;1)),0,1)</f>
        <v>0</v>
      </c>
      <c r="FC21" s="8">
        <f>IF(AND(FC18=1,OR(FC17&lt;&gt;1,FC19&lt;&gt;1)),0,1)</f>
        <v>0</v>
      </c>
      <c r="FD21" s="8">
        <f>IF(AND(FD18=1,OR(FD17&lt;&gt;1,FD19&lt;&gt;1)),0,1)</f>
        <v>0</v>
      </c>
      <c r="FE21" s="8">
        <f>IF(AND(FE18=1,OR(FE17&lt;&gt;1,FE19&lt;&gt;1)),0,1)</f>
        <v>0</v>
      </c>
      <c r="FF21" s="8">
        <f>IF(AND(FF18=1,OR(FF17&lt;&gt;1,FF19&lt;&gt;1)),0,1)</f>
        <v>1</v>
      </c>
      <c r="FG21" s="8">
        <f>IF(AND(FG18=1,OR(FG17&lt;&gt;1,FG19&lt;&gt;1)),0,1)</f>
        <v>0</v>
      </c>
      <c r="FH21" s="8">
        <f>IF(AND(FH18=1,OR(FH17&lt;&gt;1,FH19&lt;&gt;1)),0,1)</f>
        <v>0</v>
      </c>
      <c r="FI21" s="8">
        <f>IF(AND(FI18=1,OR(FI17&lt;&gt;1,FI19&lt;&gt;1)),0,1)</f>
        <v>0</v>
      </c>
      <c r="FJ21" s="8">
        <f>IF(AND(FJ18=1,OR(FJ17&lt;&gt;1,FJ19&lt;&gt;1)),0,1)</f>
        <v>0</v>
      </c>
      <c r="FK21" s="8">
        <f>IF(AND(FK18=1,OR(FK17&lt;&gt;1,FK19&lt;&gt;1)),0,1)</f>
        <v>0</v>
      </c>
      <c r="FL21" s="8">
        <f>IF(AND(FL18=1,OR(FL17&lt;&gt;1,FL19&lt;&gt;1)),0,1)</f>
        <v>0</v>
      </c>
      <c r="FM21" s="8">
        <f>IF(AND(FM18=1,OR(FM17&lt;&gt;1,FM19&lt;&gt;1)),0,1)</f>
        <v>0</v>
      </c>
      <c r="FN21" s="8">
        <f>IF(AND(FN18=1,OR(FN17&lt;&gt;1,FN19&lt;&gt;1)),0,1)</f>
        <v>0</v>
      </c>
      <c r="FO21" s="8">
        <f>IF(AND(FO18=1,OR(FO17&lt;&gt;1,FO19&lt;&gt;1)),0,1)</f>
        <v>0</v>
      </c>
      <c r="FP21" s="8">
        <f>IF(AND(FP18=1,OR(FP17&lt;&gt;1,FP19&lt;&gt;1)),0,1)</f>
        <v>0</v>
      </c>
      <c r="FQ21" s="8">
        <f>IF(AND(FQ18=1,OR(FQ17&lt;&gt;1,FQ19&lt;&gt;1)),0,1)</f>
        <v>0</v>
      </c>
      <c r="FR21" s="8">
        <f>IF(AND(FR18=1,OR(FR17&lt;&gt;1,FR19&lt;&gt;1)),0,1)</f>
        <v>0</v>
      </c>
      <c r="FS21" s="8">
        <f>IF(AND(FS18=1,OR(FS17&lt;&gt;1,FS19&lt;&gt;1)),0,1)</f>
        <v>0</v>
      </c>
      <c r="FT21" s="8">
        <f>IF(AND(FT18=1,OR(FT17&lt;&gt;1,FT19&lt;&gt;1)),0,1)</f>
        <v>0</v>
      </c>
      <c r="FU21" s="8">
        <f>IF(AND(FU18=1,OR(FU17&lt;&gt;1,FU19&lt;&gt;1)),0,1)</f>
        <v>0</v>
      </c>
      <c r="FV21" s="8">
        <f>IF(AND(FV18=1,OR(FV17&lt;&gt;1,FV19&lt;&gt;1)),0,1)</f>
        <v>0</v>
      </c>
      <c r="FW21" s="8">
        <f>IF(AND(FW18=1,OR(FW17&lt;&gt;1,FW19&lt;&gt;1)),0,1)</f>
        <v>0</v>
      </c>
      <c r="FX21" s="8">
        <f>IF(AND(FX18=1,OR(FX17&lt;&gt;1,FX19&lt;&gt;1)),0,1)</f>
        <v>0</v>
      </c>
      <c r="FY21" s="8">
        <f>IF(AND(FY18=1,OR(FY17&lt;&gt;1,FY19&lt;&gt;1)),0,1)</f>
        <v>1</v>
      </c>
      <c r="FZ21" s="8">
        <f>IF(AND(FZ18=1,OR(FZ17&lt;&gt;1,FZ19&lt;&gt;1)),0,1)</f>
        <v>1</v>
      </c>
      <c r="GA21" s="8">
        <f>IF(AND(GA18=1,OR(GA17&lt;&gt;1,GA19&lt;&gt;1)),0,1)</f>
        <v>1</v>
      </c>
      <c r="GB21" s="8">
        <f>IF(AND(GB18=1,OR(GB17&lt;&gt;1,GB19&lt;&gt;1)),0,1)</f>
        <v>1</v>
      </c>
      <c r="GC21" s="8">
        <f>IF(AND(GC18=1,OR(GC17&lt;&gt;1,GC19&lt;&gt;1)),0,1)</f>
        <v>1</v>
      </c>
      <c r="GD21" s="8">
        <f>IF(AND(GD18=1,OR(GD17&lt;&gt;1,GD19&lt;&gt;1)),0,1)</f>
        <v>1</v>
      </c>
      <c r="GE21" s="8">
        <f>IF(AND(GE18=1,OR(GE17&lt;&gt;1,GE19&lt;&gt;1)),0,1)</f>
        <v>1</v>
      </c>
      <c r="GF21" s="8">
        <f>IF(AND(GF18=1,OR(GF17&lt;&gt;1,GF19&lt;&gt;1)),0,1)</f>
        <v>1</v>
      </c>
      <c r="GG21" s="8">
        <f>IF(AND(GG18=1,OR(GG17&lt;&gt;1,GG19&lt;&gt;1)),0,1)</f>
        <v>1</v>
      </c>
      <c r="GH21" s="8">
        <f>IF(AND(GH18=1,OR(GH17&lt;&gt;1,GH19&lt;&gt;1)),0,1)</f>
        <v>1</v>
      </c>
      <c r="GI21" s="8">
        <f>IF(AND(GI18=1,OR(GI17&lt;&gt;1,GI19&lt;&gt;1)),0,1)</f>
        <v>1</v>
      </c>
      <c r="GJ21" s="8">
        <f>IF(AND(GJ18=1,OR(GJ17&lt;&gt;1,GJ19&lt;&gt;1)),0,1)</f>
        <v>1</v>
      </c>
      <c r="GK21" s="8">
        <f>IF(AND(GK18=1,OR(GK17&lt;&gt;1,GK19&lt;&gt;1)),0,1)</f>
        <v>1</v>
      </c>
      <c r="GL21" s="8">
        <f>IF(AND(GL18=1,OR(GL17&lt;&gt;1,GL19&lt;&gt;1)),0,1)</f>
        <v>1</v>
      </c>
      <c r="GM21" s="8">
        <f>IF(AND(GM18=1,OR(GM17&lt;&gt;1,GM19&lt;&gt;1)),0,1)</f>
        <v>1</v>
      </c>
      <c r="GN21" s="8">
        <f>IF(AND(GN18=1,OR(GN17&lt;&gt;1,GN19&lt;&gt;1)),0,1)</f>
        <v>1</v>
      </c>
      <c r="GO21" s="8">
        <f>IF(AND(GO18=1,OR(GO17&lt;&gt;1,GO19&lt;&gt;1)),0,1)</f>
        <v>1</v>
      </c>
      <c r="GP21" s="8">
        <f>IF(AND(GP18=1,OR(GP17&lt;&gt;1,GP19&lt;&gt;1)),0,1)</f>
        <v>1</v>
      </c>
      <c r="GQ21" s="8">
        <f>IF(AND(GQ18=1,OR(GQ17&lt;&gt;1,GQ19&lt;&gt;1)),0,1)</f>
        <v>1</v>
      </c>
      <c r="GR21" s="8">
        <f>IF(AND(GR18=1,OR(GR17&lt;&gt;1,GR19&lt;&gt;1)),0,1)</f>
        <v>0</v>
      </c>
      <c r="GS21" s="8">
        <f>IF(AND(GS18=1,OR(GS17&lt;&gt;1,GS19&lt;&gt;1)),0,1)</f>
        <v>0</v>
      </c>
      <c r="GT21" s="8">
        <f>IF(AND(GT18=1,OR(GT17&lt;&gt;1,GT19&lt;&gt;1)),0,1)</f>
        <v>1</v>
      </c>
      <c r="GU21" s="8">
        <f>IF(AND(GU18=1,OR(GU17&lt;&gt;1,GU19&lt;&gt;1)),0,1)</f>
        <v>0</v>
      </c>
      <c r="GV21" s="8">
        <f>IF(AND(GV18=1,OR(GV17&lt;&gt;1,GV19&lt;&gt;1)),0,1)</f>
        <v>0</v>
      </c>
      <c r="GW21" s="8">
        <f>IF(AND(GW18=1,OR(GW17&lt;&gt;1,GW19&lt;&gt;1)),0,1)</f>
        <v>0</v>
      </c>
      <c r="GX21" s="8">
        <f>IF(AND(GX18=1,OR(GX17&lt;&gt;1,GX19&lt;&gt;1)),0,1)</f>
        <v>0</v>
      </c>
      <c r="GY21" s="8">
        <f>IF(AND(GY18=1,OR(GY17&lt;&gt;1,GY19&lt;&gt;1)),0,1)</f>
        <v>0</v>
      </c>
      <c r="GZ21" s="8">
        <f>IF(AND(GZ18=1,OR(GZ17&lt;&gt;1,GZ19&lt;&gt;1)),0,1)</f>
        <v>1</v>
      </c>
      <c r="HA21" s="8">
        <f>IF(AND(HA18=1,OR(HA17&lt;&gt;1,HA19&lt;&gt;1)),0,1)</f>
        <v>0</v>
      </c>
      <c r="HB21" s="8">
        <f>IF(AND(HB18=1,OR(HB17&lt;&gt;1,HB19&lt;&gt;1)),0,1)</f>
        <v>1</v>
      </c>
      <c r="HC21" s="8">
        <f>IF(AND(HC18=1,OR(HC17&lt;&gt;1,HC19&lt;&gt;1)),0,1)</f>
        <v>0</v>
      </c>
      <c r="HD21" s="8">
        <f>IF(AND(HD18=1,OR(HD17&lt;&gt;1,HD19&lt;&gt;1)),0,1)</f>
        <v>1</v>
      </c>
      <c r="HE21" s="8">
        <f>IF(AND(HE18=1,OR(HE17&lt;&gt;1,HE19&lt;&gt;1)),0,1)</f>
        <v>0</v>
      </c>
      <c r="HF21" s="8">
        <f>IF(AND(HF18=1,OR(HF17&lt;&gt;1,HF19&lt;&gt;1)),0,1)</f>
        <v>0</v>
      </c>
      <c r="HG21" s="8">
        <f>IF(AND(HG18=1,OR(HG17&lt;&gt;1,HG19&lt;&gt;1)),0,1)</f>
        <v>0</v>
      </c>
      <c r="HH21" s="8">
        <f>IF(AND(HH18=1,OR(HH17&lt;&gt;1,HH19&lt;&gt;1)),0,1)</f>
        <v>0</v>
      </c>
      <c r="HI21" s="8">
        <f>IF(AND(HI18=1,OR(HI17&lt;&gt;1,HI19&lt;&gt;1)),0,1)</f>
        <v>0</v>
      </c>
      <c r="HJ21" s="8">
        <f>IF(AND(HJ18=1,OR(HJ17&lt;&gt;1,HJ19&lt;&gt;1)),0,1)</f>
        <v>0</v>
      </c>
      <c r="HK21" s="8">
        <f>IF(AND(HK18=1,OR(HK17&lt;&gt;1,HK19&lt;&gt;1)),0,1)</f>
        <v>0</v>
      </c>
      <c r="HL21" s="8">
        <f>IF(AND(HL18=1,OR(HL17&lt;&gt;1,HL19&lt;&gt;1)),0,1)</f>
        <v>0</v>
      </c>
      <c r="HM21" s="8">
        <f>IF(AND(HM18=1,OR(HM17&lt;&gt;1,HM19&lt;&gt;1)),0,1)</f>
        <v>0</v>
      </c>
      <c r="HN21" s="8">
        <f>IF(AND(HN18=1,OR(HN17&lt;&gt;1,HN19&lt;&gt;1)),0,1)</f>
        <v>0</v>
      </c>
      <c r="HO21" s="8">
        <f>IF(AND(HO18=1,OR(HO17&lt;&gt;1,HO19&lt;&gt;1)),0,1)</f>
        <v>1</v>
      </c>
      <c r="HP21" s="8">
        <f>IF(AND(HP18=1,OR(HP17&lt;&gt;1,HP19&lt;&gt;1)),0,1)</f>
        <v>1</v>
      </c>
      <c r="HQ21" s="8">
        <f>IF(AND(HQ18=1,OR(HQ17&lt;&gt;1,HQ19&lt;&gt;1)),0,1)</f>
        <v>0</v>
      </c>
      <c r="HR21" s="8">
        <f>IF(AND(HR18=1,OR(HR17&lt;&gt;1,HR19&lt;&gt;1)),0,1)</f>
        <v>1</v>
      </c>
      <c r="HS21" s="8">
        <f>IF(AND(HS18=1,OR(HS17&lt;&gt;1,HS19&lt;&gt;1)),0,1)</f>
        <v>0</v>
      </c>
      <c r="HT21" s="8">
        <f>IF(AND(HT18=1,OR(HT17&lt;&gt;1,HT19&lt;&gt;1)),0,1)</f>
        <v>0</v>
      </c>
      <c r="HU21" s="8">
        <f>IF(AND(HU18=1,OR(HU17&lt;&gt;1,HU19&lt;&gt;1)),0,1)</f>
        <v>0</v>
      </c>
      <c r="HV21" s="8">
        <f>IF(AND(HV18=1,OR(HV17&lt;&gt;1,HV19&lt;&gt;1)),0,1)</f>
        <v>1</v>
      </c>
      <c r="HW21" s="8">
        <f>IF(AND(HW18=1,OR(HW17&lt;&gt;1,HW19&lt;&gt;1)),0,1)</f>
        <v>1</v>
      </c>
      <c r="HX21" s="8">
        <f>IF(AND(HX18=1,OR(HX17&lt;&gt;1,HX19&lt;&gt;1)),0,1)</f>
        <v>0</v>
      </c>
      <c r="HY21" s="8">
        <f>IF(AND(HY18=1,OR(HY17&lt;&gt;1,HY19&lt;&gt;1)),0,1)</f>
        <v>1</v>
      </c>
      <c r="HZ21" s="8">
        <f>IF(AND(HZ18=1,OR(HZ17&lt;&gt;1,HZ19&lt;&gt;1)),0,1)</f>
        <v>1</v>
      </c>
      <c r="IA21" s="8">
        <f>IF(AND(IA18=1,OR(IA17&lt;&gt;1,IA19&lt;&gt;1)),0,1)</f>
        <v>1</v>
      </c>
      <c r="IB21" s="8">
        <f>IF(AND(IB18=1,OR(IB17&lt;&gt;1,IB19&lt;&gt;1)),0,1)</f>
        <v>0</v>
      </c>
      <c r="IC21" s="8">
        <f>IF(AND(IC18=1,OR(IC17&lt;&gt;1,IC19&lt;&gt;1)),0,1)</f>
        <v>1</v>
      </c>
      <c r="ID21" s="8">
        <f>IF(AND(ID18=1,OR(ID17&lt;&gt;1,ID19&lt;&gt;1)),0,1)</f>
        <v>1</v>
      </c>
      <c r="IE21" s="8">
        <f>IF(AND(IE18=1,OR(IE17&lt;&gt;1,IE19&lt;&gt;1)),0,1)</f>
        <v>1</v>
      </c>
      <c r="IF21" s="8">
        <f>IF(AND(IF18=1,OR(IF17&lt;&gt;1,IF19&lt;&gt;1)),0,1)</f>
        <v>1</v>
      </c>
      <c r="IG21" s="8">
        <f>IF(AND(IG18=1,OR(IG17&lt;&gt;1,IG19&lt;&gt;1)),0,1)</f>
        <v>1</v>
      </c>
      <c r="IH21" s="8">
        <f>IF(AND(IH18=1,OR(IH17&lt;&gt;1,IH19&lt;&gt;1)),0,1)</f>
        <v>1</v>
      </c>
      <c r="II21" s="8">
        <f>IF(AND(II18=1,OR(II17&lt;&gt;1,II19&lt;&gt;1)),0,1)</f>
        <v>1</v>
      </c>
      <c r="IJ21" s="8">
        <f>IF(AND(IJ18=1,OR(IJ17&lt;&gt;1,IJ19&lt;&gt;1)),0,1)</f>
        <v>1</v>
      </c>
      <c r="IK21" s="8">
        <f>IF(AND(IK18=1,OR(IK17&lt;&gt;1,IK19&lt;&gt;1)),0,1)</f>
        <v>1</v>
      </c>
      <c r="IL21" s="8">
        <f>IF(AND(IL18=1,OR(IL17&lt;&gt;1,IL19&lt;&gt;1)),0,1)</f>
        <v>1</v>
      </c>
      <c r="IM21" s="8">
        <f>IF(AND(IM18=1,OR(IM17&lt;&gt;1,IM19&lt;&gt;1)),0,1)</f>
        <v>0</v>
      </c>
      <c r="IN21" s="8">
        <f>IF(AND(IN18=1,OR(IN17&lt;&gt;1,IN19&lt;&gt;1)),0,1)</f>
        <v>0</v>
      </c>
      <c r="IO21" s="8">
        <f>IF(AND(IO18=1,OR(IO17&lt;&gt;1,IO19&lt;&gt;1)),0,1)</f>
        <v>0</v>
      </c>
      <c r="IP21" s="8">
        <f>IF(AND(IP18=1,OR(IP17&lt;&gt;1,IP19&lt;&gt;1)),0,1)</f>
        <v>0</v>
      </c>
      <c r="IQ21" s="8">
        <f>IF(AND(IQ18=1,OR(IQ17&lt;&gt;1,IQ19&lt;&gt;1)),0,1)</f>
        <v>0</v>
      </c>
      <c r="IR21" s="8">
        <f>IF(AND(IR18=1,OR(IR17&lt;&gt;1,IR19&lt;&gt;1)),0,1)</f>
        <v>0</v>
      </c>
      <c r="IS21" s="8">
        <f>IF(AND(IS18=1,OR(IS17&lt;&gt;1,IS19&lt;&gt;1)),0,1)</f>
        <v>0</v>
      </c>
      <c r="IT21" s="8">
        <f>IF(AND(IT18=1,OR(IT17&lt;&gt;1,IT19&lt;&gt;1)),0,1)</f>
        <v>0</v>
      </c>
      <c r="IU21" s="8">
        <f>IF(AND(IU18=1,OR(IU17&lt;&gt;1,IU19&lt;&gt;1)),0,1)</f>
        <v>0</v>
      </c>
    </row>
    <row r="22" ht="56.25" customHeight="1">
      <c r="A22" s="3">
        <v>33</v>
      </c>
      <c r="B22" t="s" s="9">
        <v>8</v>
      </c>
      <c r="C22" t="s" s="9">
        <v>31</v>
      </c>
      <c r="D22" t="s" s="10">
        <v>48</v>
      </c>
      <c r="E22" t="s" s="9">
        <v>13</v>
      </c>
      <c r="F22" s="11"/>
      <c r="G22" t="s" s="13">
        <v>16</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1</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c r="AV22" s="14">
        <v>0</v>
      </c>
      <c r="AW22" s="14">
        <v>0</v>
      </c>
      <c r="AX22" s="14">
        <v>0</v>
      </c>
      <c r="AY22" s="14">
        <v>0</v>
      </c>
      <c r="AZ22" s="14">
        <v>0</v>
      </c>
      <c r="BA22" s="14">
        <v>0</v>
      </c>
      <c r="BB22" s="14">
        <v>0</v>
      </c>
      <c r="BC22" s="14">
        <v>1</v>
      </c>
      <c r="BD22" s="14">
        <v>0</v>
      </c>
      <c r="BE22" s="14">
        <v>0</v>
      </c>
      <c r="BF22" s="14">
        <v>0</v>
      </c>
      <c r="BG22" s="14">
        <v>0</v>
      </c>
      <c r="BH22" s="14">
        <v>0</v>
      </c>
      <c r="BI22" s="14">
        <v>0</v>
      </c>
      <c r="BJ22" s="14">
        <v>0</v>
      </c>
      <c r="BK22" s="14">
        <v>0</v>
      </c>
      <c r="BL22" s="14">
        <v>0</v>
      </c>
      <c r="BM22" s="14">
        <v>0</v>
      </c>
      <c r="BN22" s="14">
        <v>0</v>
      </c>
      <c r="BO22" s="14">
        <v>0</v>
      </c>
      <c r="BP22" s="14">
        <v>0</v>
      </c>
      <c r="BQ22" s="14">
        <v>0</v>
      </c>
      <c r="BR22" s="14">
        <v>0</v>
      </c>
      <c r="BS22" s="14">
        <v>0</v>
      </c>
      <c r="BT22" s="14">
        <v>0</v>
      </c>
      <c r="BU22" s="14">
        <v>0</v>
      </c>
      <c r="BV22" s="14">
        <v>0</v>
      </c>
      <c r="BW22" s="14">
        <v>0</v>
      </c>
      <c r="BX22" s="14">
        <v>0</v>
      </c>
      <c r="BY22" s="14">
        <v>0</v>
      </c>
      <c r="BZ22" s="14">
        <v>0</v>
      </c>
      <c r="CA22" s="14">
        <v>0</v>
      </c>
      <c r="CB22" s="14">
        <v>0</v>
      </c>
      <c r="CC22" s="14">
        <v>0</v>
      </c>
      <c r="CD22" s="14">
        <v>0</v>
      </c>
      <c r="CE22" s="14">
        <v>0</v>
      </c>
      <c r="CF22" s="14">
        <v>0</v>
      </c>
      <c r="CG22" s="14">
        <v>0</v>
      </c>
      <c r="CH22" s="14">
        <v>0</v>
      </c>
      <c r="CI22" s="14">
        <v>0</v>
      </c>
      <c r="CJ22" s="14">
        <v>0</v>
      </c>
      <c r="CK22" s="14">
        <v>0</v>
      </c>
      <c r="CL22" s="14">
        <v>0</v>
      </c>
      <c r="CM22" s="14">
        <v>0</v>
      </c>
      <c r="CN22" s="14">
        <v>0</v>
      </c>
      <c r="CO22" s="14">
        <v>0</v>
      </c>
      <c r="CP22" s="14">
        <v>0</v>
      </c>
      <c r="CQ22" s="14">
        <v>0</v>
      </c>
      <c r="CR22" s="14">
        <v>0</v>
      </c>
      <c r="CS22" s="14">
        <v>0</v>
      </c>
      <c r="CT22" s="14">
        <v>0</v>
      </c>
      <c r="CU22" s="14">
        <v>0</v>
      </c>
      <c r="CV22" s="14">
        <v>0</v>
      </c>
      <c r="CW22" s="14">
        <v>0</v>
      </c>
      <c r="CX22" s="14">
        <v>0</v>
      </c>
      <c r="CY22" s="14">
        <v>0</v>
      </c>
      <c r="CZ22" s="14">
        <v>0</v>
      </c>
      <c r="DA22" s="14">
        <v>0</v>
      </c>
      <c r="DB22" s="14">
        <v>0</v>
      </c>
      <c r="DC22" s="14">
        <v>0</v>
      </c>
      <c r="DD22" s="14">
        <v>0</v>
      </c>
      <c r="DE22" s="14">
        <v>0</v>
      </c>
      <c r="DF22" s="14">
        <v>0</v>
      </c>
      <c r="DG22" s="14">
        <v>0</v>
      </c>
      <c r="DH22" s="14">
        <v>0</v>
      </c>
      <c r="DI22" s="14">
        <v>0</v>
      </c>
      <c r="DJ22" s="14">
        <v>0</v>
      </c>
      <c r="DK22" s="14">
        <v>0</v>
      </c>
      <c r="DL22" s="14">
        <v>0</v>
      </c>
      <c r="DM22" s="14">
        <v>0</v>
      </c>
      <c r="DN22" s="14">
        <v>0</v>
      </c>
      <c r="DO22" s="14">
        <v>0</v>
      </c>
      <c r="DP22" s="14">
        <v>0</v>
      </c>
      <c r="DQ22" s="14">
        <v>0</v>
      </c>
      <c r="DR22" s="14">
        <v>0</v>
      </c>
      <c r="DS22" s="14">
        <v>0</v>
      </c>
      <c r="DT22" s="14">
        <v>0</v>
      </c>
      <c r="DU22" s="14">
        <v>0</v>
      </c>
      <c r="DV22" s="14">
        <v>0</v>
      </c>
      <c r="DW22" s="14">
        <v>0</v>
      </c>
      <c r="DX22" s="14">
        <v>0</v>
      </c>
      <c r="DY22" s="14">
        <v>0</v>
      </c>
      <c r="DZ22" s="14">
        <v>0</v>
      </c>
      <c r="EA22" s="14">
        <v>0</v>
      </c>
      <c r="EB22" s="14">
        <v>0</v>
      </c>
      <c r="EC22" s="14">
        <v>0</v>
      </c>
      <c r="ED22" s="14">
        <v>0</v>
      </c>
      <c r="EE22" s="14">
        <v>0</v>
      </c>
      <c r="EF22" s="14">
        <v>0</v>
      </c>
      <c r="EG22" s="14">
        <v>0</v>
      </c>
      <c r="EH22" s="14">
        <v>0</v>
      </c>
      <c r="EI22" s="14">
        <v>0</v>
      </c>
      <c r="EJ22" s="14">
        <v>0</v>
      </c>
      <c r="EK22" s="14">
        <v>0</v>
      </c>
      <c r="EL22" s="14">
        <v>0</v>
      </c>
      <c r="EM22" s="14">
        <v>0</v>
      </c>
      <c r="EN22" s="14">
        <v>0</v>
      </c>
      <c r="EO22" s="14">
        <v>0</v>
      </c>
      <c r="EP22" s="14">
        <v>0</v>
      </c>
      <c r="EQ22" s="14">
        <v>0</v>
      </c>
      <c r="ER22" s="14">
        <v>0</v>
      </c>
      <c r="ES22" s="14">
        <v>0</v>
      </c>
      <c r="ET22" s="14">
        <v>0</v>
      </c>
      <c r="EU22" s="14">
        <v>0</v>
      </c>
      <c r="EV22" s="14">
        <v>0</v>
      </c>
      <c r="EW22" s="14">
        <v>0</v>
      </c>
      <c r="EX22" s="14">
        <v>0</v>
      </c>
      <c r="EY22" s="14">
        <v>1</v>
      </c>
      <c r="EZ22" s="14">
        <v>0</v>
      </c>
      <c r="FA22" s="14">
        <v>0</v>
      </c>
      <c r="FB22" s="14">
        <v>0</v>
      </c>
      <c r="FC22" s="14">
        <v>0</v>
      </c>
      <c r="FD22" s="14">
        <v>0</v>
      </c>
      <c r="FE22" s="14">
        <v>0</v>
      </c>
      <c r="FF22" s="14">
        <v>0</v>
      </c>
      <c r="FG22" s="14">
        <v>0</v>
      </c>
      <c r="FH22" s="14">
        <v>0</v>
      </c>
      <c r="FI22" s="14">
        <v>0</v>
      </c>
      <c r="FJ22" s="14">
        <v>1</v>
      </c>
      <c r="FK22" s="14">
        <v>1</v>
      </c>
      <c r="FL22" s="14">
        <v>1</v>
      </c>
      <c r="FM22" s="14">
        <v>0</v>
      </c>
      <c r="FN22" s="14">
        <v>0</v>
      </c>
      <c r="FO22" s="14">
        <v>1</v>
      </c>
      <c r="FP22" s="14">
        <v>1</v>
      </c>
      <c r="FQ22" s="14">
        <v>1</v>
      </c>
      <c r="FR22" s="14">
        <v>1</v>
      </c>
      <c r="FS22" s="14">
        <v>1</v>
      </c>
      <c r="FT22" s="14">
        <v>1</v>
      </c>
      <c r="FU22" s="14">
        <v>1</v>
      </c>
      <c r="FV22" s="14">
        <v>0</v>
      </c>
      <c r="FW22" s="14">
        <v>0</v>
      </c>
      <c r="FX22" s="14">
        <v>0</v>
      </c>
      <c r="FY22" s="14">
        <v>0</v>
      </c>
      <c r="FZ22" s="14">
        <v>0</v>
      </c>
      <c r="GA22" s="14">
        <v>0</v>
      </c>
      <c r="GB22" s="14">
        <v>0</v>
      </c>
      <c r="GC22" s="14">
        <v>0</v>
      </c>
      <c r="GD22" s="14">
        <v>0</v>
      </c>
      <c r="GE22" s="14">
        <v>0</v>
      </c>
      <c r="GF22" s="14">
        <v>0</v>
      </c>
      <c r="GG22" s="14">
        <v>0</v>
      </c>
      <c r="GH22" s="14">
        <v>1</v>
      </c>
      <c r="GI22" s="14">
        <v>1</v>
      </c>
      <c r="GJ22" s="14">
        <v>1</v>
      </c>
      <c r="GK22" s="14">
        <v>1</v>
      </c>
      <c r="GL22" s="14">
        <v>0</v>
      </c>
      <c r="GM22" s="14">
        <v>0</v>
      </c>
      <c r="GN22" s="14">
        <v>0</v>
      </c>
      <c r="GO22" s="14">
        <v>0</v>
      </c>
      <c r="GP22" s="14">
        <v>0</v>
      </c>
      <c r="GQ22" s="14">
        <v>0</v>
      </c>
      <c r="GR22" s="14">
        <v>0</v>
      </c>
      <c r="GS22" s="14">
        <v>0</v>
      </c>
      <c r="GT22" s="14">
        <v>0</v>
      </c>
      <c r="GU22" s="14">
        <v>0</v>
      </c>
      <c r="GV22" s="14">
        <v>0</v>
      </c>
      <c r="GW22" s="14">
        <v>0</v>
      </c>
      <c r="GX22" s="14">
        <v>0</v>
      </c>
      <c r="GY22" s="14">
        <v>0</v>
      </c>
      <c r="GZ22" s="14">
        <v>0</v>
      </c>
      <c r="HA22" s="14">
        <v>0</v>
      </c>
      <c r="HB22" s="14">
        <v>0</v>
      </c>
      <c r="HC22" s="14">
        <v>0</v>
      </c>
      <c r="HD22" s="14">
        <v>0</v>
      </c>
      <c r="HE22" s="14">
        <v>0</v>
      </c>
      <c r="HF22" s="14">
        <v>0</v>
      </c>
      <c r="HG22" s="14">
        <v>0</v>
      </c>
      <c r="HH22" s="14">
        <v>0</v>
      </c>
      <c r="HI22" s="14">
        <v>0</v>
      </c>
      <c r="HJ22" s="14">
        <v>0</v>
      </c>
      <c r="HK22" s="14">
        <v>0</v>
      </c>
      <c r="HL22" s="14">
        <v>0</v>
      </c>
      <c r="HM22" s="14">
        <v>0</v>
      </c>
      <c r="HN22" s="14">
        <v>0</v>
      </c>
      <c r="HO22" s="14">
        <v>0</v>
      </c>
      <c r="HP22" s="14">
        <v>0</v>
      </c>
      <c r="HQ22" s="14">
        <v>0</v>
      </c>
      <c r="HR22" s="14">
        <v>0</v>
      </c>
      <c r="HS22" s="14">
        <v>0</v>
      </c>
      <c r="HT22" s="14">
        <v>0</v>
      </c>
      <c r="HU22" s="14">
        <v>0</v>
      </c>
      <c r="HV22" s="14">
        <v>0</v>
      </c>
      <c r="HW22" s="14">
        <v>0</v>
      </c>
      <c r="HX22" s="14">
        <v>0</v>
      </c>
      <c r="HY22" s="14">
        <v>0</v>
      </c>
      <c r="HZ22" s="14">
        <v>0</v>
      </c>
      <c r="IA22" s="14">
        <v>1</v>
      </c>
      <c r="IB22" s="14">
        <v>0</v>
      </c>
      <c r="IC22" s="14">
        <v>0</v>
      </c>
      <c r="ID22" s="14">
        <v>0</v>
      </c>
      <c r="IE22" s="14">
        <v>0</v>
      </c>
      <c r="IF22" s="14">
        <v>0</v>
      </c>
      <c r="IG22" s="14">
        <v>0</v>
      </c>
      <c r="IH22" s="14">
        <v>0</v>
      </c>
      <c r="II22" s="14">
        <v>0</v>
      </c>
      <c r="IJ22" s="14">
        <v>0</v>
      </c>
      <c r="IK22" s="14">
        <v>0</v>
      </c>
      <c r="IL22" s="14">
        <v>0</v>
      </c>
      <c r="IM22" s="14">
        <v>0</v>
      </c>
      <c r="IN22" s="14">
        <v>0</v>
      </c>
      <c r="IO22" s="14">
        <v>0</v>
      </c>
      <c r="IP22" s="14">
        <v>1</v>
      </c>
      <c r="IQ22" s="14">
        <v>0</v>
      </c>
      <c r="IR22" s="14">
        <v>1</v>
      </c>
      <c r="IS22" s="14">
        <v>0</v>
      </c>
      <c r="IT22" s="14">
        <v>0</v>
      </c>
      <c r="IU22" s="14">
        <v>0</v>
      </c>
    </row>
    <row r="23" ht="56.25" customHeight="1">
      <c r="A23" s="3">
        <v>34</v>
      </c>
      <c r="B23" t="s" s="9">
        <v>8</v>
      </c>
      <c r="C23" t="s" s="9">
        <v>31</v>
      </c>
      <c r="D23" s="15"/>
      <c r="E23" t="s" s="9">
        <v>34</v>
      </c>
      <c r="F23" s="11"/>
      <c r="G23" t="s" s="13">
        <v>37</v>
      </c>
      <c r="H23" s="14">
        <v>1</v>
      </c>
      <c r="I23" s="14">
        <v>1</v>
      </c>
      <c r="J23" s="14">
        <v>1</v>
      </c>
      <c r="K23" s="14">
        <v>0</v>
      </c>
      <c r="L23" s="14">
        <v>0</v>
      </c>
      <c r="M23" s="14">
        <v>0</v>
      </c>
      <c r="N23" s="14">
        <v>0</v>
      </c>
      <c r="O23" s="14">
        <v>0</v>
      </c>
      <c r="P23" s="14">
        <v>0</v>
      </c>
      <c r="Q23" s="14">
        <v>0</v>
      </c>
      <c r="R23" s="14">
        <v>0</v>
      </c>
      <c r="S23" s="14">
        <v>1</v>
      </c>
      <c r="T23" s="14">
        <v>1</v>
      </c>
      <c r="U23" s="14">
        <v>1</v>
      </c>
      <c r="V23" s="14">
        <v>1</v>
      </c>
      <c r="W23" s="14">
        <v>1</v>
      </c>
      <c r="X23" s="14">
        <v>1</v>
      </c>
      <c r="Y23" s="14">
        <v>1</v>
      </c>
      <c r="Z23" s="14">
        <v>1</v>
      </c>
      <c r="AA23" s="14">
        <v>1</v>
      </c>
      <c r="AB23" s="14">
        <v>1</v>
      </c>
      <c r="AC23" s="14">
        <v>1</v>
      </c>
      <c r="AD23" s="14">
        <v>1</v>
      </c>
      <c r="AE23" s="14">
        <v>1</v>
      </c>
      <c r="AF23" s="14">
        <v>1</v>
      </c>
      <c r="AG23" s="14">
        <v>1</v>
      </c>
      <c r="AH23" s="14">
        <v>1</v>
      </c>
      <c r="AI23" s="14">
        <v>1</v>
      </c>
      <c r="AJ23" s="14">
        <v>1</v>
      </c>
      <c r="AK23" s="14">
        <v>1</v>
      </c>
      <c r="AL23" s="14">
        <v>1</v>
      </c>
      <c r="AM23" s="14">
        <v>1</v>
      </c>
      <c r="AN23" s="14">
        <v>1</v>
      </c>
      <c r="AO23" s="14">
        <v>1</v>
      </c>
      <c r="AP23" s="14">
        <v>0</v>
      </c>
      <c r="AQ23" s="14">
        <v>0</v>
      </c>
      <c r="AR23" s="14">
        <v>0</v>
      </c>
      <c r="AS23" s="14">
        <v>1</v>
      </c>
      <c r="AT23" s="14">
        <v>1</v>
      </c>
      <c r="AU23" s="14">
        <v>0</v>
      </c>
      <c r="AV23" s="14">
        <v>0</v>
      </c>
      <c r="AW23" s="14">
        <v>1</v>
      </c>
      <c r="AX23" s="14">
        <v>1</v>
      </c>
      <c r="AY23" s="14">
        <v>1</v>
      </c>
      <c r="AZ23" s="14">
        <v>1</v>
      </c>
      <c r="BA23" s="14">
        <v>1</v>
      </c>
      <c r="BB23" s="14">
        <v>1</v>
      </c>
      <c r="BC23" s="14">
        <v>1</v>
      </c>
      <c r="BD23" s="14">
        <v>1</v>
      </c>
      <c r="BE23" s="14">
        <v>0</v>
      </c>
      <c r="BF23" s="14">
        <v>0</v>
      </c>
      <c r="BG23" s="14">
        <v>0</v>
      </c>
      <c r="BH23" s="14">
        <v>1</v>
      </c>
      <c r="BI23" s="14">
        <v>1</v>
      </c>
      <c r="BJ23" s="14">
        <v>1</v>
      </c>
      <c r="BK23" s="14">
        <v>1</v>
      </c>
      <c r="BL23" s="14">
        <v>1</v>
      </c>
      <c r="BM23" s="14">
        <v>1</v>
      </c>
      <c r="BN23" s="14">
        <v>1</v>
      </c>
      <c r="BO23" s="14">
        <v>1</v>
      </c>
      <c r="BP23" s="14">
        <v>1</v>
      </c>
      <c r="BQ23" s="14">
        <v>1</v>
      </c>
      <c r="BR23" s="14">
        <v>1</v>
      </c>
      <c r="BS23" s="14">
        <v>1</v>
      </c>
      <c r="BT23" s="14">
        <v>1</v>
      </c>
      <c r="BU23" s="14">
        <v>1</v>
      </c>
      <c r="BV23" s="14">
        <v>1</v>
      </c>
      <c r="BW23" s="14">
        <v>1</v>
      </c>
      <c r="BX23" s="14">
        <v>1</v>
      </c>
      <c r="BY23" s="14">
        <v>1</v>
      </c>
      <c r="BZ23" s="14">
        <v>1</v>
      </c>
      <c r="CA23" s="14">
        <v>1</v>
      </c>
      <c r="CB23" s="14">
        <v>1</v>
      </c>
      <c r="CC23" s="14">
        <v>1</v>
      </c>
      <c r="CD23" s="14">
        <v>1</v>
      </c>
      <c r="CE23" s="14">
        <v>1</v>
      </c>
      <c r="CF23" s="14">
        <v>1</v>
      </c>
      <c r="CG23" s="14">
        <v>1</v>
      </c>
      <c r="CH23" s="14">
        <v>1</v>
      </c>
      <c r="CI23" s="14">
        <v>1</v>
      </c>
      <c r="CJ23" s="14">
        <v>1</v>
      </c>
      <c r="CK23" s="14">
        <v>1</v>
      </c>
      <c r="CL23" s="14">
        <v>1</v>
      </c>
      <c r="CM23" s="14">
        <v>1</v>
      </c>
      <c r="CN23" s="14">
        <v>1</v>
      </c>
      <c r="CO23" s="14">
        <v>1</v>
      </c>
      <c r="CP23" s="14">
        <v>1</v>
      </c>
      <c r="CQ23" s="14">
        <v>1</v>
      </c>
      <c r="CR23" s="14">
        <v>1</v>
      </c>
      <c r="CS23" s="14">
        <v>1</v>
      </c>
      <c r="CT23" s="14">
        <v>1</v>
      </c>
      <c r="CU23" s="14">
        <v>1</v>
      </c>
      <c r="CV23" s="14">
        <v>1</v>
      </c>
      <c r="CW23" s="14">
        <v>1</v>
      </c>
      <c r="CX23" s="14">
        <v>1</v>
      </c>
      <c r="CY23" s="14">
        <v>1</v>
      </c>
      <c r="CZ23" s="14">
        <v>0</v>
      </c>
      <c r="DA23" s="14">
        <v>0</v>
      </c>
      <c r="DB23" s="14">
        <v>0</v>
      </c>
      <c r="DC23" s="14">
        <v>1</v>
      </c>
      <c r="DD23" s="14">
        <v>0</v>
      </c>
      <c r="DE23" s="14">
        <v>1</v>
      </c>
      <c r="DF23" s="14">
        <v>0</v>
      </c>
      <c r="DG23" s="14">
        <v>1</v>
      </c>
      <c r="DH23" s="14">
        <v>0</v>
      </c>
      <c r="DI23" s="14"/>
      <c r="DJ23" s="14">
        <v>1</v>
      </c>
      <c r="DK23" s="14">
        <v>1</v>
      </c>
      <c r="DL23" s="14"/>
      <c r="DM23" s="14">
        <v>1</v>
      </c>
      <c r="DN23" s="14">
        <v>1</v>
      </c>
      <c r="DO23" s="14">
        <v>1</v>
      </c>
      <c r="DP23" s="14">
        <v>1</v>
      </c>
      <c r="DQ23" s="14">
        <v>1</v>
      </c>
      <c r="DR23" s="14"/>
      <c r="DS23" s="14">
        <v>1</v>
      </c>
      <c r="DT23" s="14">
        <v>1</v>
      </c>
      <c r="DU23" s="14">
        <v>1</v>
      </c>
      <c r="DV23" s="14">
        <v>0</v>
      </c>
      <c r="DW23" s="14">
        <v>0</v>
      </c>
      <c r="DX23" s="14">
        <v>1</v>
      </c>
      <c r="DY23" s="14"/>
      <c r="DZ23" s="14">
        <v>1</v>
      </c>
      <c r="EA23" s="14">
        <v>1</v>
      </c>
      <c r="EB23" s="14">
        <v>1</v>
      </c>
      <c r="EC23" s="14">
        <v>1</v>
      </c>
      <c r="ED23" s="14">
        <v>1</v>
      </c>
      <c r="EE23" s="14">
        <v>0</v>
      </c>
      <c r="EF23" s="14">
        <v>0</v>
      </c>
      <c r="EG23" s="14">
        <v>1</v>
      </c>
      <c r="EH23" s="14">
        <v>1</v>
      </c>
      <c r="EI23" s="14">
        <v>1</v>
      </c>
      <c r="EJ23" s="14">
        <v>0</v>
      </c>
      <c r="EK23" s="14">
        <v>1</v>
      </c>
      <c r="EL23" s="14">
        <v>1</v>
      </c>
      <c r="EM23" s="14">
        <v>1</v>
      </c>
      <c r="EN23" s="14">
        <v>1</v>
      </c>
      <c r="EO23" s="14">
        <v>1</v>
      </c>
      <c r="EP23" s="14">
        <v>1</v>
      </c>
      <c r="EQ23" s="14">
        <v>1</v>
      </c>
      <c r="ER23" s="14">
        <v>1</v>
      </c>
      <c r="ES23" s="14">
        <v>0</v>
      </c>
      <c r="ET23" s="14">
        <v>1</v>
      </c>
      <c r="EU23" s="14">
        <v>0</v>
      </c>
      <c r="EV23" s="14">
        <v>0</v>
      </c>
      <c r="EW23" s="14">
        <v>1</v>
      </c>
      <c r="EX23" s="14">
        <v>0</v>
      </c>
      <c r="EY23" s="14">
        <v>1</v>
      </c>
      <c r="EZ23" s="14">
        <v>1</v>
      </c>
      <c r="FA23" s="14">
        <v>0</v>
      </c>
      <c r="FB23" s="14">
        <v>1</v>
      </c>
      <c r="FC23" s="14">
        <v>1</v>
      </c>
      <c r="FD23" s="14">
        <v>1</v>
      </c>
      <c r="FE23" s="14">
        <v>1</v>
      </c>
      <c r="FF23" s="14">
        <v>0</v>
      </c>
      <c r="FG23" s="14">
        <v>1</v>
      </c>
      <c r="FH23" s="14">
        <v>1</v>
      </c>
      <c r="FI23" s="14">
        <v>1</v>
      </c>
      <c r="FJ23" s="14">
        <v>1</v>
      </c>
      <c r="FK23" s="14">
        <v>1</v>
      </c>
      <c r="FL23" s="14">
        <v>1</v>
      </c>
      <c r="FM23" s="14">
        <v>1</v>
      </c>
      <c r="FN23" s="14">
        <v>1</v>
      </c>
      <c r="FO23" s="14">
        <v>1</v>
      </c>
      <c r="FP23" s="14">
        <v>1</v>
      </c>
      <c r="FQ23" s="14">
        <v>1</v>
      </c>
      <c r="FR23" s="14">
        <v>1</v>
      </c>
      <c r="FS23" s="14">
        <v>1</v>
      </c>
      <c r="FT23" s="14">
        <v>1</v>
      </c>
      <c r="FU23" s="14">
        <v>1</v>
      </c>
      <c r="FV23" s="14">
        <v>1</v>
      </c>
      <c r="FW23" s="14">
        <v>1</v>
      </c>
      <c r="FX23" s="14">
        <v>1</v>
      </c>
      <c r="FY23" s="14">
        <v>0</v>
      </c>
      <c r="FZ23" s="14">
        <v>0</v>
      </c>
      <c r="GA23" s="14">
        <v>0</v>
      </c>
      <c r="GB23" s="14">
        <v>0</v>
      </c>
      <c r="GC23" s="14">
        <v>0</v>
      </c>
      <c r="GD23" s="14">
        <v>0</v>
      </c>
      <c r="GE23" s="14">
        <v>0</v>
      </c>
      <c r="GF23" s="14">
        <v>0</v>
      </c>
      <c r="GG23" s="14">
        <v>0</v>
      </c>
      <c r="GH23" s="14">
        <v>1</v>
      </c>
      <c r="GI23" s="14">
        <v>1</v>
      </c>
      <c r="GJ23" s="14">
        <v>1</v>
      </c>
      <c r="GK23" s="14">
        <v>1</v>
      </c>
      <c r="GL23" s="14">
        <v>0</v>
      </c>
      <c r="GM23" s="14">
        <v>0</v>
      </c>
      <c r="GN23" s="14">
        <v>0</v>
      </c>
      <c r="GO23" s="14">
        <v>0</v>
      </c>
      <c r="GP23" s="14">
        <v>0</v>
      </c>
      <c r="GQ23" s="14">
        <v>0</v>
      </c>
      <c r="GR23" s="14">
        <v>1</v>
      </c>
      <c r="GS23" s="14">
        <v>1</v>
      </c>
      <c r="GT23" s="14">
        <v>0</v>
      </c>
      <c r="GU23" s="14">
        <v>1</v>
      </c>
      <c r="GV23" s="14">
        <v>1</v>
      </c>
      <c r="GW23" s="14">
        <v>1</v>
      </c>
      <c r="GX23" s="14">
        <v>1</v>
      </c>
      <c r="GY23" s="14">
        <v>1</v>
      </c>
      <c r="GZ23" s="14">
        <v>0</v>
      </c>
      <c r="HA23" s="14">
        <v>1</v>
      </c>
      <c r="HB23" s="14">
        <v>0</v>
      </c>
      <c r="HC23" s="14">
        <v>1</v>
      </c>
      <c r="HD23" s="14">
        <v>0</v>
      </c>
      <c r="HE23" s="14">
        <v>1</v>
      </c>
      <c r="HF23" s="14">
        <v>1</v>
      </c>
      <c r="HG23" s="14">
        <v>1</v>
      </c>
      <c r="HH23" s="14">
        <v>1</v>
      </c>
      <c r="HI23" s="14">
        <v>1</v>
      </c>
      <c r="HJ23" s="14">
        <v>1</v>
      </c>
      <c r="HK23" s="14">
        <v>1</v>
      </c>
      <c r="HL23" s="14">
        <v>1</v>
      </c>
      <c r="HM23" s="14">
        <v>1</v>
      </c>
      <c r="HN23" s="14">
        <v>1</v>
      </c>
      <c r="HO23" s="14">
        <v>0</v>
      </c>
      <c r="HP23" s="14">
        <v>0</v>
      </c>
      <c r="HQ23" s="14">
        <v>1</v>
      </c>
      <c r="HR23" s="14">
        <v>0</v>
      </c>
      <c r="HS23" s="14">
        <v>1</v>
      </c>
      <c r="HT23" s="14">
        <v>1</v>
      </c>
      <c r="HU23" s="14">
        <v>1</v>
      </c>
      <c r="HV23" s="14">
        <v>0</v>
      </c>
      <c r="HW23" s="14">
        <v>0</v>
      </c>
      <c r="HX23" s="14">
        <v>1</v>
      </c>
      <c r="HY23" s="14">
        <v>0</v>
      </c>
      <c r="HZ23" s="14">
        <v>0</v>
      </c>
      <c r="IA23" s="14">
        <v>1</v>
      </c>
      <c r="IB23" s="14">
        <v>1</v>
      </c>
      <c r="IC23" s="14">
        <v>0</v>
      </c>
      <c r="ID23" s="14">
        <v>1</v>
      </c>
      <c r="IE23" s="14">
        <v>1</v>
      </c>
      <c r="IF23" s="14">
        <v>1</v>
      </c>
      <c r="IG23" s="14">
        <v>0</v>
      </c>
      <c r="IH23" s="14">
        <v>0</v>
      </c>
      <c r="II23" s="14">
        <v>0</v>
      </c>
      <c r="IJ23" s="14">
        <v>0</v>
      </c>
      <c r="IK23" s="14">
        <v>0</v>
      </c>
      <c r="IL23" s="14">
        <v>0</v>
      </c>
      <c r="IM23" s="14">
        <v>1</v>
      </c>
      <c r="IN23" s="14">
        <v>1</v>
      </c>
      <c r="IO23" s="14">
        <v>1</v>
      </c>
      <c r="IP23" s="14">
        <v>1</v>
      </c>
      <c r="IQ23" s="14">
        <v>1</v>
      </c>
      <c r="IR23" s="14">
        <v>1</v>
      </c>
      <c r="IS23" s="14">
        <v>1</v>
      </c>
      <c r="IT23" s="14">
        <v>1</v>
      </c>
      <c r="IU23" s="14">
        <v>1</v>
      </c>
    </row>
    <row r="24" ht="56.25" customHeight="1">
      <c r="A24" s="3">
        <v>35</v>
      </c>
      <c r="B24" t="s" s="9">
        <v>8</v>
      </c>
      <c r="C24" t="s" s="9">
        <v>31</v>
      </c>
      <c r="D24" s="15"/>
      <c r="E24" t="s" s="9">
        <v>22</v>
      </c>
      <c r="F24" s="11"/>
      <c r="G24" t="s" s="13">
        <v>24</v>
      </c>
      <c r="H24" t="s" s="2">
        <v>30</v>
      </c>
      <c r="I24" t="s" s="2">
        <v>756</v>
      </c>
      <c r="J24" t="s" s="2">
        <v>30</v>
      </c>
      <c r="K24" t="s" s="2">
        <v>757</v>
      </c>
      <c r="L24" t="s" s="2">
        <v>30</v>
      </c>
      <c r="M24" t="s" s="2">
        <v>30</v>
      </c>
      <c r="N24" t="s" s="2">
        <v>30</v>
      </c>
      <c r="O24" t="s" s="2">
        <v>378</v>
      </c>
      <c r="P24" t="s" s="2">
        <v>30</v>
      </c>
      <c r="Q24" t="s" s="2">
        <v>30</v>
      </c>
      <c r="R24" t="s" s="2">
        <v>30</v>
      </c>
      <c r="S24" t="s" s="2">
        <v>758</v>
      </c>
      <c r="T24" t="s" s="2">
        <v>758</v>
      </c>
      <c r="U24" t="s" s="2">
        <v>759</v>
      </c>
      <c r="V24" t="s" s="2">
        <v>759</v>
      </c>
      <c r="W24" t="s" s="2">
        <v>30</v>
      </c>
      <c r="X24" t="s" s="2">
        <v>760</v>
      </c>
      <c r="Y24" t="s" s="2">
        <v>759</v>
      </c>
      <c r="Z24" t="s" s="2">
        <v>30</v>
      </c>
      <c r="AA24" t="s" s="2">
        <v>759</v>
      </c>
      <c r="AB24" t="s" s="2">
        <v>759</v>
      </c>
      <c r="AC24" t="s" s="2">
        <v>759</v>
      </c>
      <c r="AD24" t="s" s="2">
        <v>759</v>
      </c>
      <c r="AE24" t="s" s="2">
        <v>30</v>
      </c>
      <c r="AF24" t="s" s="2">
        <v>759</v>
      </c>
      <c r="AG24" t="s" s="2">
        <v>759</v>
      </c>
      <c r="AH24" t="s" s="2">
        <v>759</v>
      </c>
      <c r="AI24" t="s" s="2">
        <v>758</v>
      </c>
      <c r="AJ24" t="s" s="2">
        <v>758</v>
      </c>
      <c r="AK24" t="s" s="2">
        <v>759</v>
      </c>
      <c r="AL24" t="s" s="2">
        <v>761</v>
      </c>
      <c r="AM24" t="s" s="2">
        <v>761</v>
      </c>
      <c r="AN24" t="s" s="2">
        <v>761</v>
      </c>
      <c r="AO24" t="s" s="2">
        <v>761</v>
      </c>
      <c r="AP24" t="s" s="2">
        <v>762</v>
      </c>
      <c r="AQ24" t="s" s="2">
        <v>762</v>
      </c>
      <c r="AR24" t="s" s="2">
        <v>763</v>
      </c>
      <c r="AS24" t="s" s="2">
        <v>761</v>
      </c>
      <c r="AT24" t="s" s="2">
        <v>761</v>
      </c>
      <c r="AU24" t="s" s="2">
        <v>764</v>
      </c>
      <c r="AV24" t="s" s="2">
        <v>495</v>
      </c>
      <c r="AW24" t="s" s="2">
        <v>765</v>
      </c>
      <c r="AX24" t="s" s="2">
        <v>758</v>
      </c>
      <c r="AY24" t="s" s="2">
        <v>758</v>
      </c>
      <c r="AZ24" t="s" s="2">
        <v>758</v>
      </c>
      <c r="BA24" t="s" s="2">
        <v>758</v>
      </c>
      <c r="BB24" t="s" s="2">
        <v>758</v>
      </c>
      <c r="BC24" t="s" s="2">
        <v>766</v>
      </c>
      <c r="BD24" t="s" s="2">
        <v>30</v>
      </c>
      <c r="BE24" t="s" s="2">
        <v>378</v>
      </c>
      <c r="BF24" t="s" s="2">
        <v>30</v>
      </c>
      <c r="BG24" t="s" s="2">
        <v>30</v>
      </c>
      <c r="BH24" t="s" s="2">
        <v>30</v>
      </c>
      <c r="BI24" t="s" s="2">
        <v>767</v>
      </c>
      <c r="BJ24" t="s" s="2">
        <v>767</v>
      </c>
      <c r="BK24" t="s" s="2">
        <v>768</v>
      </c>
      <c r="BL24" t="s" s="2">
        <v>768</v>
      </c>
      <c r="BM24" t="s" s="2">
        <v>769</v>
      </c>
      <c r="BN24" t="s" s="2">
        <v>769</v>
      </c>
      <c r="BO24" t="s" s="2">
        <v>769</v>
      </c>
      <c r="BP24" t="s" s="2">
        <v>769</v>
      </c>
      <c r="BQ24" t="s" s="2">
        <v>769</v>
      </c>
      <c r="BR24" t="s" s="2">
        <v>769</v>
      </c>
      <c r="BS24" t="s" s="2">
        <v>769</v>
      </c>
      <c r="BT24" t="s" s="2">
        <v>769</v>
      </c>
      <c r="BU24" t="s" s="2">
        <v>769</v>
      </c>
      <c r="BV24" t="s" s="2">
        <v>769</v>
      </c>
      <c r="BW24" t="s" s="2">
        <v>769</v>
      </c>
      <c r="BX24" t="s" s="2">
        <v>769</v>
      </c>
      <c r="BY24" t="s" s="2">
        <v>769</v>
      </c>
      <c r="BZ24" t="s" s="2">
        <v>769</v>
      </c>
      <c r="CA24" t="s" s="2">
        <v>769</v>
      </c>
      <c r="CB24" t="s" s="2">
        <v>769</v>
      </c>
      <c r="CC24" t="s" s="2">
        <v>769</v>
      </c>
      <c r="CD24" t="s" s="2">
        <v>769</v>
      </c>
      <c r="CE24" t="s" s="2">
        <v>769</v>
      </c>
      <c r="CF24" t="s" s="2">
        <v>769</v>
      </c>
      <c r="CG24" t="s" s="2">
        <v>769</v>
      </c>
      <c r="CH24" t="s" s="2">
        <v>769</v>
      </c>
      <c r="CI24" t="s" s="2">
        <v>769</v>
      </c>
      <c r="CJ24" t="s" s="2">
        <v>769</v>
      </c>
      <c r="CK24" t="s" s="2">
        <v>769</v>
      </c>
      <c r="CL24" t="s" s="2">
        <v>769</v>
      </c>
      <c r="CM24" t="s" s="2">
        <v>769</v>
      </c>
      <c r="CN24" t="s" s="2">
        <v>769</v>
      </c>
      <c r="CO24" t="s" s="2">
        <v>769</v>
      </c>
      <c r="CP24" t="s" s="2">
        <v>769</v>
      </c>
      <c r="CQ24" t="s" s="2">
        <v>769</v>
      </c>
      <c r="CR24" t="s" s="2">
        <v>761</v>
      </c>
      <c r="CS24" t="s" s="2">
        <v>761</v>
      </c>
      <c r="CT24" t="s" s="2">
        <v>761</v>
      </c>
      <c r="CU24" t="s" s="2">
        <v>761</v>
      </c>
      <c r="CV24" t="s" s="2">
        <v>499</v>
      </c>
      <c r="CW24" t="s" s="2">
        <v>761</v>
      </c>
      <c r="CX24" t="s" s="2">
        <v>770</v>
      </c>
      <c r="CY24" t="s" s="2">
        <v>761</v>
      </c>
      <c r="CZ24" t="s" s="2">
        <v>771</v>
      </c>
      <c r="DA24" t="s" s="2">
        <v>772</v>
      </c>
      <c r="DB24" t="s" s="2">
        <v>773</v>
      </c>
      <c r="DC24" t="s" s="2">
        <v>761</v>
      </c>
      <c r="DD24" t="s" s="2">
        <v>774</v>
      </c>
      <c r="DE24" t="s" s="2">
        <v>761</v>
      </c>
      <c r="DF24" t="s" s="2">
        <v>772</v>
      </c>
      <c r="DG24" t="s" s="2">
        <v>536</v>
      </c>
      <c r="DH24" t="s" s="2">
        <v>775</v>
      </c>
      <c r="DI24" s="3"/>
      <c r="DJ24" t="s" s="2">
        <v>761</v>
      </c>
      <c r="DK24" t="s" s="2">
        <v>761</v>
      </c>
      <c r="DL24" s="3"/>
      <c r="DM24" t="s" s="2">
        <v>776</v>
      </c>
      <c r="DN24" t="s" s="2">
        <v>770</v>
      </c>
      <c r="DO24" t="s" s="2">
        <v>761</v>
      </c>
      <c r="DP24" t="s" s="2">
        <v>777</v>
      </c>
      <c r="DQ24" t="s" s="2">
        <v>770</v>
      </c>
      <c r="DR24" s="3"/>
      <c r="DS24" t="s" s="2">
        <v>761</v>
      </c>
      <c r="DT24" t="s" s="2">
        <v>761</v>
      </c>
      <c r="DU24" t="s" s="2">
        <v>778</v>
      </c>
      <c r="DV24" t="s" s="2">
        <v>773</v>
      </c>
      <c r="DW24" t="s" s="2">
        <v>30</v>
      </c>
      <c r="DX24" t="s" s="2">
        <v>779</v>
      </c>
      <c r="DY24" s="3"/>
      <c r="DZ24" t="s" s="2">
        <v>761</v>
      </c>
      <c r="EA24" t="s" s="2">
        <v>780</v>
      </c>
      <c r="EB24" t="s" s="2">
        <v>781</v>
      </c>
      <c r="EC24" t="s" s="2">
        <v>782</v>
      </c>
      <c r="ED24" t="s" s="2">
        <v>761</v>
      </c>
      <c r="EE24" t="s" s="2">
        <v>610</v>
      </c>
      <c r="EF24" t="s" s="2">
        <v>783</v>
      </c>
      <c r="EG24" t="s" s="2">
        <v>761</v>
      </c>
      <c r="EH24" t="s" s="2">
        <v>781</v>
      </c>
      <c r="EI24" t="s" s="2">
        <v>781</v>
      </c>
      <c r="EJ24" t="s" s="2">
        <v>783</v>
      </c>
      <c r="EK24" t="s" s="2">
        <v>784</v>
      </c>
      <c r="EL24" t="s" s="2">
        <v>781</v>
      </c>
      <c r="EM24" t="s" s="2">
        <v>781</v>
      </c>
      <c r="EN24" t="s" s="2">
        <v>785</v>
      </c>
      <c r="EO24" t="s" s="2">
        <v>785</v>
      </c>
      <c r="EP24" t="s" s="2">
        <v>761</v>
      </c>
      <c r="EQ24" t="s" s="2">
        <v>786</v>
      </c>
      <c r="ER24" t="s" s="2">
        <v>761</v>
      </c>
      <c r="ES24" t="s" s="2">
        <v>694</v>
      </c>
      <c r="ET24" t="s" s="2">
        <v>787</v>
      </c>
      <c r="EU24" t="s" s="2">
        <v>610</v>
      </c>
      <c r="EV24" t="s" s="2">
        <v>610</v>
      </c>
      <c r="EW24" t="s" s="2">
        <v>788</v>
      </c>
      <c r="EX24" t="s" s="2">
        <v>30</v>
      </c>
      <c r="EY24" t="s" s="2">
        <v>789</v>
      </c>
      <c r="EZ24" t="s" s="2">
        <v>790</v>
      </c>
      <c r="FA24" t="s" s="2">
        <v>791</v>
      </c>
      <c r="FB24" t="s" s="2">
        <v>792</v>
      </c>
      <c r="FC24" t="s" s="2">
        <v>793</v>
      </c>
      <c r="FD24" t="s" s="2">
        <v>794</v>
      </c>
      <c r="FE24" t="s" s="2">
        <v>795</v>
      </c>
      <c r="FF24" t="s" s="2">
        <v>791</v>
      </c>
      <c r="FG24" t="s" s="2">
        <v>796</v>
      </c>
      <c r="FH24" t="s" s="2">
        <v>797</v>
      </c>
      <c r="FI24" t="s" s="2">
        <v>797</v>
      </c>
      <c r="FJ24" t="s" s="2">
        <v>798</v>
      </c>
      <c r="FK24" t="s" s="2">
        <v>798</v>
      </c>
      <c r="FL24" t="s" s="2">
        <v>798</v>
      </c>
      <c r="FM24" t="s" s="2">
        <v>799</v>
      </c>
      <c r="FN24" t="s" s="2">
        <v>794</v>
      </c>
      <c r="FO24" t="s" s="2">
        <v>798</v>
      </c>
      <c r="FP24" t="s" s="2">
        <v>798</v>
      </c>
      <c r="FQ24" t="s" s="2">
        <v>798</v>
      </c>
      <c r="FR24" t="s" s="2">
        <v>798</v>
      </c>
      <c r="FS24" t="s" s="2">
        <v>798</v>
      </c>
      <c r="FT24" t="s" s="2">
        <v>798</v>
      </c>
      <c r="FU24" t="s" s="2">
        <v>798</v>
      </c>
      <c r="FV24" t="s" s="2">
        <v>800</v>
      </c>
      <c r="FW24" t="s" s="2">
        <v>799</v>
      </c>
      <c r="FX24" t="s" s="2">
        <v>801</v>
      </c>
      <c r="FY24" t="s" s="2">
        <v>712</v>
      </c>
      <c r="FZ24" t="s" s="2">
        <v>30</v>
      </c>
      <c r="GA24" t="s" s="2">
        <v>610</v>
      </c>
      <c r="GB24" t="s" s="2">
        <v>802</v>
      </c>
      <c r="GC24" t="s" s="2">
        <v>712</v>
      </c>
      <c r="GD24" t="s" s="2">
        <v>802</v>
      </c>
      <c r="GE24" t="s" s="2">
        <v>715</v>
      </c>
      <c r="GF24" t="s" s="2">
        <v>803</v>
      </c>
      <c r="GG24" t="s" s="2">
        <v>803</v>
      </c>
      <c r="GH24" t="s" s="2">
        <v>804</v>
      </c>
      <c r="GI24" t="s" s="2">
        <v>798</v>
      </c>
      <c r="GJ24" t="s" s="2">
        <v>805</v>
      </c>
      <c r="GK24" t="s" s="2">
        <v>805</v>
      </c>
      <c r="GL24" t="s" s="2">
        <v>802</v>
      </c>
      <c r="GM24" t="s" s="2">
        <v>715</v>
      </c>
      <c r="GN24" t="s" s="2">
        <v>806</v>
      </c>
      <c r="GO24" t="s" s="2">
        <v>802</v>
      </c>
      <c r="GP24" t="s" s="2">
        <v>802</v>
      </c>
      <c r="GQ24" t="s" s="2">
        <v>807</v>
      </c>
      <c r="GR24" t="s" s="2">
        <v>808</v>
      </c>
      <c r="GS24" t="s" s="2">
        <v>809</v>
      </c>
      <c r="GT24" t="s" s="2">
        <v>802</v>
      </c>
      <c r="GU24" t="s" s="2">
        <v>790</v>
      </c>
      <c r="GV24" t="s" s="2">
        <v>792</v>
      </c>
      <c r="GW24" t="s" s="2">
        <v>800</v>
      </c>
      <c r="GX24" t="s" s="2">
        <v>810</v>
      </c>
      <c r="GY24" t="s" s="2">
        <v>792</v>
      </c>
      <c r="GZ24" t="s" s="2">
        <v>802</v>
      </c>
      <c r="HA24" t="s" s="2">
        <v>811</v>
      </c>
      <c r="HB24" t="s" s="2">
        <v>578</v>
      </c>
      <c r="HC24" t="s" s="2">
        <v>795</v>
      </c>
      <c r="HD24" t="s" s="2">
        <v>796</v>
      </c>
      <c r="HE24" t="s" s="2">
        <v>796</v>
      </c>
      <c r="HF24" t="s" s="2">
        <v>792</v>
      </c>
      <c r="HG24" t="s" s="2">
        <v>761</v>
      </c>
      <c r="HH24" t="s" s="2">
        <v>812</v>
      </c>
      <c r="HI24" t="s" s="2">
        <v>30</v>
      </c>
      <c r="HJ24" t="s" s="2">
        <v>792</v>
      </c>
      <c r="HK24" t="s" s="2">
        <v>796</v>
      </c>
      <c r="HL24" t="s" s="2">
        <v>796</v>
      </c>
      <c r="HM24" t="s" s="2">
        <v>813</v>
      </c>
      <c r="HN24" t="s" s="2">
        <v>30</v>
      </c>
      <c r="HO24" t="s" s="2">
        <v>814</v>
      </c>
      <c r="HP24" t="s" s="2">
        <v>815</v>
      </c>
      <c r="HQ24" t="s" s="2">
        <v>796</v>
      </c>
      <c r="HR24" t="s" s="2">
        <v>816</v>
      </c>
      <c r="HS24" t="s" s="2">
        <v>811</v>
      </c>
      <c r="HT24" t="s" s="2">
        <v>795</v>
      </c>
      <c r="HU24" t="s" s="2">
        <v>795</v>
      </c>
      <c r="HV24" t="s" s="2">
        <v>791</v>
      </c>
      <c r="HW24" t="s" s="2">
        <v>807</v>
      </c>
      <c r="HX24" t="s" s="2">
        <v>792</v>
      </c>
      <c r="HY24" t="s" s="2">
        <v>30</v>
      </c>
      <c r="HZ24" t="s" s="2">
        <v>817</v>
      </c>
      <c r="IA24" t="s" s="2">
        <v>805</v>
      </c>
      <c r="IB24" t="s" s="2">
        <v>818</v>
      </c>
      <c r="IC24" t="s" s="2">
        <v>814</v>
      </c>
      <c r="ID24" t="s" s="2">
        <v>819</v>
      </c>
      <c r="IE24" t="s" s="2">
        <v>820</v>
      </c>
      <c r="IF24" t="s" s="2">
        <v>821</v>
      </c>
      <c r="IG24" t="s" s="2">
        <v>817</v>
      </c>
      <c r="IH24" t="s" s="2">
        <v>800</v>
      </c>
      <c r="II24" t="s" s="2">
        <v>817</v>
      </c>
      <c r="IJ24" t="s" s="2">
        <v>822</v>
      </c>
      <c r="IK24" t="s" s="2">
        <v>822</v>
      </c>
      <c r="IL24" t="s" s="2">
        <v>715</v>
      </c>
      <c r="IM24" t="s" s="2">
        <v>823</v>
      </c>
      <c r="IN24" t="s" s="2">
        <v>824</v>
      </c>
      <c r="IO24" t="s" s="2">
        <v>823</v>
      </c>
      <c r="IP24" t="s" s="2">
        <v>825</v>
      </c>
      <c r="IQ24" t="s" s="2">
        <v>826</v>
      </c>
      <c r="IR24" t="s" s="2">
        <v>827</v>
      </c>
      <c r="IS24" t="s" s="2">
        <v>823</v>
      </c>
      <c r="IT24" t="s" s="2">
        <v>828</v>
      </c>
      <c r="IU24" t="s" s="2">
        <v>823</v>
      </c>
    </row>
    <row r="25" ht="56.25" customHeight="1">
      <c r="A25" s="3">
        <v>36</v>
      </c>
      <c r="B25" t="s" s="9">
        <v>8</v>
      </c>
      <c r="C25" t="s" s="16">
        <v>31</v>
      </c>
      <c r="D25" s="17"/>
      <c r="E25" t="s" s="16">
        <v>26</v>
      </c>
      <c r="F25" s="19"/>
      <c r="G25" t="s" s="13">
        <v>38</v>
      </c>
      <c r="H25" s="8">
        <f>IF(AND(H23=1,H22=0),0,1)</f>
        <v>0</v>
      </c>
      <c r="I25" s="8">
        <f>IF(AND(I23=1,I22=0),0,1)</f>
        <v>0</v>
      </c>
      <c r="J25" s="8">
        <f>IF(AND(J23=1,J22=0),0,1)</f>
        <v>0</v>
      </c>
      <c r="K25" s="8">
        <f>IF(AND(K23=1,K22=0),0,1)</f>
        <v>1</v>
      </c>
      <c r="L25" s="8">
        <f>IF(AND(L23=1,L22=0),0,1)</f>
        <v>1</v>
      </c>
      <c r="M25" s="8">
        <f>IF(AND(M23=1,M22=0),0,1)</f>
        <v>1</v>
      </c>
      <c r="N25" s="8">
        <f>IF(AND(N23=1,N22=0),0,1)</f>
        <v>1</v>
      </c>
      <c r="O25" s="8">
        <f>IF(AND(O23=1,O22=0),0,1)</f>
        <v>1</v>
      </c>
      <c r="P25" s="8">
        <f>IF(AND(P23=1,P22=0),0,1)</f>
        <v>1</v>
      </c>
      <c r="Q25" s="8">
        <f>IF(AND(Q23=1,Q22=0),0,1)</f>
        <v>1</v>
      </c>
      <c r="R25" s="8">
        <f>IF(AND(R23=1,R22=0),0,1)</f>
        <v>1</v>
      </c>
      <c r="S25" s="8">
        <f>IF(AND(S23=1,S22=0),0,1)</f>
        <v>0</v>
      </c>
      <c r="T25" s="8">
        <f>IF(AND(T23=1,T22=0),0,1)</f>
        <v>0</v>
      </c>
      <c r="U25" s="8">
        <f>IF(AND(U23=1,U22=0),0,1)</f>
        <v>0</v>
      </c>
      <c r="V25" s="8">
        <f>IF(AND(V23=1,V22=0),0,1)</f>
        <v>0</v>
      </c>
      <c r="W25" s="8">
        <f>IF(AND(W23=1,W22=0),0,1)</f>
        <v>0</v>
      </c>
      <c r="X25" s="8">
        <f>IF(AND(X23=1,X22=0),0,1)</f>
        <v>1</v>
      </c>
      <c r="Y25" s="8">
        <f>IF(AND(Y23=1,Y22=0),0,1)</f>
        <v>0</v>
      </c>
      <c r="Z25" s="8">
        <f>IF(AND(Z23=1,Z22=0),0,1)</f>
        <v>0</v>
      </c>
      <c r="AA25" s="8">
        <f>IF(AND(AA23=1,AA22=0),0,1)</f>
        <v>0</v>
      </c>
      <c r="AB25" s="8">
        <f>IF(AND(AB23=1,AB22=0),0,1)</f>
        <v>0</v>
      </c>
      <c r="AC25" s="8">
        <f>IF(AND(AC23=1,AC22=0),0,1)</f>
        <v>0</v>
      </c>
      <c r="AD25" s="8">
        <f>IF(AND(AD23=1,AD22=0),0,1)</f>
        <v>0</v>
      </c>
      <c r="AE25" s="8">
        <f>IF(AND(AE23=1,AE22=0),0,1)</f>
        <v>0</v>
      </c>
      <c r="AF25" s="8">
        <f>IF(AND(AF23=1,AF22=0),0,1)</f>
        <v>0</v>
      </c>
      <c r="AG25" s="8">
        <f>IF(AND(AG23=1,AG22=0),0,1)</f>
        <v>0</v>
      </c>
      <c r="AH25" s="8">
        <f>IF(AND(AH23=1,AH22=0),0,1)</f>
        <v>0</v>
      </c>
      <c r="AI25" s="8">
        <f>IF(AND(AI23=1,AI22=0),0,1)</f>
        <v>0</v>
      </c>
      <c r="AJ25" s="8">
        <f>IF(AND(AJ23=1,AJ22=0),0,1)</f>
        <v>0</v>
      </c>
      <c r="AK25" s="8">
        <f>IF(AND(AK23=1,AK22=0),0,1)</f>
        <v>0</v>
      </c>
      <c r="AL25" s="8">
        <f>IF(AND(AL23=1,AL22=0),0,1)</f>
        <v>0</v>
      </c>
      <c r="AM25" s="8">
        <f>IF(AND(AM23=1,AM22=0),0,1)</f>
        <v>0</v>
      </c>
      <c r="AN25" s="8">
        <f>IF(AND(AN23=1,AN22=0),0,1)</f>
        <v>0</v>
      </c>
      <c r="AO25" s="8">
        <f>IF(AND(AO23=1,AO22=0),0,1)</f>
        <v>0</v>
      </c>
      <c r="AP25" s="8">
        <f>IF(AND(AP23=1,AP22=0),0,1)</f>
        <v>1</v>
      </c>
      <c r="AQ25" s="8">
        <f>IF(AND(AQ23=1,AQ22=0),0,1)</f>
        <v>1</v>
      </c>
      <c r="AR25" s="8">
        <f>IF(AND(AR23=1,AR22=0),0,1)</f>
        <v>1</v>
      </c>
      <c r="AS25" s="8">
        <f>IF(AND(AS23=1,AS22=0),0,1)</f>
        <v>0</v>
      </c>
      <c r="AT25" s="8">
        <f>IF(AND(AT23=1,AT22=0),0,1)</f>
        <v>0</v>
      </c>
      <c r="AU25" s="8">
        <f>IF(AND(AU23=1,AU22=0),0,1)</f>
        <v>1</v>
      </c>
      <c r="AV25" s="8">
        <f>IF(AND(AV23=1,AV22=0),0,1)</f>
        <v>1</v>
      </c>
      <c r="AW25" s="8">
        <f>IF(AND(AW23=1,AW22=0),0,1)</f>
        <v>0</v>
      </c>
      <c r="AX25" s="8">
        <f>IF(AND(AX23=1,AX22=0),0,1)</f>
        <v>0</v>
      </c>
      <c r="AY25" s="8">
        <f>IF(AND(AY23=1,AY22=0),0,1)</f>
        <v>0</v>
      </c>
      <c r="AZ25" s="8">
        <f>IF(AND(AZ23=1,AZ22=0),0,1)</f>
        <v>0</v>
      </c>
      <c r="BA25" s="8">
        <f>IF(AND(BA23=1,BA22=0),0,1)</f>
        <v>0</v>
      </c>
      <c r="BB25" s="8">
        <f>IF(AND(BB23=1,BB22=0),0,1)</f>
        <v>0</v>
      </c>
      <c r="BC25" s="8">
        <f>IF(AND(BC23=1,BC22=0),0,1)</f>
        <v>1</v>
      </c>
      <c r="BD25" s="8">
        <f>IF(AND(BD23=1,BD22=0),0,1)</f>
        <v>0</v>
      </c>
      <c r="BE25" s="8">
        <f>IF(AND(BE23=1,BE22=0),0,1)</f>
        <v>1</v>
      </c>
      <c r="BF25" s="8">
        <f>IF(AND(BF23=1,BF22=0),0,1)</f>
        <v>1</v>
      </c>
      <c r="BG25" s="8">
        <f>IF(AND(BG23=1,BG22=0),0,1)</f>
        <v>1</v>
      </c>
      <c r="BH25" s="8">
        <f>IF(AND(BH23=1,BH22=0),0,1)</f>
        <v>0</v>
      </c>
      <c r="BI25" s="8">
        <f>IF(AND(BI23=1,BI22=0),0,1)</f>
        <v>0</v>
      </c>
      <c r="BJ25" s="8">
        <f>IF(AND(BJ23=1,BJ22=0),0,1)</f>
        <v>0</v>
      </c>
      <c r="BK25" s="8">
        <f>IF(AND(BK23=1,BK22=0),0,1)</f>
        <v>0</v>
      </c>
      <c r="BL25" s="8">
        <f>IF(AND(BL23=1,BL22=0),0,1)</f>
        <v>0</v>
      </c>
      <c r="BM25" s="8">
        <f>IF(AND(BM23=1,BM22=0),0,1)</f>
        <v>0</v>
      </c>
      <c r="BN25" s="8">
        <f>IF(AND(BN23=1,BN22=0),0,1)</f>
        <v>0</v>
      </c>
      <c r="BO25" s="8">
        <f>IF(AND(BO23=1,BO22=0),0,1)</f>
        <v>0</v>
      </c>
      <c r="BP25" s="8">
        <f>IF(AND(BP23=1,BP22=0),0,1)</f>
        <v>0</v>
      </c>
      <c r="BQ25" s="8">
        <f>IF(AND(BQ23=1,BQ22=0),0,1)</f>
        <v>0</v>
      </c>
      <c r="BR25" s="8">
        <f>IF(AND(BR23=1,BR22=0),0,1)</f>
        <v>0</v>
      </c>
      <c r="BS25" s="8">
        <f>IF(AND(BS23=1,BS22=0),0,1)</f>
        <v>0</v>
      </c>
      <c r="BT25" s="8">
        <f>IF(AND(BT23=1,BT22=0),0,1)</f>
        <v>0</v>
      </c>
      <c r="BU25" s="8">
        <f>IF(AND(BU23=1,BU22=0),0,1)</f>
        <v>0</v>
      </c>
      <c r="BV25" s="8">
        <f>IF(AND(BV23=1,BV22=0),0,1)</f>
        <v>0</v>
      </c>
      <c r="BW25" s="8">
        <f>IF(AND(BW23=1,BW22=0),0,1)</f>
        <v>0</v>
      </c>
      <c r="BX25" s="8">
        <f>IF(AND(BX23=1,BX22=0),0,1)</f>
        <v>0</v>
      </c>
      <c r="BY25" s="8">
        <f>IF(AND(BY23=1,BY22=0),0,1)</f>
        <v>0</v>
      </c>
      <c r="BZ25" s="8">
        <f>IF(AND(BZ23=1,BZ22=0),0,1)</f>
        <v>0</v>
      </c>
      <c r="CA25" s="8">
        <f>IF(AND(CA23=1,CA22=0),0,1)</f>
        <v>0</v>
      </c>
      <c r="CB25" s="8">
        <f>IF(AND(CB23=1,CB22=0),0,1)</f>
        <v>0</v>
      </c>
      <c r="CC25" s="8">
        <f>IF(AND(CC23=1,CC22=0),0,1)</f>
        <v>0</v>
      </c>
      <c r="CD25" s="8">
        <f>IF(AND(CD23=1,CD22=0),0,1)</f>
        <v>0</v>
      </c>
      <c r="CE25" s="8">
        <f>IF(AND(CE23=1,CE22=0),0,1)</f>
        <v>0</v>
      </c>
      <c r="CF25" s="8">
        <f>IF(AND(CF23=1,CF22=0),0,1)</f>
        <v>0</v>
      </c>
      <c r="CG25" s="8">
        <f>IF(AND(CG23=1,CG22=0),0,1)</f>
        <v>0</v>
      </c>
      <c r="CH25" s="8">
        <f>IF(AND(CH23=1,CH22=0),0,1)</f>
        <v>0</v>
      </c>
      <c r="CI25" s="8">
        <f>IF(AND(CI23=1,CI22=0),0,1)</f>
        <v>0</v>
      </c>
      <c r="CJ25" s="8">
        <f>IF(AND(CJ23=1,CJ22=0),0,1)</f>
        <v>0</v>
      </c>
      <c r="CK25" s="8">
        <f>IF(AND(CK23=1,CK22=0),0,1)</f>
        <v>0</v>
      </c>
      <c r="CL25" s="8">
        <f>IF(AND(CL23=1,CL22=0),0,1)</f>
        <v>0</v>
      </c>
      <c r="CM25" s="8">
        <f>IF(AND(CM23=1,CM22=0),0,1)</f>
        <v>0</v>
      </c>
      <c r="CN25" s="8">
        <f>IF(AND(CN23=1,CN22=0),0,1)</f>
        <v>0</v>
      </c>
      <c r="CO25" s="8">
        <f>IF(AND(CO23=1,CO22=0),0,1)</f>
        <v>0</v>
      </c>
      <c r="CP25" s="8">
        <f>IF(AND(CP23=1,CP22=0),0,1)</f>
        <v>0</v>
      </c>
      <c r="CQ25" s="8">
        <f>IF(AND(CQ23=1,CQ22=0),0,1)</f>
        <v>0</v>
      </c>
      <c r="CR25" s="8">
        <f>IF(AND(CR23=1,CR22=0),0,1)</f>
        <v>0</v>
      </c>
      <c r="CS25" s="8">
        <f>IF(AND(CS23=1,CS22=0),0,1)</f>
        <v>0</v>
      </c>
      <c r="CT25" s="8">
        <f>IF(AND(CT23=1,CT22=0),0,1)</f>
        <v>0</v>
      </c>
      <c r="CU25" s="8">
        <f>IF(AND(CU23=1,CU22=0),0,1)</f>
        <v>0</v>
      </c>
      <c r="CV25" s="8">
        <f>IF(AND(CV23=1,CV22=0),0,1)</f>
        <v>0</v>
      </c>
      <c r="CW25" s="8">
        <f>IF(AND(CW23=1,CW22=0),0,1)</f>
        <v>0</v>
      </c>
      <c r="CX25" s="8">
        <f>IF(AND(CX23=1,CX22=0),0,1)</f>
        <v>0</v>
      </c>
      <c r="CY25" s="8">
        <f>IF(AND(CY23=1,CY22=0),0,1)</f>
        <v>0</v>
      </c>
      <c r="CZ25" s="8">
        <f>IF(AND(CZ23=1,CZ22=0),0,1)</f>
        <v>1</v>
      </c>
      <c r="DA25" s="8">
        <f>IF(AND(DA23=1,DA22=0),0,1)</f>
        <v>1</v>
      </c>
      <c r="DB25" s="8">
        <f>IF(AND(DB23=1,DB22=0),0,1)</f>
        <v>1</v>
      </c>
      <c r="DC25" s="8">
        <f>IF(AND(DC23=1,DC22=0),0,1)</f>
        <v>0</v>
      </c>
      <c r="DD25" s="8">
        <f>IF(AND(DD23=1,DD22=0),0,1)</f>
        <v>1</v>
      </c>
      <c r="DE25" s="8">
        <f>IF(AND(DE23=1,DE22=0),0,1)</f>
        <v>0</v>
      </c>
      <c r="DF25" s="8">
        <f>IF(AND(DF23=1,DF22=0),0,1)</f>
        <v>1</v>
      </c>
      <c r="DG25" s="8">
        <f>IF(AND(DG23=1,DG22=0),0,1)</f>
        <v>0</v>
      </c>
      <c r="DH25" s="8">
        <f>IF(AND(DH23=1,DH22=0),0,1)</f>
        <v>1</v>
      </c>
      <c r="DI25" s="8">
        <f>IF(AND(DI23=1,DI22=0),0,1)</f>
        <v>1</v>
      </c>
      <c r="DJ25" s="8">
        <f>IF(AND(DJ23=1,DJ22=0),0,1)</f>
        <v>0</v>
      </c>
      <c r="DK25" s="8">
        <f>IF(AND(DK23=1,DK22=0),0,1)</f>
        <v>0</v>
      </c>
      <c r="DL25" s="8">
        <f>IF(AND(DL23=1,DL22=0),0,1)</f>
        <v>1</v>
      </c>
      <c r="DM25" s="8">
        <f>IF(AND(DM23=1,DM22=0),0,1)</f>
        <v>0</v>
      </c>
      <c r="DN25" s="8">
        <f>IF(AND(DN23=1,DN22=0),0,1)</f>
        <v>0</v>
      </c>
      <c r="DO25" s="8">
        <f>IF(AND(DO23=1,DO22=0),0,1)</f>
        <v>0</v>
      </c>
      <c r="DP25" s="8">
        <f>IF(AND(DP23=1,DP22=0),0,1)</f>
        <v>0</v>
      </c>
      <c r="DQ25" s="8">
        <f>IF(AND(DQ23=1,DQ22=0),0,1)</f>
        <v>0</v>
      </c>
      <c r="DR25" s="8">
        <f>IF(AND(DR23=1,DR22=0),0,1)</f>
        <v>1</v>
      </c>
      <c r="DS25" s="8">
        <f>IF(AND(DS23=1,DS22=0),0,1)</f>
        <v>0</v>
      </c>
      <c r="DT25" s="8">
        <f>IF(AND(DT23=1,DT22=0),0,1)</f>
        <v>0</v>
      </c>
      <c r="DU25" s="8">
        <f>IF(AND(DU23=1,DU22=0),0,1)</f>
        <v>0</v>
      </c>
      <c r="DV25" s="8">
        <f>IF(AND(DV23=1,DV22=0),0,1)</f>
        <v>1</v>
      </c>
      <c r="DW25" s="8">
        <f>IF(AND(DW23=1,DW22=0),0,1)</f>
        <v>1</v>
      </c>
      <c r="DX25" s="8">
        <f>IF(AND(DX23=1,DX22=0),0,1)</f>
        <v>0</v>
      </c>
      <c r="DY25" s="8">
        <f>IF(AND(DY23=1,DY22=0),0,1)</f>
        <v>1</v>
      </c>
      <c r="DZ25" s="8">
        <f>IF(AND(DZ23=1,DZ22=0),0,1)</f>
        <v>0</v>
      </c>
      <c r="EA25" s="8">
        <f>IF(AND(EA23=1,EA22=0),0,1)</f>
        <v>0</v>
      </c>
      <c r="EB25" s="8">
        <f>IF(AND(EB23=1,EB22=0),0,1)</f>
        <v>0</v>
      </c>
      <c r="EC25" s="8">
        <f>IF(AND(EC23=1,EC22=0),0,1)</f>
        <v>0</v>
      </c>
      <c r="ED25" s="8">
        <f>IF(AND(ED23=1,ED22=0),0,1)</f>
        <v>0</v>
      </c>
      <c r="EE25" s="8">
        <f>IF(AND(EE23=1,EE22=0),0,1)</f>
        <v>1</v>
      </c>
      <c r="EF25" s="8">
        <f>IF(AND(EF23=1,EF22=0),0,1)</f>
        <v>1</v>
      </c>
      <c r="EG25" s="8">
        <f>IF(AND(EG23=1,EG22=0),0,1)</f>
        <v>0</v>
      </c>
      <c r="EH25" s="8">
        <f>IF(AND(EH23=1,EH22=0),0,1)</f>
        <v>0</v>
      </c>
      <c r="EI25" s="8">
        <f>IF(AND(EI23=1,EI22=0),0,1)</f>
        <v>0</v>
      </c>
      <c r="EJ25" s="8">
        <f>IF(AND(EJ23=1,EJ22=0),0,1)</f>
        <v>1</v>
      </c>
      <c r="EK25" s="8">
        <f>IF(AND(EK23=1,EK22=0),0,1)</f>
        <v>0</v>
      </c>
      <c r="EL25" s="8">
        <f>IF(AND(EL23=1,EL22=0),0,1)</f>
        <v>0</v>
      </c>
      <c r="EM25" s="8">
        <f>IF(AND(EM23=1,EM22=0),0,1)</f>
        <v>0</v>
      </c>
      <c r="EN25" s="8">
        <f>IF(AND(EN23=1,EN22=0),0,1)</f>
        <v>0</v>
      </c>
      <c r="EO25" s="8">
        <f>IF(AND(EO23=1,EO22=0),0,1)</f>
        <v>0</v>
      </c>
      <c r="EP25" s="8">
        <f>IF(AND(EP23=1,EP22=0),0,1)</f>
        <v>0</v>
      </c>
      <c r="EQ25" s="8">
        <f>IF(AND(EQ23=1,EQ22=0),0,1)</f>
        <v>0</v>
      </c>
      <c r="ER25" s="8">
        <f>IF(AND(ER23=1,ER22=0),0,1)</f>
        <v>0</v>
      </c>
      <c r="ES25" s="8">
        <f>IF(AND(ES23=1,ES22=0),0,1)</f>
        <v>1</v>
      </c>
      <c r="ET25" s="8">
        <f>IF(AND(ET23=1,ET22=0),0,1)</f>
        <v>0</v>
      </c>
      <c r="EU25" s="8">
        <f>IF(AND(EU23=1,EU22=0),0,1)</f>
        <v>1</v>
      </c>
      <c r="EV25" s="8">
        <f>IF(AND(EV23=1,EV22=0),0,1)</f>
        <v>1</v>
      </c>
      <c r="EW25" s="8">
        <f>IF(AND(EW23=1,EW22=0),0,1)</f>
        <v>0</v>
      </c>
      <c r="EX25" s="8">
        <f>IF(AND(EX23=1,EX22=0),0,1)</f>
        <v>1</v>
      </c>
      <c r="EY25" s="8">
        <f>IF(AND(EY23=1,EY22=0),0,1)</f>
        <v>1</v>
      </c>
      <c r="EZ25" s="8">
        <f>IF(AND(EZ23=1,EZ22=0),0,1)</f>
        <v>0</v>
      </c>
      <c r="FA25" s="8">
        <f>IF(AND(FA23=1,FA22=0),0,1)</f>
        <v>1</v>
      </c>
      <c r="FB25" s="8">
        <f>IF(AND(FB23=1,FB22=0),0,1)</f>
        <v>0</v>
      </c>
      <c r="FC25" s="8">
        <f>IF(AND(FC23=1,FC22=0),0,1)</f>
        <v>0</v>
      </c>
      <c r="FD25" s="8">
        <f>IF(AND(FD23=1,FD22=0),0,1)</f>
        <v>0</v>
      </c>
      <c r="FE25" s="8">
        <f>IF(AND(FE23=1,FE22=0),0,1)</f>
        <v>0</v>
      </c>
      <c r="FF25" s="8">
        <f>IF(AND(FF23=1,FF22=0),0,1)</f>
        <v>1</v>
      </c>
      <c r="FG25" s="8">
        <f>IF(AND(FG23=1,FG22=0),0,1)</f>
        <v>0</v>
      </c>
      <c r="FH25" s="8">
        <f>IF(AND(FH23=1,FH22=0),0,1)</f>
        <v>0</v>
      </c>
      <c r="FI25" s="8">
        <f>IF(AND(FI23=1,FI22=0),0,1)</f>
        <v>0</v>
      </c>
      <c r="FJ25" s="8">
        <f>IF(AND(FJ23=1,FJ22=0),0,1)</f>
        <v>1</v>
      </c>
      <c r="FK25" s="8">
        <f>IF(AND(FK23=1,FK22=0),0,1)</f>
        <v>1</v>
      </c>
      <c r="FL25" s="8">
        <f>IF(AND(FL23=1,FL22=0),0,1)</f>
        <v>1</v>
      </c>
      <c r="FM25" s="8">
        <f>IF(AND(FM23=1,FM22=0),0,1)</f>
        <v>0</v>
      </c>
      <c r="FN25" s="8">
        <f>IF(AND(FN23=1,FN22=0),0,1)</f>
        <v>0</v>
      </c>
      <c r="FO25" t="s" s="27">
        <v>829</v>
      </c>
      <c r="FP25" s="8">
        <f>IF(AND(FP23=1,FP22=0),0,1)</f>
        <v>1</v>
      </c>
      <c r="FQ25" s="8">
        <f>IF(AND(FQ23=1,FQ22=0),0,1)</f>
        <v>1</v>
      </c>
      <c r="FR25" s="8">
        <f>IF(AND(FR23=1,FR22=0),0,1)</f>
        <v>1</v>
      </c>
      <c r="FS25" s="8">
        <f>IF(AND(FS23=1,FS22=0),0,1)</f>
        <v>1</v>
      </c>
      <c r="FT25" s="8">
        <f>IF(AND(FT23=1,FT22=0),0,1)</f>
        <v>1</v>
      </c>
      <c r="FU25" s="8">
        <f>IF(AND(FU23=1,FU22=0),0,1)</f>
        <v>1</v>
      </c>
      <c r="FV25" s="8">
        <f>IF(AND(FV23=1,FV22=0),0,1)</f>
        <v>0</v>
      </c>
      <c r="FW25" s="8">
        <f>IF(AND(FW23=1,FW22=0),0,1)</f>
        <v>0</v>
      </c>
      <c r="FX25" s="8">
        <f>IF(AND(FX23=1,FX22=0),0,1)</f>
        <v>0</v>
      </c>
      <c r="FY25" s="8">
        <f>IF(AND(FY23=1,FY22=0),0,1)</f>
        <v>1</v>
      </c>
      <c r="FZ25" s="8">
        <f>IF(AND(FZ23=1,FZ22=0),0,1)</f>
        <v>1</v>
      </c>
      <c r="GA25" s="8">
        <f>IF(AND(GA23=1,GA22=0),0,1)</f>
        <v>1</v>
      </c>
      <c r="GB25" s="8">
        <f>IF(AND(GB23=1,GB22=0),0,1)</f>
        <v>1</v>
      </c>
      <c r="GC25" s="8">
        <f>IF(AND(GC23=1,GC22=0),0,1)</f>
        <v>1</v>
      </c>
      <c r="GD25" s="8">
        <f>IF(AND(GD23=1,GD22=0),0,1)</f>
        <v>1</v>
      </c>
      <c r="GE25" s="8">
        <f>IF(AND(GE23=1,GE22=0),0,1)</f>
        <v>1</v>
      </c>
      <c r="GF25" s="8">
        <f>IF(AND(GF23=1,GF22=0),0,1)</f>
        <v>1</v>
      </c>
      <c r="GG25" s="8">
        <f>IF(AND(GG23=1,GG22=0),0,1)</f>
        <v>1</v>
      </c>
      <c r="GH25" s="8">
        <f>IF(AND(GH23=1,GH22=0),0,1)</f>
        <v>1</v>
      </c>
      <c r="GI25" s="8">
        <f>IF(AND(GI23=1,GI22=0),0,1)</f>
        <v>1</v>
      </c>
      <c r="GJ25" s="8">
        <f>IF(AND(GJ23=1,GJ22=0),0,1)</f>
        <v>1</v>
      </c>
      <c r="GK25" s="8">
        <f>IF(AND(GK23=1,GK22=0),0,1)</f>
        <v>1</v>
      </c>
      <c r="GL25" s="8">
        <f>IF(AND(GL23=1,GL22=0),0,1)</f>
        <v>1</v>
      </c>
      <c r="GM25" s="8">
        <f>IF(AND(GM23=1,GM22=0),0,1)</f>
        <v>1</v>
      </c>
      <c r="GN25" s="8">
        <f>IF(AND(GN23=1,GN22=0),0,1)</f>
        <v>1</v>
      </c>
      <c r="GO25" s="8">
        <f>IF(AND(GO23=1,GO22=0),0,1)</f>
        <v>1</v>
      </c>
      <c r="GP25" s="8">
        <f>IF(AND(GP23=1,GP22=0),0,1)</f>
        <v>1</v>
      </c>
      <c r="GQ25" s="8">
        <f>IF(AND(GQ23=1,GQ22=0),0,1)</f>
        <v>1</v>
      </c>
      <c r="GR25" s="8">
        <f>IF(AND(GR23=1,GR22=0),0,1)</f>
        <v>0</v>
      </c>
      <c r="GS25" s="8">
        <f>IF(AND(GS23=1,GS22=0),0,1)</f>
        <v>0</v>
      </c>
      <c r="GT25" s="8">
        <f>IF(AND(GT23=1,GT22=0),0,1)</f>
        <v>1</v>
      </c>
      <c r="GU25" s="8">
        <f>IF(AND(GU23=1,GU22=0),0,1)</f>
        <v>0</v>
      </c>
      <c r="GV25" s="8">
        <f>IF(AND(GV23=1,GV22=0),0,1)</f>
        <v>0</v>
      </c>
      <c r="GW25" s="8">
        <f>IF(AND(GW23=1,GW22=0),0,1)</f>
        <v>0</v>
      </c>
      <c r="GX25" s="8">
        <f>IF(AND(GX23=1,GX22=0),0,1)</f>
        <v>0</v>
      </c>
      <c r="GY25" s="8">
        <f>IF(AND(GY23=1,GY22=0),0,1)</f>
        <v>0</v>
      </c>
      <c r="GZ25" s="8">
        <f>IF(AND(GZ23=1,GZ22=0),0,1)</f>
        <v>1</v>
      </c>
      <c r="HA25" s="8">
        <f>IF(AND(HA23=1,HA22=0),0,1)</f>
        <v>0</v>
      </c>
      <c r="HB25" s="8">
        <f>IF(AND(HB23=1,HB22=0),0,1)</f>
        <v>1</v>
      </c>
      <c r="HC25" s="8">
        <f>IF(AND(HC23=1,HC22=0),0,1)</f>
        <v>0</v>
      </c>
      <c r="HD25" s="8">
        <f>IF(AND(HD23=1,HD22=0),0,1)</f>
        <v>1</v>
      </c>
      <c r="HE25" s="8">
        <f>IF(AND(HE23=1,HE22=0),0,1)</f>
        <v>0</v>
      </c>
      <c r="HF25" s="8">
        <f>IF(AND(HF23=1,HF22=0),0,1)</f>
        <v>0</v>
      </c>
      <c r="HG25" s="8">
        <f>IF(AND(HG23=1,HG22=0),0,1)</f>
        <v>0</v>
      </c>
      <c r="HH25" s="8">
        <f>IF(AND(HH23=1,HH22=0),0,1)</f>
        <v>0</v>
      </c>
      <c r="HI25" s="8">
        <f>IF(AND(HI23=1,HI22=0),0,1)</f>
        <v>0</v>
      </c>
      <c r="HJ25" s="8">
        <f>IF(AND(HJ23=1,HJ22=0),0,1)</f>
        <v>0</v>
      </c>
      <c r="HK25" s="8">
        <f>IF(AND(HK23=1,HK22=0),0,1)</f>
        <v>0</v>
      </c>
      <c r="HL25" s="8">
        <f>IF(AND(HL23=1,HL22=0),0,1)</f>
        <v>0</v>
      </c>
      <c r="HM25" s="8">
        <f>IF(AND(HM23=1,HM22=0),0,1)</f>
        <v>0</v>
      </c>
      <c r="HN25" s="8">
        <f>IF(AND(HN23=1,HN22=0),0,1)</f>
        <v>0</v>
      </c>
      <c r="HO25" s="8">
        <f>IF(AND(HO23=1,HO22=0),0,1)</f>
        <v>1</v>
      </c>
      <c r="HP25" s="8">
        <f>IF(AND(HP23=1,HP22=0),0,1)</f>
        <v>1</v>
      </c>
      <c r="HQ25" s="8">
        <f>IF(AND(HQ23=1,HQ22=0),0,1)</f>
        <v>0</v>
      </c>
      <c r="HR25" s="8">
        <f>IF(AND(HR23=1,HR22=0),0,1)</f>
        <v>1</v>
      </c>
      <c r="HS25" s="8">
        <f>IF(AND(HS23=1,HS22=0),0,1)</f>
        <v>0</v>
      </c>
      <c r="HT25" s="8">
        <f>IF(AND(HT23=1,HT22=0),0,1)</f>
        <v>0</v>
      </c>
      <c r="HU25" s="8">
        <f>IF(AND(HU23=1,HU22=0),0,1)</f>
        <v>0</v>
      </c>
      <c r="HV25" s="8">
        <f>IF(AND(HV23=1,HV22=0),0,1)</f>
        <v>1</v>
      </c>
      <c r="HW25" s="8">
        <f>IF(AND(HW23=1,HW22=0),0,1)</f>
        <v>1</v>
      </c>
      <c r="HX25" s="8">
        <f>IF(AND(HX23=1,HX22=0),0,1)</f>
        <v>0</v>
      </c>
      <c r="HY25" s="8">
        <f>IF(AND(HY23=1,HY22=0),0,1)</f>
        <v>1</v>
      </c>
      <c r="HZ25" s="8">
        <f>IF(AND(HZ23=1,HZ22=0),0,1)</f>
        <v>1</v>
      </c>
      <c r="IA25" s="8">
        <f>IF(AND(IA23=1,IA22=0),0,1)</f>
        <v>1</v>
      </c>
      <c r="IB25" s="8">
        <f>IF(AND(IB23=1,IB22=0),0,1)</f>
        <v>0</v>
      </c>
      <c r="IC25" s="8">
        <f>IF(AND(IC23=1,IC22=0),0,1)</f>
        <v>1</v>
      </c>
      <c r="ID25" s="8">
        <f>IF(AND(ID23=1,ID22=0),0,1)</f>
        <v>0</v>
      </c>
      <c r="IE25" s="8">
        <f>IF(AND(IE23=1,IE22=0),0,1)</f>
        <v>0</v>
      </c>
      <c r="IF25" s="8">
        <f>IF(AND(IF23=1,IF22=0),0,1)</f>
        <v>0</v>
      </c>
      <c r="IG25" s="8">
        <f>IF(AND(IG23=1,IG22=0),0,1)</f>
        <v>1</v>
      </c>
      <c r="IH25" s="8">
        <f>IF(AND(IH23=1,IH22=0),0,1)</f>
        <v>1</v>
      </c>
      <c r="II25" s="8">
        <f>IF(AND(II23=1,II22=0),0,1)</f>
        <v>1</v>
      </c>
      <c r="IJ25" s="8">
        <f>IF(AND(IJ23=1,IJ22=0),0,1)</f>
        <v>1</v>
      </c>
      <c r="IK25" s="8">
        <f>IF(AND(IK23=1,IK22=0),0,1)</f>
        <v>1</v>
      </c>
      <c r="IL25" s="8">
        <f>IF(AND(IL23=1,IL22=0),0,1)</f>
        <v>1</v>
      </c>
      <c r="IM25" s="8">
        <f>IF(AND(IM23=1,IM22=0),0,1)</f>
        <v>0</v>
      </c>
      <c r="IN25" s="8">
        <f>IF(AND(IN23=1,IN22=0),0,1)</f>
        <v>0</v>
      </c>
      <c r="IO25" s="8">
        <f>IF(AND(IO23=1,IO22=0),0,1)</f>
        <v>0</v>
      </c>
      <c r="IP25" s="8">
        <f>IF(AND(IP23=1,IP22=0),0,1)</f>
        <v>1</v>
      </c>
      <c r="IQ25" s="8">
        <f>IF(AND(IQ23=1,IQ22=0),0,1)</f>
        <v>0</v>
      </c>
      <c r="IR25" s="8">
        <f>IF(AND(IR23=1,IR22=0),0,1)</f>
        <v>1</v>
      </c>
      <c r="IS25" s="8">
        <f>IF(AND(IS23=1,IS22=0),0,1)</f>
        <v>0</v>
      </c>
      <c r="IT25" s="8">
        <f>IF(AND(IT23=1,IT22=0),0,1)</f>
        <v>0</v>
      </c>
      <c r="IU25" s="8">
        <f>IF(AND(IU23=1,IU22=0),0,1)</f>
        <v>0</v>
      </c>
    </row>
    <row r="26" ht="56.25" customHeight="1">
      <c r="A26" s="3">
        <v>37</v>
      </c>
      <c r="B26" t="s" s="9">
        <v>8</v>
      </c>
      <c r="C26" t="s" s="9">
        <v>31</v>
      </c>
      <c r="D26" t="s" s="10">
        <v>49</v>
      </c>
      <c r="E26" t="s" s="9">
        <v>13</v>
      </c>
      <c r="F26" s="11"/>
      <c r="G26" t="s" s="13">
        <v>16</v>
      </c>
      <c r="H26" s="14">
        <v>0</v>
      </c>
      <c r="I26" s="14">
        <v>0</v>
      </c>
      <c r="J26" s="14">
        <v>0</v>
      </c>
      <c r="K26" s="14">
        <v>0</v>
      </c>
      <c r="L26" s="14">
        <v>0</v>
      </c>
      <c r="M26" s="14">
        <v>0</v>
      </c>
      <c r="N26" s="14">
        <v>0</v>
      </c>
      <c r="O26" s="14">
        <v>0</v>
      </c>
      <c r="P26" s="14">
        <v>0</v>
      </c>
      <c r="Q26" s="14">
        <v>0</v>
      </c>
      <c r="R26" s="14">
        <v>0</v>
      </c>
      <c r="S26" s="14">
        <v>1</v>
      </c>
      <c r="T26" s="14">
        <v>0</v>
      </c>
      <c r="U26" s="14">
        <v>0</v>
      </c>
      <c r="V26" s="14">
        <v>0</v>
      </c>
      <c r="W26" s="14">
        <v>0</v>
      </c>
      <c r="X26" s="14">
        <v>0</v>
      </c>
      <c r="Y26" s="14">
        <v>0</v>
      </c>
      <c r="Z26" s="14">
        <v>0</v>
      </c>
      <c r="AA26" s="14">
        <v>0</v>
      </c>
      <c r="AB26" s="14">
        <v>0</v>
      </c>
      <c r="AC26" s="14">
        <v>0</v>
      </c>
      <c r="AD26" s="14">
        <v>0</v>
      </c>
      <c r="AE26" s="14">
        <v>0</v>
      </c>
      <c r="AF26" s="14">
        <v>0</v>
      </c>
      <c r="AG26" s="14">
        <v>0</v>
      </c>
      <c r="AH26" s="14">
        <v>1</v>
      </c>
      <c r="AI26" s="14">
        <v>1</v>
      </c>
      <c r="AJ26" s="14">
        <v>1</v>
      </c>
      <c r="AK26" s="14">
        <v>1</v>
      </c>
      <c r="AL26" s="14">
        <v>0</v>
      </c>
      <c r="AM26" s="14">
        <v>0</v>
      </c>
      <c r="AN26" s="14">
        <v>0</v>
      </c>
      <c r="AO26" s="14">
        <v>0</v>
      </c>
      <c r="AP26" s="14">
        <v>0</v>
      </c>
      <c r="AQ26" s="14">
        <v>0</v>
      </c>
      <c r="AR26" s="14">
        <v>0</v>
      </c>
      <c r="AS26" s="14">
        <v>0</v>
      </c>
      <c r="AT26" s="14">
        <v>0</v>
      </c>
      <c r="AU26" s="14">
        <v>0</v>
      </c>
      <c r="AV26" s="14">
        <v>0</v>
      </c>
      <c r="AW26" s="14">
        <v>0</v>
      </c>
      <c r="AX26" s="14">
        <v>1</v>
      </c>
      <c r="AY26" s="14">
        <v>0</v>
      </c>
      <c r="AZ26" s="14">
        <v>0</v>
      </c>
      <c r="BA26" s="14">
        <v>0</v>
      </c>
      <c r="BB26" s="14">
        <v>0</v>
      </c>
      <c r="BC26" s="14">
        <v>1</v>
      </c>
      <c r="BD26" s="14">
        <v>0</v>
      </c>
      <c r="BE26" s="14">
        <v>0</v>
      </c>
      <c r="BF26" s="14">
        <v>0</v>
      </c>
      <c r="BG26" s="14">
        <v>0</v>
      </c>
      <c r="BH26" s="14">
        <v>0</v>
      </c>
      <c r="BI26" s="14">
        <v>1</v>
      </c>
      <c r="BJ26" s="14">
        <v>1</v>
      </c>
      <c r="BK26" s="14">
        <v>1</v>
      </c>
      <c r="BL26" s="14">
        <v>1</v>
      </c>
      <c r="BM26" s="14">
        <v>0</v>
      </c>
      <c r="BN26" s="14">
        <v>0</v>
      </c>
      <c r="BO26" s="14">
        <v>0</v>
      </c>
      <c r="BP26" s="14">
        <v>1</v>
      </c>
      <c r="BQ26" s="14">
        <v>0</v>
      </c>
      <c r="BR26" s="14">
        <v>1</v>
      </c>
      <c r="BS26" s="14">
        <v>0</v>
      </c>
      <c r="BT26" s="14">
        <v>0</v>
      </c>
      <c r="BU26" s="14">
        <v>0</v>
      </c>
      <c r="BV26" s="14">
        <v>0</v>
      </c>
      <c r="BW26" s="14">
        <v>0</v>
      </c>
      <c r="BX26" s="14">
        <v>1</v>
      </c>
      <c r="BY26" s="14">
        <v>1</v>
      </c>
      <c r="BZ26" s="14">
        <v>0</v>
      </c>
      <c r="CA26" s="14">
        <v>1</v>
      </c>
      <c r="CB26" s="14">
        <v>0</v>
      </c>
      <c r="CC26" s="14">
        <v>0</v>
      </c>
      <c r="CD26" s="14">
        <v>0</v>
      </c>
      <c r="CE26" s="14">
        <v>0</v>
      </c>
      <c r="CF26" s="14">
        <v>1</v>
      </c>
      <c r="CG26" s="14">
        <v>0</v>
      </c>
      <c r="CH26" s="14">
        <v>1</v>
      </c>
      <c r="CI26" s="14">
        <v>0</v>
      </c>
      <c r="CJ26" s="14">
        <v>1</v>
      </c>
      <c r="CK26" s="14">
        <v>1</v>
      </c>
      <c r="CL26" s="14">
        <v>0</v>
      </c>
      <c r="CM26" s="14">
        <v>0</v>
      </c>
      <c r="CN26" s="14">
        <v>0</v>
      </c>
      <c r="CO26" s="14">
        <v>0</v>
      </c>
      <c r="CP26" s="14">
        <v>0</v>
      </c>
      <c r="CQ26" s="14">
        <v>0</v>
      </c>
      <c r="CR26" s="14">
        <v>0</v>
      </c>
      <c r="CS26" s="14">
        <v>0</v>
      </c>
      <c r="CT26" s="14">
        <v>0</v>
      </c>
      <c r="CU26" s="14">
        <v>0</v>
      </c>
      <c r="CV26" s="14">
        <v>0</v>
      </c>
      <c r="CW26" s="14">
        <v>0</v>
      </c>
      <c r="CX26" s="14">
        <v>0</v>
      </c>
      <c r="CY26" s="14">
        <v>0</v>
      </c>
      <c r="CZ26" s="14">
        <v>0</v>
      </c>
      <c r="DA26" s="14">
        <v>0</v>
      </c>
      <c r="DB26" s="14">
        <v>0</v>
      </c>
      <c r="DC26" s="14">
        <v>0</v>
      </c>
      <c r="DD26" s="14">
        <v>0</v>
      </c>
      <c r="DE26" s="14">
        <v>0</v>
      </c>
      <c r="DF26" s="14">
        <v>0</v>
      </c>
      <c r="DG26" s="14">
        <v>0</v>
      </c>
      <c r="DH26" s="14">
        <v>0</v>
      </c>
      <c r="DI26" s="14">
        <v>0</v>
      </c>
      <c r="DJ26" s="14">
        <v>0</v>
      </c>
      <c r="DK26" s="14">
        <v>0</v>
      </c>
      <c r="DL26" s="14">
        <v>0</v>
      </c>
      <c r="DM26" s="14">
        <v>0</v>
      </c>
      <c r="DN26" s="14">
        <v>0</v>
      </c>
      <c r="DO26" s="14">
        <v>0</v>
      </c>
      <c r="DP26" s="14">
        <v>0</v>
      </c>
      <c r="DQ26" s="14">
        <v>0</v>
      </c>
      <c r="DR26" s="14">
        <v>0</v>
      </c>
      <c r="DS26" s="14">
        <v>0</v>
      </c>
      <c r="DT26" s="14">
        <v>1</v>
      </c>
      <c r="DU26" s="14">
        <v>1</v>
      </c>
      <c r="DV26" s="14">
        <v>0</v>
      </c>
      <c r="DW26" s="14">
        <v>0</v>
      </c>
      <c r="DX26" s="14">
        <v>0</v>
      </c>
      <c r="DY26" s="14">
        <v>0</v>
      </c>
      <c r="DZ26" s="14">
        <v>0</v>
      </c>
      <c r="EA26" s="14">
        <v>0</v>
      </c>
      <c r="EB26" s="14">
        <v>0</v>
      </c>
      <c r="EC26" s="14">
        <v>0</v>
      </c>
      <c r="ED26" s="14">
        <v>0</v>
      </c>
      <c r="EE26" s="14">
        <v>0</v>
      </c>
      <c r="EF26" s="14">
        <v>0</v>
      </c>
      <c r="EG26" s="14">
        <v>1</v>
      </c>
      <c r="EH26" s="14">
        <v>0</v>
      </c>
      <c r="EI26" s="14">
        <v>0</v>
      </c>
      <c r="EJ26" s="14">
        <v>0</v>
      </c>
      <c r="EK26" s="14">
        <v>0</v>
      </c>
      <c r="EL26" s="14">
        <v>0</v>
      </c>
      <c r="EM26" s="14">
        <v>0</v>
      </c>
      <c r="EN26" s="14">
        <v>0</v>
      </c>
      <c r="EO26" s="14">
        <v>0</v>
      </c>
      <c r="EP26" s="14">
        <v>1</v>
      </c>
      <c r="EQ26" s="14">
        <v>1</v>
      </c>
      <c r="ER26" s="14">
        <v>1</v>
      </c>
      <c r="ES26" s="14">
        <v>0</v>
      </c>
      <c r="ET26" s="14">
        <v>0</v>
      </c>
      <c r="EU26" s="14">
        <v>0</v>
      </c>
      <c r="EV26" s="14">
        <v>0</v>
      </c>
      <c r="EW26" s="14">
        <v>0</v>
      </c>
      <c r="EX26" s="14">
        <v>0</v>
      </c>
      <c r="EY26" s="14">
        <v>1</v>
      </c>
      <c r="EZ26" s="14">
        <v>0</v>
      </c>
      <c r="FA26" s="14">
        <v>0</v>
      </c>
      <c r="FB26" s="14">
        <v>0</v>
      </c>
      <c r="FC26" s="14">
        <v>0</v>
      </c>
      <c r="FD26" s="14">
        <v>0</v>
      </c>
      <c r="FE26" s="14">
        <v>0</v>
      </c>
      <c r="FF26" s="14">
        <v>0</v>
      </c>
      <c r="FG26" s="14">
        <v>0</v>
      </c>
      <c r="FH26" s="14">
        <v>0</v>
      </c>
      <c r="FI26" s="14">
        <v>0</v>
      </c>
      <c r="FJ26" s="14">
        <v>0</v>
      </c>
      <c r="FK26" s="14">
        <v>0</v>
      </c>
      <c r="FL26" s="14">
        <v>0</v>
      </c>
      <c r="FM26" s="14">
        <v>0</v>
      </c>
      <c r="FN26" s="14">
        <v>0</v>
      </c>
      <c r="FO26" s="14">
        <v>0</v>
      </c>
      <c r="FP26" s="14">
        <v>0</v>
      </c>
      <c r="FQ26" s="14">
        <v>0</v>
      </c>
      <c r="FR26" s="14">
        <v>0</v>
      </c>
      <c r="FS26" s="14">
        <v>0</v>
      </c>
      <c r="FT26" s="14">
        <v>0</v>
      </c>
      <c r="FU26" s="14">
        <v>0</v>
      </c>
      <c r="FV26" s="14">
        <v>0</v>
      </c>
      <c r="FW26" s="14">
        <v>0</v>
      </c>
      <c r="FX26" s="14">
        <v>0</v>
      </c>
      <c r="FY26" s="14">
        <v>0</v>
      </c>
      <c r="FZ26" s="14">
        <v>0</v>
      </c>
      <c r="GA26" s="14">
        <v>0</v>
      </c>
      <c r="GB26" s="14">
        <v>0</v>
      </c>
      <c r="GC26" s="14">
        <v>0</v>
      </c>
      <c r="GD26" s="14">
        <v>0</v>
      </c>
      <c r="GE26" s="14">
        <v>0</v>
      </c>
      <c r="GF26" s="14">
        <v>0</v>
      </c>
      <c r="GG26" s="14">
        <v>0</v>
      </c>
      <c r="GH26" s="14">
        <v>1</v>
      </c>
      <c r="GI26" s="14">
        <v>1</v>
      </c>
      <c r="GJ26" s="14">
        <v>0</v>
      </c>
      <c r="GK26" s="14">
        <v>0</v>
      </c>
      <c r="GL26" s="14">
        <v>0</v>
      </c>
      <c r="GM26" s="14">
        <v>0</v>
      </c>
      <c r="GN26" s="14">
        <v>0</v>
      </c>
      <c r="GO26" s="14">
        <v>0</v>
      </c>
      <c r="GP26" s="14">
        <v>0</v>
      </c>
      <c r="GQ26" s="14">
        <v>0</v>
      </c>
      <c r="GR26" s="14">
        <v>0</v>
      </c>
      <c r="GS26" s="14">
        <v>0</v>
      </c>
      <c r="GT26" s="14">
        <v>0</v>
      </c>
      <c r="GU26" s="14">
        <v>0</v>
      </c>
      <c r="GV26" s="14">
        <v>0</v>
      </c>
      <c r="GW26" s="14">
        <v>0</v>
      </c>
      <c r="GX26" s="14">
        <v>0</v>
      </c>
      <c r="GY26" s="14">
        <v>0</v>
      </c>
      <c r="GZ26" s="14">
        <v>0</v>
      </c>
      <c r="HA26" s="14">
        <v>0</v>
      </c>
      <c r="HB26" s="14">
        <v>0</v>
      </c>
      <c r="HC26" s="14">
        <v>0</v>
      </c>
      <c r="HD26" s="14">
        <v>0</v>
      </c>
      <c r="HE26" s="14">
        <v>0</v>
      </c>
      <c r="HF26" s="14">
        <v>0</v>
      </c>
      <c r="HG26" s="14">
        <v>0</v>
      </c>
      <c r="HH26" s="14">
        <v>0</v>
      </c>
      <c r="HI26" s="14">
        <v>0</v>
      </c>
      <c r="HJ26" s="14">
        <v>0</v>
      </c>
      <c r="HK26" s="14">
        <v>0</v>
      </c>
      <c r="HL26" s="14">
        <v>0</v>
      </c>
      <c r="HM26" s="14">
        <v>0</v>
      </c>
      <c r="HN26" s="14">
        <v>0</v>
      </c>
      <c r="HO26" s="14">
        <v>0</v>
      </c>
      <c r="HP26" s="14">
        <v>0</v>
      </c>
      <c r="HQ26" s="14">
        <v>0</v>
      </c>
      <c r="HR26" s="14">
        <v>0</v>
      </c>
      <c r="HS26" s="14">
        <v>0</v>
      </c>
      <c r="HT26" s="14">
        <v>0</v>
      </c>
      <c r="HU26" s="14">
        <v>0</v>
      </c>
      <c r="HV26" s="14">
        <v>0</v>
      </c>
      <c r="HW26" s="14">
        <v>0</v>
      </c>
      <c r="HX26" s="14">
        <v>0</v>
      </c>
      <c r="HY26" s="14">
        <v>0</v>
      </c>
      <c r="HZ26" s="14">
        <v>0</v>
      </c>
      <c r="IA26" s="14">
        <v>1</v>
      </c>
      <c r="IB26" s="14">
        <v>1</v>
      </c>
      <c r="IC26" s="14">
        <v>0</v>
      </c>
      <c r="ID26" s="14">
        <v>1</v>
      </c>
      <c r="IE26" s="14">
        <v>1</v>
      </c>
      <c r="IF26" s="14">
        <v>0</v>
      </c>
      <c r="IG26" s="14">
        <v>0</v>
      </c>
      <c r="IH26" s="14">
        <v>0</v>
      </c>
      <c r="II26" s="14">
        <v>0</v>
      </c>
      <c r="IJ26" s="14">
        <v>0</v>
      </c>
      <c r="IK26" s="14">
        <v>0</v>
      </c>
      <c r="IL26" s="14">
        <v>0</v>
      </c>
      <c r="IM26" s="14">
        <v>0</v>
      </c>
      <c r="IN26" s="14">
        <v>1</v>
      </c>
      <c r="IO26" s="14">
        <v>0</v>
      </c>
      <c r="IP26" s="14">
        <v>1</v>
      </c>
      <c r="IQ26" s="14">
        <v>1</v>
      </c>
      <c r="IR26" s="14">
        <v>1</v>
      </c>
      <c r="IS26" s="14">
        <v>0</v>
      </c>
      <c r="IT26" s="14">
        <v>1</v>
      </c>
      <c r="IU26" s="14">
        <v>0</v>
      </c>
    </row>
    <row r="27" ht="56.25" customHeight="1">
      <c r="A27" s="3">
        <v>38</v>
      </c>
      <c r="B27" t="s" s="9">
        <v>8</v>
      </c>
      <c r="C27" t="s" s="9">
        <v>31</v>
      </c>
      <c r="D27" s="15"/>
      <c r="E27" t="s" s="9">
        <v>34</v>
      </c>
      <c r="F27" s="11"/>
      <c r="G27" t="s" s="13">
        <v>37</v>
      </c>
      <c r="H27" s="14">
        <v>0</v>
      </c>
      <c r="I27" s="14">
        <v>0</v>
      </c>
      <c r="J27" s="14">
        <v>1</v>
      </c>
      <c r="K27" s="14">
        <v>0</v>
      </c>
      <c r="L27" s="14">
        <v>0</v>
      </c>
      <c r="M27" s="14">
        <v>0</v>
      </c>
      <c r="N27" s="14">
        <v>0</v>
      </c>
      <c r="O27" s="14">
        <v>0</v>
      </c>
      <c r="P27" s="14">
        <v>0</v>
      </c>
      <c r="Q27" s="14">
        <v>0</v>
      </c>
      <c r="R27" s="14">
        <v>0</v>
      </c>
      <c r="S27" s="14">
        <v>1</v>
      </c>
      <c r="T27" s="14">
        <v>1</v>
      </c>
      <c r="U27" s="14">
        <v>0</v>
      </c>
      <c r="V27" s="14">
        <v>0</v>
      </c>
      <c r="W27" s="14">
        <v>0</v>
      </c>
      <c r="X27" s="14">
        <v>0</v>
      </c>
      <c r="Y27" s="14">
        <v>0</v>
      </c>
      <c r="Z27" s="14">
        <v>0</v>
      </c>
      <c r="AA27" s="14">
        <v>0</v>
      </c>
      <c r="AB27" s="14">
        <v>0</v>
      </c>
      <c r="AC27" s="14">
        <v>0</v>
      </c>
      <c r="AD27" s="14">
        <v>0</v>
      </c>
      <c r="AE27" s="14">
        <v>0</v>
      </c>
      <c r="AF27" s="14">
        <v>0</v>
      </c>
      <c r="AG27" s="14">
        <v>0</v>
      </c>
      <c r="AH27" s="14">
        <v>1</v>
      </c>
      <c r="AI27" s="14">
        <v>1</v>
      </c>
      <c r="AJ27" s="14">
        <v>1</v>
      </c>
      <c r="AK27" s="14">
        <v>1</v>
      </c>
      <c r="AL27" s="14">
        <v>0</v>
      </c>
      <c r="AM27" s="14">
        <v>0</v>
      </c>
      <c r="AN27" s="14">
        <v>0</v>
      </c>
      <c r="AO27" s="14">
        <v>0</v>
      </c>
      <c r="AP27" s="14">
        <v>0</v>
      </c>
      <c r="AQ27" s="14">
        <v>0</v>
      </c>
      <c r="AR27" s="14">
        <v>0</v>
      </c>
      <c r="AS27" s="14">
        <v>0</v>
      </c>
      <c r="AT27" s="14">
        <v>0</v>
      </c>
      <c r="AU27" s="14">
        <v>0</v>
      </c>
      <c r="AV27" s="14">
        <v>0</v>
      </c>
      <c r="AW27" s="14">
        <v>0</v>
      </c>
      <c r="AX27" s="14">
        <v>1</v>
      </c>
      <c r="AY27" s="14">
        <v>0</v>
      </c>
      <c r="AZ27" s="14">
        <v>0</v>
      </c>
      <c r="BA27" s="14">
        <v>0</v>
      </c>
      <c r="BB27" s="14">
        <v>0</v>
      </c>
      <c r="BC27" s="14">
        <v>1</v>
      </c>
      <c r="BD27" s="14">
        <v>0</v>
      </c>
      <c r="BE27" s="14">
        <v>0</v>
      </c>
      <c r="BF27" s="14">
        <v>0</v>
      </c>
      <c r="BG27" s="14">
        <v>0</v>
      </c>
      <c r="BH27" s="14">
        <v>0</v>
      </c>
      <c r="BI27" s="14">
        <v>1</v>
      </c>
      <c r="BJ27" s="14">
        <v>1</v>
      </c>
      <c r="BK27" s="14">
        <v>1</v>
      </c>
      <c r="BL27" s="14">
        <v>1</v>
      </c>
      <c r="BM27" s="14">
        <v>0</v>
      </c>
      <c r="BN27" s="14">
        <v>0</v>
      </c>
      <c r="BO27" s="14">
        <v>0</v>
      </c>
      <c r="BP27" s="14">
        <v>1</v>
      </c>
      <c r="BQ27" s="14">
        <v>0</v>
      </c>
      <c r="BR27" s="14">
        <v>1</v>
      </c>
      <c r="BS27" s="14">
        <v>0</v>
      </c>
      <c r="BT27" s="14">
        <v>0</v>
      </c>
      <c r="BU27" s="14">
        <v>0</v>
      </c>
      <c r="BV27" s="14">
        <v>0</v>
      </c>
      <c r="BW27" s="14">
        <v>0</v>
      </c>
      <c r="BX27" s="14">
        <v>1</v>
      </c>
      <c r="BY27" s="14">
        <v>1</v>
      </c>
      <c r="BZ27" s="14">
        <v>0</v>
      </c>
      <c r="CA27" s="14">
        <v>1</v>
      </c>
      <c r="CB27" s="14">
        <v>0</v>
      </c>
      <c r="CC27" s="14">
        <v>0</v>
      </c>
      <c r="CD27" s="14">
        <v>0</v>
      </c>
      <c r="CE27" s="14">
        <v>0</v>
      </c>
      <c r="CF27" s="14">
        <v>1</v>
      </c>
      <c r="CG27" s="14">
        <v>0</v>
      </c>
      <c r="CH27" s="14">
        <v>1</v>
      </c>
      <c r="CI27" s="14">
        <v>0</v>
      </c>
      <c r="CJ27" s="14">
        <v>1</v>
      </c>
      <c r="CK27" s="14">
        <v>1</v>
      </c>
      <c r="CL27" s="14">
        <v>0</v>
      </c>
      <c r="CM27" s="14">
        <v>0</v>
      </c>
      <c r="CN27" s="14">
        <v>0</v>
      </c>
      <c r="CO27" s="14">
        <v>0</v>
      </c>
      <c r="CP27" s="14">
        <v>0</v>
      </c>
      <c r="CQ27" s="14">
        <v>0</v>
      </c>
      <c r="CR27" s="14">
        <v>0</v>
      </c>
      <c r="CS27" s="14">
        <v>0</v>
      </c>
      <c r="CT27" s="14">
        <v>0</v>
      </c>
      <c r="CU27" s="14">
        <v>0</v>
      </c>
      <c r="CV27" s="14">
        <v>0</v>
      </c>
      <c r="CW27" s="14">
        <v>0</v>
      </c>
      <c r="CX27" s="14">
        <v>0</v>
      </c>
      <c r="CY27" s="14">
        <v>0</v>
      </c>
      <c r="CZ27" s="14">
        <v>0</v>
      </c>
      <c r="DA27" s="14">
        <v>0</v>
      </c>
      <c r="DB27" s="14">
        <v>0</v>
      </c>
      <c r="DC27" s="14">
        <v>0</v>
      </c>
      <c r="DD27" s="14">
        <v>0</v>
      </c>
      <c r="DE27" s="14">
        <v>0</v>
      </c>
      <c r="DF27" s="14">
        <v>0</v>
      </c>
      <c r="DG27" s="14">
        <v>0</v>
      </c>
      <c r="DH27" s="14">
        <v>0</v>
      </c>
      <c r="DI27" s="14"/>
      <c r="DJ27" s="14">
        <v>0</v>
      </c>
      <c r="DK27" s="14">
        <v>0</v>
      </c>
      <c r="DL27" s="14"/>
      <c r="DM27" s="14">
        <v>0</v>
      </c>
      <c r="DN27" s="14">
        <v>0</v>
      </c>
      <c r="DO27" s="14">
        <v>0</v>
      </c>
      <c r="DP27" s="14">
        <v>0</v>
      </c>
      <c r="DQ27" s="14">
        <v>0</v>
      </c>
      <c r="DR27" s="14"/>
      <c r="DS27" s="14">
        <v>1</v>
      </c>
      <c r="DT27" s="14">
        <v>1</v>
      </c>
      <c r="DU27" s="14">
        <v>1</v>
      </c>
      <c r="DV27" s="14">
        <v>0</v>
      </c>
      <c r="DW27" s="14">
        <v>0</v>
      </c>
      <c r="DX27" s="14">
        <v>0</v>
      </c>
      <c r="DY27" s="14"/>
      <c r="DZ27" s="14">
        <v>0</v>
      </c>
      <c r="EA27" s="14">
        <v>0</v>
      </c>
      <c r="EB27" s="14">
        <v>0</v>
      </c>
      <c r="EC27" s="14">
        <v>0</v>
      </c>
      <c r="ED27" s="14">
        <v>0</v>
      </c>
      <c r="EE27" s="14">
        <v>0</v>
      </c>
      <c r="EF27" s="14">
        <v>0</v>
      </c>
      <c r="EG27" s="14">
        <v>1</v>
      </c>
      <c r="EH27" s="14">
        <v>0</v>
      </c>
      <c r="EI27" s="14">
        <v>0</v>
      </c>
      <c r="EJ27" s="14">
        <v>0</v>
      </c>
      <c r="EK27" s="14">
        <v>0</v>
      </c>
      <c r="EL27" s="14">
        <v>0</v>
      </c>
      <c r="EM27" s="14">
        <v>0</v>
      </c>
      <c r="EN27" s="14">
        <v>0</v>
      </c>
      <c r="EO27" s="14">
        <v>0</v>
      </c>
      <c r="EP27" s="14">
        <v>1</v>
      </c>
      <c r="EQ27" s="14">
        <v>1</v>
      </c>
      <c r="ER27" s="14">
        <v>1</v>
      </c>
      <c r="ES27" s="14">
        <v>0</v>
      </c>
      <c r="ET27" s="14">
        <v>0</v>
      </c>
      <c r="EU27" s="14">
        <v>0</v>
      </c>
      <c r="EV27" s="14">
        <v>0</v>
      </c>
      <c r="EW27" s="14">
        <v>0</v>
      </c>
      <c r="EX27" s="14">
        <v>0</v>
      </c>
      <c r="EY27" s="14">
        <v>1</v>
      </c>
      <c r="EZ27" s="14">
        <v>0</v>
      </c>
      <c r="FA27" s="14">
        <v>0</v>
      </c>
      <c r="FB27" s="14">
        <v>0</v>
      </c>
      <c r="FC27" s="14">
        <v>0</v>
      </c>
      <c r="FD27" s="14">
        <v>0</v>
      </c>
      <c r="FE27" s="14">
        <v>0</v>
      </c>
      <c r="FF27" s="14">
        <v>0</v>
      </c>
      <c r="FG27" s="14">
        <v>0</v>
      </c>
      <c r="FH27" s="14">
        <v>0</v>
      </c>
      <c r="FI27" s="14">
        <v>0</v>
      </c>
      <c r="FJ27" s="14">
        <v>0</v>
      </c>
      <c r="FK27" s="14">
        <v>0</v>
      </c>
      <c r="FL27" s="14">
        <v>0</v>
      </c>
      <c r="FM27" s="14">
        <v>0</v>
      </c>
      <c r="FN27" s="14">
        <v>0</v>
      </c>
      <c r="FO27" s="14">
        <v>0</v>
      </c>
      <c r="FP27" s="14">
        <v>0</v>
      </c>
      <c r="FQ27" s="14">
        <v>0</v>
      </c>
      <c r="FR27" s="14">
        <v>0</v>
      </c>
      <c r="FS27" s="14">
        <v>0</v>
      </c>
      <c r="FT27" s="14">
        <v>0</v>
      </c>
      <c r="FU27" s="14">
        <v>0</v>
      </c>
      <c r="FV27" s="14">
        <v>0</v>
      </c>
      <c r="FW27" s="14">
        <v>0</v>
      </c>
      <c r="FX27" s="14">
        <v>0</v>
      </c>
      <c r="FY27" s="14">
        <v>0</v>
      </c>
      <c r="FZ27" s="14">
        <v>0</v>
      </c>
      <c r="GA27" s="14">
        <v>0</v>
      </c>
      <c r="GB27" s="14">
        <v>0</v>
      </c>
      <c r="GC27" s="14">
        <v>0</v>
      </c>
      <c r="GD27" s="14">
        <v>0</v>
      </c>
      <c r="GE27" s="14">
        <v>0</v>
      </c>
      <c r="GF27" s="14">
        <v>0</v>
      </c>
      <c r="GG27" s="14">
        <v>0</v>
      </c>
      <c r="GH27" s="14">
        <v>1</v>
      </c>
      <c r="GI27" s="14">
        <v>1</v>
      </c>
      <c r="GJ27" s="14">
        <v>0</v>
      </c>
      <c r="GK27" s="14">
        <v>0</v>
      </c>
      <c r="GL27" s="14">
        <v>0</v>
      </c>
      <c r="GM27" s="14">
        <v>0</v>
      </c>
      <c r="GN27" s="14">
        <v>0</v>
      </c>
      <c r="GO27" s="14">
        <v>0</v>
      </c>
      <c r="GP27" s="14">
        <v>0</v>
      </c>
      <c r="GQ27" s="14">
        <v>0</v>
      </c>
      <c r="GR27" s="14">
        <v>0</v>
      </c>
      <c r="GS27" s="14">
        <v>0</v>
      </c>
      <c r="GT27" s="14">
        <v>0</v>
      </c>
      <c r="GU27" s="14">
        <v>0</v>
      </c>
      <c r="GV27" s="14">
        <v>0</v>
      </c>
      <c r="GW27" s="14">
        <v>0</v>
      </c>
      <c r="GX27" s="14">
        <v>0</v>
      </c>
      <c r="GY27" s="14">
        <v>0</v>
      </c>
      <c r="GZ27" s="14">
        <v>0</v>
      </c>
      <c r="HA27" s="14">
        <v>0</v>
      </c>
      <c r="HB27" s="14">
        <v>0</v>
      </c>
      <c r="HC27" s="14">
        <v>0</v>
      </c>
      <c r="HD27" s="14">
        <v>0</v>
      </c>
      <c r="HE27" s="14">
        <v>0</v>
      </c>
      <c r="HF27" s="14">
        <v>0</v>
      </c>
      <c r="HG27" s="14">
        <v>0</v>
      </c>
      <c r="HH27" s="14">
        <v>0</v>
      </c>
      <c r="HI27" s="14">
        <v>0</v>
      </c>
      <c r="HJ27" s="14">
        <v>0</v>
      </c>
      <c r="HK27" s="14">
        <v>0</v>
      </c>
      <c r="HL27" s="14">
        <v>0</v>
      </c>
      <c r="HM27" s="14">
        <v>0</v>
      </c>
      <c r="HN27" s="14">
        <v>0</v>
      </c>
      <c r="HO27" s="14">
        <v>0</v>
      </c>
      <c r="HP27" s="14">
        <v>0</v>
      </c>
      <c r="HQ27" s="14">
        <v>0</v>
      </c>
      <c r="HR27" s="14">
        <v>0</v>
      </c>
      <c r="HS27" s="14">
        <v>0</v>
      </c>
      <c r="HT27" s="14">
        <v>0</v>
      </c>
      <c r="HU27" s="14">
        <v>0</v>
      </c>
      <c r="HV27" s="14">
        <v>0</v>
      </c>
      <c r="HW27" s="14">
        <v>0</v>
      </c>
      <c r="HX27" s="14">
        <v>0</v>
      </c>
      <c r="HY27" s="14">
        <v>0</v>
      </c>
      <c r="HZ27" s="14">
        <v>0</v>
      </c>
      <c r="IA27" s="14">
        <v>1</v>
      </c>
      <c r="IB27" s="14">
        <v>1</v>
      </c>
      <c r="IC27" s="14">
        <v>0</v>
      </c>
      <c r="ID27" s="14">
        <v>1</v>
      </c>
      <c r="IE27" s="14">
        <v>1</v>
      </c>
      <c r="IF27" s="14">
        <v>0</v>
      </c>
      <c r="IG27" s="14">
        <v>0</v>
      </c>
      <c r="IH27" s="14">
        <v>0</v>
      </c>
      <c r="II27" s="14">
        <v>0</v>
      </c>
      <c r="IJ27" s="14">
        <v>0</v>
      </c>
      <c r="IK27" s="14">
        <v>0</v>
      </c>
      <c r="IL27" s="14">
        <v>0</v>
      </c>
      <c r="IM27" s="14">
        <v>0</v>
      </c>
      <c r="IN27" s="14">
        <v>1</v>
      </c>
      <c r="IO27" s="14">
        <v>0</v>
      </c>
      <c r="IP27" s="14">
        <v>1</v>
      </c>
      <c r="IQ27" s="14">
        <v>1</v>
      </c>
      <c r="IR27" s="14">
        <v>1</v>
      </c>
      <c r="IS27" s="14">
        <v>0</v>
      </c>
      <c r="IT27" s="14">
        <v>1</v>
      </c>
      <c r="IU27" s="14">
        <v>0</v>
      </c>
    </row>
    <row r="28" ht="56.25" customHeight="1">
      <c r="A28" s="3">
        <v>39</v>
      </c>
      <c r="B28" t="s" s="9">
        <v>8</v>
      </c>
      <c r="C28" t="s" s="9">
        <v>31</v>
      </c>
      <c r="D28" s="15"/>
      <c r="E28" t="s" s="9">
        <v>22</v>
      </c>
      <c r="F28" s="11"/>
      <c r="G28" t="s" s="13">
        <v>24</v>
      </c>
      <c r="H28" t="s" s="2">
        <v>50</v>
      </c>
      <c r="I28" t="s" s="2">
        <v>830</v>
      </c>
      <c r="J28" t="s" s="2">
        <v>831</v>
      </c>
      <c r="K28" t="s" s="2">
        <v>832</v>
      </c>
      <c r="L28" t="s" s="2">
        <v>50</v>
      </c>
      <c r="M28" t="s" s="2">
        <v>50</v>
      </c>
      <c r="N28" t="s" s="2">
        <v>50</v>
      </c>
      <c r="O28" t="s" s="2">
        <v>30</v>
      </c>
      <c r="P28" t="s" s="2">
        <v>50</v>
      </c>
      <c r="Q28" t="s" s="2">
        <v>50</v>
      </c>
      <c r="R28" t="s" s="2">
        <v>50</v>
      </c>
      <c r="S28" t="s" s="2">
        <v>833</v>
      </c>
      <c r="T28" t="s" s="2">
        <v>834</v>
      </c>
      <c r="U28" t="s" s="2">
        <v>835</v>
      </c>
      <c r="V28" t="s" s="2">
        <v>835</v>
      </c>
      <c r="W28" t="s" s="2">
        <v>30</v>
      </c>
      <c r="X28" t="s" s="2">
        <v>835</v>
      </c>
      <c r="Y28" t="s" s="2">
        <v>835</v>
      </c>
      <c r="Z28" t="s" s="2">
        <v>836</v>
      </c>
      <c r="AA28" t="s" s="2">
        <v>835</v>
      </c>
      <c r="AB28" t="s" s="2">
        <v>835</v>
      </c>
      <c r="AC28" t="s" s="2">
        <v>835</v>
      </c>
      <c r="AD28" t="s" s="2">
        <v>835</v>
      </c>
      <c r="AE28" t="s" s="2">
        <v>30</v>
      </c>
      <c r="AF28" t="s" s="2">
        <v>835</v>
      </c>
      <c r="AG28" t="s" s="2">
        <v>835</v>
      </c>
      <c r="AH28" t="s" s="2">
        <v>837</v>
      </c>
      <c r="AI28" t="s" s="2">
        <v>838</v>
      </c>
      <c r="AJ28" t="s" s="2">
        <v>839</v>
      </c>
      <c r="AK28" t="s" s="2">
        <v>840</v>
      </c>
      <c r="AL28" t="s" s="2">
        <v>841</v>
      </c>
      <c r="AM28" t="s" s="2">
        <v>841</v>
      </c>
      <c r="AN28" t="s" s="2">
        <v>841</v>
      </c>
      <c r="AO28" t="s" s="2">
        <v>841</v>
      </c>
      <c r="AP28" t="s" s="2">
        <v>841</v>
      </c>
      <c r="AQ28" t="s" s="2">
        <v>841</v>
      </c>
      <c r="AR28" t="s" s="2">
        <v>841</v>
      </c>
      <c r="AS28" t="s" s="2">
        <v>841</v>
      </c>
      <c r="AT28" t="s" s="2">
        <v>841</v>
      </c>
      <c r="AU28" t="s" s="2">
        <v>30</v>
      </c>
      <c r="AV28" t="s" s="2">
        <v>30</v>
      </c>
      <c r="AW28" t="s" s="2">
        <v>30</v>
      </c>
      <c r="AX28" t="s" s="2">
        <v>842</v>
      </c>
      <c r="AY28" t="s" s="2">
        <v>30</v>
      </c>
      <c r="AZ28" t="s" s="2">
        <v>30</v>
      </c>
      <c r="BA28" t="s" s="2">
        <v>30</v>
      </c>
      <c r="BB28" t="s" s="2">
        <v>30</v>
      </c>
      <c r="BC28" t="s" s="2">
        <v>843</v>
      </c>
      <c r="BD28" t="s" s="2">
        <v>378</v>
      </c>
      <c r="BE28" t="s" s="2">
        <v>378</v>
      </c>
      <c r="BF28" t="s" s="2">
        <v>30</v>
      </c>
      <c r="BG28" t="s" s="2">
        <v>30</v>
      </c>
      <c r="BH28" t="s" s="2">
        <v>30</v>
      </c>
      <c r="BI28" t="s" s="2">
        <v>844</v>
      </c>
      <c r="BJ28" t="s" s="2">
        <v>844</v>
      </c>
      <c r="BK28" t="s" s="2">
        <v>844</v>
      </c>
      <c r="BL28" t="s" s="2">
        <v>844</v>
      </c>
      <c r="BM28" t="s" s="2">
        <v>845</v>
      </c>
      <c r="BN28" t="s" s="2">
        <v>845</v>
      </c>
      <c r="BO28" t="s" s="2">
        <v>845</v>
      </c>
      <c r="BP28" t="s" s="2">
        <v>846</v>
      </c>
      <c r="BQ28" t="s" s="2">
        <v>845</v>
      </c>
      <c r="BR28" t="s" s="2">
        <v>847</v>
      </c>
      <c r="BS28" t="s" s="2">
        <v>845</v>
      </c>
      <c r="BT28" t="s" s="2">
        <v>845</v>
      </c>
      <c r="BU28" t="s" s="2">
        <v>845</v>
      </c>
      <c r="BV28" t="s" s="2">
        <v>845</v>
      </c>
      <c r="BW28" t="s" s="2">
        <v>845</v>
      </c>
      <c r="BX28" t="s" s="2">
        <v>848</v>
      </c>
      <c r="BY28" t="s" s="2">
        <v>849</v>
      </c>
      <c r="BZ28" t="s" s="2">
        <v>845</v>
      </c>
      <c r="CA28" t="s" s="2">
        <v>850</v>
      </c>
      <c r="CB28" t="s" s="2">
        <v>845</v>
      </c>
      <c r="CC28" t="s" s="2">
        <v>845</v>
      </c>
      <c r="CD28" t="s" s="2">
        <v>845</v>
      </c>
      <c r="CE28" t="s" s="2">
        <v>845</v>
      </c>
      <c r="CF28" t="s" s="2">
        <v>851</v>
      </c>
      <c r="CG28" t="s" s="2">
        <v>845</v>
      </c>
      <c r="CH28" t="s" s="2">
        <v>852</v>
      </c>
      <c r="CI28" t="s" s="2">
        <v>845</v>
      </c>
      <c r="CJ28" t="s" s="2">
        <v>853</v>
      </c>
      <c r="CK28" t="s" s="2">
        <v>854</v>
      </c>
      <c r="CL28" t="s" s="2">
        <v>845</v>
      </c>
      <c r="CM28" t="s" s="2">
        <v>845</v>
      </c>
      <c r="CN28" t="s" s="2">
        <v>845</v>
      </c>
      <c r="CO28" t="s" s="2">
        <v>845</v>
      </c>
      <c r="CP28" t="s" s="2">
        <v>845</v>
      </c>
      <c r="CQ28" t="s" s="2">
        <v>845</v>
      </c>
      <c r="CR28" t="s" s="2">
        <v>841</v>
      </c>
      <c r="CS28" t="s" s="2">
        <v>841</v>
      </c>
      <c r="CT28" t="s" s="2">
        <v>841</v>
      </c>
      <c r="CU28" t="s" s="2">
        <v>841</v>
      </c>
      <c r="CV28" t="s" s="2">
        <v>855</v>
      </c>
      <c r="CW28" t="s" s="2">
        <v>841</v>
      </c>
      <c r="CX28" t="s" s="2">
        <v>855</v>
      </c>
      <c r="CY28" t="s" s="2">
        <v>856</v>
      </c>
      <c r="CZ28" t="s" s="2">
        <v>855</v>
      </c>
      <c r="DA28" t="s" s="2">
        <v>855</v>
      </c>
      <c r="DB28" t="s" s="2">
        <v>855</v>
      </c>
      <c r="DC28" t="s" s="2">
        <v>856</v>
      </c>
      <c r="DD28" t="s" s="2">
        <v>855</v>
      </c>
      <c r="DE28" t="s" s="2">
        <v>856</v>
      </c>
      <c r="DF28" t="s" s="2">
        <v>855</v>
      </c>
      <c r="DG28" t="s" s="2">
        <v>855</v>
      </c>
      <c r="DH28" t="s" s="2">
        <v>855</v>
      </c>
      <c r="DI28" s="3"/>
      <c r="DJ28" t="s" s="2">
        <v>856</v>
      </c>
      <c r="DK28" t="s" s="2">
        <v>856</v>
      </c>
      <c r="DL28" s="3"/>
      <c r="DM28" t="s" s="2">
        <v>855</v>
      </c>
      <c r="DN28" t="s" s="2">
        <v>855</v>
      </c>
      <c r="DO28" t="s" s="2">
        <v>856</v>
      </c>
      <c r="DP28" t="s" s="2">
        <v>855</v>
      </c>
      <c r="DQ28" t="s" s="2">
        <v>855</v>
      </c>
      <c r="DR28" s="3"/>
      <c r="DS28" t="s" s="2">
        <v>857</v>
      </c>
      <c r="DT28" t="s" s="2">
        <v>858</v>
      </c>
      <c r="DU28" t="s" s="2">
        <v>859</v>
      </c>
      <c r="DV28" t="s" s="2">
        <v>855</v>
      </c>
      <c r="DW28" t="s" s="2">
        <v>30</v>
      </c>
      <c r="DX28" t="s" s="2">
        <v>855</v>
      </c>
      <c r="DY28" s="3"/>
      <c r="DZ28" t="s" s="2">
        <v>841</v>
      </c>
      <c r="EA28" t="s" s="2">
        <v>30</v>
      </c>
      <c r="EB28" t="s" s="2">
        <v>30</v>
      </c>
      <c r="EC28" t="s" s="2">
        <v>30</v>
      </c>
      <c r="ED28" t="s" s="2">
        <v>841</v>
      </c>
      <c r="EE28" t="s" s="2">
        <v>30</v>
      </c>
      <c r="EF28" t="s" s="2">
        <v>841</v>
      </c>
      <c r="EG28" t="s" s="2">
        <v>860</v>
      </c>
      <c r="EH28" t="s" s="2">
        <v>30</v>
      </c>
      <c r="EI28" t="s" s="2">
        <v>30</v>
      </c>
      <c r="EJ28" t="s" s="2">
        <v>856</v>
      </c>
      <c r="EK28" t="s" s="2">
        <v>856</v>
      </c>
      <c r="EL28" t="s" s="2">
        <v>30</v>
      </c>
      <c r="EM28" t="s" s="2">
        <v>30</v>
      </c>
      <c r="EN28" t="s" s="2">
        <v>30</v>
      </c>
      <c r="EO28" t="s" s="2">
        <v>30</v>
      </c>
      <c r="EP28" t="s" s="2">
        <v>861</v>
      </c>
      <c r="EQ28" t="s" s="2">
        <v>862</v>
      </c>
      <c r="ER28" t="s" s="2">
        <v>861</v>
      </c>
      <c r="ES28" t="s" s="2">
        <v>30</v>
      </c>
      <c r="ET28" t="s" s="2">
        <v>30</v>
      </c>
      <c r="EU28" t="s" s="2">
        <v>30</v>
      </c>
      <c r="EV28" t="s" s="2">
        <v>30</v>
      </c>
      <c r="EW28" t="s" s="2">
        <v>30</v>
      </c>
      <c r="EX28" t="s" s="2">
        <v>30</v>
      </c>
      <c r="EY28" t="s" s="2">
        <v>863</v>
      </c>
      <c r="EZ28" t="s" s="2">
        <v>864</v>
      </c>
      <c r="FA28" t="s" s="2">
        <v>865</v>
      </c>
      <c r="FB28" t="s" s="2">
        <v>866</v>
      </c>
      <c r="FC28" t="s" s="2">
        <v>867</v>
      </c>
      <c r="FD28" t="s" s="2">
        <v>868</v>
      </c>
      <c r="FE28" t="s" s="2">
        <v>864</v>
      </c>
      <c r="FF28" t="s" s="2">
        <v>865</v>
      </c>
      <c r="FG28" t="s" s="2">
        <v>869</v>
      </c>
      <c r="FH28" t="s" s="2">
        <v>870</v>
      </c>
      <c r="FI28" t="s" s="2">
        <v>870</v>
      </c>
      <c r="FJ28" t="s" s="2">
        <v>867</v>
      </c>
      <c r="FK28" t="s" s="2">
        <v>867</v>
      </c>
      <c r="FL28" t="s" s="2">
        <v>867</v>
      </c>
      <c r="FM28" t="s" s="2">
        <v>871</v>
      </c>
      <c r="FN28" t="s" s="2">
        <v>868</v>
      </c>
      <c r="FO28" t="s" s="2">
        <v>867</v>
      </c>
      <c r="FP28" t="s" s="2">
        <v>867</v>
      </c>
      <c r="FQ28" t="s" s="2">
        <v>867</v>
      </c>
      <c r="FR28" t="s" s="2">
        <v>867</v>
      </c>
      <c r="FS28" t="s" s="2">
        <v>867</v>
      </c>
      <c r="FT28" t="s" s="2">
        <v>867</v>
      </c>
      <c r="FU28" t="s" s="2">
        <v>867</v>
      </c>
      <c r="FV28" t="s" s="2">
        <v>865</v>
      </c>
      <c r="FW28" t="s" s="2">
        <v>872</v>
      </c>
      <c r="FX28" t="s" s="2">
        <v>873</v>
      </c>
      <c r="FY28" t="s" s="2">
        <v>874</v>
      </c>
      <c r="FZ28" t="s" s="2">
        <v>865</v>
      </c>
      <c r="GA28" t="s" s="2">
        <v>870</v>
      </c>
      <c r="GB28" t="s" s="2">
        <v>866</v>
      </c>
      <c r="GC28" t="s" s="2">
        <v>874</v>
      </c>
      <c r="GD28" t="s" s="2">
        <v>866</v>
      </c>
      <c r="GE28" t="s" s="2">
        <v>864</v>
      </c>
      <c r="GF28" t="s" s="2">
        <v>868</v>
      </c>
      <c r="GG28" t="s" s="2">
        <v>868</v>
      </c>
      <c r="GH28" t="s" s="2">
        <v>875</v>
      </c>
      <c r="GI28" t="s" s="2">
        <v>876</v>
      </c>
      <c r="GJ28" t="s" s="2">
        <v>866</v>
      </c>
      <c r="GK28" t="s" s="2">
        <v>866</v>
      </c>
      <c r="GL28" t="s" s="2">
        <v>866</v>
      </c>
      <c r="GM28" t="s" s="2">
        <v>864</v>
      </c>
      <c r="GN28" t="s" s="2">
        <v>869</v>
      </c>
      <c r="GO28" t="s" s="2">
        <v>868</v>
      </c>
      <c r="GP28" t="s" s="2">
        <v>866</v>
      </c>
      <c r="GQ28" t="s" s="2">
        <v>864</v>
      </c>
      <c r="GR28" t="s" s="2">
        <v>865</v>
      </c>
      <c r="GS28" t="s" s="2">
        <v>874</v>
      </c>
      <c r="GT28" t="s" s="2">
        <v>866</v>
      </c>
      <c r="GU28" t="s" s="2">
        <v>864</v>
      </c>
      <c r="GV28" t="s" s="2">
        <v>866</v>
      </c>
      <c r="GW28" t="s" s="2">
        <v>865</v>
      </c>
      <c r="GX28" t="s" s="2">
        <v>874</v>
      </c>
      <c r="GY28" t="s" s="2">
        <v>866</v>
      </c>
      <c r="GZ28" t="s" s="2">
        <v>866</v>
      </c>
      <c r="HA28" t="s" s="2">
        <v>864</v>
      </c>
      <c r="HB28" t="s" s="2">
        <v>874</v>
      </c>
      <c r="HC28" t="s" s="2">
        <v>864</v>
      </c>
      <c r="HD28" t="s" s="2">
        <v>869</v>
      </c>
      <c r="HE28" t="s" s="2">
        <v>869</v>
      </c>
      <c r="HF28" t="s" s="2">
        <v>866</v>
      </c>
      <c r="HG28" t="s" s="2">
        <v>841</v>
      </c>
      <c r="HH28" t="s" s="2">
        <v>877</v>
      </c>
      <c r="HI28" t="s" s="2">
        <v>30</v>
      </c>
      <c r="HJ28" t="s" s="2">
        <v>866</v>
      </c>
      <c r="HK28" t="s" s="2">
        <v>869</v>
      </c>
      <c r="HL28" t="s" s="2">
        <v>869</v>
      </c>
      <c r="HM28" t="s" s="2">
        <v>874</v>
      </c>
      <c r="HN28" t="s" s="2">
        <v>30</v>
      </c>
      <c r="HO28" t="s" s="2">
        <v>869</v>
      </c>
      <c r="HP28" t="s" s="2">
        <v>30</v>
      </c>
      <c r="HQ28" t="s" s="2">
        <v>869</v>
      </c>
      <c r="HR28" t="s" s="2">
        <v>868</v>
      </c>
      <c r="HS28" t="s" s="2">
        <v>864</v>
      </c>
      <c r="HT28" t="s" s="2">
        <v>864</v>
      </c>
      <c r="HU28" t="s" s="2">
        <v>864</v>
      </c>
      <c r="HV28" t="s" s="2">
        <v>865</v>
      </c>
      <c r="HW28" t="s" s="2">
        <v>864</v>
      </c>
      <c r="HX28" t="s" s="2">
        <v>866</v>
      </c>
      <c r="HY28" t="s" s="2">
        <v>30</v>
      </c>
      <c r="HZ28" t="s" s="2">
        <v>868</v>
      </c>
      <c r="IA28" t="s" s="2">
        <v>878</v>
      </c>
      <c r="IB28" t="s" s="2">
        <v>879</v>
      </c>
      <c r="IC28" t="s" s="2">
        <v>869</v>
      </c>
      <c r="ID28" t="s" s="2">
        <v>880</v>
      </c>
      <c r="IE28" t="s" s="2">
        <v>881</v>
      </c>
      <c r="IF28" t="s" s="2">
        <v>868</v>
      </c>
      <c r="IG28" t="s" s="2">
        <v>868</v>
      </c>
      <c r="IH28" t="s" s="2">
        <v>865</v>
      </c>
      <c r="II28" t="s" s="2">
        <v>868</v>
      </c>
      <c r="IJ28" t="s" s="2">
        <v>869</v>
      </c>
      <c r="IK28" t="s" s="2">
        <v>869</v>
      </c>
      <c r="IL28" t="s" s="2">
        <v>864</v>
      </c>
      <c r="IM28" t="s" s="2">
        <v>882</v>
      </c>
      <c r="IN28" t="s" s="2">
        <v>883</v>
      </c>
      <c r="IO28" t="s" s="2">
        <v>884</v>
      </c>
      <c r="IP28" t="s" s="2">
        <v>885</v>
      </c>
      <c r="IQ28" t="s" s="2">
        <v>886</v>
      </c>
      <c r="IR28" t="s" s="2">
        <v>887</v>
      </c>
      <c r="IS28" t="s" s="2">
        <v>888</v>
      </c>
      <c r="IT28" t="s" s="2">
        <v>887</v>
      </c>
      <c r="IU28" t="s" s="2">
        <v>889</v>
      </c>
    </row>
    <row r="29" ht="56.25" customHeight="1">
      <c r="A29" s="3">
        <v>40</v>
      </c>
      <c r="B29" t="s" s="9">
        <v>8</v>
      </c>
      <c r="C29" t="s" s="16">
        <v>31</v>
      </c>
      <c r="D29" s="17"/>
      <c r="E29" t="s" s="16">
        <v>26</v>
      </c>
      <c r="F29" s="19"/>
      <c r="G29" t="s" s="13">
        <v>38</v>
      </c>
      <c r="H29" s="8">
        <f>IF(AND(H27=1,H26=0),0,1)</f>
        <v>1</v>
      </c>
      <c r="I29" s="8">
        <f>IF(AND(I27=1,I26=0),0,1)</f>
        <v>1</v>
      </c>
      <c r="J29" s="8">
        <f>IF(AND(J27=1,J26=0),0,1)</f>
        <v>0</v>
      </c>
      <c r="K29" s="8">
        <f>IF(AND(K27=1,K26=0),0,1)</f>
        <v>1</v>
      </c>
      <c r="L29" s="8">
        <f>IF(AND(L27=1,L26=0),0,1)</f>
        <v>1</v>
      </c>
      <c r="M29" s="8">
        <f>IF(AND(M27=1,M26=0),0,1)</f>
        <v>1</v>
      </c>
      <c r="N29" s="8">
        <f>IF(AND(N27=1,N26=0),0,1)</f>
        <v>1</v>
      </c>
      <c r="O29" s="8">
        <f>IF(AND(O27=1,O26=0),0,1)</f>
        <v>1</v>
      </c>
      <c r="P29" s="8">
        <f>IF(AND(P27=1,P26=0),0,1)</f>
        <v>1</v>
      </c>
      <c r="Q29" s="8">
        <f>IF(AND(Q27=1,Q26=0),0,1)</f>
        <v>1</v>
      </c>
      <c r="R29" s="8">
        <f>IF(AND(R27=1,R26=0),0,1)</f>
        <v>1</v>
      </c>
      <c r="S29" s="8">
        <f>IF(AND(S27=1,S26=0),0,1)</f>
        <v>1</v>
      </c>
      <c r="T29" s="8">
        <f>IF(AND(T27=1,T26=0),0,1)</f>
        <v>0</v>
      </c>
      <c r="U29" s="8">
        <f>IF(AND(U27=1,U26=0),0,1)</f>
        <v>1</v>
      </c>
      <c r="V29" s="8">
        <f>IF(AND(V27=1,V26=0),0,1)</f>
        <v>1</v>
      </c>
      <c r="W29" s="8">
        <f>IF(AND(W27=1,W26=0),0,1)</f>
        <v>1</v>
      </c>
      <c r="X29" s="8">
        <f>IF(AND(X27=1,X26=0),0,1)</f>
        <v>1</v>
      </c>
      <c r="Y29" s="8">
        <f>IF(AND(Y27=1,Y26=0),0,1)</f>
        <v>1</v>
      </c>
      <c r="Z29" s="8">
        <f>IF(AND(Z27=1,Z26=0),0,1)</f>
        <v>1</v>
      </c>
      <c r="AA29" s="8">
        <f>IF(AND(AA27=1,AA26=0),0,1)</f>
        <v>1</v>
      </c>
      <c r="AB29" s="8">
        <f>IF(AND(AB27=1,AB26=0),0,1)</f>
        <v>1</v>
      </c>
      <c r="AC29" s="8">
        <f>IF(AND(AC27=1,AC26=0),0,1)</f>
        <v>1</v>
      </c>
      <c r="AD29" s="8">
        <f>IF(AND(AD27=1,AD26=0),0,1)</f>
        <v>1</v>
      </c>
      <c r="AE29" s="8">
        <f>IF(AND(AE27=1,AE26=0),0,1)</f>
        <v>1</v>
      </c>
      <c r="AF29" s="8">
        <f>IF(AND(AF27=1,AF26=0),0,1)</f>
        <v>1</v>
      </c>
      <c r="AG29" s="8">
        <f>IF(AND(AG27=1,AG26=0),0,1)</f>
        <v>1</v>
      </c>
      <c r="AH29" s="8">
        <f>IF(AND(AH27=1,AH26=0),0,1)</f>
        <v>1</v>
      </c>
      <c r="AI29" s="8">
        <f>IF(AND(AI27=1,AI26=0),0,1)</f>
        <v>1</v>
      </c>
      <c r="AJ29" s="8">
        <f>IF(AND(AJ27=1,AJ26=0),0,1)</f>
        <v>1</v>
      </c>
      <c r="AK29" s="8">
        <f>IF(AND(AK27=1,AK26=0),0,1)</f>
        <v>1</v>
      </c>
      <c r="AL29" s="8">
        <f>IF(AND(AL27=1,AL26=0),0,1)</f>
        <v>1</v>
      </c>
      <c r="AM29" s="8">
        <f>IF(AND(AM27=1,AM26=0),0,1)</f>
        <v>1</v>
      </c>
      <c r="AN29" s="8">
        <f>IF(AND(AN27=1,AN26=0),0,1)</f>
        <v>1</v>
      </c>
      <c r="AO29" s="8">
        <f>IF(AND(AO27=1,AO26=0),0,1)</f>
        <v>1</v>
      </c>
      <c r="AP29" s="8">
        <f>IF(AND(AP27=1,AP26=0),0,1)</f>
        <v>1</v>
      </c>
      <c r="AQ29" s="8">
        <f>IF(AND(AQ27=1,AQ26=0),0,1)</f>
        <v>1</v>
      </c>
      <c r="AR29" s="8">
        <f>IF(AND(AR27=1,AR26=0),0,1)</f>
        <v>1</v>
      </c>
      <c r="AS29" s="8">
        <f>IF(AND(AS27=1,AS26=0),0,1)</f>
        <v>1</v>
      </c>
      <c r="AT29" s="8">
        <f>IF(AND(AT27=1,AT26=0),0,1)</f>
        <v>1</v>
      </c>
      <c r="AU29" s="8">
        <f>IF(AND(AU27=1,AU26=0),0,1)</f>
        <v>1</v>
      </c>
      <c r="AV29" s="8">
        <f>IF(AND(AV27=1,AV26=0),0,1)</f>
        <v>1</v>
      </c>
      <c r="AW29" s="8">
        <f>IF(AND(AW27=1,AW26=0),0,1)</f>
        <v>1</v>
      </c>
      <c r="AX29" s="8">
        <f>IF(AND(AX27=1,AX26=0),0,1)</f>
        <v>1</v>
      </c>
      <c r="AY29" s="8">
        <f>IF(AND(AY27=1,AY26=0),0,1)</f>
        <v>1</v>
      </c>
      <c r="AZ29" s="8">
        <f>IF(AND(AZ27=1,AZ26=0),0,1)</f>
        <v>1</v>
      </c>
      <c r="BA29" s="8">
        <f>IF(AND(BA27=1,BA26=0),0,1)</f>
        <v>1</v>
      </c>
      <c r="BB29" s="8">
        <f>IF(AND(BB27=1,BB26=0),0,1)</f>
        <v>1</v>
      </c>
      <c r="BC29" s="8">
        <f>IF(AND(BC27=1,BC26=0),0,1)</f>
        <v>1</v>
      </c>
      <c r="BD29" s="8">
        <f>IF(AND(BD27=1,BD26=0),0,1)</f>
        <v>1</v>
      </c>
      <c r="BE29" s="8">
        <f>IF(AND(BE27=1,BE26=0),0,1)</f>
        <v>1</v>
      </c>
      <c r="BF29" s="8">
        <f>IF(AND(BF27=1,BF26=0),0,1)</f>
        <v>1</v>
      </c>
      <c r="BG29" s="8">
        <f>IF(AND(BG27=1,BG26=0),0,1)</f>
        <v>1</v>
      </c>
      <c r="BH29" s="8">
        <f>IF(AND(BH27=1,BH26=0),0,1)</f>
        <v>1</v>
      </c>
      <c r="BI29" s="8">
        <f>IF(AND(BI27=1,BI26=0),0,1)</f>
        <v>1</v>
      </c>
      <c r="BJ29" s="8">
        <f>IF(AND(BJ27=1,BJ26=0),0,1)</f>
        <v>1</v>
      </c>
      <c r="BK29" s="8">
        <f>IF(AND(BK27=1,BK26=0),0,1)</f>
        <v>1</v>
      </c>
      <c r="BL29" s="8">
        <f>IF(AND(BL27=1,BL26=0),0,1)</f>
        <v>1</v>
      </c>
      <c r="BM29" s="8">
        <f>IF(AND(BM27=1,BM26=0),0,1)</f>
        <v>1</v>
      </c>
      <c r="BN29" s="8">
        <f>IF(AND(BN27=1,BN26=0),0,1)</f>
        <v>1</v>
      </c>
      <c r="BO29" s="8">
        <f>IF(AND(BO27=1,BO26=0),0,1)</f>
        <v>1</v>
      </c>
      <c r="BP29" s="8">
        <f>IF(AND(BP27=1,BP26=0),0,1)</f>
        <v>1</v>
      </c>
      <c r="BQ29" s="8">
        <f>IF(AND(BQ27=1,BQ26=0),0,1)</f>
        <v>1</v>
      </c>
      <c r="BR29" s="8">
        <f>IF(AND(BR27=1,BR26=0),0,1)</f>
        <v>1</v>
      </c>
      <c r="BS29" s="8">
        <f>IF(AND(BS27=1,BS26=0),0,1)</f>
        <v>1</v>
      </c>
      <c r="BT29" s="8">
        <f>IF(AND(BT27=1,BT26=0),0,1)</f>
        <v>1</v>
      </c>
      <c r="BU29" s="8">
        <f>IF(AND(BU27=1,BU26=0),0,1)</f>
        <v>1</v>
      </c>
      <c r="BV29" s="8">
        <f>IF(AND(BV27=1,BV26=0),0,1)</f>
        <v>1</v>
      </c>
      <c r="BW29" s="8">
        <f>IF(AND(BW27=1,BW26=0),0,1)</f>
        <v>1</v>
      </c>
      <c r="BX29" s="8">
        <f>IF(AND(BX27=1,BX26=0),0,1)</f>
        <v>1</v>
      </c>
      <c r="BY29" s="8">
        <f>IF(AND(BY27=1,BY26=0),0,1)</f>
        <v>1</v>
      </c>
      <c r="BZ29" s="8">
        <f>IF(AND(BZ27=1,BZ26=0),0,1)</f>
        <v>1</v>
      </c>
      <c r="CA29" s="8">
        <f>IF(AND(CA27=1,CA26=0),0,1)</f>
        <v>1</v>
      </c>
      <c r="CB29" s="8">
        <f>IF(AND(CB27=1,CB26=0),0,1)</f>
        <v>1</v>
      </c>
      <c r="CC29" s="8">
        <f>IF(AND(CC27=1,CC26=0),0,1)</f>
        <v>1</v>
      </c>
      <c r="CD29" s="8">
        <f>IF(AND(CD27=1,CD26=0),0,1)</f>
        <v>1</v>
      </c>
      <c r="CE29" s="8">
        <f>IF(AND(CE27=1,CE26=0),0,1)</f>
        <v>1</v>
      </c>
      <c r="CF29" s="8">
        <f>IF(AND(CF27=1,CF26=0),0,1)</f>
        <v>1</v>
      </c>
      <c r="CG29" s="8">
        <f>IF(AND(CG27=1,CG26=0),0,1)</f>
        <v>1</v>
      </c>
      <c r="CH29" s="8">
        <f>IF(AND(CH27=1,CH26=0),0,1)</f>
        <v>1</v>
      </c>
      <c r="CI29" s="8">
        <f>IF(AND(CI27=1,CI26=0),0,1)</f>
        <v>1</v>
      </c>
      <c r="CJ29" s="8">
        <f>IF(AND(CJ27=1,CJ26=0),0,1)</f>
        <v>1</v>
      </c>
      <c r="CK29" s="8">
        <f>IF(AND(CK27=1,CK26=0),0,1)</f>
        <v>1</v>
      </c>
      <c r="CL29" s="8">
        <f>IF(AND(CL27=1,CL26=0),0,1)</f>
        <v>1</v>
      </c>
      <c r="CM29" s="8">
        <f>IF(AND(CM27=1,CM26=0),0,1)</f>
        <v>1</v>
      </c>
      <c r="CN29" s="8">
        <f>IF(AND(CN27=1,CN26=0),0,1)</f>
        <v>1</v>
      </c>
      <c r="CO29" s="8">
        <f>IF(AND(CO27=1,CO26=0),0,1)</f>
        <v>1</v>
      </c>
      <c r="CP29" s="8">
        <f>IF(AND(CP27=1,CP26=0),0,1)</f>
        <v>1</v>
      </c>
      <c r="CQ29" s="8">
        <f>IF(AND(CQ27=1,CQ26=0),0,1)</f>
        <v>1</v>
      </c>
      <c r="CR29" s="8">
        <f>IF(AND(CR27=1,CR26=0),0,1)</f>
        <v>1</v>
      </c>
      <c r="CS29" s="8">
        <f>IF(AND(CS27=1,CS26=0),0,1)</f>
        <v>1</v>
      </c>
      <c r="CT29" s="8">
        <f>IF(AND(CT27=1,CT26=0),0,1)</f>
        <v>1</v>
      </c>
      <c r="CU29" s="8">
        <f>IF(AND(CU27=1,CU26=0),0,1)</f>
        <v>1</v>
      </c>
      <c r="CV29" s="8">
        <f>IF(AND(CV27=1,CV26=0),0,1)</f>
        <v>1</v>
      </c>
      <c r="CW29" s="8">
        <f>IF(AND(CW27=1,CW26=0),0,1)</f>
        <v>1</v>
      </c>
      <c r="CX29" s="8">
        <f>IF(AND(CX27=1,CX26=0),0,1)</f>
        <v>1</v>
      </c>
      <c r="CY29" s="8">
        <f>IF(AND(CY27=1,CY26=0),0,1)</f>
        <v>1</v>
      </c>
      <c r="CZ29" s="8">
        <f>IF(AND(CZ27=1,CZ26=0),0,1)</f>
        <v>1</v>
      </c>
      <c r="DA29" s="8">
        <f>IF(AND(DA27=1,DA26=0),0,1)</f>
        <v>1</v>
      </c>
      <c r="DB29" s="8">
        <f>IF(AND(DB27=1,DB26=0),0,1)</f>
        <v>1</v>
      </c>
      <c r="DC29" s="8">
        <f>IF(AND(DC27=1,DC26=0),0,1)</f>
        <v>1</v>
      </c>
      <c r="DD29" s="8">
        <f>IF(AND(DD27=1,DD26=0),0,1)</f>
        <v>1</v>
      </c>
      <c r="DE29" s="8">
        <f>IF(AND(DE27=1,DE26=0),0,1)</f>
        <v>1</v>
      </c>
      <c r="DF29" s="8">
        <f>IF(AND(DF27=1,DF26=0),0,1)</f>
        <v>1</v>
      </c>
      <c r="DG29" s="8">
        <f>IF(AND(DG27=1,DG26=0),0,1)</f>
        <v>1</v>
      </c>
      <c r="DH29" s="8">
        <f>IF(AND(DH27=1,DH26=0),0,1)</f>
        <v>1</v>
      </c>
      <c r="DI29" s="8">
        <f>IF(AND(DI27=1,DI26=0),0,1)</f>
        <v>1</v>
      </c>
      <c r="DJ29" s="8">
        <f>IF(AND(DJ27=1,DJ26=0),0,1)</f>
        <v>1</v>
      </c>
      <c r="DK29" s="8">
        <f>IF(AND(DK27=1,DK26=0),0,1)</f>
        <v>1</v>
      </c>
      <c r="DL29" s="8">
        <f>IF(AND(DL27=1,DL26=0),0,1)</f>
        <v>1</v>
      </c>
      <c r="DM29" s="8">
        <f>IF(AND(DM27=1,DM26=0),0,1)</f>
        <v>1</v>
      </c>
      <c r="DN29" s="8">
        <f>IF(AND(DN27=1,DN26=0),0,1)</f>
        <v>1</v>
      </c>
      <c r="DO29" s="8">
        <f>IF(AND(DO27=1,DO26=0),0,1)</f>
        <v>1</v>
      </c>
      <c r="DP29" s="8">
        <f>IF(AND(DP27=1,DP26=0),0,1)</f>
        <v>1</v>
      </c>
      <c r="DQ29" s="8">
        <f>IF(AND(DQ27=1,DQ26=0),0,1)</f>
        <v>1</v>
      </c>
      <c r="DR29" s="8">
        <f>IF(AND(DR27=1,DR26=0),0,1)</f>
        <v>1</v>
      </c>
      <c r="DS29" s="8">
        <f>IF(AND(DS27=1,DS26=0),0,1)</f>
        <v>0</v>
      </c>
      <c r="DT29" s="8">
        <f>IF(AND(DT27=1,DT26=0),0,1)</f>
        <v>1</v>
      </c>
      <c r="DU29" s="8">
        <f>IF(AND(DU27=1,DU26=0),0,1)</f>
        <v>1</v>
      </c>
      <c r="DV29" s="8">
        <f>IF(AND(DV27=1,DV26=0),0,1)</f>
        <v>1</v>
      </c>
      <c r="DW29" s="8">
        <f>IF(AND(DW27=1,DW26=0),0,1)</f>
        <v>1</v>
      </c>
      <c r="DX29" s="8">
        <f>IF(AND(DX27=1,DX26=0),0,1)</f>
        <v>1</v>
      </c>
      <c r="DY29" s="8">
        <f>IF(AND(DY27=1,DY26=0),0,1)</f>
        <v>1</v>
      </c>
      <c r="DZ29" s="8">
        <f>IF(AND(DZ27=1,DZ26=0),0,1)</f>
        <v>1</v>
      </c>
      <c r="EA29" s="8">
        <f>IF(AND(EA27=1,EA26=0),0,1)</f>
        <v>1</v>
      </c>
      <c r="EB29" s="8">
        <f>IF(AND(EB27=1,EB26=0),0,1)</f>
        <v>1</v>
      </c>
      <c r="EC29" s="8">
        <f>IF(AND(EC27=1,EC26=0),0,1)</f>
        <v>1</v>
      </c>
      <c r="ED29" s="8">
        <f>IF(AND(ED27=1,ED26=0),0,1)</f>
        <v>1</v>
      </c>
      <c r="EE29" s="8">
        <f>IF(AND(EE27=1,EE26=0),0,1)</f>
        <v>1</v>
      </c>
      <c r="EF29" s="8">
        <f>IF(AND(EF27=1,EF26=0),0,1)</f>
        <v>1</v>
      </c>
      <c r="EG29" s="8">
        <f>IF(AND(EG27=1,EG26=0),0,1)</f>
        <v>1</v>
      </c>
      <c r="EH29" s="8">
        <f>IF(AND(EH27=1,EH26=0),0,1)</f>
        <v>1</v>
      </c>
      <c r="EI29" s="8">
        <f>IF(AND(EI27=1,EI26=0),0,1)</f>
        <v>1</v>
      </c>
      <c r="EJ29" s="8">
        <f>IF(AND(EJ27=1,EJ26=0),0,1)</f>
        <v>1</v>
      </c>
      <c r="EK29" s="8">
        <f>IF(AND(EK27=1,EK26=0),0,1)</f>
        <v>1</v>
      </c>
      <c r="EL29" s="8">
        <f>IF(AND(EL27=1,EL26=0),0,1)</f>
        <v>1</v>
      </c>
      <c r="EM29" s="8">
        <f>IF(AND(EM27=1,EM26=0),0,1)</f>
        <v>1</v>
      </c>
      <c r="EN29" s="8">
        <f>IF(AND(EN27=1,EN26=0),0,1)</f>
        <v>1</v>
      </c>
      <c r="EO29" s="8">
        <f>IF(AND(EO27=1,EO26=0),0,1)</f>
        <v>1</v>
      </c>
      <c r="EP29" s="8">
        <f>IF(AND(EP27=1,EP26=0),0,1)</f>
        <v>1</v>
      </c>
      <c r="EQ29" s="8">
        <f>IF(AND(EQ27=1,EQ26=0),0,1)</f>
        <v>1</v>
      </c>
      <c r="ER29" s="8">
        <f>IF(AND(ER27=1,ER26=0),0,1)</f>
        <v>1</v>
      </c>
      <c r="ES29" s="8">
        <f>IF(AND(ES27=1,ES26=0),0,1)</f>
        <v>1</v>
      </c>
      <c r="ET29" s="8">
        <f>IF(AND(ET27=1,ET26=0),0,1)</f>
        <v>1</v>
      </c>
      <c r="EU29" s="8">
        <f>IF(AND(EU27=1,EU26=0),0,1)</f>
        <v>1</v>
      </c>
      <c r="EV29" s="8">
        <f>IF(AND(EV27=1,EV26=0),0,1)</f>
        <v>1</v>
      </c>
      <c r="EW29" s="8">
        <f>IF(AND(EW27=1,EW26=0),0,1)</f>
        <v>1</v>
      </c>
      <c r="EX29" s="8">
        <f>IF(AND(EX27=1,EX26=0),0,1)</f>
        <v>1</v>
      </c>
      <c r="EY29" s="8">
        <f>IF(AND(EY27=1,EY26=0),0,1)</f>
        <v>1</v>
      </c>
      <c r="EZ29" s="8">
        <f>IF(AND(EZ27=1,EZ26=0),0,1)</f>
        <v>1</v>
      </c>
      <c r="FA29" s="8">
        <f>IF(AND(FA27=1,FA26=0),0,1)</f>
        <v>1</v>
      </c>
      <c r="FB29" s="8">
        <f>IF(AND(FB27=1,FB26=0),0,1)</f>
        <v>1</v>
      </c>
      <c r="FC29" s="8">
        <f>IF(AND(FC27=1,FC26=0),0,1)</f>
        <v>1</v>
      </c>
      <c r="FD29" s="8">
        <f>IF(AND(FD27=1,FD26=0),0,1)</f>
        <v>1</v>
      </c>
      <c r="FE29" s="8">
        <f>IF(AND(FE27=1,FE26=0),0,1)</f>
        <v>1</v>
      </c>
      <c r="FF29" s="8">
        <f>IF(AND(FF27=1,FF26=0),0,1)</f>
        <v>1</v>
      </c>
      <c r="FG29" s="8">
        <f>IF(AND(FG27=1,FG26=0),0,1)</f>
        <v>1</v>
      </c>
      <c r="FH29" s="8">
        <f>IF(AND(FH27=1,FH26=0),0,1)</f>
        <v>1</v>
      </c>
      <c r="FI29" s="8">
        <f>IF(AND(FI27=1,FI26=0),0,1)</f>
        <v>1</v>
      </c>
      <c r="FJ29" s="8">
        <f>IF(AND(FJ27=1,FJ26=0),0,1)</f>
        <v>1</v>
      </c>
      <c r="FK29" s="8">
        <f>IF(AND(FK27=1,FK26=0),0,1)</f>
        <v>1</v>
      </c>
      <c r="FL29" s="8">
        <f>IF(AND(FL27=1,FL26=0),0,1)</f>
        <v>1</v>
      </c>
      <c r="FM29" s="8">
        <f>IF(AND(FM27=1,FM26=0),0,1)</f>
        <v>1</v>
      </c>
      <c r="FN29" s="8">
        <f>IF(AND(FN27=1,FN26=0),0,1)</f>
        <v>1</v>
      </c>
      <c r="FO29" s="8">
        <f>IF(AND(FO27=1,FO26=0),0,1)</f>
        <v>1</v>
      </c>
      <c r="FP29" s="8">
        <f>IF(AND(FP27=1,FP26=0),0,1)</f>
        <v>1</v>
      </c>
      <c r="FQ29" s="8">
        <f>IF(AND(FQ27=1,FQ26=0),0,1)</f>
        <v>1</v>
      </c>
      <c r="FR29" s="8">
        <f>IF(AND(FR27=1,FR26=0),0,1)</f>
        <v>1</v>
      </c>
      <c r="FS29" s="8">
        <f>IF(AND(FS27=1,FS26=0),0,1)</f>
        <v>1</v>
      </c>
      <c r="FT29" s="8">
        <f>IF(AND(FT27=1,FT26=0),0,1)</f>
        <v>1</v>
      </c>
      <c r="FU29" s="8">
        <f>IF(AND(FU27=1,FU26=0),0,1)</f>
        <v>1</v>
      </c>
      <c r="FV29" s="8">
        <f>IF(AND(FV27=1,FV26=0),0,1)</f>
        <v>1</v>
      </c>
      <c r="FW29" s="8">
        <f>IF(AND(FW27=1,FW26=0),0,1)</f>
        <v>1</v>
      </c>
      <c r="FX29" s="8">
        <f>IF(AND(FX27=1,FX26=0),0,1)</f>
        <v>1</v>
      </c>
      <c r="FY29" s="8">
        <f>IF(AND(FY27=1,FY26=0),0,1)</f>
        <v>1</v>
      </c>
      <c r="FZ29" s="8">
        <f>IF(AND(FZ27=1,FZ26=0),0,1)</f>
        <v>1</v>
      </c>
      <c r="GA29" s="8">
        <f>IF(AND(GA27=1,GA26=0),0,1)</f>
        <v>1</v>
      </c>
      <c r="GB29" s="8">
        <f>IF(AND(GB27=1,GB26=0),0,1)</f>
        <v>1</v>
      </c>
      <c r="GC29" s="8">
        <f>IF(AND(GC27=1,GC26=0),0,1)</f>
        <v>1</v>
      </c>
      <c r="GD29" s="8">
        <f>IF(AND(GD27=1,GD26=0),0,1)</f>
        <v>1</v>
      </c>
      <c r="GE29" s="8">
        <f>IF(AND(GE27=1,GE26=0),0,1)</f>
        <v>1</v>
      </c>
      <c r="GF29" s="8">
        <f>IF(AND(GF27=1,GF26=0),0,1)</f>
        <v>1</v>
      </c>
      <c r="GG29" s="8">
        <f>IF(AND(GG27=1,GG26=0),0,1)</f>
        <v>1</v>
      </c>
      <c r="GH29" s="8">
        <f>IF(AND(GH27=1,GH26=0),0,1)</f>
        <v>1</v>
      </c>
      <c r="GI29" s="8">
        <f>IF(AND(GI27=1,GI26=0),0,1)</f>
        <v>1</v>
      </c>
      <c r="GJ29" s="8">
        <f>IF(AND(GJ27=1,GJ26=0),0,1)</f>
        <v>1</v>
      </c>
      <c r="GK29" s="8">
        <f>IF(AND(GK27=1,GK26=0),0,1)</f>
        <v>1</v>
      </c>
      <c r="GL29" s="8">
        <f>IF(AND(GL27=1,GL26=0),0,1)</f>
        <v>1</v>
      </c>
      <c r="GM29" s="8">
        <f>IF(AND(GM27=1,GM26=0),0,1)</f>
        <v>1</v>
      </c>
      <c r="GN29" s="8">
        <f>IF(AND(GN27=1,GN26=0),0,1)</f>
        <v>1</v>
      </c>
      <c r="GO29" s="8">
        <f>IF(AND(GO27=1,GO26=0),0,1)</f>
        <v>1</v>
      </c>
      <c r="GP29" s="8">
        <f>IF(AND(GP27=1,GP26=0),0,1)</f>
        <v>1</v>
      </c>
      <c r="GQ29" s="8">
        <f>IF(AND(GQ27=1,GQ26=0),0,1)</f>
        <v>1</v>
      </c>
      <c r="GR29" s="8">
        <f>IF(AND(GR27=1,GR26=0),0,1)</f>
        <v>1</v>
      </c>
      <c r="GS29" s="8">
        <f>IF(AND(GS27=1,GS26=0),0,1)</f>
        <v>1</v>
      </c>
      <c r="GT29" s="8">
        <f>IF(AND(GT27=1,GT26=0),0,1)</f>
        <v>1</v>
      </c>
      <c r="GU29" s="8">
        <f>IF(AND(GU27=1,GU26=0),0,1)</f>
        <v>1</v>
      </c>
      <c r="GV29" s="8">
        <f>IF(AND(GV27=1,GV26=0),0,1)</f>
        <v>1</v>
      </c>
      <c r="GW29" s="8">
        <f>IF(AND(GW27=1,GW26=0),0,1)</f>
        <v>1</v>
      </c>
      <c r="GX29" s="8">
        <f>IF(AND(GX27=1,GX26=0),0,1)</f>
        <v>1</v>
      </c>
      <c r="GY29" s="8">
        <f>IF(AND(GY27=1,GY26=0),0,1)</f>
        <v>1</v>
      </c>
      <c r="GZ29" s="8">
        <f>IF(AND(GZ27=1,GZ26=0),0,1)</f>
        <v>1</v>
      </c>
      <c r="HA29" s="8">
        <f>IF(AND(HA27=1,HA26=0),0,1)</f>
        <v>1</v>
      </c>
      <c r="HB29" s="8">
        <f>IF(AND(HB27=1,HB26=0),0,1)</f>
        <v>1</v>
      </c>
      <c r="HC29" s="8">
        <f>IF(AND(HC27=1,HC26=0),0,1)</f>
        <v>1</v>
      </c>
      <c r="HD29" s="8">
        <f>IF(AND(HD27=1,HD26=0),0,1)</f>
        <v>1</v>
      </c>
      <c r="HE29" s="8">
        <f>IF(AND(HE27=1,HE26=0),0,1)</f>
        <v>1</v>
      </c>
      <c r="HF29" s="8">
        <f>IF(AND(HF27=1,HF26=0),0,1)</f>
        <v>1</v>
      </c>
      <c r="HG29" s="8">
        <f>IF(AND(HG27=1,HG26=0),0,1)</f>
        <v>1</v>
      </c>
      <c r="HH29" s="8">
        <f>IF(AND(HH27=1,HH26=0),0,1)</f>
        <v>1</v>
      </c>
      <c r="HI29" s="8">
        <f>IF(AND(HI27=1,HI26=0),0,1)</f>
        <v>1</v>
      </c>
      <c r="HJ29" s="8">
        <f>IF(AND(HJ27=1,HJ26=0),0,1)</f>
        <v>1</v>
      </c>
      <c r="HK29" s="8">
        <f>IF(AND(HK27=1,HK26=0),0,1)</f>
        <v>1</v>
      </c>
      <c r="HL29" s="8">
        <f>IF(AND(HL27=1,HL26=0),0,1)</f>
        <v>1</v>
      </c>
      <c r="HM29" s="8">
        <f>IF(AND(HM27=1,HM26=0),0,1)</f>
        <v>1</v>
      </c>
      <c r="HN29" s="8">
        <f>IF(AND(HN27=1,HN26=0),0,1)</f>
        <v>1</v>
      </c>
      <c r="HO29" s="8">
        <f>IF(AND(HO27=1,HO26=0),0,1)</f>
        <v>1</v>
      </c>
      <c r="HP29" s="8">
        <f>IF(AND(HP27=1,HP26=0),0,1)</f>
        <v>1</v>
      </c>
      <c r="HQ29" s="8">
        <f>IF(AND(HQ27=1,HQ26=0),0,1)</f>
        <v>1</v>
      </c>
      <c r="HR29" s="8">
        <f>IF(AND(HR27=1,HR26=0),0,1)</f>
        <v>1</v>
      </c>
      <c r="HS29" s="8">
        <f>IF(AND(HS27=1,HS26=0),0,1)</f>
        <v>1</v>
      </c>
      <c r="HT29" s="8">
        <f>IF(AND(HT27=1,HT26=0),0,1)</f>
        <v>1</v>
      </c>
      <c r="HU29" s="8">
        <f>IF(AND(HU27=1,HU26=0),0,1)</f>
        <v>1</v>
      </c>
      <c r="HV29" s="8">
        <f>IF(AND(HV27=1,HV26=0),0,1)</f>
        <v>1</v>
      </c>
      <c r="HW29" s="8">
        <f>IF(AND(HW27=1,HW26=0),0,1)</f>
        <v>1</v>
      </c>
      <c r="HX29" s="8">
        <f>IF(AND(HX27=1,HX26=0),0,1)</f>
        <v>1</v>
      </c>
      <c r="HY29" s="8">
        <f>IF(AND(HY27=1,HY26=0),0,1)</f>
        <v>1</v>
      </c>
      <c r="HZ29" s="8">
        <f>IF(AND(HZ27=1,HZ26=0),0,1)</f>
        <v>1</v>
      </c>
      <c r="IA29" s="8">
        <f>IF(AND(IA27=1,IA26=0),0,1)</f>
        <v>1</v>
      </c>
      <c r="IB29" s="8">
        <f>IF(AND(IB27=1,IB26=0),0,1)</f>
        <v>1</v>
      </c>
      <c r="IC29" s="8">
        <f>IF(AND(IC27=1,IC26=0),0,1)</f>
        <v>1</v>
      </c>
      <c r="ID29" s="8">
        <f>IF(AND(ID27=1,ID26=0),0,1)</f>
        <v>1</v>
      </c>
      <c r="IE29" s="8">
        <f>IF(AND(IE27=1,IE26=0),0,1)</f>
        <v>1</v>
      </c>
      <c r="IF29" s="8">
        <f>IF(AND(IF27=1,IF26=0),0,1)</f>
        <v>1</v>
      </c>
      <c r="IG29" s="8">
        <f>IF(AND(IG27=1,IG26=0),0,1)</f>
        <v>1</v>
      </c>
      <c r="IH29" s="8">
        <f>IF(AND(IH27=1,IH26=0),0,1)</f>
        <v>1</v>
      </c>
      <c r="II29" s="8">
        <f>IF(AND(II27=1,II26=0),0,1)</f>
        <v>1</v>
      </c>
      <c r="IJ29" s="8">
        <f>IF(AND(IJ27=1,IJ26=0),0,1)</f>
        <v>1</v>
      </c>
      <c r="IK29" s="8">
        <f>IF(AND(IK27=1,IK26=0),0,1)</f>
        <v>1</v>
      </c>
      <c r="IL29" s="8">
        <f>IF(AND(IL27=1,IL26=0),0,1)</f>
        <v>1</v>
      </c>
      <c r="IM29" s="8">
        <f>IF(AND(IM27=1,IM26=0),0,1)</f>
        <v>1</v>
      </c>
      <c r="IN29" s="8">
        <f>IF(AND(IN27=1,IN26=0),0,1)</f>
        <v>1</v>
      </c>
      <c r="IO29" s="8">
        <f>IF(AND(IO27=1,IO26=0),0,1)</f>
        <v>1</v>
      </c>
      <c r="IP29" s="8">
        <f>IF(AND(IP27=1,IP26=0),0,1)</f>
        <v>1</v>
      </c>
      <c r="IQ29" s="8">
        <f>IF(AND(IQ27=1,IQ26=0),0,1)</f>
        <v>1</v>
      </c>
      <c r="IR29" s="8">
        <f>IF(AND(IR27=1,IR26=0),0,1)</f>
        <v>1</v>
      </c>
      <c r="IS29" s="8">
        <f>IF(AND(IS27=1,IS26=0),0,1)</f>
        <v>1</v>
      </c>
      <c r="IT29" s="8">
        <f>IF(AND(IT27=1,IT26=0),0,1)</f>
        <v>1</v>
      </c>
      <c r="IU29" s="8">
        <f>IF(AND(IU27=1,IU26=0),0,1)</f>
        <v>1</v>
      </c>
    </row>
    <row r="30" ht="56.25" customHeight="1">
      <c r="A30" s="3">
        <v>41</v>
      </c>
      <c r="B30" t="s" s="9">
        <v>8</v>
      </c>
      <c r="C30" t="s" s="9">
        <v>31</v>
      </c>
      <c r="D30" t="s" s="10">
        <v>51</v>
      </c>
      <c r="E30" t="s" s="9">
        <v>13</v>
      </c>
      <c r="F30" s="11"/>
      <c r="G30" t="s" s="13">
        <v>16</v>
      </c>
      <c r="H30" s="14">
        <v>0</v>
      </c>
      <c r="I30" s="14">
        <v>0</v>
      </c>
      <c r="J30" s="14">
        <v>1</v>
      </c>
      <c r="K30" s="14">
        <v>0</v>
      </c>
      <c r="L30" s="14">
        <v>0</v>
      </c>
      <c r="M30" s="14">
        <v>0</v>
      </c>
      <c r="N30" s="14">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c r="BJ30" s="14">
        <v>0</v>
      </c>
      <c r="BK30" s="14">
        <v>0</v>
      </c>
      <c r="BL30" s="14">
        <v>0</v>
      </c>
      <c r="BM30" s="14">
        <v>0</v>
      </c>
      <c r="BN30" s="14">
        <v>0</v>
      </c>
      <c r="BO30" s="14">
        <v>0</v>
      </c>
      <c r="BP30" s="14">
        <v>0</v>
      </c>
      <c r="BQ30" s="14">
        <v>0</v>
      </c>
      <c r="BR30" s="14">
        <v>0</v>
      </c>
      <c r="BS30" s="14">
        <v>0</v>
      </c>
      <c r="BT30" s="14">
        <v>0</v>
      </c>
      <c r="BU30" s="14">
        <v>0</v>
      </c>
      <c r="BV30" s="14">
        <v>0</v>
      </c>
      <c r="BW30" s="14">
        <v>0</v>
      </c>
      <c r="BX30" s="14">
        <v>0</v>
      </c>
      <c r="BY30" s="14">
        <v>0</v>
      </c>
      <c r="BZ30" s="14">
        <v>0</v>
      </c>
      <c r="CA30" s="14">
        <v>0</v>
      </c>
      <c r="CB30" s="14">
        <v>0</v>
      </c>
      <c r="CC30" s="14">
        <v>0</v>
      </c>
      <c r="CD30" s="14">
        <v>0</v>
      </c>
      <c r="CE30" s="14">
        <v>0</v>
      </c>
      <c r="CF30" s="14">
        <v>0</v>
      </c>
      <c r="CG30" s="14">
        <v>0</v>
      </c>
      <c r="CH30" s="14">
        <v>0</v>
      </c>
      <c r="CI30" s="14">
        <v>0</v>
      </c>
      <c r="CJ30" s="14">
        <v>0</v>
      </c>
      <c r="CK30" s="14">
        <v>0</v>
      </c>
      <c r="CL30" s="14">
        <v>0</v>
      </c>
      <c r="CM30" s="14">
        <v>0</v>
      </c>
      <c r="CN30" s="14">
        <v>0</v>
      </c>
      <c r="CO30" s="14">
        <v>0</v>
      </c>
      <c r="CP30" s="14">
        <v>0</v>
      </c>
      <c r="CQ30" s="14">
        <v>0</v>
      </c>
      <c r="CR30" s="14">
        <v>0</v>
      </c>
      <c r="CS30" s="14">
        <v>0</v>
      </c>
      <c r="CT30" s="14">
        <v>0</v>
      </c>
      <c r="CU30" s="14">
        <v>0</v>
      </c>
      <c r="CV30" s="14">
        <v>0</v>
      </c>
      <c r="CW30" s="14">
        <v>0</v>
      </c>
      <c r="CX30" s="14">
        <v>0</v>
      </c>
      <c r="CY30" s="14">
        <v>0</v>
      </c>
      <c r="CZ30" s="14">
        <v>0</v>
      </c>
      <c r="DA30" s="14">
        <v>0</v>
      </c>
      <c r="DB30" s="14">
        <v>0</v>
      </c>
      <c r="DC30" s="14">
        <v>0</v>
      </c>
      <c r="DD30" s="14">
        <v>0</v>
      </c>
      <c r="DE30" s="14">
        <v>0</v>
      </c>
      <c r="DF30" s="14">
        <v>0</v>
      </c>
      <c r="DG30" s="14">
        <v>0</v>
      </c>
      <c r="DH30" s="14">
        <v>0</v>
      </c>
      <c r="DI30" s="14">
        <v>0</v>
      </c>
      <c r="DJ30" s="14">
        <v>0</v>
      </c>
      <c r="DK30" s="14">
        <v>0</v>
      </c>
      <c r="DL30" s="14">
        <v>0</v>
      </c>
      <c r="DM30" s="14">
        <v>0</v>
      </c>
      <c r="DN30" s="14">
        <v>0</v>
      </c>
      <c r="DO30" s="14">
        <v>0</v>
      </c>
      <c r="DP30" s="14">
        <v>0</v>
      </c>
      <c r="DQ30" s="14">
        <v>0</v>
      </c>
      <c r="DR30" s="14">
        <v>0</v>
      </c>
      <c r="DS30" s="14">
        <v>0</v>
      </c>
      <c r="DT30" s="14">
        <v>0</v>
      </c>
      <c r="DU30" s="14">
        <v>0</v>
      </c>
      <c r="DV30" s="14">
        <v>0</v>
      </c>
      <c r="DW30" s="14">
        <v>0</v>
      </c>
      <c r="DX30" s="14">
        <v>0</v>
      </c>
      <c r="DY30" s="14">
        <v>0</v>
      </c>
      <c r="DZ30" s="14">
        <v>0</v>
      </c>
      <c r="EA30" s="14">
        <v>0</v>
      </c>
      <c r="EB30" s="14">
        <v>0</v>
      </c>
      <c r="EC30" s="14">
        <v>0</v>
      </c>
      <c r="ED30" s="14">
        <v>0</v>
      </c>
      <c r="EE30" s="14">
        <v>0</v>
      </c>
      <c r="EF30" s="14">
        <v>0</v>
      </c>
      <c r="EG30" s="14">
        <v>0</v>
      </c>
      <c r="EH30" s="14">
        <v>0</v>
      </c>
      <c r="EI30" s="14">
        <v>0</v>
      </c>
      <c r="EJ30" s="14">
        <v>0</v>
      </c>
      <c r="EK30" s="14">
        <v>0</v>
      </c>
      <c r="EL30" s="14">
        <v>0</v>
      </c>
      <c r="EM30" s="14">
        <v>0</v>
      </c>
      <c r="EN30" s="14">
        <v>0</v>
      </c>
      <c r="EO30" s="14">
        <v>0</v>
      </c>
      <c r="EP30" s="14">
        <v>0</v>
      </c>
      <c r="EQ30" s="14">
        <v>0</v>
      </c>
      <c r="ER30" s="14">
        <v>0</v>
      </c>
      <c r="ES30" s="14">
        <v>0</v>
      </c>
      <c r="ET30" s="14">
        <v>0</v>
      </c>
      <c r="EU30" s="14">
        <v>0</v>
      </c>
      <c r="EV30" s="14">
        <v>0</v>
      </c>
      <c r="EW30" s="14">
        <v>0</v>
      </c>
      <c r="EX30" s="14">
        <v>0</v>
      </c>
      <c r="EY30" s="14">
        <v>1</v>
      </c>
      <c r="EZ30" s="14">
        <v>0</v>
      </c>
      <c r="FA30" s="14">
        <v>0</v>
      </c>
      <c r="FB30" s="14">
        <v>0</v>
      </c>
      <c r="FC30" s="14">
        <v>0</v>
      </c>
      <c r="FD30" s="14">
        <v>0</v>
      </c>
      <c r="FE30" s="14">
        <v>0</v>
      </c>
      <c r="FF30" s="14">
        <v>0</v>
      </c>
      <c r="FG30" s="14">
        <v>0</v>
      </c>
      <c r="FH30" s="14">
        <v>0</v>
      </c>
      <c r="FI30" s="14">
        <v>0</v>
      </c>
      <c r="FJ30" s="14">
        <v>0</v>
      </c>
      <c r="FK30" s="14">
        <v>0</v>
      </c>
      <c r="FL30" s="14">
        <v>0</v>
      </c>
      <c r="FM30" s="14">
        <v>0</v>
      </c>
      <c r="FN30" s="14">
        <v>0</v>
      </c>
      <c r="FO30" s="14">
        <v>0</v>
      </c>
      <c r="FP30" s="14">
        <v>0</v>
      </c>
      <c r="FQ30" s="14">
        <v>0</v>
      </c>
      <c r="FR30" s="14">
        <v>0</v>
      </c>
      <c r="FS30" s="14">
        <v>0</v>
      </c>
      <c r="FT30" s="14">
        <v>0</v>
      </c>
      <c r="FU30" s="14">
        <v>0</v>
      </c>
      <c r="FV30" s="14">
        <v>0</v>
      </c>
      <c r="FW30" s="14">
        <v>0</v>
      </c>
      <c r="FX30" s="14">
        <v>0</v>
      </c>
      <c r="FY30" s="14">
        <v>0</v>
      </c>
      <c r="FZ30" s="14">
        <v>0</v>
      </c>
      <c r="GA30" s="14">
        <v>0</v>
      </c>
      <c r="GB30" s="14">
        <v>0</v>
      </c>
      <c r="GC30" s="14">
        <v>0</v>
      </c>
      <c r="GD30" s="14">
        <v>0</v>
      </c>
      <c r="GE30" s="14">
        <v>0</v>
      </c>
      <c r="GF30" s="14">
        <v>0</v>
      </c>
      <c r="GG30" s="14">
        <v>0</v>
      </c>
      <c r="GH30" s="14">
        <v>0</v>
      </c>
      <c r="GI30" s="14">
        <v>0</v>
      </c>
      <c r="GJ30" s="14">
        <v>0</v>
      </c>
      <c r="GK30" s="14">
        <v>0</v>
      </c>
      <c r="GL30" s="14">
        <v>0</v>
      </c>
      <c r="GM30" s="14">
        <v>0</v>
      </c>
      <c r="GN30" s="14">
        <v>0</v>
      </c>
      <c r="GO30" s="14">
        <v>0</v>
      </c>
      <c r="GP30" s="14">
        <v>0</v>
      </c>
      <c r="GQ30" s="14">
        <v>0</v>
      </c>
      <c r="GR30" s="14">
        <v>0</v>
      </c>
      <c r="GS30" s="14">
        <v>0</v>
      </c>
      <c r="GT30" s="14">
        <v>0</v>
      </c>
      <c r="GU30" s="14">
        <v>0</v>
      </c>
      <c r="GV30" s="14">
        <v>0</v>
      </c>
      <c r="GW30" s="14">
        <v>0</v>
      </c>
      <c r="GX30" s="14">
        <v>0</v>
      </c>
      <c r="GY30" s="14">
        <v>0</v>
      </c>
      <c r="GZ30" s="14">
        <v>0</v>
      </c>
      <c r="HA30" s="14">
        <v>0</v>
      </c>
      <c r="HB30" s="14">
        <v>0</v>
      </c>
      <c r="HC30" s="14">
        <v>0</v>
      </c>
      <c r="HD30" s="14">
        <v>0</v>
      </c>
      <c r="HE30" s="14">
        <v>0</v>
      </c>
      <c r="HF30" s="14">
        <v>0</v>
      </c>
      <c r="HG30" s="14">
        <v>0</v>
      </c>
      <c r="HH30" s="14">
        <v>0</v>
      </c>
      <c r="HI30" s="14">
        <v>0</v>
      </c>
      <c r="HJ30" s="14">
        <v>0</v>
      </c>
      <c r="HK30" s="14">
        <v>0</v>
      </c>
      <c r="HL30" s="14">
        <v>0</v>
      </c>
      <c r="HM30" s="14">
        <v>0</v>
      </c>
      <c r="HN30" s="14">
        <v>0</v>
      </c>
      <c r="HO30" s="14">
        <v>0</v>
      </c>
      <c r="HP30" s="14">
        <v>0</v>
      </c>
      <c r="HQ30" s="14">
        <v>0</v>
      </c>
      <c r="HR30" s="14">
        <v>0</v>
      </c>
      <c r="HS30" s="14">
        <v>0</v>
      </c>
      <c r="HT30" s="14">
        <v>0</v>
      </c>
      <c r="HU30" s="14">
        <v>0</v>
      </c>
      <c r="HV30" s="14">
        <v>0</v>
      </c>
      <c r="HW30" s="14">
        <v>0</v>
      </c>
      <c r="HX30" s="14">
        <v>0</v>
      </c>
      <c r="HY30" s="14">
        <v>0</v>
      </c>
      <c r="HZ30" s="14">
        <v>0</v>
      </c>
      <c r="IA30" s="14">
        <v>1</v>
      </c>
      <c r="IB30" s="14">
        <v>0</v>
      </c>
      <c r="IC30" s="14">
        <v>0</v>
      </c>
      <c r="ID30" s="14">
        <v>0</v>
      </c>
      <c r="IE30" s="14">
        <v>0</v>
      </c>
      <c r="IF30" s="14">
        <v>0</v>
      </c>
      <c r="IG30" s="14">
        <v>0</v>
      </c>
      <c r="IH30" s="14">
        <v>0</v>
      </c>
      <c r="II30" s="14">
        <v>0</v>
      </c>
      <c r="IJ30" s="14">
        <v>0</v>
      </c>
      <c r="IK30" s="14">
        <v>0</v>
      </c>
      <c r="IL30" s="14">
        <v>0</v>
      </c>
      <c r="IM30" s="14">
        <v>0</v>
      </c>
      <c r="IN30" s="14">
        <v>1</v>
      </c>
      <c r="IO30" s="14">
        <v>0</v>
      </c>
      <c r="IP30" s="14">
        <v>1</v>
      </c>
      <c r="IQ30" s="14">
        <v>1</v>
      </c>
      <c r="IR30" s="14">
        <v>1</v>
      </c>
      <c r="IS30" s="14">
        <v>0</v>
      </c>
      <c r="IT30" s="14">
        <v>1</v>
      </c>
      <c r="IU30" s="14">
        <v>0</v>
      </c>
    </row>
    <row r="31" ht="56.25" customHeight="1">
      <c r="A31" s="3">
        <v>42</v>
      </c>
      <c r="B31" t="s" s="9">
        <v>8</v>
      </c>
      <c r="C31" t="s" s="9">
        <v>31</v>
      </c>
      <c r="D31" s="15"/>
      <c r="E31" t="s" s="9">
        <v>34</v>
      </c>
      <c r="F31" s="11"/>
      <c r="G31" t="s" s="13">
        <v>37</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c r="BJ31" s="14">
        <v>0</v>
      </c>
      <c r="BK31" s="14">
        <v>0</v>
      </c>
      <c r="BL31" s="14">
        <v>0</v>
      </c>
      <c r="BM31" s="14">
        <v>0</v>
      </c>
      <c r="BN31" s="14">
        <v>0</v>
      </c>
      <c r="BO31" s="14">
        <v>0</v>
      </c>
      <c r="BP31" s="14">
        <v>0</v>
      </c>
      <c r="BQ31" s="14">
        <v>0</v>
      </c>
      <c r="BR31" s="14">
        <v>0</v>
      </c>
      <c r="BS31" s="14">
        <v>0</v>
      </c>
      <c r="BT31" s="14">
        <v>0</v>
      </c>
      <c r="BU31" s="14">
        <v>0</v>
      </c>
      <c r="BV31" s="14">
        <v>0</v>
      </c>
      <c r="BW31" s="14">
        <v>0</v>
      </c>
      <c r="BX31" s="14">
        <v>0</v>
      </c>
      <c r="BY31" s="14">
        <v>0</v>
      </c>
      <c r="BZ31" s="14">
        <v>0</v>
      </c>
      <c r="CA31" s="14">
        <v>0</v>
      </c>
      <c r="CB31" s="14">
        <v>0</v>
      </c>
      <c r="CC31" s="14">
        <v>0</v>
      </c>
      <c r="CD31" s="14">
        <v>0</v>
      </c>
      <c r="CE31" s="14">
        <v>0</v>
      </c>
      <c r="CF31" s="14">
        <v>0</v>
      </c>
      <c r="CG31" s="14">
        <v>0</v>
      </c>
      <c r="CH31" s="14">
        <v>0</v>
      </c>
      <c r="CI31" s="14">
        <v>0</v>
      </c>
      <c r="CJ31" s="14">
        <v>0</v>
      </c>
      <c r="CK31" s="14">
        <v>0</v>
      </c>
      <c r="CL31" s="14">
        <v>0</v>
      </c>
      <c r="CM31" s="14">
        <v>0</v>
      </c>
      <c r="CN31" s="14">
        <v>0</v>
      </c>
      <c r="CO31" s="14">
        <v>0</v>
      </c>
      <c r="CP31" s="14">
        <v>0</v>
      </c>
      <c r="CQ31" s="14">
        <v>0</v>
      </c>
      <c r="CR31" s="14">
        <v>0</v>
      </c>
      <c r="CS31" s="14">
        <v>0</v>
      </c>
      <c r="CT31" s="14">
        <v>0</v>
      </c>
      <c r="CU31" s="14">
        <v>0</v>
      </c>
      <c r="CV31" s="14">
        <v>0</v>
      </c>
      <c r="CW31" s="14">
        <v>0</v>
      </c>
      <c r="CX31" s="14">
        <v>0</v>
      </c>
      <c r="CY31" s="14">
        <v>0</v>
      </c>
      <c r="CZ31" s="14">
        <v>0</v>
      </c>
      <c r="DA31" s="14">
        <v>0</v>
      </c>
      <c r="DB31" s="14">
        <v>0</v>
      </c>
      <c r="DC31" s="14">
        <v>0</v>
      </c>
      <c r="DD31" s="14">
        <v>0</v>
      </c>
      <c r="DE31" s="14">
        <v>0</v>
      </c>
      <c r="DF31" s="14">
        <v>0</v>
      </c>
      <c r="DG31" s="14">
        <v>0</v>
      </c>
      <c r="DH31" s="14">
        <v>0</v>
      </c>
      <c r="DI31" s="14"/>
      <c r="DJ31" s="14">
        <v>0</v>
      </c>
      <c r="DK31" s="14">
        <v>0</v>
      </c>
      <c r="DL31" s="14"/>
      <c r="DM31" s="14">
        <v>0</v>
      </c>
      <c r="DN31" s="14">
        <v>0</v>
      </c>
      <c r="DO31" s="14">
        <v>0</v>
      </c>
      <c r="DP31" s="14">
        <v>0</v>
      </c>
      <c r="DQ31" s="14">
        <v>0</v>
      </c>
      <c r="DR31" s="14"/>
      <c r="DS31" s="14">
        <v>0</v>
      </c>
      <c r="DT31" s="14">
        <v>0</v>
      </c>
      <c r="DU31" s="14">
        <v>0</v>
      </c>
      <c r="DV31" s="14">
        <v>0</v>
      </c>
      <c r="DW31" s="14">
        <v>0</v>
      </c>
      <c r="DX31" s="14">
        <v>0</v>
      </c>
      <c r="DY31" s="14"/>
      <c r="DZ31" s="14">
        <v>0</v>
      </c>
      <c r="EA31" s="14">
        <v>0</v>
      </c>
      <c r="EB31" s="14">
        <v>0</v>
      </c>
      <c r="EC31" s="14">
        <v>0</v>
      </c>
      <c r="ED31" s="14">
        <v>0</v>
      </c>
      <c r="EE31" s="14">
        <v>0</v>
      </c>
      <c r="EF31" s="14">
        <v>0</v>
      </c>
      <c r="EG31" s="14">
        <v>0</v>
      </c>
      <c r="EH31" s="14">
        <v>0</v>
      </c>
      <c r="EI31" s="14">
        <v>0</v>
      </c>
      <c r="EJ31" s="14">
        <v>0</v>
      </c>
      <c r="EK31" s="14">
        <v>0</v>
      </c>
      <c r="EL31" s="14">
        <v>0</v>
      </c>
      <c r="EM31" s="14">
        <v>0</v>
      </c>
      <c r="EN31" s="14">
        <v>0</v>
      </c>
      <c r="EO31" s="14">
        <v>0</v>
      </c>
      <c r="EP31" s="14">
        <v>0</v>
      </c>
      <c r="EQ31" s="14">
        <v>0</v>
      </c>
      <c r="ER31" s="14">
        <v>0</v>
      </c>
      <c r="ES31" s="14">
        <v>0</v>
      </c>
      <c r="ET31" s="14">
        <v>0</v>
      </c>
      <c r="EU31" s="14">
        <v>0</v>
      </c>
      <c r="EV31" s="14">
        <v>0</v>
      </c>
      <c r="EW31" s="14">
        <v>0</v>
      </c>
      <c r="EX31" s="14">
        <v>0</v>
      </c>
      <c r="EY31" s="14">
        <v>0</v>
      </c>
      <c r="EZ31" s="14">
        <v>0</v>
      </c>
      <c r="FA31" s="14">
        <v>0</v>
      </c>
      <c r="FB31" s="14">
        <v>0</v>
      </c>
      <c r="FC31" s="14">
        <v>0</v>
      </c>
      <c r="FD31" s="14">
        <v>0</v>
      </c>
      <c r="FE31" s="14">
        <v>0</v>
      </c>
      <c r="FF31" s="14">
        <v>0</v>
      </c>
      <c r="FG31" s="14">
        <v>0</v>
      </c>
      <c r="FH31" s="14">
        <v>0</v>
      </c>
      <c r="FI31" s="14">
        <v>0</v>
      </c>
      <c r="FJ31" s="14">
        <v>0</v>
      </c>
      <c r="FK31" s="14">
        <v>0</v>
      </c>
      <c r="FL31" s="14">
        <v>0</v>
      </c>
      <c r="FM31" s="14">
        <v>0</v>
      </c>
      <c r="FN31" s="14">
        <v>0</v>
      </c>
      <c r="FO31" s="14">
        <v>0</v>
      </c>
      <c r="FP31" s="14">
        <v>0</v>
      </c>
      <c r="FQ31" s="14">
        <v>0</v>
      </c>
      <c r="FR31" s="14">
        <v>0</v>
      </c>
      <c r="FS31" s="14">
        <v>0</v>
      </c>
      <c r="FT31" s="14">
        <v>0</v>
      </c>
      <c r="FU31" s="14">
        <v>0</v>
      </c>
      <c r="FV31" s="14">
        <v>0</v>
      </c>
      <c r="FW31" s="14">
        <v>0</v>
      </c>
      <c r="FX31" s="14">
        <v>0</v>
      </c>
      <c r="FY31" s="14">
        <v>0</v>
      </c>
      <c r="FZ31" s="14">
        <v>0</v>
      </c>
      <c r="GA31" s="14">
        <v>0</v>
      </c>
      <c r="GB31" s="14">
        <v>0</v>
      </c>
      <c r="GC31" s="14">
        <v>0</v>
      </c>
      <c r="GD31" s="14">
        <v>0</v>
      </c>
      <c r="GE31" s="14">
        <v>0</v>
      </c>
      <c r="GF31" s="14">
        <v>0</v>
      </c>
      <c r="GG31" s="14">
        <v>0</v>
      </c>
      <c r="GH31" s="14">
        <v>0</v>
      </c>
      <c r="GI31" s="14">
        <v>0</v>
      </c>
      <c r="GJ31" s="14">
        <v>0</v>
      </c>
      <c r="GK31" s="14">
        <v>0</v>
      </c>
      <c r="GL31" s="14">
        <v>0</v>
      </c>
      <c r="GM31" s="14">
        <v>0</v>
      </c>
      <c r="GN31" s="14">
        <v>0</v>
      </c>
      <c r="GO31" s="14">
        <v>0</v>
      </c>
      <c r="GP31" s="14">
        <v>0</v>
      </c>
      <c r="GQ31" s="14">
        <v>0</v>
      </c>
      <c r="GR31" s="14">
        <v>0</v>
      </c>
      <c r="GS31" s="14">
        <v>0</v>
      </c>
      <c r="GT31" s="14">
        <v>0</v>
      </c>
      <c r="GU31" s="14">
        <v>0</v>
      </c>
      <c r="GV31" s="14">
        <v>0</v>
      </c>
      <c r="GW31" s="14">
        <v>0</v>
      </c>
      <c r="GX31" s="14">
        <v>0</v>
      </c>
      <c r="GY31" s="14">
        <v>0</v>
      </c>
      <c r="GZ31" s="14">
        <v>0</v>
      </c>
      <c r="HA31" s="14">
        <v>0</v>
      </c>
      <c r="HB31" s="14">
        <v>0</v>
      </c>
      <c r="HC31" s="14">
        <v>0</v>
      </c>
      <c r="HD31" s="14">
        <v>0</v>
      </c>
      <c r="HE31" s="14">
        <v>0</v>
      </c>
      <c r="HF31" s="14">
        <v>0</v>
      </c>
      <c r="HG31" s="14">
        <v>0</v>
      </c>
      <c r="HH31" s="14">
        <v>0</v>
      </c>
      <c r="HI31" s="14">
        <v>0</v>
      </c>
      <c r="HJ31" s="14">
        <v>0</v>
      </c>
      <c r="HK31" s="14">
        <v>0</v>
      </c>
      <c r="HL31" s="14">
        <v>0</v>
      </c>
      <c r="HM31" s="14">
        <v>0</v>
      </c>
      <c r="HN31" s="14">
        <v>0</v>
      </c>
      <c r="HO31" s="14">
        <v>0</v>
      </c>
      <c r="HP31" s="14">
        <v>0</v>
      </c>
      <c r="HQ31" s="14">
        <v>0</v>
      </c>
      <c r="HR31" s="14">
        <v>0</v>
      </c>
      <c r="HS31" s="14">
        <v>0</v>
      </c>
      <c r="HT31" s="14">
        <v>0</v>
      </c>
      <c r="HU31" s="14">
        <v>0</v>
      </c>
      <c r="HV31" s="14">
        <v>0</v>
      </c>
      <c r="HW31" s="14">
        <v>0</v>
      </c>
      <c r="HX31" s="14">
        <v>0</v>
      </c>
      <c r="HY31" s="14">
        <v>0</v>
      </c>
      <c r="HZ31" s="14">
        <v>0</v>
      </c>
      <c r="IA31" s="14">
        <v>0</v>
      </c>
      <c r="IB31" s="14">
        <v>0</v>
      </c>
      <c r="IC31" s="14">
        <v>0</v>
      </c>
      <c r="ID31" s="14">
        <v>0</v>
      </c>
      <c r="IE31" s="14">
        <v>0</v>
      </c>
      <c r="IF31" s="14">
        <v>0</v>
      </c>
      <c r="IG31" s="14">
        <v>0</v>
      </c>
      <c r="IH31" s="14">
        <v>0</v>
      </c>
      <c r="II31" s="14">
        <v>0</v>
      </c>
      <c r="IJ31" s="14">
        <v>0</v>
      </c>
      <c r="IK31" s="14">
        <v>0</v>
      </c>
      <c r="IL31" s="14">
        <v>0</v>
      </c>
      <c r="IM31" s="14">
        <v>0</v>
      </c>
      <c r="IN31" s="14">
        <v>1</v>
      </c>
      <c r="IO31" s="14">
        <v>0</v>
      </c>
      <c r="IP31" s="14">
        <v>1</v>
      </c>
      <c r="IQ31" s="14">
        <v>1</v>
      </c>
      <c r="IR31" s="14">
        <v>1</v>
      </c>
      <c r="IS31" s="14">
        <v>0</v>
      </c>
      <c r="IT31" s="14">
        <v>1</v>
      </c>
      <c r="IU31" s="14">
        <v>0</v>
      </c>
    </row>
    <row r="32" ht="56.25" customHeight="1">
      <c r="A32" s="3">
        <v>43</v>
      </c>
      <c r="B32" t="s" s="9">
        <v>8</v>
      </c>
      <c r="C32" t="s" s="9">
        <v>31</v>
      </c>
      <c r="D32" s="15"/>
      <c r="E32" t="s" s="9">
        <v>22</v>
      </c>
      <c r="F32" s="11"/>
      <c r="G32" t="s" s="13">
        <v>24</v>
      </c>
      <c r="H32" t="s" s="2">
        <v>30</v>
      </c>
      <c r="I32" t="s" s="2">
        <v>890</v>
      </c>
      <c r="J32" t="s" s="2">
        <v>891</v>
      </c>
      <c r="K32" t="s" s="2">
        <v>378</v>
      </c>
      <c r="L32" t="s" s="2">
        <v>30</v>
      </c>
      <c r="M32" t="s" s="2">
        <v>30</v>
      </c>
      <c r="N32" t="s" s="2">
        <v>30</v>
      </c>
      <c r="O32" t="s" s="2">
        <v>30</v>
      </c>
      <c r="P32" t="s" s="2">
        <v>30</v>
      </c>
      <c r="Q32" t="s" s="2">
        <v>30</v>
      </c>
      <c r="R32" t="s" s="2">
        <v>30</v>
      </c>
      <c r="S32" t="s" s="2">
        <v>30</v>
      </c>
      <c r="T32" t="s" s="2">
        <v>892</v>
      </c>
      <c r="U32" t="s" s="2">
        <v>893</v>
      </c>
      <c r="V32" t="s" s="2">
        <v>893</v>
      </c>
      <c r="W32" t="s" s="2">
        <v>378</v>
      </c>
      <c r="X32" t="s" s="2">
        <v>893</v>
      </c>
      <c r="Y32" t="s" s="2">
        <v>893</v>
      </c>
      <c r="Z32" t="s" s="2">
        <v>30</v>
      </c>
      <c r="AA32" t="s" s="2">
        <v>893</v>
      </c>
      <c r="AB32" t="s" s="2">
        <v>893</v>
      </c>
      <c r="AC32" t="s" s="2">
        <v>893</v>
      </c>
      <c r="AD32" t="s" s="2">
        <v>893</v>
      </c>
      <c r="AE32" t="s" s="2">
        <v>30</v>
      </c>
      <c r="AF32" t="s" s="2">
        <v>893</v>
      </c>
      <c r="AG32" t="s" s="2">
        <v>893</v>
      </c>
      <c r="AH32" t="s" s="2">
        <v>893</v>
      </c>
      <c r="AI32" t="s" s="2">
        <v>30</v>
      </c>
      <c r="AJ32" t="s" s="2">
        <v>30</v>
      </c>
      <c r="AK32" t="s" s="2">
        <v>893</v>
      </c>
      <c r="AL32" t="s" s="2">
        <v>894</v>
      </c>
      <c r="AM32" t="s" s="2">
        <v>894</v>
      </c>
      <c r="AN32" t="s" s="2">
        <v>894</v>
      </c>
      <c r="AO32" t="s" s="2">
        <v>894</v>
      </c>
      <c r="AP32" t="s" s="2">
        <v>894</v>
      </c>
      <c r="AQ32" t="s" s="2">
        <v>894</v>
      </c>
      <c r="AR32" t="s" s="2">
        <v>894</v>
      </c>
      <c r="AS32" t="s" s="2">
        <v>894</v>
      </c>
      <c r="AT32" t="s" s="2">
        <v>894</v>
      </c>
      <c r="AU32" t="s" s="2">
        <v>894</v>
      </c>
      <c r="AV32" t="s" s="2">
        <v>894</v>
      </c>
      <c r="AW32" t="s" s="2">
        <v>894</v>
      </c>
      <c r="AX32" t="s" s="2">
        <v>894</v>
      </c>
      <c r="AY32" t="s" s="2">
        <v>894</v>
      </c>
      <c r="AZ32" t="s" s="2">
        <v>894</v>
      </c>
      <c r="BA32" t="s" s="2">
        <v>894</v>
      </c>
      <c r="BB32" t="s" s="2">
        <v>894</v>
      </c>
      <c r="BC32" t="s" s="2">
        <v>894</v>
      </c>
      <c r="BD32" t="s" s="2">
        <v>894</v>
      </c>
      <c r="BE32" t="s" s="2">
        <v>894</v>
      </c>
      <c r="BF32" t="s" s="2">
        <v>894</v>
      </c>
      <c r="BG32" t="s" s="2">
        <v>894</v>
      </c>
      <c r="BH32" t="s" s="2">
        <v>894</v>
      </c>
      <c r="BI32" t="s" s="2">
        <v>894</v>
      </c>
      <c r="BJ32" t="s" s="2">
        <v>894</v>
      </c>
      <c r="BK32" t="s" s="2">
        <v>894</v>
      </c>
      <c r="BL32" t="s" s="2">
        <v>894</v>
      </c>
      <c r="BM32" t="s" s="2">
        <v>895</v>
      </c>
      <c r="BN32" t="s" s="2">
        <v>895</v>
      </c>
      <c r="BO32" t="s" s="2">
        <v>895</v>
      </c>
      <c r="BP32" t="s" s="2">
        <v>895</v>
      </c>
      <c r="BQ32" t="s" s="2">
        <v>895</v>
      </c>
      <c r="BR32" t="s" s="2">
        <v>895</v>
      </c>
      <c r="BS32" t="s" s="2">
        <v>895</v>
      </c>
      <c r="BT32" t="s" s="2">
        <v>895</v>
      </c>
      <c r="BU32" t="s" s="2">
        <v>895</v>
      </c>
      <c r="BV32" t="s" s="2">
        <v>895</v>
      </c>
      <c r="BW32" t="s" s="2">
        <v>895</v>
      </c>
      <c r="BX32" t="s" s="2">
        <v>895</v>
      </c>
      <c r="BY32" t="s" s="2">
        <v>895</v>
      </c>
      <c r="BZ32" t="s" s="2">
        <v>895</v>
      </c>
      <c r="CA32" t="s" s="2">
        <v>895</v>
      </c>
      <c r="CB32" t="s" s="2">
        <v>895</v>
      </c>
      <c r="CC32" t="s" s="2">
        <v>895</v>
      </c>
      <c r="CD32" t="s" s="2">
        <v>895</v>
      </c>
      <c r="CE32" t="s" s="2">
        <v>895</v>
      </c>
      <c r="CF32" t="s" s="2">
        <v>895</v>
      </c>
      <c r="CG32" t="s" s="2">
        <v>895</v>
      </c>
      <c r="CH32" t="s" s="2">
        <v>895</v>
      </c>
      <c r="CI32" t="s" s="2">
        <v>895</v>
      </c>
      <c r="CJ32" t="s" s="2">
        <v>895</v>
      </c>
      <c r="CK32" t="s" s="2">
        <v>895</v>
      </c>
      <c r="CL32" t="s" s="2">
        <v>895</v>
      </c>
      <c r="CM32" t="s" s="2">
        <v>895</v>
      </c>
      <c r="CN32" t="s" s="2">
        <v>895</v>
      </c>
      <c r="CO32" t="s" s="2">
        <v>895</v>
      </c>
      <c r="CP32" t="s" s="2">
        <v>895</v>
      </c>
      <c r="CQ32" t="s" s="2">
        <v>895</v>
      </c>
      <c r="CR32" t="s" s="2">
        <v>30</v>
      </c>
      <c r="CS32" t="s" s="2">
        <v>894</v>
      </c>
      <c r="CT32" t="s" s="2">
        <v>894</v>
      </c>
      <c r="CU32" t="s" s="2">
        <v>894</v>
      </c>
      <c r="CV32" t="s" s="2">
        <v>855</v>
      </c>
      <c r="CW32" t="s" s="2">
        <v>894</v>
      </c>
      <c r="CX32" t="s" s="2">
        <v>855</v>
      </c>
      <c r="CY32" t="s" s="2">
        <v>894</v>
      </c>
      <c r="CZ32" t="s" s="2">
        <v>855</v>
      </c>
      <c r="DA32" t="s" s="2">
        <v>855</v>
      </c>
      <c r="DB32" t="s" s="2">
        <v>855</v>
      </c>
      <c r="DC32" t="s" s="2">
        <v>894</v>
      </c>
      <c r="DD32" t="s" s="2">
        <v>855</v>
      </c>
      <c r="DE32" t="s" s="2">
        <v>894</v>
      </c>
      <c r="DF32" t="s" s="2">
        <v>855</v>
      </c>
      <c r="DG32" t="s" s="2">
        <v>855</v>
      </c>
      <c r="DH32" t="s" s="2">
        <v>855</v>
      </c>
      <c r="DI32" s="3"/>
      <c r="DJ32" t="s" s="2">
        <v>894</v>
      </c>
      <c r="DK32" t="s" s="2">
        <v>894</v>
      </c>
      <c r="DL32" s="3"/>
      <c r="DM32" t="s" s="2">
        <v>855</v>
      </c>
      <c r="DN32" t="s" s="2">
        <v>855</v>
      </c>
      <c r="DO32" t="s" s="2">
        <v>894</v>
      </c>
      <c r="DP32" t="s" s="2">
        <v>855</v>
      </c>
      <c r="DQ32" t="s" s="2">
        <v>855</v>
      </c>
      <c r="DR32" s="3"/>
      <c r="DS32" t="s" s="2">
        <v>894</v>
      </c>
      <c r="DT32" t="s" s="2">
        <v>894</v>
      </c>
      <c r="DU32" t="s" s="2">
        <v>855</v>
      </c>
      <c r="DV32" t="s" s="2">
        <v>855</v>
      </c>
      <c r="DW32" t="s" s="2">
        <v>30</v>
      </c>
      <c r="DX32" t="s" s="2">
        <v>855</v>
      </c>
      <c r="DY32" s="3"/>
      <c r="DZ32" t="s" s="2">
        <v>894</v>
      </c>
      <c r="EA32" t="s" s="2">
        <v>30</v>
      </c>
      <c r="EB32" t="s" s="2">
        <v>30</v>
      </c>
      <c r="EC32" t="s" s="2">
        <v>30</v>
      </c>
      <c r="ED32" t="s" s="2">
        <v>894</v>
      </c>
      <c r="EE32" t="s" s="2">
        <v>30</v>
      </c>
      <c r="EF32" t="s" s="2">
        <v>894</v>
      </c>
      <c r="EG32" t="s" s="2">
        <v>894</v>
      </c>
      <c r="EH32" t="s" s="2">
        <v>30</v>
      </c>
      <c r="EI32" t="s" s="2">
        <v>30</v>
      </c>
      <c r="EJ32" t="s" s="2">
        <v>894</v>
      </c>
      <c r="EK32" t="s" s="2">
        <v>894</v>
      </c>
      <c r="EL32" t="s" s="2">
        <v>30</v>
      </c>
      <c r="EM32" t="s" s="2">
        <v>30</v>
      </c>
      <c r="EN32" t="s" s="2">
        <v>30</v>
      </c>
      <c r="EO32" t="s" s="2">
        <v>30</v>
      </c>
      <c r="EP32" t="s" s="2">
        <v>894</v>
      </c>
      <c r="EQ32" t="s" s="2">
        <v>30</v>
      </c>
      <c r="ER32" t="s" s="2">
        <v>894</v>
      </c>
      <c r="ES32" t="s" s="2">
        <v>30</v>
      </c>
      <c r="ET32" t="s" s="2">
        <v>30</v>
      </c>
      <c r="EU32" t="s" s="2">
        <v>30</v>
      </c>
      <c r="EV32" t="s" s="2">
        <v>30</v>
      </c>
      <c r="EW32" t="s" s="2">
        <v>30</v>
      </c>
      <c r="EX32" t="s" s="2">
        <v>30</v>
      </c>
      <c r="EY32" t="s" s="2">
        <v>896</v>
      </c>
      <c r="EZ32" t="s" s="2">
        <v>897</v>
      </c>
      <c r="FA32" t="s" s="2">
        <v>30</v>
      </c>
      <c r="FB32" t="s" s="2">
        <v>898</v>
      </c>
      <c r="FC32" t="s" s="2">
        <v>898</v>
      </c>
      <c r="FD32" t="s" s="2">
        <v>899</v>
      </c>
      <c r="FE32" t="s" s="2">
        <v>897</v>
      </c>
      <c r="FF32" t="s" s="2">
        <v>30</v>
      </c>
      <c r="FG32" t="s" s="2">
        <v>900</v>
      </c>
      <c r="FH32" t="s" s="2">
        <v>901</v>
      </c>
      <c r="FI32" t="s" s="2">
        <v>901</v>
      </c>
      <c r="FJ32" t="s" s="2">
        <v>898</v>
      </c>
      <c r="FK32" t="s" s="2">
        <v>898</v>
      </c>
      <c r="FL32" t="s" s="2">
        <v>898</v>
      </c>
      <c r="FM32" t="s" s="2">
        <v>898</v>
      </c>
      <c r="FN32" t="s" s="2">
        <v>899</v>
      </c>
      <c r="FO32" t="s" s="2">
        <v>898</v>
      </c>
      <c r="FP32" t="s" s="2">
        <v>898</v>
      </c>
      <c r="FQ32" t="s" s="2">
        <v>898</v>
      </c>
      <c r="FR32" t="s" s="2">
        <v>898</v>
      </c>
      <c r="FS32" t="s" s="2">
        <v>898</v>
      </c>
      <c r="FT32" t="s" s="2">
        <v>898</v>
      </c>
      <c r="FU32" t="s" s="2">
        <v>898</v>
      </c>
      <c r="FV32" t="s" s="2">
        <v>30</v>
      </c>
      <c r="FW32" t="s" s="2">
        <v>898</v>
      </c>
      <c r="FX32" t="s" s="2">
        <v>902</v>
      </c>
      <c r="FY32" t="s" s="2">
        <v>903</v>
      </c>
      <c r="FZ32" t="s" s="2">
        <v>30</v>
      </c>
      <c r="GA32" t="s" s="2">
        <v>901</v>
      </c>
      <c r="GB32" t="s" s="2">
        <v>898</v>
      </c>
      <c r="GC32" t="s" s="2">
        <v>903</v>
      </c>
      <c r="GD32" t="s" s="2">
        <v>898</v>
      </c>
      <c r="GE32" t="s" s="2">
        <v>897</v>
      </c>
      <c r="GF32" t="s" s="2">
        <v>898</v>
      </c>
      <c r="GG32" t="s" s="2">
        <v>898</v>
      </c>
      <c r="GH32" t="s" s="2">
        <v>904</v>
      </c>
      <c r="GI32" t="s" s="2">
        <v>898</v>
      </c>
      <c r="GJ32" t="s" s="2">
        <v>898</v>
      </c>
      <c r="GK32" t="s" s="2">
        <v>898</v>
      </c>
      <c r="GL32" t="s" s="2">
        <v>898</v>
      </c>
      <c r="GM32" t="s" s="2">
        <v>897</v>
      </c>
      <c r="GN32" t="s" s="2">
        <v>900</v>
      </c>
      <c r="GO32" t="s" s="2">
        <v>898</v>
      </c>
      <c r="GP32" t="s" s="2">
        <v>898</v>
      </c>
      <c r="GQ32" t="s" s="2">
        <v>897</v>
      </c>
      <c r="GR32" t="s" s="2">
        <v>30</v>
      </c>
      <c r="GS32" t="s" s="2">
        <v>903</v>
      </c>
      <c r="GT32" t="s" s="2">
        <v>898</v>
      </c>
      <c r="GU32" t="s" s="2">
        <v>897</v>
      </c>
      <c r="GV32" t="s" s="2">
        <v>898</v>
      </c>
      <c r="GW32" t="s" s="2">
        <v>30</v>
      </c>
      <c r="GX32" t="s" s="2">
        <v>903</v>
      </c>
      <c r="GY32" t="s" s="2">
        <v>898</v>
      </c>
      <c r="GZ32" t="s" s="2">
        <v>898</v>
      </c>
      <c r="HA32" t="s" s="2">
        <v>897</v>
      </c>
      <c r="HB32" t="s" s="2">
        <v>903</v>
      </c>
      <c r="HC32" t="s" s="2">
        <v>897</v>
      </c>
      <c r="HD32" t="s" s="2">
        <v>900</v>
      </c>
      <c r="HE32" t="s" s="2">
        <v>900</v>
      </c>
      <c r="HF32" t="s" s="2">
        <v>898</v>
      </c>
      <c r="HG32" t="s" s="2">
        <v>894</v>
      </c>
      <c r="HH32" t="s" s="2">
        <v>902</v>
      </c>
      <c r="HI32" t="s" s="2">
        <v>30</v>
      </c>
      <c r="HJ32" t="s" s="2">
        <v>898</v>
      </c>
      <c r="HK32" t="s" s="2">
        <v>900</v>
      </c>
      <c r="HL32" t="s" s="2">
        <v>900</v>
      </c>
      <c r="HM32" t="s" s="2">
        <v>903</v>
      </c>
      <c r="HN32" t="s" s="2">
        <v>30</v>
      </c>
      <c r="HO32" t="s" s="2">
        <v>900</v>
      </c>
      <c r="HP32" t="s" s="2">
        <v>30</v>
      </c>
      <c r="HQ32" t="s" s="2">
        <v>900</v>
      </c>
      <c r="HR32" t="s" s="2">
        <v>899</v>
      </c>
      <c r="HS32" t="s" s="2">
        <v>897</v>
      </c>
      <c r="HT32" t="s" s="2">
        <v>897</v>
      </c>
      <c r="HU32" t="s" s="2">
        <v>897</v>
      </c>
      <c r="HV32" t="s" s="2">
        <v>30</v>
      </c>
      <c r="HW32" t="s" s="2">
        <v>897</v>
      </c>
      <c r="HX32" t="s" s="2">
        <v>898</v>
      </c>
      <c r="HY32" t="s" s="2">
        <v>30</v>
      </c>
      <c r="HZ32" t="s" s="2">
        <v>899</v>
      </c>
      <c r="IA32" t="s" s="2">
        <v>905</v>
      </c>
      <c r="IB32" t="s" s="2">
        <v>906</v>
      </c>
      <c r="IC32" t="s" s="2">
        <v>900</v>
      </c>
      <c r="ID32" t="s" s="2">
        <v>897</v>
      </c>
      <c r="IE32" t="s" s="2">
        <v>897</v>
      </c>
      <c r="IF32" t="s" s="2">
        <v>899</v>
      </c>
      <c r="IG32" t="s" s="2">
        <v>899</v>
      </c>
      <c r="IH32" t="s" s="2">
        <v>30</v>
      </c>
      <c r="II32" t="s" s="2">
        <v>899</v>
      </c>
      <c r="IJ32" t="s" s="2">
        <v>900</v>
      </c>
      <c r="IK32" t="s" s="2">
        <v>900</v>
      </c>
      <c r="IL32" t="s" s="2">
        <v>897</v>
      </c>
      <c r="IM32" t="s" s="2">
        <v>907</v>
      </c>
      <c r="IN32" t="s" s="2">
        <v>908</v>
      </c>
      <c r="IO32" t="s" s="2">
        <v>884</v>
      </c>
      <c r="IP32" t="s" s="2">
        <v>30</v>
      </c>
      <c r="IQ32" t="s" s="2">
        <v>908</v>
      </c>
      <c r="IR32" t="s" s="2">
        <v>908</v>
      </c>
      <c r="IS32" t="s" s="2">
        <v>909</v>
      </c>
      <c r="IT32" t="s" s="2">
        <v>908</v>
      </c>
      <c r="IU32" t="s" s="2">
        <v>910</v>
      </c>
    </row>
    <row r="33" ht="56.25" customHeight="1">
      <c r="A33" s="3">
        <v>44</v>
      </c>
      <c r="B33" t="s" s="9">
        <v>8</v>
      </c>
      <c r="C33" t="s" s="16">
        <v>31</v>
      </c>
      <c r="D33" s="17"/>
      <c r="E33" t="s" s="16">
        <v>26</v>
      </c>
      <c r="F33" s="19"/>
      <c r="G33" t="s" s="13">
        <v>38</v>
      </c>
      <c r="H33" s="8">
        <f>IF(AND(H31=1,H30=0),0,1)</f>
        <v>1</v>
      </c>
      <c r="I33" s="8">
        <f>IF(AND(I31=1,I30=0),0,1)</f>
        <v>1</v>
      </c>
      <c r="J33" s="8">
        <f>IF(AND(J31=1,J30=0),0,1)</f>
        <v>1</v>
      </c>
      <c r="K33" s="8">
        <f>IF(AND(K31=1,K30=0),0,1)</f>
        <v>1</v>
      </c>
      <c r="L33" s="8">
        <f>IF(AND(L31=1,L30=0),0,1)</f>
        <v>1</v>
      </c>
      <c r="M33" s="8">
        <f>IF(AND(M31=1,M30=0),0,1)</f>
        <v>1</v>
      </c>
      <c r="N33" s="8">
        <f>IF(AND(N31=1,N30=0),0,1)</f>
        <v>1</v>
      </c>
      <c r="O33" s="8">
        <f>IF(AND(O31=1,O30=0),0,1)</f>
        <v>1</v>
      </c>
      <c r="P33" s="8">
        <f>IF(AND(P31=1,P30=0),0,1)</f>
        <v>1</v>
      </c>
      <c r="Q33" s="8">
        <f>IF(AND(Q31=1,Q30=0),0,1)</f>
        <v>1</v>
      </c>
      <c r="R33" s="8">
        <f>IF(AND(R31=1,R30=0),0,1)</f>
        <v>1</v>
      </c>
      <c r="S33" s="8">
        <f>IF(AND(S31=1,S30=0),0,1)</f>
        <v>1</v>
      </c>
      <c r="T33" s="8">
        <f>IF(AND(T31=1,T30=0),0,1)</f>
        <v>1</v>
      </c>
      <c r="U33" s="8">
        <f>IF(AND(U31=1,U30=0),0,1)</f>
        <v>1</v>
      </c>
      <c r="V33" s="8">
        <f>IF(AND(V31=1,V30=0),0,1)</f>
        <v>1</v>
      </c>
      <c r="W33" s="8">
        <f>IF(AND(W31=1,W30=0),0,1)</f>
        <v>1</v>
      </c>
      <c r="X33" s="8">
        <f>IF(AND(X31=1,X30=0),0,1)</f>
        <v>1</v>
      </c>
      <c r="Y33" s="8">
        <f>IF(AND(Y31=1,Y30=0),0,1)</f>
        <v>1</v>
      </c>
      <c r="Z33" s="8">
        <f>IF(AND(Z31=1,Z30=0),0,1)</f>
        <v>1</v>
      </c>
      <c r="AA33" s="8">
        <f>IF(AND(AA31=1,AA30=0),0,1)</f>
        <v>1</v>
      </c>
      <c r="AB33" s="8">
        <f>IF(AND(AB31=1,AB30=0),0,1)</f>
        <v>1</v>
      </c>
      <c r="AC33" s="8">
        <f>IF(AND(AC31=1,AC30=0),0,1)</f>
        <v>1</v>
      </c>
      <c r="AD33" s="8">
        <f>IF(AND(AD31=1,AD30=0),0,1)</f>
        <v>1</v>
      </c>
      <c r="AE33" s="8">
        <f>IF(AND(AE31=1,AE30=0),0,1)</f>
        <v>1</v>
      </c>
      <c r="AF33" s="8">
        <f>IF(AND(AF31=1,AF30=0),0,1)</f>
        <v>1</v>
      </c>
      <c r="AG33" s="8">
        <f>IF(AND(AG31=1,AG30=0),0,1)</f>
        <v>1</v>
      </c>
      <c r="AH33" s="8">
        <f>IF(AND(AH31=1,AH30=0),0,1)</f>
        <v>1</v>
      </c>
      <c r="AI33" s="8">
        <f>IF(AND(AI31=1,AI30=0),0,1)</f>
        <v>1</v>
      </c>
      <c r="AJ33" s="8">
        <f>IF(AND(AJ31=1,AJ30=0),0,1)</f>
        <v>1</v>
      </c>
      <c r="AK33" s="8">
        <f>IF(AND(AK31=1,AK30=0),0,1)</f>
        <v>1</v>
      </c>
      <c r="AL33" s="8">
        <f>IF(AND(AL31=1,AL30=0),0,1)</f>
        <v>1</v>
      </c>
      <c r="AM33" s="8">
        <f>IF(AND(AM31=1,AM30=0),0,1)</f>
        <v>1</v>
      </c>
      <c r="AN33" s="8">
        <f>IF(AND(AN31=1,AN30=0),0,1)</f>
        <v>1</v>
      </c>
      <c r="AO33" s="8">
        <f>IF(AND(AO31=1,AO30=0),0,1)</f>
        <v>1</v>
      </c>
      <c r="AP33" s="8">
        <f>IF(AND(AP31=1,AP30=0),0,1)</f>
        <v>1</v>
      </c>
      <c r="AQ33" s="8">
        <f>IF(AND(AQ31=1,AQ30=0),0,1)</f>
        <v>1</v>
      </c>
      <c r="AR33" s="8">
        <f>IF(AND(AR31=1,AR30=0),0,1)</f>
        <v>1</v>
      </c>
      <c r="AS33" s="8">
        <f>IF(AND(AS31=1,AS30=0),0,1)</f>
        <v>1</v>
      </c>
      <c r="AT33" s="8">
        <f>IF(AND(AT31=1,AT30=0),0,1)</f>
        <v>1</v>
      </c>
      <c r="AU33" s="8">
        <f>IF(AND(AU31=1,AU30=0),0,1)</f>
        <v>1</v>
      </c>
      <c r="AV33" s="8">
        <f>IF(AND(AV31=1,AV30=0),0,1)</f>
        <v>1</v>
      </c>
      <c r="AW33" s="8">
        <f>IF(AND(AW31=1,AW30=0),0,1)</f>
        <v>1</v>
      </c>
      <c r="AX33" s="8">
        <f>IF(AND(AX31=1,AX30=0),0,1)</f>
        <v>1</v>
      </c>
      <c r="AY33" s="8">
        <f>IF(AND(AY31=1,AY30=0),0,1)</f>
        <v>1</v>
      </c>
      <c r="AZ33" s="8">
        <f>IF(AND(AZ31=1,AZ30=0),0,1)</f>
        <v>1</v>
      </c>
      <c r="BA33" s="8">
        <f>IF(AND(BA31=1,BA30=0),0,1)</f>
        <v>1</v>
      </c>
      <c r="BB33" s="8">
        <f>IF(AND(BB31=1,BB30=0),0,1)</f>
        <v>1</v>
      </c>
      <c r="BC33" s="8">
        <f>IF(AND(BC31=1,BC30=0),0,1)</f>
        <v>1</v>
      </c>
      <c r="BD33" s="8">
        <f>IF(AND(BD31=1,BD30=0),0,1)</f>
        <v>1</v>
      </c>
      <c r="BE33" s="8">
        <f>IF(AND(BE31=1,BE30=0),0,1)</f>
        <v>1</v>
      </c>
      <c r="BF33" s="8">
        <f>IF(AND(BF31=1,BF30=0),0,1)</f>
        <v>1</v>
      </c>
      <c r="BG33" s="8">
        <f>IF(AND(BG31=1,BG30=0),0,1)</f>
        <v>1</v>
      </c>
      <c r="BH33" s="8">
        <f>IF(AND(BH31=1,BH30=0),0,1)</f>
        <v>1</v>
      </c>
      <c r="BI33" s="8">
        <f>IF(AND(BI31=1,BI30=0),0,1)</f>
        <v>1</v>
      </c>
      <c r="BJ33" s="8">
        <f>IF(AND(BJ31=1,BJ30=0),0,1)</f>
        <v>1</v>
      </c>
      <c r="BK33" s="8">
        <f>IF(AND(BK31=1,BK30=0),0,1)</f>
        <v>1</v>
      </c>
      <c r="BL33" s="8">
        <f>IF(AND(BL31=1,BL30=0),0,1)</f>
        <v>1</v>
      </c>
      <c r="BM33" s="8">
        <f>IF(AND(BM31=1,BM30=0),0,1)</f>
        <v>1</v>
      </c>
      <c r="BN33" s="8">
        <f>IF(AND(BN31=1,BN30=0),0,1)</f>
        <v>1</v>
      </c>
      <c r="BO33" s="8">
        <f>IF(AND(BO31=1,BO30=0),0,1)</f>
        <v>1</v>
      </c>
      <c r="BP33" s="8">
        <f>IF(AND(BP31=1,BP30=0),0,1)</f>
        <v>1</v>
      </c>
      <c r="BQ33" s="8">
        <f>IF(AND(BQ31=1,BQ30=0),0,1)</f>
        <v>1</v>
      </c>
      <c r="BR33" s="8">
        <f>IF(AND(BR31=1,BR30=0),0,1)</f>
        <v>1</v>
      </c>
      <c r="BS33" s="8">
        <f>IF(AND(BS31=1,BS30=0),0,1)</f>
        <v>1</v>
      </c>
      <c r="BT33" s="8">
        <f>IF(AND(BT31=1,BT30=0),0,1)</f>
        <v>1</v>
      </c>
      <c r="BU33" s="8">
        <f>IF(AND(BU31=1,BU30=0),0,1)</f>
        <v>1</v>
      </c>
      <c r="BV33" s="8">
        <f>IF(AND(BV31=1,BV30=0),0,1)</f>
        <v>1</v>
      </c>
      <c r="BW33" s="8">
        <f>IF(AND(BW31=1,BW30=0),0,1)</f>
        <v>1</v>
      </c>
      <c r="BX33" s="8">
        <f>IF(AND(BX31=1,BX30=0),0,1)</f>
        <v>1</v>
      </c>
      <c r="BY33" s="8">
        <f>IF(AND(BY31=1,BY30=0),0,1)</f>
        <v>1</v>
      </c>
      <c r="BZ33" s="8">
        <f>IF(AND(BZ31=1,BZ30=0),0,1)</f>
        <v>1</v>
      </c>
      <c r="CA33" s="8">
        <f>IF(AND(CA31=1,CA30=0),0,1)</f>
        <v>1</v>
      </c>
      <c r="CB33" s="8">
        <f>IF(AND(CB31=1,CB30=0),0,1)</f>
        <v>1</v>
      </c>
      <c r="CC33" s="8">
        <f>IF(AND(CC31=1,CC30=0),0,1)</f>
        <v>1</v>
      </c>
      <c r="CD33" s="8">
        <f>IF(AND(CD31=1,CD30=0),0,1)</f>
        <v>1</v>
      </c>
      <c r="CE33" s="8">
        <f>IF(AND(CE31=1,CE30=0),0,1)</f>
        <v>1</v>
      </c>
      <c r="CF33" s="8">
        <f>IF(AND(CF31=1,CF30=0),0,1)</f>
        <v>1</v>
      </c>
      <c r="CG33" s="8">
        <f>IF(AND(CG31=1,CG30=0),0,1)</f>
        <v>1</v>
      </c>
      <c r="CH33" s="8">
        <f>IF(AND(CH31=1,CH30=0),0,1)</f>
        <v>1</v>
      </c>
      <c r="CI33" s="8">
        <f>IF(AND(CI31=1,CI30=0),0,1)</f>
        <v>1</v>
      </c>
      <c r="CJ33" s="8">
        <f>IF(AND(CJ31=1,CJ30=0),0,1)</f>
        <v>1</v>
      </c>
      <c r="CK33" s="8">
        <f>IF(AND(CK31=1,CK30=0),0,1)</f>
        <v>1</v>
      </c>
      <c r="CL33" s="8">
        <f>IF(AND(CL31=1,CL30=0),0,1)</f>
        <v>1</v>
      </c>
      <c r="CM33" s="8">
        <f>IF(AND(CM31=1,CM30=0),0,1)</f>
        <v>1</v>
      </c>
      <c r="CN33" s="8">
        <f>IF(AND(CN31=1,CN30=0),0,1)</f>
        <v>1</v>
      </c>
      <c r="CO33" s="8">
        <f>IF(AND(CO31=1,CO30=0),0,1)</f>
        <v>1</v>
      </c>
      <c r="CP33" s="8">
        <f>IF(AND(CP31=1,CP30=0),0,1)</f>
        <v>1</v>
      </c>
      <c r="CQ33" s="8">
        <f>IF(AND(CQ31=1,CQ30=0),0,1)</f>
        <v>1</v>
      </c>
      <c r="CR33" s="8">
        <f>IF(AND(CR31=1,CR30=0),0,1)</f>
        <v>1</v>
      </c>
      <c r="CS33" s="8">
        <f>IF(AND(CS31=1,CS30=0),0,1)</f>
        <v>1</v>
      </c>
      <c r="CT33" s="8">
        <f>IF(AND(CT31=1,CT30=0),0,1)</f>
        <v>1</v>
      </c>
      <c r="CU33" s="8">
        <f>IF(AND(CU31=1,CU30=0),0,1)</f>
        <v>1</v>
      </c>
      <c r="CV33" s="8">
        <f>IF(AND(CV31=1,CV30=0),0,1)</f>
        <v>1</v>
      </c>
      <c r="CW33" s="8">
        <f>IF(AND(CW31=1,CW30=0),0,1)</f>
        <v>1</v>
      </c>
      <c r="CX33" s="8">
        <f>IF(AND(CX31=1,CX30=0),0,1)</f>
        <v>1</v>
      </c>
      <c r="CY33" s="8">
        <f>IF(AND(CY31=1,CY30=0),0,1)</f>
        <v>1</v>
      </c>
      <c r="CZ33" s="8">
        <f>IF(AND(CZ31=1,CZ30=0),0,1)</f>
        <v>1</v>
      </c>
      <c r="DA33" s="8">
        <f>IF(AND(DA31=1,DA30=0),0,1)</f>
        <v>1</v>
      </c>
      <c r="DB33" s="8">
        <f>IF(AND(DB31=1,DB30=0),0,1)</f>
        <v>1</v>
      </c>
      <c r="DC33" s="8">
        <f>IF(AND(DC31=1,DC30=0),0,1)</f>
        <v>1</v>
      </c>
      <c r="DD33" s="8">
        <f>IF(AND(DD31=1,DD30=0),0,1)</f>
        <v>1</v>
      </c>
      <c r="DE33" s="8">
        <f>IF(AND(DE31=1,DE30=0),0,1)</f>
        <v>1</v>
      </c>
      <c r="DF33" s="8">
        <f>IF(AND(DF31=1,DF30=0),0,1)</f>
        <v>1</v>
      </c>
      <c r="DG33" s="8">
        <f>IF(AND(DG31=1,DG30=0),0,1)</f>
        <v>1</v>
      </c>
      <c r="DH33" s="8">
        <f>IF(AND(DH31=1,DH30=0),0,1)</f>
        <v>1</v>
      </c>
      <c r="DI33" s="8">
        <f>IF(AND(DI31=1,DI30=0),0,1)</f>
        <v>1</v>
      </c>
      <c r="DJ33" s="8">
        <f>IF(AND(DJ31=1,DJ30=0),0,1)</f>
        <v>1</v>
      </c>
      <c r="DK33" s="8">
        <f>IF(AND(DK31=1,DK30=0),0,1)</f>
        <v>1</v>
      </c>
      <c r="DL33" s="8">
        <f>IF(AND(DL31=1,DL30=0),0,1)</f>
        <v>1</v>
      </c>
      <c r="DM33" s="8">
        <f>IF(AND(DM31=1,DM30=0),0,1)</f>
        <v>1</v>
      </c>
      <c r="DN33" s="8">
        <f>IF(AND(DN31=1,DN30=0),0,1)</f>
        <v>1</v>
      </c>
      <c r="DO33" s="8">
        <f>IF(AND(DO31=1,DO30=0),0,1)</f>
        <v>1</v>
      </c>
      <c r="DP33" s="8">
        <f>IF(AND(DP31=1,DP30=0),0,1)</f>
        <v>1</v>
      </c>
      <c r="DQ33" s="8">
        <f>IF(AND(DQ31=1,DQ30=0),0,1)</f>
        <v>1</v>
      </c>
      <c r="DR33" s="8">
        <f>IF(AND(DR31=1,DR30=0),0,1)</f>
        <v>1</v>
      </c>
      <c r="DS33" s="8">
        <f>IF(AND(DS31=1,DS30=0),0,1)</f>
        <v>1</v>
      </c>
      <c r="DT33" s="8">
        <f>IF(AND(DT31=1,DT30=0),0,1)</f>
        <v>1</v>
      </c>
      <c r="DU33" s="8">
        <f>IF(AND(DU31=1,DU30=0),0,1)</f>
        <v>1</v>
      </c>
      <c r="DV33" s="8">
        <f>IF(AND(DV31=1,DV30=0),0,1)</f>
        <v>1</v>
      </c>
      <c r="DW33" s="8">
        <f>IF(AND(DW31=1,DW30=0),0,1)</f>
        <v>1</v>
      </c>
      <c r="DX33" s="8">
        <f>IF(AND(DX31=1,DX30=0),0,1)</f>
        <v>1</v>
      </c>
      <c r="DY33" s="8">
        <f>IF(AND(DY31=1,DY30=0),0,1)</f>
        <v>1</v>
      </c>
      <c r="DZ33" s="8">
        <f>IF(AND(DZ31=1,DZ30=0),0,1)</f>
        <v>1</v>
      </c>
      <c r="EA33" s="8">
        <f>IF(AND(EA31=1,EA30=0),0,1)</f>
        <v>1</v>
      </c>
      <c r="EB33" s="8">
        <f>IF(AND(EB31=1,EB30=0),0,1)</f>
        <v>1</v>
      </c>
      <c r="EC33" s="8">
        <f>IF(AND(EC31=1,EC30=0),0,1)</f>
        <v>1</v>
      </c>
      <c r="ED33" s="8">
        <f>IF(AND(ED31=1,ED30=0),0,1)</f>
        <v>1</v>
      </c>
      <c r="EE33" s="8">
        <f>IF(AND(EE31=1,EE30=0),0,1)</f>
        <v>1</v>
      </c>
      <c r="EF33" s="8">
        <f>IF(AND(EF31=1,EF30=0),0,1)</f>
        <v>1</v>
      </c>
      <c r="EG33" s="8">
        <f>IF(AND(EG31=1,EG30=0),0,1)</f>
        <v>1</v>
      </c>
      <c r="EH33" s="8">
        <f>IF(AND(EH31=1,EH30=0),0,1)</f>
        <v>1</v>
      </c>
      <c r="EI33" s="8">
        <f>IF(AND(EI31=1,EI30=0),0,1)</f>
        <v>1</v>
      </c>
      <c r="EJ33" s="8">
        <f>IF(AND(EJ31=1,EJ30=0),0,1)</f>
        <v>1</v>
      </c>
      <c r="EK33" s="8">
        <f>IF(AND(EK31=1,EK30=0),0,1)</f>
        <v>1</v>
      </c>
      <c r="EL33" s="8">
        <f>IF(AND(EL31=1,EL30=0),0,1)</f>
        <v>1</v>
      </c>
      <c r="EM33" s="8">
        <f>IF(AND(EM31=1,EM30=0),0,1)</f>
        <v>1</v>
      </c>
      <c r="EN33" s="8">
        <f>IF(AND(EN31=1,EN30=0),0,1)</f>
        <v>1</v>
      </c>
      <c r="EO33" s="8">
        <f>IF(AND(EO31=1,EO30=0),0,1)</f>
        <v>1</v>
      </c>
      <c r="EP33" s="8">
        <f>IF(AND(EP31=1,EP30=0),0,1)</f>
        <v>1</v>
      </c>
      <c r="EQ33" s="8">
        <f>IF(AND(EQ31=1,EQ30=0),0,1)</f>
        <v>1</v>
      </c>
      <c r="ER33" s="8">
        <f>IF(AND(ER31=1,ER30=0),0,1)</f>
        <v>1</v>
      </c>
      <c r="ES33" s="8">
        <f>IF(AND(ES31=1,ES30=0),0,1)</f>
        <v>1</v>
      </c>
      <c r="ET33" s="8">
        <f>IF(AND(ET31=1,ET30=0),0,1)</f>
        <v>1</v>
      </c>
      <c r="EU33" s="8">
        <f>IF(AND(EU31=1,EU30=0),0,1)</f>
        <v>1</v>
      </c>
      <c r="EV33" s="8">
        <f>IF(AND(EV31=1,EV30=0),0,1)</f>
        <v>1</v>
      </c>
      <c r="EW33" s="8">
        <f>IF(AND(EW31=1,EW30=0),0,1)</f>
        <v>1</v>
      </c>
      <c r="EX33" s="8">
        <f>IF(AND(EX31=1,EX30=0),0,1)</f>
        <v>1</v>
      </c>
      <c r="EY33" s="8">
        <f>IF(AND(EY31=1,EY30=0),0,1)</f>
        <v>1</v>
      </c>
      <c r="EZ33" s="8">
        <f>IF(AND(EZ31=1,EZ30=0),0,1)</f>
        <v>1</v>
      </c>
      <c r="FA33" s="8">
        <f>IF(AND(FA31=1,FA30=0),0,1)</f>
        <v>1</v>
      </c>
      <c r="FB33" s="8">
        <f>IF(AND(FB31=1,FB30=0),0,1)</f>
        <v>1</v>
      </c>
      <c r="FC33" s="8">
        <f>IF(AND(FC31=1,FC30=0),0,1)</f>
        <v>1</v>
      </c>
      <c r="FD33" s="8">
        <f>IF(AND(FD31=1,FD30=0),0,1)</f>
        <v>1</v>
      </c>
      <c r="FE33" s="8">
        <f>IF(AND(FE31=1,FE30=0),0,1)</f>
        <v>1</v>
      </c>
      <c r="FF33" s="8">
        <f>IF(AND(FF31=1,FF30=0),0,1)</f>
        <v>1</v>
      </c>
      <c r="FG33" s="8">
        <f>IF(AND(FG31=1,FG30=0),0,1)</f>
        <v>1</v>
      </c>
      <c r="FH33" s="8">
        <f>IF(AND(FH31=1,FH30=0),0,1)</f>
        <v>1</v>
      </c>
      <c r="FI33" s="8">
        <f>IF(AND(FI31=1,FI30=0),0,1)</f>
        <v>1</v>
      </c>
      <c r="FJ33" s="8">
        <f>IF(AND(FJ31=1,FJ30=0),0,1)</f>
        <v>1</v>
      </c>
      <c r="FK33" s="8">
        <f>IF(AND(FK31=1,FK30=0),0,1)</f>
        <v>1</v>
      </c>
      <c r="FL33" s="8">
        <f>IF(AND(FL31=1,FL30=0),0,1)</f>
        <v>1</v>
      </c>
      <c r="FM33" s="8">
        <f>IF(AND(FM31=1,FM30=0),0,1)</f>
        <v>1</v>
      </c>
      <c r="FN33" s="8">
        <f>IF(AND(FN31=1,FN30=0),0,1)</f>
        <v>1</v>
      </c>
      <c r="FO33" s="8">
        <f>IF(AND(FO31=1,FO30=0),0,1)</f>
        <v>1</v>
      </c>
      <c r="FP33" s="8">
        <f>IF(AND(FP31=1,FP30=0),0,1)</f>
        <v>1</v>
      </c>
      <c r="FQ33" s="8">
        <f>IF(AND(FQ31=1,FQ30=0),0,1)</f>
        <v>1</v>
      </c>
      <c r="FR33" s="8">
        <f>IF(AND(FR31=1,FR30=0),0,1)</f>
        <v>1</v>
      </c>
      <c r="FS33" s="8">
        <f>IF(AND(FS31=1,FS30=0),0,1)</f>
        <v>1</v>
      </c>
      <c r="FT33" s="8">
        <f>IF(AND(FT31=1,FT30=0),0,1)</f>
        <v>1</v>
      </c>
      <c r="FU33" s="8">
        <f>IF(AND(FU31=1,FU30=0),0,1)</f>
        <v>1</v>
      </c>
      <c r="FV33" s="8">
        <f>IF(AND(FV31=1,FV30=0),0,1)</f>
        <v>1</v>
      </c>
      <c r="FW33" s="8">
        <f>IF(AND(FW31=1,FW30=0),0,1)</f>
        <v>1</v>
      </c>
      <c r="FX33" s="8">
        <f>IF(AND(FX31=1,FX30=0),0,1)</f>
        <v>1</v>
      </c>
      <c r="FY33" s="8">
        <f>IF(AND(FY31=1,FY30=0),0,1)</f>
        <v>1</v>
      </c>
      <c r="FZ33" s="8">
        <f>IF(AND(FZ31=1,FZ30=0),0,1)</f>
        <v>1</v>
      </c>
      <c r="GA33" s="8">
        <f>IF(AND(GA31=1,GA30=0),0,1)</f>
        <v>1</v>
      </c>
      <c r="GB33" s="8">
        <f>IF(AND(GB31=1,GB30=0),0,1)</f>
        <v>1</v>
      </c>
      <c r="GC33" s="8">
        <f>IF(AND(GC31=1,GC30=0),0,1)</f>
        <v>1</v>
      </c>
      <c r="GD33" s="8">
        <f>IF(AND(GD31=1,GD30=0),0,1)</f>
        <v>1</v>
      </c>
      <c r="GE33" s="8">
        <f>IF(AND(GE31=1,GE30=0),0,1)</f>
        <v>1</v>
      </c>
      <c r="GF33" s="8">
        <f>IF(AND(GF31=1,GF30=0),0,1)</f>
        <v>1</v>
      </c>
      <c r="GG33" s="8">
        <f>IF(AND(GG31=1,GG30=0),0,1)</f>
        <v>1</v>
      </c>
      <c r="GH33" s="8">
        <f>IF(AND(GH31=1,GH30=0),0,1)</f>
        <v>1</v>
      </c>
      <c r="GI33" s="8">
        <f>IF(AND(GI31=1,GI30=0),0,1)</f>
        <v>1</v>
      </c>
      <c r="GJ33" s="8">
        <f>IF(AND(GJ31=1,GJ30=0),0,1)</f>
        <v>1</v>
      </c>
      <c r="GK33" s="8">
        <f>IF(AND(GK31=1,GK30=0),0,1)</f>
        <v>1</v>
      </c>
      <c r="GL33" s="8">
        <f>IF(AND(GL31=1,GL30=0),0,1)</f>
        <v>1</v>
      </c>
      <c r="GM33" s="8">
        <f>IF(AND(GM31=1,GM30=0),0,1)</f>
        <v>1</v>
      </c>
      <c r="GN33" s="8">
        <f>IF(AND(GN31=1,GN30=0),0,1)</f>
        <v>1</v>
      </c>
      <c r="GO33" s="8">
        <f>IF(AND(GO31=1,GO30=0),0,1)</f>
        <v>1</v>
      </c>
      <c r="GP33" s="8">
        <f>IF(AND(GP31=1,GP30=0),0,1)</f>
        <v>1</v>
      </c>
      <c r="GQ33" s="8">
        <f>IF(AND(GQ31=1,GQ30=0),0,1)</f>
        <v>1</v>
      </c>
      <c r="GR33" s="8">
        <f>IF(AND(GR31=1,GR30=0),0,1)</f>
        <v>1</v>
      </c>
      <c r="GS33" s="8">
        <f>IF(AND(GS31=1,GS30=0),0,1)</f>
        <v>1</v>
      </c>
      <c r="GT33" s="8">
        <f>IF(AND(GT31=1,GT30=0),0,1)</f>
        <v>1</v>
      </c>
      <c r="GU33" s="8">
        <f>IF(AND(GU31=1,GU30=0),0,1)</f>
        <v>1</v>
      </c>
      <c r="GV33" s="8">
        <f>IF(AND(GV31=1,GV30=0),0,1)</f>
        <v>1</v>
      </c>
      <c r="GW33" s="8">
        <f>IF(AND(GW31=1,GW30=0),0,1)</f>
        <v>1</v>
      </c>
      <c r="GX33" s="8">
        <f>IF(AND(GX31=1,GX30=0),0,1)</f>
        <v>1</v>
      </c>
      <c r="GY33" s="8">
        <f>IF(AND(GY31=1,GY30=0),0,1)</f>
        <v>1</v>
      </c>
      <c r="GZ33" s="8">
        <f>IF(AND(GZ31=1,GZ30=0),0,1)</f>
        <v>1</v>
      </c>
      <c r="HA33" s="8">
        <f>IF(AND(HA31=1,HA30=0),0,1)</f>
        <v>1</v>
      </c>
      <c r="HB33" s="8">
        <f>IF(AND(HB31=1,HB30=0),0,1)</f>
        <v>1</v>
      </c>
      <c r="HC33" s="8">
        <f>IF(AND(HC31=1,HC30=0),0,1)</f>
        <v>1</v>
      </c>
      <c r="HD33" s="8">
        <f>IF(AND(HD31=1,HD30=0),0,1)</f>
        <v>1</v>
      </c>
      <c r="HE33" s="8">
        <f>IF(AND(HE31=1,HE30=0),0,1)</f>
        <v>1</v>
      </c>
      <c r="HF33" s="8">
        <f>IF(AND(HF31=1,HF30=0),0,1)</f>
        <v>1</v>
      </c>
      <c r="HG33" s="8">
        <f>IF(AND(HG31=1,HG30=0),0,1)</f>
        <v>1</v>
      </c>
      <c r="HH33" s="8">
        <f>IF(AND(HH31=1,HH30=0),0,1)</f>
        <v>1</v>
      </c>
      <c r="HI33" s="8">
        <f>IF(AND(HI31=1,HI30=0),0,1)</f>
        <v>1</v>
      </c>
      <c r="HJ33" s="8">
        <f>IF(AND(HJ31=1,HJ30=0),0,1)</f>
        <v>1</v>
      </c>
      <c r="HK33" s="8">
        <f>IF(AND(HK31=1,HK30=0),0,1)</f>
        <v>1</v>
      </c>
      <c r="HL33" s="8">
        <f>IF(AND(HL31=1,HL30=0),0,1)</f>
        <v>1</v>
      </c>
      <c r="HM33" s="8">
        <f>IF(AND(HM31=1,HM30=0),0,1)</f>
        <v>1</v>
      </c>
      <c r="HN33" s="8">
        <f>IF(AND(HN31=1,HN30=0),0,1)</f>
        <v>1</v>
      </c>
      <c r="HO33" s="8">
        <f>IF(AND(HO31=1,HO30=0),0,1)</f>
        <v>1</v>
      </c>
      <c r="HP33" s="8">
        <f>IF(AND(HP31=1,HP30=0),0,1)</f>
        <v>1</v>
      </c>
      <c r="HQ33" s="8">
        <f>IF(AND(HQ31=1,HQ30=0),0,1)</f>
        <v>1</v>
      </c>
      <c r="HR33" s="8">
        <f>IF(AND(HR31=1,HR30=0),0,1)</f>
        <v>1</v>
      </c>
      <c r="HS33" s="8">
        <f>IF(AND(HS31=1,HS30=0),0,1)</f>
        <v>1</v>
      </c>
      <c r="HT33" s="8">
        <f>IF(AND(HT31=1,HT30=0),0,1)</f>
        <v>1</v>
      </c>
      <c r="HU33" s="8">
        <f>IF(AND(HU31=1,HU30=0),0,1)</f>
        <v>1</v>
      </c>
      <c r="HV33" s="8">
        <f>IF(AND(HV31=1,HV30=0),0,1)</f>
        <v>1</v>
      </c>
      <c r="HW33" s="8">
        <f>IF(AND(HW31=1,HW30=0),0,1)</f>
        <v>1</v>
      </c>
      <c r="HX33" s="8">
        <f>IF(AND(HX31=1,HX30=0),0,1)</f>
        <v>1</v>
      </c>
      <c r="HY33" s="8">
        <f>IF(AND(HY31=1,HY30=0),0,1)</f>
        <v>1</v>
      </c>
      <c r="HZ33" s="8">
        <f>IF(AND(HZ31=1,HZ30=0),0,1)</f>
        <v>1</v>
      </c>
      <c r="IA33" s="8">
        <f>IF(AND(IA31=1,IA30=0),0,1)</f>
        <v>1</v>
      </c>
      <c r="IB33" s="8">
        <f>IF(AND(IB31=1,IB30=0),0,1)</f>
        <v>1</v>
      </c>
      <c r="IC33" s="8">
        <f>IF(AND(IC31=1,IC30=0),0,1)</f>
        <v>1</v>
      </c>
      <c r="ID33" s="8">
        <f>IF(AND(ID31=1,ID30=0),0,1)</f>
        <v>1</v>
      </c>
      <c r="IE33" s="8">
        <f>IF(AND(IE31=1,IE30=0),0,1)</f>
        <v>1</v>
      </c>
      <c r="IF33" s="8">
        <f>IF(AND(IF31=1,IF30=0),0,1)</f>
        <v>1</v>
      </c>
      <c r="IG33" s="8">
        <f>IF(AND(IG31=1,IG30=0),0,1)</f>
        <v>1</v>
      </c>
      <c r="IH33" s="8">
        <f>IF(AND(IH31=1,IH30=0),0,1)</f>
        <v>1</v>
      </c>
      <c r="II33" s="8">
        <f>IF(AND(II31=1,II30=0),0,1)</f>
        <v>1</v>
      </c>
      <c r="IJ33" s="8">
        <f>IF(AND(IJ31=1,IJ30=0),0,1)</f>
        <v>1</v>
      </c>
      <c r="IK33" s="8">
        <f>IF(AND(IK31=1,IK30=0),0,1)</f>
        <v>1</v>
      </c>
      <c r="IL33" s="8">
        <f>IF(AND(IL31=1,IL30=0),0,1)</f>
        <v>1</v>
      </c>
      <c r="IM33" s="8">
        <f>IF(AND(IM31=1,IM30=0),0,1)</f>
        <v>1</v>
      </c>
      <c r="IN33" s="8">
        <f>IF(AND(IN31=1,IN30=0),0,1)</f>
        <v>1</v>
      </c>
      <c r="IO33" s="8">
        <f>IF(AND(IO31=1,IO30=0),0,1)</f>
        <v>1</v>
      </c>
      <c r="IP33" s="8">
        <f>IF(AND(IP31=1,IP30=0),0,1)</f>
        <v>1</v>
      </c>
      <c r="IQ33" s="8">
        <f>IF(AND(IQ31=1,IQ30=0),0,1)</f>
        <v>1</v>
      </c>
      <c r="IR33" s="8">
        <f>IF(AND(IR31=1,IR30=0),0,1)</f>
        <v>1</v>
      </c>
      <c r="IS33" s="8">
        <f>IF(AND(IS31=1,IS30=0),0,1)</f>
        <v>1</v>
      </c>
      <c r="IT33" s="8">
        <f>IF(AND(IT31=1,IT30=0),0,1)</f>
        <v>1</v>
      </c>
      <c r="IU33" s="8">
        <f>IF(AND(IU31=1,IU30=0),0,1)</f>
        <v>1</v>
      </c>
    </row>
    <row r="34" ht="56.25" customHeight="1">
      <c r="A34" s="3">
        <v>45</v>
      </c>
      <c r="B34" t="s" s="9">
        <v>8</v>
      </c>
      <c r="C34" t="s" s="9">
        <v>31</v>
      </c>
      <c r="D34" t="s" s="10">
        <v>52</v>
      </c>
      <c r="E34" t="s" s="9">
        <v>13</v>
      </c>
      <c r="F34" s="11"/>
      <c r="G34" t="s" s="13">
        <v>16</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14">
        <v>0</v>
      </c>
      <c r="AK34" s="14">
        <v>0</v>
      </c>
      <c r="AL34" s="14">
        <v>0</v>
      </c>
      <c r="AM34" s="14">
        <v>0</v>
      </c>
      <c r="AN34" s="14">
        <v>0</v>
      </c>
      <c r="AO34" s="14">
        <v>0</v>
      </c>
      <c r="AP34" s="14">
        <v>0</v>
      </c>
      <c r="AQ34" s="14">
        <v>0</v>
      </c>
      <c r="AR34" s="14">
        <v>0</v>
      </c>
      <c r="AS34" s="14">
        <v>0</v>
      </c>
      <c r="AT34" s="14">
        <v>0</v>
      </c>
      <c r="AU34" s="14">
        <v>0</v>
      </c>
      <c r="AV34" s="14">
        <v>0</v>
      </c>
      <c r="AW34" s="14">
        <v>0</v>
      </c>
      <c r="AX34" s="14">
        <v>0</v>
      </c>
      <c r="AY34" s="14">
        <v>0</v>
      </c>
      <c r="AZ34" s="14">
        <v>0</v>
      </c>
      <c r="BA34" s="14">
        <v>0</v>
      </c>
      <c r="BB34" s="14">
        <v>0</v>
      </c>
      <c r="BC34" s="14">
        <v>0</v>
      </c>
      <c r="BD34" s="14">
        <v>0</v>
      </c>
      <c r="BE34" s="14">
        <v>0</v>
      </c>
      <c r="BF34" s="14">
        <v>0</v>
      </c>
      <c r="BG34" s="14">
        <v>0</v>
      </c>
      <c r="BH34" s="14">
        <v>0</v>
      </c>
      <c r="BI34" s="14">
        <v>0</v>
      </c>
      <c r="BJ34" s="14">
        <v>0</v>
      </c>
      <c r="BK34" s="14">
        <v>0</v>
      </c>
      <c r="BL34" s="14">
        <v>0</v>
      </c>
      <c r="BM34" s="14">
        <v>1</v>
      </c>
      <c r="BN34" s="14">
        <v>0</v>
      </c>
      <c r="BO34" s="14">
        <v>0</v>
      </c>
      <c r="BP34" s="14">
        <v>1</v>
      </c>
      <c r="BQ34" s="14">
        <v>0</v>
      </c>
      <c r="BR34" s="14">
        <v>1</v>
      </c>
      <c r="BS34" s="14">
        <v>0</v>
      </c>
      <c r="BT34" s="14">
        <v>0</v>
      </c>
      <c r="BU34" s="14">
        <v>0</v>
      </c>
      <c r="BV34" s="14">
        <v>1</v>
      </c>
      <c r="BW34" s="14">
        <v>0</v>
      </c>
      <c r="BX34" s="14">
        <v>1</v>
      </c>
      <c r="BY34" s="14">
        <v>1</v>
      </c>
      <c r="BZ34" s="14">
        <v>0</v>
      </c>
      <c r="CA34" s="14">
        <v>0</v>
      </c>
      <c r="CB34" s="14">
        <v>0</v>
      </c>
      <c r="CC34" s="14">
        <v>1</v>
      </c>
      <c r="CD34" s="14">
        <v>0</v>
      </c>
      <c r="CE34" s="14">
        <v>0</v>
      </c>
      <c r="CF34" s="14">
        <v>1</v>
      </c>
      <c r="CG34" s="14">
        <v>0</v>
      </c>
      <c r="CH34" s="14">
        <v>1</v>
      </c>
      <c r="CI34" s="14">
        <v>1</v>
      </c>
      <c r="CJ34" s="14">
        <v>1</v>
      </c>
      <c r="CK34" s="14">
        <v>1</v>
      </c>
      <c r="CL34" s="14">
        <v>1</v>
      </c>
      <c r="CM34" s="14">
        <v>0</v>
      </c>
      <c r="CN34" s="14">
        <v>0</v>
      </c>
      <c r="CO34" s="14">
        <v>0</v>
      </c>
      <c r="CP34" s="14">
        <v>0</v>
      </c>
      <c r="CQ34" s="14">
        <v>0</v>
      </c>
      <c r="CR34" s="14">
        <v>0</v>
      </c>
      <c r="CS34" s="14">
        <v>0</v>
      </c>
      <c r="CT34" s="14">
        <v>0</v>
      </c>
      <c r="CU34" s="14">
        <v>0</v>
      </c>
      <c r="CV34" s="14">
        <v>0</v>
      </c>
      <c r="CW34" s="14">
        <v>0</v>
      </c>
      <c r="CX34" s="14">
        <v>0</v>
      </c>
      <c r="CY34" s="14">
        <v>0</v>
      </c>
      <c r="CZ34" s="14">
        <v>0</v>
      </c>
      <c r="DA34" s="14">
        <v>0</v>
      </c>
      <c r="DB34" s="14">
        <v>0</v>
      </c>
      <c r="DC34" s="14">
        <v>0</v>
      </c>
      <c r="DD34" s="14">
        <v>0</v>
      </c>
      <c r="DE34" s="14">
        <v>0</v>
      </c>
      <c r="DF34" s="14">
        <v>0</v>
      </c>
      <c r="DG34" s="14">
        <v>0</v>
      </c>
      <c r="DH34" s="14">
        <v>0</v>
      </c>
      <c r="DI34" s="14">
        <v>0</v>
      </c>
      <c r="DJ34" s="14">
        <v>0</v>
      </c>
      <c r="DK34" s="14">
        <v>0</v>
      </c>
      <c r="DL34" s="14">
        <v>0</v>
      </c>
      <c r="DM34" s="14">
        <v>0</v>
      </c>
      <c r="DN34" s="14">
        <v>0</v>
      </c>
      <c r="DO34" s="14">
        <v>0</v>
      </c>
      <c r="DP34" s="14">
        <v>0</v>
      </c>
      <c r="DQ34" s="14">
        <v>0</v>
      </c>
      <c r="DR34" s="14">
        <v>0</v>
      </c>
      <c r="DS34" s="14">
        <v>0</v>
      </c>
      <c r="DT34" s="14">
        <v>0</v>
      </c>
      <c r="DU34" s="14">
        <v>0</v>
      </c>
      <c r="DV34" s="14">
        <v>0</v>
      </c>
      <c r="DW34" s="14">
        <v>0</v>
      </c>
      <c r="DX34" s="14">
        <v>0</v>
      </c>
      <c r="DY34" s="14">
        <v>0</v>
      </c>
      <c r="DZ34" s="14">
        <v>0</v>
      </c>
      <c r="EA34" s="14">
        <v>0</v>
      </c>
      <c r="EB34" s="14">
        <v>0</v>
      </c>
      <c r="EC34" s="14">
        <v>0</v>
      </c>
      <c r="ED34" s="14">
        <v>0</v>
      </c>
      <c r="EE34" s="14">
        <v>0</v>
      </c>
      <c r="EF34" s="14">
        <v>0</v>
      </c>
      <c r="EG34" s="14">
        <v>0</v>
      </c>
      <c r="EH34" s="14">
        <v>0</v>
      </c>
      <c r="EI34" s="14">
        <v>0</v>
      </c>
      <c r="EJ34" s="14">
        <v>0</v>
      </c>
      <c r="EK34" s="14">
        <v>0</v>
      </c>
      <c r="EL34" s="14">
        <v>0</v>
      </c>
      <c r="EM34" s="14">
        <v>0</v>
      </c>
      <c r="EN34" s="14">
        <v>0</v>
      </c>
      <c r="EO34" s="14">
        <v>0</v>
      </c>
      <c r="EP34" s="14">
        <v>0</v>
      </c>
      <c r="EQ34" s="14">
        <v>1</v>
      </c>
      <c r="ER34" s="14">
        <v>0</v>
      </c>
      <c r="ES34" s="14">
        <v>0</v>
      </c>
      <c r="ET34" s="14">
        <v>0</v>
      </c>
      <c r="EU34" s="14">
        <v>0</v>
      </c>
      <c r="EV34" s="14">
        <v>0</v>
      </c>
      <c r="EW34" s="14">
        <v>0</v>
      </c>
      <c r="EX34" s="14">
        <v>0</v>
      </c>
      <c r="EY34" s="14">
        <v>1</v>
      </c>
      <c r="EZ34" s="14">
        <v>0</v>
      </c>
      <c r="FA34" s="14">
        <v>0</v>
      </c>
      <c r="FB34" s="14">
        <v>0</v>
      </c>
      <c r="FC34" s="14">
        <v>0</v>
      </c>
      <c r="FD34" s="14">
        <v>0</v>
      </c>
      <c r="FE34" s="14">
        <v>0</v>
      </c>
      <c r="FF34" s="14">
        <v>0</v>
      </c>
      <c r="FG34" s="14">
        <v>0</v>
      </c>
      <c r="FH34" s="14">
        <v>0</v>
      </c>
      <c r="FI34" s="14">
        <v>0</v>
      </c>
      <c r="FJ34" s="14">
        <v>0</v>
      </c>
      <c r="FK34" s="14">
        <v>0</v>
      </c>
      <c r="FL34" s="14">
        <v>0</v>
      </c>
      <c r="FM34" s="14">
        <v>0</v>
      </c>
      <c r="FN34" s="14">
        <v>0</v>
      </c>
      <c r="FO34" s="14">
        <v>0</v>
      </c>
      <c r="FP34" s="14">
        <v>0</v>
      </c>
      <c r="FQ34" s="14">
        <v>0</v>
      </c>
      <c r="FR34" s="14">
        <v>0</v>
      </c>
      <c r="FS34" s="14">
        <v>0</v>
      </c>
      <c r="FT34" s="14">
        <v>0</v>
      </c>
      <c r="FU34" s="14">
        <v>0</v>
      </c>
      <c r="FV34" s="14">
        <v>0</v>
      </c>
      <c r="FW34" s="14">
        <v>0</v>
      </c>
      <c r="FX34" s="14">
        <v>0</v>
      </c>
      <c r="FY34" s="14">
        <v>0</v>
      </c>
      <c r="FZ34" s="14">
        <v>0</v>
      </c>
      <c r="GA34" s="14">
        <v>0</v>
      </c>
      <c r="GB34" s="14">
        <v>0</v>
      </c>
      <c r="GC34" s="14">
        <v>0</v>
      </c>
      <c r="GD34" s="14">
        <v>0</v>
      </c>
      <c r="GE34" s="14">
        <v>0</v>
      </c>
      <c r="GF34" s="14">
        <v>0</v>
      </c>
      <c r="GG34" s="14">
        <v>0</v>
      </c>
      <c r="GH34" s="14">
        <v>0</v>
      </c>
      <c r="GI34" s="14">
        <v>0</v>
      </c>
      <c r="GJ34" s="14">
        <v>0</v>
      </c>
      <c r="GK34" s="14">
        <v>0</v>
      </c>
      <c r="GL34" s="14">
        <v>0</v>
      </c>
      <c r="GM34" s="14">
        <v>0</v>
      </c>
      <c r="GN34" s="14">
        <v>0</v>
      </c>
      <c r="GO34" s="14">
        <v>0</v>
      </c>
      <c r="GP34" s="14">
        <v>0</v>
      </c>
      <c r="GQ34" s="14">
        <v>0</v>
      </c>
      <c r="GR34" s="14">
        <v>0</v>
      </c>
      <c r="GS34" s="14">
        <v>0</v>
      </c>
      <c r="GT34" s="14">
        <v>0</v>
      </c>
      <c r="GU34" s="14">
        <v>0</v>
      </c>
      <c r="GV34" s="14">
        <v>0</v>
      </c>
      <c r="GW34" s="14">
        <v>0</v>
      </c>
      <c r="GX34" s="14">
        <v>0</v>
      </c>
      <c r="GY34" s="14">
        <v>0</v>
      </c>
      <c r="GZ34" s="14">
        <v>0</v>
      </c>
      <c r="HA34" s="14">
        <v>0</v>
      </c>
      <c r="HB34" s="14">
        <v>0</v>
      </c>
      <c r="HC34" s="14">
        <v>0</v>
      </c>
      <c r="HD34" s="14">
        <v>0</v>
      </c>
      <c r="HE34" s="14">
        <v>0</v>
      </c>
      <c r="HF34" s="14">
        <v>0</v>
      </c>
      <c r="HG34" s="14">
        <v>0</v>
      </c>
      <c r="HH34" s="14">
        <v>0</v>
      </c>
      <c r="HI34" s="14">
        <v>0</v>
      </c>
      <c r="HJ34" s="14">
        <v>0</v>
      </c>
      <c r="HK34" s="14">
        <v>0</v>
      </c>
      <c r="HL34" s="14">
        <v>0</v>
      </c>
      <c r="HM34" s="14">
        <v>0</v>
      </c>
      <c r="HN34" s="14">
        <v>0</v>
      </c>
      <c r="HO34" s="14">
        <v>0</v>
      </c>
      <c r="HP34" s="14">
        <v>0</v>
      </c>
      <c r="HQ34" s="14">
        <v>0</v>
      </c>
      <c r="HR34" s="14">
        <v>0</v>
      </c>
      <c r="HS34" s="14">
        <v>0</v>
      </c>
      <c r="HT34" s="14">
        <v>0</v>
      </c>
      <c r="HU34" s="14">
        <v>0</v>
      </c>
      <c r="HV34" s="14">
        <v>0</v>
      </c>
      <c r="HW34" s="14">
        <v>0</v>
      </c>
      <c r="HX34" s="14">
        <v>0</v>
      </c>
      <c r="HY34" s="14">
        <v>0</v>
      </c>
      <c r="HZ34" s="14">
        <v>0</v>
      </c>
      <c r="IA34" s="14">
        <v>1</v>
      </c>
      <c r="IB34" s="14">
        <v>0</v>
      </c>
      <c r="IC34" s="14">
        <v>0</v>
      </c>
      <c r="ID34" s="14">
        <v>0</v>
      </c>
      <c r="IE34" s="14">
        <v>0</v>
      </c>
      <c r="IF34" s="14">
        <v>0</v>
      </c>
      <c r="IG34" s="14">
        <v>0</v>
      </c>
      <c r="IH34" s="14">
        <v>0</v>
      </c>
      <c r="II34" s="14">
        <v>0</v>
      </c>
      <c r="IJ34" s="14">
        <v>0</v>
      </c>
      <c r="IK34" s="14">
        <v>0</v>
      </c>
      <c r="IL34" s="14">
        <v>0</v>
      </c>
      <c r="IM34" s="14">
        <v>0</v>
      </c>
      <c r="IN34" s="14">
        <v>0</v>
      </c>
      <c r="IO34" s="14">
        <v>0</v>
      </c>
      <c r="IP34" s="14">
        <v>0</v>
      </c>
      <c r="IQ34" s="14">
        <v>0</v>
      </c>
      <c r="IR34" s="14">
        <v>0</v>
      </c>
      <c r="IS34" s="14">
        <v>0</v>
      </c>
      <c r="IT34" s="14">
        <v>0</v>
      </c>
      <c r="IU34" s="14">
        <v>0</v>
      </c>
    </row>
    <row r="35" ht="56.25" customHeight="1">
      <c r="A35" s="3">
        <v>46</v>
      </c>
      <c r="B35" t="s" s="9">
        <v>8</v>
      </c>
      <c r="C35" t="s" s="9">
        <v>31</v>
      </c>
      <c r="D35" s="15"/>
      <c r="E35" t="s" s="9">
        <v>34</v>
      </c>
      <c r="F35" s="11"/>
      <c r="G35" t="s" s="13">
        <v>37</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c r="AV35" s="14">
        <v>0</v>
      </c>
      <c r="AW35" s="14">
        <v>0</v>
      </c>
      <c r="AX35" s="14">
        <v>0</v>
      </c>
      <c r="AY35" s="14">
        <v>0</v>
      </c>
      <c r="AZ35" s="14">
        <v>0</v>
      </c>
      <c r="BA35" s="14">
        <v>0</v>
      </c>
      <c r="BB35" s="14">
        <v>0</v>
      </c>
      <c r="BC35" s="14">
        <v>0</v>
      </c>
      <c r="BD35" s="14">
        <v>0</v>
      </c>
      <c r="BE35" s="14">
        <v>0</v>
      </c>
      <c r="BF35" s="14">
        <v>0</v>
      </c>
      <c r="BG35" s="14">
        <v>0</v>
      </c>
      <c r="BH35" s="14">
        <v>0</v>
      </c>
      <c r="BI35" s="14">
        <v>0</v>
      </c>
      <c r="BJ35" s="14">
        <v>0</v>
      </c>
      <c r="BK35" s="14">
        <v>0</v>
      </c>
      <c r="BL35" s="14">
        <v>0</v>
      </c>
      <c r="BM35" s="14">
        <v>1</v>
      </c>
      <c r="BN35" s="14">
        <v>0</v>
      </c>
      <c r="BO35" s="14">
        <v>0</v>
      </c>
      <c r="BP35" s="14">
        <v>1</v>
      </c>
      <c r="BQ35" s="14">
        <v>0</v>
      </c>
      <c r="BR35" s="14">
        <v>1</v>
      </c>
      <c r="BS35" s="14">
        <v>0</v>
      </c>
      <c r="BT35" s="14">
        <v>1</v>
      </c>
      <c r="BU35" s="14">
        <v>0</v>
      </c>
      <c r="BV35" s="14">
        <v>1</v>
      </c>
      <c r="BW35" s="14">
        <v>0</v>
      </c>
      <c r="BX35" s="14">
        <v>1</v>
      </c>
      <c r="BY35" s="14">
        <v>1</v>
      </c>
      <c r="BZ35" s="14">
        <v>0</v>
      </c>
      <c r="CA35" s="14">
        <v>1</v>
      </c>
      <c r="CB35" s="14">
        <v>0</v>
      </c>
      <c r="CC35" s="14">
        <v>1</v>
      </c>
      <c r="CD35" s="14">
        <v>0</v>
      </c>
      <c r="CE35" s="14">
        <v>0</v>
      </c>
      <c r="CF35" s="14">
        <v>1</v>
      </c>
      <c r="CG35" s="14">
        <v>0</v>
      </c>
      <c r="CH35" s="14">
        <v>1</v>
      </c>
      <c r="CI35" s="14">
        <v>1</v>
      </c>
      <c r="CJ35" s="14">
        <v>1</v>
      </c>
      <c r="CK35" s="14">
        <v>1</v>
      </c>
      <c r="CL35" s="14">
        <v>1</v>
      </c>
      <c r="CM35" s="14">
        <v>1</v>
      </c>
      <c r="CN35" s="14">
        <v>0</v>
      </c>
      <c r="CO35" s="14">
        <v>0</v>
      </c>
      <c r="CP35" s="14">
        <v>0</v>
      </c>
      <c r="CQ35" s="14">
        <v>0</v>
      </c>
      <c r="CR35" s="14">
        <v>0</v>
      </c>
      <c r="CS35" s="14">
        <v>0</v>
      </c>
      <c r="CT35" s="14">
        <v>0</v>
      </c>
      <c r="CU35" s="14">
        <v>0</v>
      </c>
      <c r="CV35" s="14">
        <v>0</v>
      </c>
      <c r="CW35" s="14">
        <v>0</v>
      </c>
      <c r="CX35" s="14">
        <v>0</v>
      </c>
      <c r="CY35" s="14">
        <v>0</v>
      </c>
      <c r="CZ35" s="14">
        <v>0</v>
      </c>
      <c r="DA35" s="14">
        <v>0</v>
      </c>
      <c r="DB35" s="14">
        <v>0</v>
      </c>
      <c r="DC35" s="14">
        <v>0</v>
      </c>
      <c r="DD35" s="14">
        <v>0</v>
      </c>
      <c r="DE35" s="14">
        <v>0</v>
      </c>
      <c r="DF35" s="14">
        <v>0</v>
      </c>
      <c r="DG35" s="14">
        <v>0</v>
      </c>
      <c r="DH35" s="14">
        <v>0</v>
      </c>
      <c r="DI35" s="14">
        <v>0</v>
      </c>
      <c r="DJ35" s="14">
        <v>0</v>
      </c>
      <c r="DK35" s="14">
        <v>0</v>
      </c>
      <c r="DL35" s="14">
        <v>0</v>
      </c>
      <c r="DM35" s="14">
        <v>0</v>
      </c>
      <c r="DN35" s="14">
        <v>0</v>
      </c>
      <c r="DO35" s="14">
        <v>0</v>
      </c>
      <c r="DP35" s="14">
        <v>0</v>
      </c>
      <c r="DQ35" s="14">
        <v>0</v>
      </c>
      <c r="DR35" s="14">
        <v>0</v>
      </c>
      <c r="DS35" s="14">
        <v>0</v>
      </c>
      <c r="DT35" s="14">
        <v>0</v>
      </c>
      <c r="DU35" s="14">
        <v>0</v>
      </c>
      <c r="DV35" s="14">
        <v>0</v>
      </c>
      <c r="DW35" s="14">
        <v>0</v>
      </c>
      <c r="DX35" s="14">
        <v>0</v>
      </c>
      <c r="DY35" s="14">
        <v>0</v>
      </c>
      <c r="DZ35" s="14">
        <v>0</v>
      </c>
      <c r="EA35" s="14">
        <v>0</v>
      </c>
      <c r="EB35" s="14">
        <v>0</v>
      </c>
      <c r="EC35" s="14">
        <v>0</v>
      </c>
      <c r="ED35" s="14">
        <v>0</v>
      </c>
      <c r="EE35" s="14">
        <v>0</v>
      </c>
      <c r="EF35" s="14">
        <v>0</v>
      </c>
      <c r="EG35" s="14">
        <v>0</v>
      </c>
      <c r="EH35" s="14">
        <v>0</v>
      </c>
      <c r="EI35" s="14">
        <v>0</v>
      </c>
      <c r="EJ35" s="14">
        <v>0</v>
      </c>
      <c r="EK35" s="14">
        <v>0</v>
      </c>
      <c r="EL35" s="14">
        <v>0</v>
      </c>
      <c r="EM35" s="14">
        <v>0</v>
      </c>
      <c r="EN35" s="14">
        <v>0</v>
      </c>
      <c r="EO35" s="14">
        <v>0</v>
      </c>
      <c r="EP35" s="14">
        <v>0</v>
      </c>
      <c r="EQ35" s="14">
        <v>1</v>
      </c>
      <c r="ER35" s="14">
        <v>0</v>
      </c>
      <c r="ES35" s="14">
        <v>0</v>
      </c>
      <c r="ET35" s="14">
        <v>0</v>
      </c>
      <c r="EU35" s="14">
        <v>0</v>
      </c>
      <c r="EV35" s="14">
        <v>0</v>
      </c>
      <c r="EW35" s="14">
        <v>0</v>
      </c>
      <c r="EX35" s="14">
        <v>0</v>
      </c>
      <c r="EY35" s="14">
        <v>0</v>
      </c>
      <c r="EZ35" s="14">
        <v>0</v>
      </c>
      <c r="FA35" s="14">
        <v>0</v>
      </c>
      <c r="FB35" s="14">
        <v>0</v>
      </c>
      <c r="FC35" s="14">
        <v>0</v>
      </c>
      <c r="FD35" s="14">
        <v>0</v>
      </c>
      <c r="FE35" s="14">
        <v>0</v>
      </c>
      <c r="FF35" s="14">
        <v>0</v>
      </c>
      <c r="FG35" s="14">
        <v>0</v>
      </c>
      <c r="FH35" s="14">
        <v>0</v>
      </c>
      <c r="FI35" s="14">
        <v>0</v>
      </c>
      <c r="FJ35" s="14">
        <v>0</v>
      </c>
      <c r="FK35" s="14">
        <v>0</v>
      </c>
      <c r="FL35" s="14">
        <v>0</v>
      </c>
      <c r="FM35" s="14">
        <v>0</v>
      </c>
      <c r="FN35" s="14">
        <v>0</v>
      </c>
      <c r="FO35" s="14">
        <v>0</v>
      </c>
      <c r="FP35" s="14">
        <v>0</v>
      </c>
      <c r="FQ35" s="14">
        <v>0</v>
      </c>
      <c r="FR35" s="14">
        <v>0</v>
      </c>
      <c r="FS35" s="14">
        <v>0</v>
      </c>
      <c r="FT35" s="14">
        <v>0</v>
      </c>
      <c r="FU35" s="14">
        <v>0</v>
      </c>
      <c r="FV35" s="14">
        <v>0</v>
      </c>
      <c r="FW35" s="14">
        <v>0</v>
      </c>
      <c r="FX35" s="14">
        <v>0</v>
      </c>
      <c r="FY35" s="14">
        <v>0</v>
      </c>
      <c r="FZ35" s="14">
        <v>0</v>
      </c>
      <c r="GA35" s="14">
        <v>0</v>
      </c>
      <c r="GB35" s="14">
        <v>0</v>
      </c>
      <c r="GC35" s="14">
        <v>0</v>
      </c>
      <c r="GD35" s="14">
        <v>0</v>
      </c>
      <c r="GE35" s="14">
        <v>0</v>
      </c>
      <c r="GF35" s="14">
        <v>0</v>
      </c>
      <c r="GG35" s="14">
        <v>0</v>
      </c>
      <c r="GH35" s="14">
        <v>0</v>
      </c>
      <c r="GI35" s="14">
        <v>0</v>
      </c>
      <c r="GJ35" s="14">
        <v>0</v>
      </c>
      <c r="GK35" s="14">
        <v>0</v>
      </c>
      <c r="GL35" s="14">
        <v>0</v>
      </c>
      <c r="GM35" s="14">
        <v>0</v>
      </c>
      <c r="GN35" s="14">
        <v>0</v>
      </c>
      <c r="GO35" s="14">
        <v>0</v>
      </c>
      <c r="GP35" s="14">
        <v>0</v>
      </c>
      <c r="GQ35" s="14">
        <v>0</v>
      </c>
      <c r="GR35" s="14">
        <v>0</v>
      </c>
      <c r="GS35" s="14">
        <v>0</v>
      </c>
      <c r="GT35" s="14">
        <v>0</v>
      </c>
      <c r="GU35" s="14">
        <v>0</v>
      </c>
      <c r="GV35" s="14">
        <v>0</v>
      </c>
      <c r="GW35" s="14">
        <v>0</v>
      </c>
      <c r="GX35" s="14">
        <v>0</v>
      </c>
      <c r="GY35" s="14">
        <v>0</v>
      </c>
      <c r="GZ35" s="14">
        <v>0</v>
      </c>
      <c r="HA35" s="14">
        <v>0</v>
      </c>
      <c r="HB35" s="14">
        <v>0</v>
      </c>
      <c r="HC35" s="14">
        <v>0</v>
      </c>
      <c r="HD35" s="14">
        <v>0</v>
      </c>
      <c r="HE35" s="14">
        <v>0</v>
      </c>
      <c r="HF35" s="14">
        <v>0</v>
      </c>
      <c r="HG35" s="14">
        <v>0</v>
      </c>
      <c r="HH35" s="14">
        <v>0</v>
      </c>
      <c r="HI35" s="14">
        <v>0</v>
      </c>
      <c r="HJ35" s="14">
        <v>0</v>
      </c>
      <c r="HK35" s="14">
        <v>0</v>
      </c>
      <c r="HL35" s="14">
        <v>0</v>
      </c>
      <c r="HM35" s="14">
        <v>0</v>
      </c>
      <c r="HN35" s="14">
        <v>0</v>
      </c>
      <c r="HO35" s="14">
        <v>0</v>
      </c>
      <c r="HP35" s="14">
        <v>0</v>
      </c>
      <c r="HQ35" s="14">
        <v>0</v>
      </c>
      <c r="HR35" s="14">
        <v>0</v>
      </c>
      <c r="HS35" s="14">
        <v>0</v>
      </c>
      <c r="HT35" s="14">
        <v>0</v>
      </c>
      <c r="HU35" s="14">
        <v>0</v>
      </c>
      <c r="HV35" s="14">
        <v>0</v>
      </c>
      <c r="HW35" s="14">
        <v>0</v>
      </c>
      <c r="HX35" s="14">
        <v>0</v>
      </c>
      <c r="HY35" s="14">
        <v>0</v>
      </c>
      <c r="HZ35" s="14">
        <v>0</v>
      </c>
      <c r="IA35" s="14">
        <v>1</v>
      </c>
      <c r="IB35" s="14">
        <v>0</v>
      </c>
      <c r="IC35" s="14">
        <v>0</v>
      </c>
      <c r="ID35" s="14">
        <v>0</v>
      </c>
      <c r="IE35" s="14">
        <v>0</v>
      </c>
      <c r="IF35" s="14">
        <v>0</v>
      </c>
      <c r="IG35" s="14">
        <v>0</v>
      </c>
      <c r="IH35" s="14">
        <v>0</v>
      </c>
      <c r="II35" s="14">
        <v>0</v>
      </c>
      <c r="IJ35" s="14">
        <v>0</v>
      </c>
      <c r="IK35" s="14">
        <v>0</v>
      </c>
      <c r="IL35" s="14">
        <v>0</v>
      </c>
      <c r="IM35" s="14">
        <v>0</v>
      </c>
      <c r="IN35" s="14">
        <v>0</v>
      </c>
      <c r="IO35" s="14">
        <v>0</v>
      </c>
      <c r="IP35" s="14">
        <v>0</v>
      </c>
      <c r="IQ35" s="14">
        <v>0</v>
      </c>
      <c r="IR35" s="14">
        <v>0</v>
      </c>
      <c r="IS35" s="14">
        <v>0</v>
      </c>
      <c r="IT35" s="14">
        <v>0</v>
      </c>
      <c r="IU35" s="14">
        <v>0</v>
      </c>
    </row>
    <row r="36" ht="56.25" customHeight="1">
      <c r="A36" s="3">
        <v>47</v>
      </c>
      <c r="B36" t="s" s="9">
        <v>8</v>
      </c>
      <c r="C36" t="s" s="9">
        <v>31</v>
      </c>
      <c r="D36" s="15"/>
      <c r="E36" t="s" s="9">
        <v>22</v>
      </c>
      <c r="F36" s="11"/>
      <c r="G36" t="s" s="13">
        <v>24</v>
      </c>
      <c r="H36" t="s" s="2">
        <v>30</v>
      </c>
      <c r="I36" t="s" s="2">
        <v>911</v>
      </c>
      <c r="J36" t="s" s="2">
        <v>30</v>
      </c>
      <c r="K36" t="s" s="2">
        <v>378</v>
      </c>
      <c r="L36" t="s" s="2">
        <v>30</v>
      </c>
      <c r="M36" t="s" s="2">
        <v>30</v>
      </c>
      <c r="N36" t="s" s="2">
        <v>30</v>
      </c>
      <c r="O36" t="s" s="2">
        <v>30</v>
      </c>
      <c r="P36" t="s" s="2">
        <v>30</v>
      </c>
      <c r="Q36" t="s" s="2">
        <v>30</v>
      </c>
      <c r="R36" t="s" s="2">
        <v>30</v>
      </c>
      <c r="S36" t="s" s="2">
        <v>30</v>
      </c>
      <c r="T36" t="s" s="2">
        <v>912</v>
      </c>
      <c r="U36" t="s" s="2">
        <v>913</v>
      </c>
      <c r="V36" t="s" s="2">
        <v>913</v>
      </c>
      <c r="W36" t="s" s="2">
        <v>378</v>
      </c>
      <c r="X36" t="s" s="2">
        <v>913</v>
      </c>
      <c r="Y36" t="s" s="2">
        <v>913</v>
      </c>
      <c r="Z36" t="s" s="2">
        <v>30</v>
      </c>
      <c r="AA36" t="s" s="2">
        <v>913</v>
      </c>
      <c r="AB36" t="s" s="2">
        <v>913</v>
      </c>
      <c r="AC36" t="s" s="2">
        <v>913</v>
      </c>
      <c r="AD36" t="s" s="2">
        <v>913</v>
      </c>
      <c r="AE36" t="s" s="2">
        <v>30</v>
      </c>
      <c r="AF36" t="s" s="2">
        <v>913</v>
      </c>
      <c r="AG36" t="s" s="2">
        <v>913</v>
      </c>
      <c r="AH36" t="s" s="2">
        <v>914</v>
      </c>
      <c r="AI36" t="s" s="2">
        <v>30</v>
      </c>
      <c r="AJ36" t="s" s="2">
        <v>30</v>
      </c>
      <c r="AK36" t="s" s="2">
        <v>914</v>
      </c>
      <c r="AL36" t="s" s="2">
        <v>915</v>
      </c>
      <c r="AM36" t="s" s="2">
        <v>915</v>
      </c>
      <c r="AN36" t="s" s="2">
        <v>916</v>
      </c>
      <c r="AO36" t="s" s="2">
        <v>917</v>
      </c>
      <c r="AP36" t="s" s="2">
        <v>918</v>
      </c>
      <c r="AQ36" t="s" s="2">
        <v>918</v>
      </c>
      <c r="AR36" t="s" s="2">
        <v>915</v>
      </c>
      <c r="AS36" t="s" s="2">
        <v>915</v>
      </c>
      <c r="AT36" t="s" s="2">
        <v>919</v>
      </c>
      <c r="AU36" t="s" s="2">
        <v>920</v>
      </c>
      <c r="AV36" t="s" s="2">
        <v>920</v>
      </c>
      <c r="AW36" t="s" s="2">
        <v>920</v>
      </c>
      <c r="AX36" t="s" s="2">
        <v>921</v>
      </c>
      <c r="AY36" t="s" s="2">
        <v>920</v>
      </c>
      <c r="AZ36" t="s" s="2">
        <v>920</v>
      </c>
      <c r="BA36" t="s" s="2">
        <v>920</v>
      </c>
      <c r="BB36" t="s" s="2">
        <v>920</v>
      </c>
      <c r="BC36" t="s" s="2">
        <v>920</v>
      </c>
      <c r="BD36" t="s" s="2">
        <v>378</v>
      </c>
      <c r="BE36" t="s" s="2">
        <v>378</v>
      </c>
      <c r="BF36" t="s" s="2">
        <v>30</v>
      </c>
      <c r="BG36" t="s" s="2">
        <v>30</v>
      </c>
      <c r="BH36" t="s" s="2">
        <v>30</v>
      </c>
      <c r="BI36" t="s" s="2">
        <v>30</v>
      </c>
      <c r="BJ36" t="s" s="2">
        <v>30</v>
      </c>
      <c r="BK36" t="s" s="2">
        <v>30</v>
      </c>
      <c r="BL36" t="s" s="2">
        <v>30</v>
      </c>
      <c r="BM36" t="s" s="2">
        <v>922</v>
      </c>
      <c r="BN36" t="s" s="2">
        <v>635</v>
      </c>
      <c r="BO36" t="s" s="2">
        <v>635</v>
      </c>
      <c r="BP36" t="s" s="2">
        <v>922</v>
      </c>
      <c r="BQ36" t="s" s="2">
        <v>923</v>
      </c>
      <c r="BR36" t="s" s="2">
        <v>924</v>
      </c>
      <c r="BS36" t="s" s="2">
        <v>925</v>
      </c>
      <c r="BT36" t="s" s="2">
        <v>926</v>
      </c>
      <c r="BU36" t="s" s="2">
        <v>927</v>
      </c>
      <c r="BV36" t="s" s="2">
        <v>928</v>
      </c>
      <c r="BW36" t="s" s="2">
        <v>927</v>
      </c>
      <c r="BX36" t="s" s="2">
        <v>928</v>
      </c>
      <c r="BY36" t="s" s="2">
        <v>929</v>
      </c>
      <c r="BZ36" t="s" s="2">
        <v>930</v>
      </c>
      <c r="CA36" t="s" s="2">
        <v>931</v>
      </c>
      <c r="CB36" t="s" s="2">
        <v>932</v>
      </c>
      <c r="CC36" t="s" s="2">
        <v>933</v>
      </c>
      <c r="CD36" t="s" s="2">
        <v>930</v>
      </c>
      <c r="CE36" t="s" s="2">
        <v>923</v>
      </c>
      <c r="CF36" t="s" s="2">
        <v>933</v>
      </c>
      <c r="CG36" t="s" s="2">
        <v>923</v>
      </c>
      <c r="CH36" t="s" s="2">
        <v>934</v>
      </c>
      <c r="CI36" t="s" s="2">
        <v>935</v>
      </c>
      <c r="CJ36" t="s" s="2">
        <v>935</v>
      </c>
      <c r="CK36" t="s" s="2">
        <v>936</v>
      </c>
      <c r="CL36" t="s" s="2">
        <v>935</v>
      </c>
      <c r="CM36" t="s" s="2">
        <v>923</v>
      </c>
      <c r="CN36" t="s" s="2">
        <v>923</v>
      </c>
      <c r="CO36" t="s" s="2">
        <v>923</v>
      </c>
      <c r="CP36" t="s" s="2">
        <v>923</v>
      </c>
      <c r="CQ36" t="s" s="2">
        <v>937</v>
      </c>
      <c r="CR36" t="s" s="2">
        <v>30</v>
      </c>
      <c r="CS36" t="s" s="2">
        <v>938</v>
      </c>
      <c r="CT36" t="s" s="2">
        <v>939</v>
      </c>
      <c r="CU36" t="s" s="2">
        <v>938</v>
      </c>
      <c r="CV36" t="s" s="2">
        <v>772</v>
      </c>
      <c r="CW36" t="s" s="2">
        <v>938</v>
      </c>
      <c r="CX36" t="s" s="2">
        <v>772</v>
      </c>
      <c r="CY36" t="s" s="2">
        <v>939</v>
      </c>
      <c r="CZ36" t="s" s="2">
        <v>772</v>
      </c>
      <c r="DA36" t="s" s="2">
        <v>772</v>
      </c>
      <c r="DB36" t="s" s="2">
        <v>772</v>
      </c>
      <c r="DC36" t="s" s="2">
        <v>940</v>
      </c>
      <c r="DD36" t="s" s="2">
        <v>772</v>
      </c>
      <c r="DE36" t="s" s="2">
        <v>938</v>
      </c>
      <c r="DF36" t="s" s="2">
        <v>772</v>
      </c>
      <c r="DG36" t="s" s="2">
        <v>772</v>
      </c>
      <c r="DH36" t="s" s="2">
        <v>772</v>
      </c>
      <c r="DI36" s="3"/>
      <c r="DJ36" t="s" s="2">
        <v>938</v>
      </c>
      <c r="DK36" t="s" s="2">
        <v>940</v>
      </c>
      <c r="DL36" s="3"/>
      <c r="DM36" t="s" s="2">
        <v>772</v>
      </c>
      <c r="DN36" t="s" s="2">
        <v>772</v>
      </c>
      <c r="DO36" t="s" s="2">
        <v>938</v>
      </c>
      <c r="DP36" t="s" s="2">
        <v>772</v>
      </c>
      <c r="DQ36" t="s" s="2">
        <v>772</v>
      </c>
      <c r="DR36" s="3"/>
      <c r="DS36" t="s" s="2">
        <v>941</v>
      </c>
      <c r="DT36" t="s" s="2">
        <v>942</v>
      </c>
      <c r="DU36" t="s" s="2">
        <v>943</v>
      </c>
      <c r="DV36" t="s" s="2">
        <v>772</v>
      </c>
      <c r="DW36" t="s" s="2">
        <v>30</v>
      </c>
      <c r="DX36" t="s" s="2">
        <v>772</v>
      </c>
      <c r="DY36" s="3"/>
      <c r="DZ36" t="s" s="2">
        <v>944</v>
      </c>
      <c r="EA36" t="s" s="2">
        <v>945</v>
      </c>
      <c r="EB36" t="s" s="2">
        <v>945</v>
      </c>
      <c r="EC36" t="s" s="2">
        <v>945</v>
      </c>
      <c r="ED36" t="s" s="2">
        <v>946</v>
      </c>
      <c r="EE36" t="s" s="2">
        <v>945</v>
      </c>
      <c r="EF36" t="s" s="2">
        <v>947</v>
      </c>
      <c r="EG36" t="s" s="2">
        <v>942</v>
      </c>
      <c r="EH36" t="s" s="2">
        <v>945</v>
      </c>
      <c r="EI36" t="s" s="2">
        <v>945</v>
      </c>
      <c r="EJ36" t="s" s="2">
        <v>938</v>
      </c>
      <c r="EK36" t="s" s="2">
        <v>938</v>
      </c>
      <c r="EL36" t="s" s="2">
        <v>945</v>
      </c>
      <c r="EM36" t="s" s="2">
        <v>945</v>
      </c>
      <c r="EN36" t="s" s="2">
        <v>945</v>
      </c>
      <c r="EO36" t="s" s="2">
        <v>945</v>
      </c>
      <c r="EP36" t="s" s="2">
        <v>942</v>
      </c>
      <c r="EQ36" t="s" s="2">
        <v>948</v>
      </c>
      <c r="ER36" t="s" s="2">
        <v>942</v>
      </c>
      <c r="ES36" t="s" s="2">
        <v>945</v>
      </c>
      <c r="ET36" t="s" s="2">
        <v>945</v>
      </c>
      <c r="EU36" t="s" s="2">
        <v>945</v>
      </c>
      <c r="EV36" t="s" s="2">
        <v>945</v>
      </c>
      <c r="EW36" t="s" s="2">
        <v>30</v>
      </c>
      <c r="EX36" t="s" s="2">
        <v>30</v>
      </c>
      <c r="EY36" t="s" s="2">
        <v>949</v>
      </c>
      <c r="EZ36" t="s" s="2">
        <v>715</v>
      </c>
      <c r="FA36" t="s" s="2">
        <v>30</v>
      </c>
      <c r="FB36" t="s" s="2">
        <v>950</v>
      </c>
      <c r="FC36" t="s" s="2">
        <v>951</v>
      </c>
      <c r="FD36" t="s" s="2">
        <v>952</v>
      </c>
      <c r="FE36" t="s" s="2">
        <v>715</v>
      </c>
      <c r="FF36" t="s" s="2">
        <v>30</v>
      </c>
      <c r="FG36" t="s" s="2">
        <v>953</v>
      </c>
      <c r="FH36" t="s" s="2">
        <v>954</v>
      </c>
      <c r="FI36" t="s" s="2">
        <v>954</v>
      </c>
      <c r="FJ36" t="s" s="2">
        <v>951</v>
      </c>
      <c r="FK36" t="s" s="2">
        <v>951</v>
      </c>
      <c r="FL36" t="s" s="2">
        <v>951</v>
      </c>
      <c r="FM36" t="s" s="2">
        <v>955</v>
      </c>
      <c r="FN36" t="s" s="2">
        <v>956</v>
      </c>
      <c r="FO36" t="s" s="2">
        <v>951</v>
      </c>
      <c r="FP36" t="s" s="2">
        <v>951</v>
      </c>
      <c r="FQ36" t="s" s="2">
        <v>951</v>
      </c>
      <c r="FR36" t="s" s="2">
        <v>951</v>
      </c>
      <c r="FS36" t="s" s="2">
        <v>951</v>
      </c>
      <c r="FT36" t="s" s="2">
        <v>951</v>
      </c>
      <c r="FU36" t="s" s="2">
        <v>951</v>
      </c>
      <c r="FV36" t="s" s="2">
        <v>30</v>
      </c>
      <c r="FW36" t="s" s="2">
        <v>950</v>
      </c>
      <c r="FX36" t="s" s="2">
        <v>957</v>
      </c>
      <c r="FY36" t="s" s="2">
        <v>958</v>
      </c>
      <c r="FZ36" t="s" s="2">
        <v>30</v>
      </c>
      <c r="GA36" t="s" s="2">
        <v>954</v>
      </c>
      <c r="GB36" t="s" s="2">
        <v>950</v>
      </c>
      <c r="GC36" t="s" s="2">
        <v>958</v>
      </c>
      <c r="GD36" t="s" s="2">
        <v>950</v>
      </c>
      <c r="GE36" t="s" s="2">
        <v>715</v>
      </c>
      <c r="GF36" t="s" s="2">
        <v>950</v>
      </c>
      <c r="GG36" t="s" s="2">
        <v>950</v>
      </c>
      <c r="GH36" t="s" s="2">
        <v>959</v>
      </c>
      <c r="GI36" t="s" s="2">
        <v>959</v>
      </c>
      <c r="GJ36" t="s" s="2">
        <v>950</v>
      </c>
      <c r="GK36" t="s" s="2">
        <v>950</v>
      </c>
      <c r="GL36" t="s" s="2">
        <v>950</v>
      </c>
      <c r="GM36" t="s" s="2">
        <v>715</v>
      </c>
      <c r="GN36" t="s" s="2">
        <v>960</v>
      </c>
      <c r="GO36" t="s" s="2">
        <v>950</v>
      </c>
      <c r="GP36" t="s" s="2">
        <v>950</v>
      </c>
      <c r="GQ36" t="s" s="2">
        <v>715</v>
      </c>
      <c r="GR36" t="s" s="2">
        <v>30</v>
      </c>
      <c r="GS36" t="s" s="2">
        <v>958</v>
      </c>
      <c r="GT36" t="s" s="2">
        <v>950</v>
      </c>
      <c r="GU36" t="s" s="2">
        <v>715</v>
      </c>
      <c r="GV36" t="s" s="2">
        <v>950</v>
      </c>
      <c r="GW36" t="s" s="2">
        <v>30</v>
      </c>
      <c r="GX36" t="s" s="2">
        <v>958</v>
      </c>
      <c r="GY36" t="s" s="2">
        <v>950</v>
      </c>
      <c r="GZ36" t="s" s="2">
        <v>950</v>
      </c>
      <c r="HA36" t="s" s="2">
        <v>715</v>
      </c>
      <c r="HB36" t="s" s="2">
        <v>958</v>
      </c>
      <c r="HC36" t="s" s="2">
        <v>715</v>
      </c>
      <c r="HD36" t="s" s="2">
        <v>960</v>
      </c>
      <c r="HE36" t="s" s="2">
        <v>960</v>
      </c>
      <c r="HF36" t="s" s="2">
        <v>961</v>
      </c>
      <c r="HG36" t="s" s="2">
        <v>962</v>
      </c>
      <c r="HH36" t="s" s="2">
        <v>957</v>
      </c>
      <c r="HI36" t="s" s="2">
        <v>30</v>
      </c>
      <c r="HJ36" t="s" s="2">
        <v>950</v>
      </c>
      <c r="HK36" t="s" s="2">
        <v>960</v>
      </c>
      <c r="HL36" t="s" s="2">
        <v>960</v>
      </c>
      <c r="HM36" t="s" s="2">
        <v>958</v>
      </c>
      <c r="HN36" t="s" s="2">
        <v>30</v>
      </c>
      <c r="HO36" t="s" s="2">
        <v>960</v>
      </c>
      <c r="HP36" t="s" s="2">
        <v>30</v>
      </c>
      <c r="HQ36" t="s" s="2">
        <v>960</v>
      </c>
      <c r="HR36" t="s" s="2">
        <v>915</v>
      </c>
      <c r="HS36" t="s" s="2">
        <v>715</v>
      </c>
      <c r="HT36" t="s" s="2">
        <v>715</v>
      </c>
      <c r="HU36" t="s" s="2">
        <v>715</v>
      </c>
      <c r="HV36" t="s" s="2">
        <v>30</v>
      </c>
      <c r="HW36" t="s" s="2">
        <v>715</v>
      </c>
      <c r="HX36" t="s" s="2">
        <v>950</v>
      </c>
      <c r="HY36" t="s" s="2">
        <v>30</v>
      </c>
      <c r="HZ36" t="s" s="2">
        <v>915</v>
      </c>
      <c r="IA36" t="s" s="2">
        <v>963</v>
      </c>
      <c r="IB36" t="s" s="2">
        <v>957</v>
      </c>
      <c r="IC36" t="s" s="2">
        <v>960</v>
      </c>
      <c r="ID36" t="s" s="2">
        <v>964</v>
      </c>
      <c r="IE36" t="s" s="2">
        <v>965</v>
      </c>
      <c r="IF36" t="s" s="2">
        <v>915</v>
      </c>
      <c r="IG36" t="s" s="2">
        <v>915</v>
      </c>
      <c r="IH36" t="s" s="2">
        <v>30</v>
      </c>
      <c r="II36" t="s" s="2">
        <v>915</v>
      </c>
      <c r="IJ36" t="s" s="2">
        <v>960</v>
      </c>
      <c r="IK36" t="s" s="2">
        <v>960</v>
      </c>
      <c r="IL36" t="s" s="2">
        <v>715</v>
      </c>
      <c r="IM36" t="s" s="2">
        <v>966</v>
      </c>
      <c r="IN36" t="s" s="2">
        <v>966</v>
      </c>
      <c r="IO36" t="s" s="2">
        <v>966</v>
      </c>
      <c r="IP36" t="s" s="2">
        <v>966</v>
      </c>
      <c r="IQ36" t="s" s="2">
        <v>966</v>
      </c>
      <c r="IR36" t="s" s="2">
        <v>966</v>
      </c>
      <c r="IS36" t="s" s="2">
        <v>966</v>
      </c>
      <c r="IT36" t="s" s="2">
        <v>966</v>
      </c>
      <c r="IU36" t="s" s="2">
        <v>966</v>
      </c>
    </row>
    <row r="37" ht="56.25" customHeight="1">
      <c r="A37" s="3">
        <v>48</v>
      </c>
      <c r="B37" t="s" s="9">
        <v>8</v>
      </c>
      <c r="C37" t="s" s="16">
        <v>31</v>
      </c>
      <c r="D37" s="15"/>
      <c r="E37" t="s" s="16">
        <v>26</v>
      </c>
      <c r="F37" s="19"/>
      <c r="G37" t="s" s="13">
        <v>38</v>
      </c>
      <c r="H37" s="8">
        <f>IF(AND(H35=1,H34=0),0,1)</f>
        <v>1</v>
      </c>
      <c r="I37" s="8">
        <f>IF(AND(I35=1,I34=0),0,1)</f>
        <v>1</v>
      </c>
      <c r="J37" s="8">
        <f>IF(AND(J35=1,J34=0),0,1)</f>
        <v>1</v>
      </c>
      <c r="K37" s="8">
        <f>IF(AND(K35=1,K34=0),0,1)</f>
        <v>1</v>
      </c>
      <c r="L37" s="8">
        <f>IF(AND(L35=1,L34=0),0,1)</f>
        <v>1</v>
      </c>
      <c r="M37" s="8">
        <f>IF(AND(M35=1,M34=0),0,1)</f>
        <v>1</v>
      </c>
      <c r="N37" s="8">
        <f>IF(AND(N35=1,N34=0),0,1)</f>
        <v>1</v>
      </c>
      <c r="O37" s="8">
        <f>IF(AND(O35=1,O34=0),0,1)</f>
        <v>1</v>
      </c>
      <c r="P37" s="8">
        <f>IF(AND(P35=1,P34=0),0,1)</f>
        <v>1</v>
      </c>
      <c r="Q37" s="8">
        <f>IF(AND(Q35=1,Q34=0),0,1)</f>
        <v>1</v>
      </c>
      <c r="R37" s="8">
        <f>IF(AND(R35=1,R34=0),0,1)</f>
        <v>1</v>
      </c>
      <c r="S37" s="8">
        <f>IF(AND(S35=1,S34=0),0,1)</f>
        <v>1</v>
      </c>
      <c r="T37" s="8">
        <f>IF(AND(T35=1,T34=0),0,1)</f>
        <v>1</v>
      </c>
      <c r="U37" s="8">
        <f>IF(AND(U35=1,U34=0),0,1)</f>
        <v>1</v>
      </c>
      <c r="V37" s="8">
        <f>IF(AND(V35=1,V34=0),0,1)</f>
        <v>1</v>
      </c>
      <c r="W37" s="8">
        <f>IF(AND(W35=1,W34=0),0,1)</f>
        <v>1</v>
      </c>
      <c r="X37" s="8">
        <f>IF(AND(X35=1,X34=0),0,1)</f>
        <v>1</v>
      </c>
      <c r="Y37" s="8">
        <f>IF(AND(Y35=1,Y34=0),0,1)</f>
        <v>1</v>
      </c>
      <c r="Z37" s="8">
        <f>IF(AND(Z35=1,Z34=0),0,1)</f>
        <v>1</v>
      </c>
      <c r="AA37" s="8">
        <f>IF(AND(AA35=1,AA34=0),0,1)</f>
        <v>1</v>
      </c>
      <c r="AB37" s="8">
        <f>IF(AND(AB35=1,AB34=0),0,1)</f>
        <v>1</v>
      </c>
      <c r="AC37" s="8">
        <f>IF(AND(AC35=1,AC34=0),0,1)</f>
        <v>1</v>
      </c>
      <c r="AD37" s="8">
        <f>IF(AND(AD35=1,AD34=0),0,1)</f>
        <v>1</v>
      </c>
      <c r="AE37" s="8">
        <f>IF(AND(AE35=1,AE34=0),0,1)</f>
        <v>1</v>
      </c>
      <c r="AF37" s="8">
        <f>IF(AND(AF35=1,AF34=0),0,1)</f>
        <v>1</v>
      </c>
      <c r="AG37" s="8">
        <f>IF(AND(AG35=1,AG34=0),0,1)</f>
        <v>1</v>
      </c>
      <c r="AH37" s="8">
        <f>IF(AND(AH35=1,AH34=0),0,1)</f>
        <v>1</v>
      </c>
      <c r="AI37" s="8">
        <f>IF(AND(AI35=1,AI34=0),0,1)</f>
        <v>1</v>
      </c>
      <c r="AJ37" s="8">
        <f>IF(AND(AJ35=1,AJ34=0),0,1)</f>
        <v>1</v>
      </c>
      <c r="AK37" s="8">
        <f>IF(AND(AK35=1,AK34=0),0,1)</f>
        <v>1</v>
      </c>
      <c r="AL37" s="8">
        <f>IF(AND(AL35=1,AL34=0),0,1)</f>
        <v>1</v>
      </c>
      <c r="AM37" s="8">
        <f>IF(AND(AM35=1,AM34=0),0,1)</f>
        <v>1</v>
      </c>
      <c r="AN37" s="8">
        <f>IF(AND(AN35=1,AN34=0),0,1)</f>
        <v>1</v>
      </c>
      <c r="AO37" s="8">
        <f>IF(AND(AO35=1,AO34=0),0,1)</f>
        <v>1</v>
      </c>
      <c r="AP37" s="8">
        <f>IF(AND(AP35=1,AP34=0),0,1)</f>
        <v>1</v>
      </c>
      <c r="AQ37" s="8">
        <f>IF(AND(AQ35=1,AQ34=0),0,1)</f>
        <v>1</v>
      </c>
      <c r="AR37" s="8">
        <f>IF(AND(AR35=1,AR34=0),0,1)</f>
        <v>1</v>
      </c>
      <c r="AS37" s="8">
        <f>IF(AND(AS35=1,AS34=0),0,1)</f>
        <v>1</v>
      </c>
      <c r="AT37" s="8">
        <f>IF(AND(AT35=1,AT34=0),0,1)</f>
        <v>1</v>
      </c>
      <c r="AU37" s="8">
        <f>IF(AND(AU35=1,AU34=0),0,1)</f>
        <v>1</v>
      </c>
      <c r="AV37" s="8">
        <f>IF(AND(AV35=1,AV34=0),0,1)</f>
        <v>1</v>
      </c>
      <c r="AW37" s="8">
        <f>IF(AND(AW35=1,AW34=0),0,1)</f>
        <v>1</v>
      </c>
      <c r="AX37" s="8">
        <f>IF(AND(AX35=1,AX34=0),0,1)</f>
        <v>1</v>
      </c>
      <c r="AY37" s="8">
        <f>IF(AND(AY35=1,AY34=0),0,1)</f>
        <v>1</v>
      </c>
      <c r="AZ37" s="8">
        <f>IF(AND(AZ35=1,AZ34=0),0,1)</f>
        <v>1</v>
      </c>
      <c r="BA37" s="8">
        <f>IF(AND(BA35=1,BA34=0),0,1)</f>
        <v>1</v>
      </c>
      <c r="BB37" s="8">
        <f>IF(AND(BB35=1,BB34=0),0,1)</f>
        <v>1</v>
      </c>
      <c r="BC37" s="8">
        <f>IF(AND(BC35=1,BC34=0),0,1)</f>
        <v>1</v>
      </c>
      <c r="BD37" s="8">
        <f>IF(AND(BD35=1,BD34=0),0,1)</f>
        <v>1</v>
      </c>
      <c r="BE37" s="8">
        <f>IF(AND(BE35=1,BE34=0),0,1)</f>
        <v>1</v>
      </c>
      <c r="BF37" s="8">
        <f>IF(AND(BF35=1,BF34=0),0,1)</f>
        <v>1</v>
      </c>
      <c r="BG37" s="8">
        <f>IF(AND(BG35=1,BG34=0),0,1)</f>
        <v>1</v>
      </c>
      <c r="BH37" s="8">
        <f>IF(AND(BH35=1,BH34=0),0,1)</f>
        <v>1</v>
      </c>
      <c r="BI37" s="8">
        <f>IF(AND(BI35=1,BI34=0),0,1)</f>
        <v>1</v>
      </c>
      <c r="BJ37" s="8">
        <f>IF(AND(BJ35=1,BJ34=0),0,1)</f>
        <v>1</v>
      </c>
      <c r="BK37" s="8">
        <f>IF(AND(BK35=1,BK34=0),0,1)</f>
        <v>1</v>
      </c>
      <c r="BL37" s="8">
        <f>IF(AND(BL35=1,BL34=0),0,1)</f>
        <v>1</v>
      </c>
      <c r="BM37" s="8">
        <f>IF(AND(BM35=1,BM34=0),0,1)</f>
        <v>1</v>
      </c>
      <c r="BN37" s="8">
        <f>IF(AND(BN35=1,BN34=0),0,1)</f>
        <v>1</v>
      </c>
      <c r="BO37" s="8">
        <f>IF(AND(BO35=1,BO34=0),0,1)</f>
        <v>1</v>
      </c>
      <c r="BP37" s="8">
        <f>IF(AND(BP35=1,BP34=0),0,1)</f>
        <v>1</v>
      </c>
      <c r="BQ37" s="8">
        <f>IF(AND(BQ35=1,BQ34=0),0,1)</f>
        <v>1</v>
      </c>
      <c r="BR37" s="8">
        <f>IF(AND(BR35=1,BR34=0),0,1)</f>
        <v>1</v>
      </c>
      <c r="BS37" s="8">
        <f>IF(AND(BS35=1,BS34=0),0,1)</f>
        <v>1</v>
      </c>
      <c r="BT37" s="8">
        <f>IF(AND(BT35=1,BT34=0),0,1)</f>
        <v>0</v>
      </c>
      <c r="BU37" s="8">
        <f>IF(AND(BU35=1,BU34=0),0,1)</f>
        <v>1</v>
      </c>
      <c r="BV37" s="8">
        <f>IF(AND(BV35=1,BV34=0),0,1)</f>
        <v>1</v>
      </c>
      <c r="BW37" s="8">
        <f>IF(AND(BW35=1,BW34=0),0,1)</f>
        <v>1</v>
      </c>
      <c r="BX37" s="8">
        <f>IF(AND(BX35=1,BX34=0),0,1)</f>
        <v>1</v>
      </c>
      <c r="BY37" s="8">
        <f>IF(AND(BY35=1,BY34=0),0,1)</f>
        <v>1</v>
      </c>
      <c r="BZ37" s="8">
        <f>IF(AND(BZ35=1,BZ34=0),0,1)</f>
        <v>1</v>
      </c>
      <c r="CA37" s="8">
        <f>IF(AND(CA35=1,CA34=0),0,1)</f>
        <v>0</v>
      </c>
      <c r="CB37" s="8">
        <f>IF(AND(CB35=1,CB34=0),0,1)</f>
        <v>1</v>
      </c>
      <c r="CC37" s="8">
        <f>IF(AND(CC35=1,CC34=0),0,1)</f>
        <v>1</v>
      </c>
      <c r="CD37" s="8">
        <f>IF(AND(CD35=1,CD34=0),0,1)</f>
        <v>1</v>
      </c>
      <c r="CE37" s="8">
        <f>IF(AND(CE35=1,CE34=0),0,1)</f>
        <v>1</v>
      </c>
      <c r="CF37" s="8">
        <f>IF(AND(CF35=1,CF34=0),0,1)</f>
        <v>1</v>
      </c>
      <c r="CG37" s="8">
        <f>IF(AND(CG35=1,CG34=0),0,1)</f>
        <v>1</v>
      </c>
      <c r="CH37" s="8">
        <f>IF(AND(CH35=1,CH34=0),0,1)</f>
        <v>1</v>
      </c>
      <c r="CI37" s="8">
        <f>IF(AND(CI35=1,CI34=0),0,1)</f>
        <v>1</v>
      </c>
      <c r="CJ37" s="8">
        <f>IF(AND(CJ35=1,CJ34=0),0,1)</f>
        <v>1</v>
      </c>
      <c r="CK37" s="8">
        <f>IF(AND(CK35=1,CK34=0),0,1)</f>
        <v>1</v>
      </c>
      <c r="CL37" s="8">
        <f>IF(AND(CL35=1,CL34=0),0,1)</f>
        <v>1</v>
      </c>
      <c r="CM37" s="8">
        <f>IF(AND(CM35=1,CM34=0),0,1)</f>
        <v>0</v>
      </c>
      <c r="CN37" s="8">
        <f>IF(AND(CN35=1,CN34=0),0,1)</f>
        <v>1</v>
      </c>
      <c r="CO37" s="8">
        <f>IF(AND(CO35=1,CO34=0),0,1)</f>
        <v>1</v>
      </c>
      <c r="CP37" s="8">
        <f>IF(AND(CP35=1,CP34=0),0,1)</f>
        <v>1</v>
      </c>
      <c r="CQ37" s="8">
        <f>IF(AND(CQ35=1,CQ34=0),0,1)</f>
        <v>1</v>
      </c>
      <c r="CR37" s="8">
        <f>IF(AND(CR35=1,CR34=0),0,1)</f>
        <v>1</v>
      </c>
      <c r="CS37" s="8">
        <f>IF(AND(CS35=1,CS34=0),0,1)</f>
        <v>1</v>
      </c>
      <c r="CT37" s="8">
        <f>IF(AND(CT35=1,CT34=0),0,1)</f>
        <v>1</v>
      </c>
      <c r="CU37" s="8">
        <f>IF(AND(CU35=1,CU34=0),0,1)</f>
        <v>1</v>
      </c>
      <c r="CV37" s="8">
        <f>IF(AND(CV35=1,CV34=0),0,1)</f>
        <v>1</v>
      </c>
      <c r="CW37" s="8">
        <f>IF(AND(CW35=1,CW34=0),0,1)</f>
        <v>1</v>
      </c>
      <c r="CX37" s="8">
        <f>IF(AND(CX35=1,CX34=0),0,1)</f>
        <v>1</v>
      </c>
      <c r="CY37" s="8">
        <f>IF(AND(CY35=1,CY34=0),0,1)</f>
        <v>1</v>
      </c>
      <c r="CZ37" s="8">
        <f>IF(AND(CZ35=1,CZ34=0),0,1)</f>
        <v>1</v>
      </c>
      <c r="DA37" s="8">
        <f>IF(AND(DA35=1,DA34=0),0,1)</f>
        <v>1</v>
      </c>
      <c r="DB37" s="8">
        <f>IF(AND(DB35=1,DB34=0),0,1)</f>
        <v>1</v>
      </c>
      <c r="DC37" s="8">
        <f>IF(AND(DC35=1,DC34=0),0,1)</f>
        <v>1</v>
      </c>
      <c r="DD37" s="8">
        <f>IF(AND(DD35=1,DD34=0),0,1)</f>
        <v>1</v>
      </c>
      <c r="DE37" s="8">
        <f>IF(AND(DE35=1,DE34=0),0,1)</f>
        <v>1</v>
      </c>
      <c r="DF37" s="8">
        <f>IF(AND(DF35=1,DF34=0),0,1)</f>
        <v>1</v>
      </c>
      <c r="DG37" s="8">
        <f>IF(AND(DG35=1,DG34=0),0,1)</f>
        <v>1</v>
      </c>
      <c r="DH37" s="8">
        <f>IF(AND(DH35=1,DH34=0),0,1)</f>
        <v>1</v>
      </c>
      <c r="DI37" s="8">
        <f>IF(AND(DI35=1,DI34=0),0,1)</f>
        <v>1</v>
      </c>
      <c r="DJ37" s="8">
        <f>IF(AND(DJ35=1,DJ34=0),0,1)</f>
        <v>1</v>
      </c>
      <c r="DK37" s="8">
        <f>IF(AND(DK35=1,DK34=0),0,1)</f>
        <v>1</v>
      </c>
      <c r="DL37" s="8">
        <f>IF(AND(DL35=1,DL34=0),0,1)</f>
        <v>1</v>
      </c>
      <c r="DM37" s="8">
        <f>IF(AND(DM35=1,DM34=0),0,1)</f>
        <v>1</v>
      </c>
      <c r="DN37" s="8">
        <f>IF(AND(DN35=1,DN34=0),0,1)</f>
        <v>1</v>
      </c>
      <c r="DO37" s="8">
        <f>IF(AND(DO35=1,DO34=0),0,1)</f>
        <v>1</v>
      </c>
      <c r="DP37" s="8">
        <f>IF(AND(DP35=1,DP34=0),0,1)</f>
        <v>1</v>
      </c>
      <c r="DQ37" s="8">
        <f>IF(AND(DQ35=1,DQ34=0),0,1)</f>
        <v>1</v>
      </c>
      <c r="DR37" s="8">
        <f>IF(AND(DR35=1,DR34=0),0,1)</f>
        <v>1</v>
      </c>
      <c r="DS37" s="8">
        <f>IF(AND(DS35=1,DS34=0),0,1)</f>
        <v>1</v>
      </c>
      <c r="DT37" s="8">
        <f>IF(AND(DT35=1,DT34=0),0,1)</f>
        <v>1</v>
      </c>
      <c r="DU37" s="8">
        <f>IF(AND(DU35=1,DU34=0),0,1)</f>
        <v>1</v>
      </c>
      <c r="DV37" s="8">
        <f>IF(AND(DV35=1,DV34=0),0,1)</f>
        <v>1</v>
      </c>
      <c r="DW37" s="8">
        <f>IF(AND(DW35=1,DW34=0),0,1)</f>
        <v>1</v>
      </c>
      <c r="DX37" s="8">
        <f>IF(AND(DX35=1,DX34=0),0,1)</f>
        <v>1</v>
      </c>
      <c r="DY37" s="8">
        <f>IF(AND(DY35=1,DY34=0),0,1)</f>
        <v>1</v>
      </c>
      <c r="DZ37" s="8">
        <f>IF(AND(DZ35=1,DZ34=0),0,1)</f>
        <v>1</v>
      </c>
      <c r="EA37" s="8">
        <f>IF(AND(EA35=1,EA34=0),0,1)</f>
        <v>1</v>
      </c>
      <c r="EB37" s="8">
        <f>IF(AND(EB35=1,EB34=0),0,1)</f>
        <v>1</v>
      </c>
      <c r="EC37" s="8">
        <f>IF(AND(EC35=1,EC34=0),0,1)</f>
        <v>1</v>
      </c>
      <c r="ED37" s="8">
        <f>IF(AND(ED35=1,ED34=0),0,1)</f>
        <v>1</v>
      </c>
      <c r="EE37" s="8">
        <f>IF(AND(EE35=1,EE34=0),0,1)</f>
        <v>1</v>
      </c>
      <c r="EF37" s="8">
        <f>IF(AND(EF35=1,EF34=0),0,1)</f>
        <v>1</v>
      </c>
      <c r="EG37" s="8">
        <f>IF(AND(EG35=1,EG34=0),0,1)</f>
        <v>1</v>
      </c>
      <c r="EH37" s="8">
        <f>IF(AND(EH35=1,EH34=0),0,1)</f>
        <v>1</v>
      </c>
      <c r="EI37" s="8">
        <f>IF(AND(EI35=1,EI34=0),0,1)</f>
        <v>1</v>
      </c>
      <c r="EJ37" s="8">
        <f>IF(AND(EJ35=1,EJ34=0),0,1)</f>
        <v>1</v>
      </c>
      <c r="EK37" s="8">
        <f>IF(AND(EK35=1,EK34=0),0,1)</f>
        <v>1</v>
      </c>
      <c r="EL37" s="8">
        <f>IF(AND(EL35=1,EL34=0),0,1)</f>
        <v>1</v>
      </c>
      <c r="EM37" s="8">
        <f>IF(AND(EM35=1,EM34=0),0,1)</f>
        <v>1</v>
      </c>
      <c r="EN37" s="8">
        <f>IF(AND(EN35=1,EN34=0),0,1)</f>
        <v>1</v>
      </c>
      <c r="EO37" s="8">
        <f>IF(AND(EO35=1,EO34=0),0,1)</f>
        <v>1</v>
      </c>
      <c r="EP37" s="8">
        <f>IF(AND(EP35=1,EP34=0),0,1)</f>
        <v>1</v>
      </c>
      <c r="EQ37" s="8">
        <f>IF(AND(EQ35=1,EQ34=0),0,1)</f>
        <v>1</v>
      </c>
      <c r="ER37" s="8">
        <f>IF(AND(ER35=1,ER34=0),0,1)</f>
        <v>1</v>
      </c>
      <c r="ES37" s="8">
        <f>IF(AND(ES35=1,ES34=0),0,1)</f>
        <v>1</v>
      </c>
      <c r="ET37" s="8">
        <f>IF(AND(ET35=1,ET34=0),0,1)</f>
        <v>1</v>
      </c>
      <c r="EU37" s="8">
        <f>IF(AND(EU35=1,EU34=0),0,1)</f>
        <v>1</v>
      </c>
      <c r="EV37" s="8">
        <f>IF(AND(EV35=1,EV34=0),0,1)</f>
        <v>1</v>
      </c>
      <c r="EW37" s="8">
        <f>IF(AND(EW35=1,EW34=0),0,1)</f>
        <v>1</v>
      </c>
      <c r="EX37" s="8">
        <f>IF(AND(EX35=1,EX34=0),0,1)</f>
        <v>1</v>
      </c>
      <c r="EY37" s="8">
        <f>IF(AND(EY35=1,EY34=0),0,1)</f>
        <v>1</v>
      </c>
      <c r="EZ37" s="8">
        <f>IF(AND(EZ35=1,EZ34=0),0,1)</f>
        <v>1</v>
      </c>
      <c r="FA37" s="8">
        <f>IF(AND(FA35=1,FA34=0),0,1)</f>
        <v>1</v>
      </c>
      <c r="FB37" s="8">
        <f>IF(AND(FB35=1,FB34=0),0,1)</f>
        <v>1</v>
      </c>
      <c r="FC37" s="8">
        <f>IF(AND(FC35=1,FC34=0),0,1)</f>
        <v>1</v>
      </c>
      <c r="FD37" s="8">
        <f>IF(AND(FD35=1,FD34=0),0,1)</f>
        <v>1</v>
      </c>
      <c r="FE37" s="8">
        <f>IF(AND(FE35=1,FE34=0),0,1)</f>
        <v>1</v>
      </c>
      <c r="FF37" s="8">
        <f>IF(AND(FF35=1,FF34=0),0,1)</f>
        <v>1</v>
      </c>
      <c r="FG37" s="8">
        <f>IF(AND(FG35=1,FG34=0),0,1)</f>
        <v>1</v>
      </c>
      <c r="FH37" s="8">
        <f>IF(AND(FH35=1,FH34=0),0,1)</f>
        <v>1</v>
      </c>
      <c r="FI37" s="8">
        <f>IF(AND(FI35=1,FI34=0),0,1)</f>
        <v>1</v>
      </c>
      <c r="FJ37" s="8">
        <f>IF(AND(FJ35=1,FJ34=0),0,1)</f>
        <v>1</v>
      </c>
      <c r="FK37" s="8">
        <f>IF(AND(FK35=1,FK34=0),0,1)</f>
        <v>1</v>
      </c>
      <c r="FL37" s="8">
        <f>IF(AND(FL35=1,FL34=0),0,1)</f>
        <v>1</v>
      </c>
      <c r="FM37" s="8">
        <f>IF(AND(FM35=1,FM34=0),0,1)</f>
        <v>1</v>
      </c>
      <c r="FN37" s="8">
        <f>IF(AND(FN35=1,FN34=0),0,1)</f>
        <v>1</v>
      </c>
      <c r="FO37" s="8">
        <f>IF(AND(FO35=1,FO34=0),0,1)</f>
        <v>1</v>
      </c>
      <c r="FP37" s="8">
        <f>IF(AND(FP35=1,FP34=0),0,1)</f>
        <v>1</v>
      </c>
      <c r="FQ37" s="8">
        <f>IF(AND(FQ35=1,FQ34=0),0,1)</f>
        <v>1</v>
      </c>
      <c r="FR37" s="8">
        <f>IF(AND(FR35=1,FR34=0),0,1)</f>
        <v>1</v>
      </c>
      <c r="FS37" s="8">
        <f>IF(AND(FS35=1,FS34=0),0,1)</f>
        <v>1</v>
      </c>
      <c r="FT37" s="8">
        <f>IF(AND(FT35=1,FT34=0),0,1)</f>
        <v>1</v>
      </c>
      <c r="FU37" s="8">
        <f>IF(AND(FU35=1,FU34=0),0,1)</f>
        <v>1</v>
      </c>
      <c r="FV37" s="8">
        <f>IF(AND(FV35=1,FV34=0),0,1)</f>
        <v>1</v>
      </c>
      <c r="FW37" s="8">
        <f>IF(AND(FW35=1,FW34=0),0,1)</f>
        <v>1</v>
      </c>
      <c r="FX37" s="8">
        <f>IF(AND(FX35=1,FX34=0),0,1)</f>
        <v>1</v>
      </c>
      <c r="FY37" s="8">
        <f>IF(AND(FY35=1,FY34=0),0,1)</f>
        <v>1</v>
      </c>
      <c r="FZ37" s="8">
        <f>IF(AND(FZ35=1,FZ34=0),0,1)</f>
        <v>1</v>
      </c>
      <c r="GA37" s="8">
        <f>IF(AND(GA35=1,GA34=0),0,1)</f>
        <v>1</v>
      </c>
      <c r="GB37" s="8">
        <f>IF(AND(GB35=1,GB34=0),0,1)</f>
        <v>1</v>
      </c>
      <c r="GC37" s="8">
        <f>IF(AND(GC35=1,GC34=0),0,1)</f>
        <v>1</v>
      </c>
      <c r="GD37" s="8">
        <f>IF(AND(GD35=1,GD34=0),0,1)</f>
        <v>1</v>
      </c>
      <c r="GE37" s="8">
        <f>IF(AND(GE35=1,GE34=0),0,1)</f>
        <v>1</v>
      </c>
      <c r="GF37" s="8">
        <f>IF(AND(GF35=1,GF34=0),0,1)</f>
        <v>1</v>
      </c>
      <c r="GG37" s="8">
        <f>IF(AND(GG35=1,GG34=0),0,1)</f>
        <v>1</v>
      </c>
      <c r="GH37" s="8">
        <f>IF(AND(GH35=1,GH34=0),0,1)</f>
        <v>1</v>
      </c>
      <c r="GI37" s="8">
        <f>IF(AND(GI35=1,GI34=0),0,1)</f>
        <v>1</v>
      </c>
      <c r="GJ37" s="8">
        <f>IF(AND(GJ35=1,GJ34=0),0,1)</f>
        <v>1</v>
      </c>
      <c r="GK37" s="8">
        <f>IF(AND(GK35=1,GK34=0),0,1)</f>
        <v>1</v>
      </c>
      <c r="GL37" s="8">
        <f>IF(AND(GL35=1,GL34=0),0,1)</f>
        <v>1</v>
      </c>
      <c r="GM37" s="8">
        <f>IF(AND(GM35=1,GM34=0),0,1)</f>
        <v>1</v>
      </c>
      <c r="GN37" s="8">
        <f>IF(AND(GN35=1,GN34=0),0,1)</f>
        <v>1</v>
      </c>
      <c r="GO37" s="8">
        <f>IF(AND(GO35=1,GO34=0),0,1)</f>
        <v>1</v>
      </c>
      <c r="GP37" s="8">
        <f>IF(AND(GP35=1,GP34=0),0,1)</f>
        <v>1</v>
      </c>
      <c r="GQ37" s="8">
        <f>IF(AND(GQ35=1,GQ34=0),0,1)</f>
        <v>1</v>
      </c>
      <c r="GR37" s="8">
        <f>IF(AND(GR35=1,GR34=0),0,1)</f>
        <v>1</v>
      </c>
      <c r="GS37" s="8">
        <f>IF(AND(GS35=1,GS34=0),0,1)</f>
        <v>1</v>
      </c>
      <c r="GT37" s="8">
        <f>IF(AND(GT35=1,GT34=0),0,1)</f>
        <v>1</v>
      </c>
      <c r="GU37" s="8">
        <f>IF(AND(GU35=1,GU34=0),0,1)</f>
        <v>1</v>
      </c>
      <c r="GV37" s="8">
        <f>IF(AND(GV35=1,GV34=0),0,1)</f>
        <v>1</v>
      </c>
      <c r="GW37" s="8">
        <f>IF(AND(GW35=1,GW34=0),0,1)</f>
        <v>1</v>
      </c>
      <c r="GX37" s="8">
        <f>IF(AND(GX35=1,GX34=0),0,1)</f>
        <v>1</v>
      </c>
      <c r="GY37" s="8">
        <f>IF(AND(GY35=1,GY34=0),0,1)</f>
        <v>1</v>
      </c>
      <c r="GZ37" s="8">
        <f>IF(AND(GZ35=1,GZ34=0),0,1)</f>
        <v>1</v>
      </c>
      <c r="HA37" s="8">
        <f>IF(AND(HA35=1,HA34=0),0,1)</f>
        <v>1</v>
      </c>
      <c r="HB37" s="8">
        <f>IF(AND(HB35=1,HB34=0),0,1)</f>
        <v>1</v>
      </c>
      <c r="HC37" s="8">
        <f>IF(AND(HC35=1,HC34=0),0,1)</f>
        <v>1</v>
      </c>
      <c r="HD37" s="8">
        <f>IF(AND(HD35=1,HD34=0),0,1)</f>
        <v>1</v>
      </c>
      <c r="HE37" s="8">
        <f>IF(AND(HE35=1,HE34=0),0,1)</f>
        <v>1</v>
      </c>
      <c r="HF37" s="8">
        <f>IF(AND(HF35=1,HF34=0),0,1)</f>
        <v>1</v>
      </c>
      <c r="HG37" s="8">
        <f>IF(AND(HG35=1,HG34=0),0,1)</f>
        <v>1</v>
      </c>
      <c r="HH37" s="8">
        <f>IF(AND(HH35=1,HH34=0),0,1)</f>
        <v>1</v>
      </c>
      <c r="HI37" s="8">
        <f>IF(AND(HI35=1,HI34=0),0,1)</f>
        <v>1</v>
      </c>
      <c r="HJ37" s="8">
        <f>IF(AND(HJ35=1,HJ34=0),0,1)</f>
        <v>1</v>
      </c>
      <c r="HK37" s="8">
        <f>IF(AND(HK35=1,HK34=0),0,1)</f>
        <v>1</v>
      </c>
      <c r="HL37" s="8">
        <f>IF(AND(HL35=1,HL34=0),0,1)</f>
        <v>1</v>
      </c>
      <c r="HM37" s="8">
        <f>IF(AND(HM35=1,HM34=0),0,1)</f>
        <v>1</v>
      </c>
      <c r="HN37" s="8">
        <f>IF(AND(HN35=1,HN34=0),0,1)</f>
        <v>1</v>
      </c>
      <c r="HO37" s="8">
        <f>IF(AND(HO35=1,HO34=0),0,1)</f>
        <v>1</v>
      </c>
      <c r="HP37" s="8">
        <f>IF(AND(HP35=1,HP34=0),0,1)</f>
        <v>1</v>
      </c>
      <c r="HQ37" s="8">
        <f>IF(AND(HQ35=1,HQ34=0),0,1)</f>
        <v>1</v>
      </c>
      <c r="HR37" s="8">
        <f>IF(AND(HR35=1,HR34=0),0,1)</f>
        <v>1</v>
      </c>
      <c r="HS37" s="8">
        <f>IF(AND(HS35=1,HS34=0),0,1)</f>
        <v>1</v>
      </c>
      <c r="HT37" s="8">
        <f>IF(AND(HT35=1,HT34=0),0,1)</f>
        <v>1</v>
      </c>
      <c r="HU37" s="8">
        <f>IF(AND(HU35=1,HU34=0),0,1)</f>
        <v>1</v>
      </c>
      <c r="HV37" s="8">
        <f>IF(AND(HV35=1,HV34=0),0,1)</f>
        <v>1</v>
      </c>
      <c r="HW37" s="8">
        <f>IF(AND(HW35=1,HW34=0),0,1)</f>
        <v>1</v>
      </c>
      <c r="HX37" s="8">
        <f>IF(AND(HX35=1,HX34=0),0,1)</f>
        <v>1</v>
      </c>
      <c r="HY37" s="8">
        <f>IF(AND(HY35=1,HY34=0),0,1)</f>
        <v>1</v>
      </c>
      <c r="HZ37" s="8">
        <f>IF(AND(HZ35=1,HZ34=0),0,1)</f>
        <v>1</v>
      </c>
      <c r="IA37" s="8">
        <f>IF(AND(IA35=1,IA34=0),0,1)</f>
        <v>1</v>
      </c>
      <c r="IB37" s="8">
        <f>IF(AND(IB35=1,IB34=0),0,1)</f>
        <v>1</v>
      </c>
      <c r="IC37" s="8">
        <f>IF(AND(IC35=1,IC34=0),0,1)</f>
        <v>1</v>
      </c>
      <c r="ID37" s="8">
        <f>IF(AND(ID35=1,ID34=0),0,1)</f>
        <v>1</v>
      </c>
      <c r="IE37" s="8">
        <f>IF(AND(IE35=1,IE34=0),0,1)</f>
        <v>1</v>
      </c>
      <c r="IF37" s="8">
        <f>IF(AND(IF35=1,IF34=0),0,1)</f>
        <v>1</v>
      </c>
      <c r="IG37" s="8">
        <f>IF(AND(IG35=1,IG34=0),0,1)</f>
        <v>1</v>
      </c>
      <c r="IH37" s="8">
        <f>IF(AND(IH35=1,IH34=0),0,1)</f>
        <v>1</v>
      </c>
      <c r="II37" s="8">
        <f>IF(AND(II35=1,II34=0),0,1)</f>
        <v>1</v>
      </c>
      <c r="IJ37" s="8">
        <f>IF(AND(IJ35=1,IJ34=0),0,1)</f>
        <v>1</v>
      </c>
      <c r="IK37" s="8">
        <f>IF(AND(IK35=1,IK34=0),0,1)</f>
        <v>1</v>
      </c>
      <c r="IL37" s="8">
        <f>IF(AND(IL35=1,IL34=0),0,1)</f>
        <v>1</v>
      </c>
      <c r="IM37" s="8">
        <f>IF(AND(IM35=1,IM34=0),0,1)</f>
        <v>1</v>
      </c>
      <c r="IN37" s="8">
        <f>IF(AND(IN35=1,IN34=0),0,1)</f>
        <v>1</v>
      </c>
      <c r="IO37" s="8">
        <f>IF(AND(IO35=1,IO34=0),0,1)</f>
        <v>1</v>
      </c>
      <c r="IP37" s="8">
        <f>IF(AND(IP35=1,IP34=0),0,1)</f>
        <v>1</v>
      </c>
      <c r="IQ37" s="8">
        <f>IF(AND(IQ35=1,IQ34=0),0,1)</f>
        <v>1</v>
      </c>
      <c r="IR37" s="8">
        <f>IF(AND(IR35=1,IR34=0),0,1)</f>
        <v>1</v>
      </c>
      <c r="IS37" s="8">
        <f>IF(AND(IS35=1,IS34=0),0,1)</f>
        <v>1</v>
      </c>
      <c r="IT37" s="8">
        <f>IF(AND(IT35=1,IT34=0),0,1)</f>
        <v>1</v>
      </c>
      <c r="IU37" s="8">
        <f>IF(AND(IU35=1,IU34=0),0,1)</f>
        <v>1</v>
      </c>
    </row>
    <row r="38" ht="56.25" customHeight="1">
      <c r="A38" s="3">
        <v>49</v>
      </c>
      <c r="B38" t="s" s="9">
        <v>8</v>
      </c>
      <c r="C38" t="s" s="9">
        <v>31</v>
      </c>
      <c r="D38" s="15"/>
      <c r="E38" t="s" s="9">
        <v>54</v>
      </c>
      <c r="F38" t="s" s="9">
        <v>13</v>
      </c>
      <c r="G38" t="s" s="13">
        <v>16</v>
      </c>
      <c r="H38" s="14">
        <v>0</v>
      </c>
      <c r="I38" s="14">
        <v>0</v>
      </c>
      <c r="J38" s="14">
        <v>0</v>
      </c>
      <c r="K38" s="14">
        <v>0</v>
      </c>
      <c r="L38" s="14">
        <v>0</v>
      </c>
      <c r="M38" s="14">
        <v>0</v>
      </c>
      <c r="N38" s="14">
        <v>0</v>
      </c>
      <c r="O38" s="14">
        <v>0</v>
      </c>
      <c r="P38" s="14">
        <v>0</v>
      </c>
      <c r="Q38" s="14">
        <v>0</v>
      </c>
      <c r="R38" s="14">
        <v>0</v>
      </c>
      <c r="S38" s="14">
        <v>0</v>
      </c>
      <c r="T38" s="14">
        <v>1</v>
      </c>
      <c r="U38" s="14">
        <v>0</v>
      </c>
      <c r="V38" s="14">
        <v>0</v>
      </c>
      <c r="W38" s="14">
        <v>0</v>
      </c>
      <c r="X38" s="14">
        <v>0</v>
      </c>
      <c r="Y38" s="14">
        <v>0</v>
      </c>
      <c r="Z38" s="14">
        <v>0</v>
      </c>
      <c r="AA38" s="14">
        <v>0</v>
      </c>
      <c r="AB38" s="14">
        <v>0</v>
      </c>
      <c r="AC38" s="14">
        <v>0</v>
      </c>
      <c r="AD38" s="14">
        <v>0</v>
      </c>
      <c r="AE38" s="14">
        <v>0</v>
      </c>
      <c r="AF38" s="14">
        <v>0</v>
      </c>
      <c r="AG38" s="14">
        <v>0</v>
      </c>
      <c r="AH38" s="14">
        <v>0</v>
      </c>
      <c r="AI38" s="14">
        <v>0</v>
      </c>
      <c r="AJ38" s="14">
        <v>0</v>
      </c>
      <c r="AK38" s="14">
        <v>0</v>
      </c>
      <c r="AL38" s="14">
        <v>0</v>
      </c>
      <c r="AM38" s="14">
        <v>0</v>
      </c>
      <c r="AN38" s="14">
        <v>0</v>
      </c>
      <c r="AO38" s="14">
        <v>0</v>
      </c>
      <c r="AP38" s="14">
        <v>0</v>
      </c>
      <c r="AQ38" s="14">
        <v>0</v>
      </c>
      <c r="AR38" s="14">
        <v>0</v>
      </c>
      <c r="AS38" s="14">
        <v>0</v>
      </c>
      <c r="AT38" s="14">
        <v>0</v>
      </c>
      <c r="AU38" s="14">
        <v>0</v>
      </c>
      <c r="AV38" s="14">
        <v>0</v>
      </c>
      <c r="AW38" s="14">
        <v>0</v>
      </c>
      <c r="AX38" s="14">
        <v>0</v>
      </c>
      <c r="AY38" s="14">
        <v>0</v>
      </c>
      <c r="AZ38" s="14">
        <v>0</v>
      </c>
      <c r="BA38" s="14">
        <v>0</v>
      </c>
      <c r="BB38" s="14">
        <v>0</v>
      </c>
      <c r="BC38" s="14">
        <v>0</v>
      </c>
      <c r="BD38" s="14">
        <v>0</v>
      </c>
      <c r="BE38" s="14">
        <v>0</v>
      </c>
      <c r="BF38" s="14">
        <v>0</v>
      </c>
      <c r="BG38" s="14">
        <v>0</v>
      </c>
      <c r="BH38" s="14">
        <v>0</v>
      </c>
      <c r="BI38" s="14">
        <v>0</v>
      </c>
      <c r="BJ38" s="14">
        <v>0</v>
      </c>
      <c r="BK38" s="14">
        <v>0</v>
      </c>
      <c r="BL38" s="14">
        <v>0</v>
      </c>
      <c r="BM38" s="14">
        <v>1</v>
      </c>
      <c r="BN38" s="14">
        <v>0</v>
      </c>
      <c r="BO38" s="14">
        <v>0</v>
      </c>
      <c r="BP38" s="14">
        <v>0</v>
      </c>
      <c r="BQ38" s="14">
        <v>0</v>
      </c>
      <c r="BR38" s="14">
        <v>1</v>
      </c>
      <c r="BS38" s="14">
        <v>0</v>
      </c>
      <c r="BT38" s="14">
        <v>0</v>
      </c>
      <c r="BU38" s="14">
        <v>0</v>
      </c>
      <c r="BV38" s="14">
        <v>1</v>
      </c>
      <c r="BW38" s="14">
        <v>0</v>
      </c>
      <c r="BX38" s="14">
        <v>0</v>
      </c>
      <c r="BY38" s="14">
        <v>1</v>
      </c>
      <c r="BZ38" s="14">
        <v>0</v>
      </c>
      <c r="CA38" s="14">
        <v>0</v>
      </c>
      <c r="CB38" s="14">
        <v>0</v>
      </c>
      <c r="CC38" s="14">
        <v>1</v>
      </c>
      <c r="CD38" s="14">
        <v>0</v>
      </c>
      <c r="CE38" s="14">
        <v>0</v>
      </c>
      <c r="CF38" s="14">
        <v>0</v>
      </c>
      <c r="CG38" s="14">
        <v>0</v>
      </c>
      <c r="CH38" s="14">
        <v>1</v>
      </c>
      <c r="CI38" s="14">
        <v>1</v>
      </c>
      <c r="CJ38" s="14">
        <v>1</v>
      </c>
      <c r="CK38" s="14">
        <v>1</v>
      </c>
      <c r="CL38" s="14">
        <v>1</v>
      </c>
      <c r="CM38" s="14">
        <v>0</v>
      </c>
      <c r="CN38" s="14">
        <v>0</v>
      </c>
      <c r="CO38" s="14">
        <v>0</v>
      </c>
      <c r="CP38" s="14">
        <v>0</v>
      </c>
      <c r="CQ38" s="14">
        <v>0</v>
      </c>
      <c r="CR38" s="14">
        <v>0</v>
      </c>
      <c r="CS38" s="14">
        <v>0</v>
      </c>
      <c r="CT38" s="14">
        <v>0</v>
      </c>
      <c r="CU38" s="14">
        <v>0</v>
      </c>
      <c r="CV38" s="14">
        <v>0</v>
      </c>
      <c r="CW38" s="14">
        <v>0</v>
      </c>
      <c r="CX38" s="14">
        <v>0</v>
      </c>
      <c r="CY38" s="14">
        <v>0</v>
      </c>
      <c r="CZ38" s="14">
        <v>0</v>
      </c>
      <c r="DA38" s="14">
        <v>0</v>
      </c>
      <c r="DB38" s="14">
        <v>0</v>
      </c>
      <c r="DC38" s="14">
        <v>0</v>
      </c>
      <c r="DD38" s="14">
        <v>0</v>
      </c>
      <c r="DE38" s="14">
        <v>0</v>
      </c>
      <c r="DF38" s="14">
        <v>0</v>
      </c>
      <c r="DG38" s="14">
        <v>0</v>
      </c>
      <c r="DH38" s="14">
        <v>0</v>
      </c>
      <c r="DI38" s="14">
        <v>0</v>
      </c>
      <c r="DJ38" s="14">
        <v>0</v>
      </c>
      <c r="DK38" s="14">
        <v>0</v>
      </c>
      <c r="DL38" s="14">
        <v>0</v>
      </c>
      <c r="DM38" s="14">
        <v>0</v>
      </c>
      <c r="DN38" s="14">
        <v>0</v>
      </c>
      <c r="DO38" s="14">
        <v>0</v>
      </c>
      <c r="DP38" s="14">
        <v>0</v>
      </c>
      <c r="DQ38" s="14">
        <v>0</v>
      </c>
      <c r="DR38" s="14">
        <v>0</v>
      </c>
      <c r="DS38" s="14">
        <v>0</v>
      </c>
      <c r="DT38" s="14">
        <v>0</v>
      </c>
      <c r="DU38" s="14">
        <v>0</v>
      </c>
      <c r="DV38" s="14">
        <v>0</v>
      </c>
      <c r="DW38" s="14">
        <v>0</v>
      </c>
      <c r="DX38" s="14">
        <v>0</v>
      </c>
      <c r="DY38" s="14">
        <v>0</v>
      </c>
      <c r="DZ38" s="14">
        <v>0</v>
      </c>
      <c r="EA38" s="14">
        <v>0</v>
      </c>
      <c r="EB38" s="14">
        <v>0</v>
      </c>
      <c r="EC38" s="14">
        <v>0</v>
      </c>
      <c r="ED38" s="14">
        <v>0</v>
      </c>
      <c r="EE38" s="14">
        <v>0</v>
      </c>
      <c r="EF38" s="14">
        <v>0</v>
      </c>
      <c r="EG38" s="14">
        <v>0</v>
      </c>
      <c r="EH38" s="14">
        <v>0</v>
      </c>
      <c r="EI38" s="14">
        <v>0</v>
      </c>
      <c r="EJ38" s="14">
        <v>0</v>
      </c>
      <c r="EK38" s="14">
        <v>0</v>
      </c>
      <c r="EL38" s="14">
        <v>0</v>
      </c>
      <c r="EM38" s="14">
        <v>0</v>
      </c>
      <c r="EN38" s="14">
        <v>0</v>
      </c>
      <c r="EO38" s="14">
        <v>0</v>
      </c>
      <c r="EP38" s="14">
        <v>0</v>
      </c>
      <c r="EQ38" s="14">
        <v>0</v>
      </c>
      <c r="ER38" s="14">
        <v>0</v>
      </c>
      <c r="ES38" s="14">
        <v>0</v>
      </c>
      <c r="ET38" s="14">
        <v>0</v>
      </c>
      <c r="EU38" s="14">
        <v>0</v>
      </c>
      <c r="EV38" s="14">
        <v>0</v>
      </c>
      <c r="EW38" s="14">
        <v>0</v>
      </c>
      <c r="EX38" s="14">
        <v>0</v>
      </c>
      <c r="EY38" s="14">
        <v>1</v>
      </c>
      <c r="EZ38" s="14">
        <v>0</v>
      </c>
      <c r="FA38" s="14">
        <v>0</v>
      </c>
      <c r="FB38" s="14">
        <v>0</v>
      </c>
      <c r="FC38" s="14">
        <v>0</v>
      </c>
      <c r="FD38" s="14">
        <v>0</v>
      </c>
      <c r="FE38" s="14">
        <v>0</v>
      </c>
      <c r="FF38" s="14">
        <v>0</v>
      </c>
      <c r="FG38" s="14">
        <v>0</v>
      </c>
      <c r="FH38" s="14">
        <v>0</v>
      </c>
      <c r="FI38" s="14">
        <v>0</v>
      </c>
      <c r="FJ38" s="14">
        <v>0</v>
      </c>
      <c r="FK38" s="14">
        <v>0</v>
      </c>
      <c r="FL38" s="14">
        <v>0</v>
      </c>
      <c r="FM38" s="14">
        <v>0</v>
      </c>
      <c r="FN38" s="14">
        <v>0</v>
      </c>
      <c r="FO38" s="14">
        <v>0</v>
      </c>
      <c r="FP38" s="14">
        <v>0</v>
      </c>
      <c r="FQ38" s="14">
        <v>0</v>
      </c>
      <c r="FR38" s="14">
        <v>0</v>
      </c>
      <c r="FS38" s="14">
        <v>0</v>
      </c>
      <c r="FT38" s="14">
        <v>0</v>
      </c>
      <c r="FU38" s="14">
        <v>0</v>
      </c>
      <c r="FV38" s="14">
        <v>0</v>
      </c>
      <c r="FW38" s="14">
        <v>0</v>
      </c>
      <c r="FX38" s="14">
        <v>0</v>
      </c>
      <c r="FY38" s="14">
        <v>0</v>
      </c>
      <c r="FZ38" s="14">
        <v>0</v>
      </c>
      <c r="GA38" s="14">
        <v>0</v>
      </c>
      <c r="GB38" s="14">
        <v>0</v>
      </c>
      <c r="GC38" s="14">
        <v>0</v>
      </c>
      <c r="GD38" s="14">
        <v>0</v>
      </c>
      <c r="GE38" s="14">
        <v>0</v>
      </c>
      <c r="GF38" s="14">
        <v>0</v>
      </c>
      <c r="GG38" s="14">
        <v>0</v>
      </c>
      <c r="GH38" s="14">
        <v>0</v>
      </c>
      <c r="GI38" s="14">
        <v>0</v>
      </c>
      <c r="GJ38" s="14">
        <v>0</v>
      </c>
      <c r="GK38" s="14">
        <v>0</v>
      </c>
      <c r="GL38" s="14">
        <v>0</v>
      </c>
      <c r="GM38" s="14">
        <v>0</v>
      </c>
      <c r="GN38" s="14">
        <v>0</v>
      </c>
      <c r="GO38" s="14">
        <v>0</v>
      </c>
      <c r="GP38" s="14">
        <v>0</v>
      </c>
      <c r="GQ38" s="14">
        <v>0</v>
      </c>
      <c r="GR38" s="14">
        <v>0</v>
      </c>
      <c r="GS38" s="14">
        <v>0</v>
      </c>
      <c r="GT38" s="14">
        <v>0</v>
      </c>
      <c r="GU38" s="14">
        <v>0</v>
      </c>
      <c r="GV38" s="14">
        <v>0</v>
      </c>
      <c r="GW38" s="14">
        <v>0</v>
      </c>
      <c r="GX38" s="14">
        <v>0</v>
      </c>
      <c r="GY38" s="14">
        <v>0</v>
      </c>
      <c r="GZ38" s="14">
        <v>0</v>
      </c>
      <c r="HA38" s="14">
        <v>0</v>
      </c>
      <c r="HB38" s="14">
        <v>0</v>
      </c>
      <c r="HC38" s="14">
        <v>0</v>
      </c>
      <c r="HD38" s="14">
        <v>0</v>
      </c>
      <c r="HE38" s="14">
        <v>0</v>
      </c>
      <c r="HF38" s="14">
        <v>0</v>
      </c>
      <c r="HG38" s="14">
        <v>0</v>
      </c>
      <c r="HH38" s="14">
        <v>0</v>
      </c>
      <c r="HI38" s="14">
        <v>0</v>
      </c>
      <c r="HJ38" s="14">
        <v>0</v>
      </c>
      <c r="HK38" s="14">
        <v>0</v>
      </c>
      <c r="HL38" s="14">
        <v>0</v>
      </c>
      <c r="HM38" s="14">
        <v>0</v>
      </c>
      <c r="HN38" s="14">
        <v>0</v>
      </c>
      <c r="HO38" s="14">
        <v>0</v>
      </c>
      <c r="HP38" s="14">
        <v>0</v>
      </c>
      <c r="HQ38" s="14">
        <v>0</v>
      </c>
      <c r="HR38" s="14">
        <v>0</v>
      </c>
      <c r="HS38" s="14">
        <v>0</v>
      </c>
      <c r="HT38" s="14">
        <v>0</v>
      </c>
      <c r="HU38" s="14">
        <v>0</v>
      </c>
      <c r="HV38" s="14">
        <v>0</v>
      </c>
      <c r="HW38" s="14">
        <v>0</v>
      </c>
      <c r="HX38" s="14">
        <v>0</v>
      </c>
      <c r="HY38" s="14">
        <v>0</v>
      </c>
      <c r="HZ38" s="14">
        <v>0</v>
      </c>
      <c r="IA38" s="14">
        <v>1</v>
      </c>
      <c r="IB38" s="14">
        <v>0</v>
      </c>
      <c r="IC38" s="14">
        <v>0</v>
      </c>
      <c r="ID38" s="14">
        <v>0</v>
      </c>
      <c r="IE38" s="14">
        <v>0</v>
      </c>
      <c r="IF38" s="14">
        <v>0</v>
      </c>
      <c r="IG38" s="14">
        <v>0</v>
      </c>
      <c r="IH38" s="14">
        <v>0</v>
      </c>
      <c r="II38" s="14">
        <v>0</v>
      </c>
      <c r="IJ38" s="14">
        <v>0</v>
      </c>
      <c r="IK38" s="14">
        <v>0</v>
      </c>
      <c r="IL38" s="14">
        <v>0</v>
      </c>
      <c r="IM38" s="14">
        <v>0</v>
      </c>
      <c r="IN38" s="14">
        <v>0</v>
      </c>
      <c r="IO38" s="14">
        <v>0</v>
      </c>
      <c r="IP38" s="14">
        <v>0</v>
      </c>
      <c r="IQ38" s="14">
        <v>0</v>
      </c>
      <c r="IR38" s="14">
        <v>0</v>
      </c>
      <c r="IS38" s="14">
        <v>0</v>
      </c>
      <c r="IT38" s="14">
        <v>0</v>
      </c>
      <c r="IU38" s="14">
        <v>0</v>
      </c>
    </row>
    <row r="39" ht="56.25" customHeight="1">
      <c r="A39" s="3">
        <v>50</v>
      </c>
      <c r="B39" t="s" s="9">
        <v>8</v>
      </c>
      <c r="C39" t="s" s="9">
        <v>31</v>
      </c>
      <c r="D39" s="15"/>
      <c r="E39" t="s" s="9">
        <v>54</v>
      </c>
      <c r="F39" t="s" s="9">
        <v>34</v>
      </c>
      <c r="G39" t="s" s="13">
        <v>56</v>
      </c>
      <c r="H39" s="14">
        <v>0</v>
      </c>
      <c r="I39" s="14">
        <v>0</v>
      </c>
      <c r="J39" s="14">
        <v>0</v>
      </c>
      <c r="K39" s="14">
        <v>0</v>
      </c>
      <c r="L39" s="14">
        <v>0</v>
      </c>
      <c r="M39" s="14">
        <v>0</v>
      </c>
      <c r="N39" s="14">
        <v>0</v>
      </c>
      <c r="O39" s="14">
        <v>0</v>
      </c>
      <c r="P39" s="14">
        <v>0</v>
      </c>
      <c r="Q39" s="14">
        <v>0</v>
      </c>
      <c r="R39" s="14">
        <v>0</v>
      </c>
      <c r="S39" s="14">
        <v>0</v>
      </c>
      <c r="T39" s="14">
        <v>0</v>
      </c>
      <c r="U39" s="14">
        <v>0</v>
      </c>
      <c r="V39" s="14">
        <v>0</v>
      </c>
      <c r="W39" s="14">
        <v>0</v>
      </c>
      <c r="X39" s="14">
        <v>0</v>
      </c>
      <c r="Y39" s="14">
        <v>0</v>
      </c>
      <c r="Z39" s="14">
        <v>0</v>
      </c>
      <c r="AA39" s="14">
        <v>0</v>
      </c>
      <c r="AB39" s="14">
        <v>0</v>
      </c>
      <c r="AC39" s="14">
        <v>0</v>
      </c>
      <c r="AD39" s="14">
        <v>0</v>
      </c>
      <c r="AE39" s="14">
        <v>0</v>
      </c>
      <c r="AF39" s="14">
        <v>0</v>
      </c>
      <c r="AG39" s="14">
        <v>0</v>
      </c>
      <c r="AH39" s="14">
        <v>0</v>
      </c>
      <c r="AI39" s="14">
        <v>0</v>
      </c>
      <c r="AJ39" s="14">
        <v>0</v>
      </c>
      <c r="AK39" s="14">
        <v>0</v>
      </c>
      <c r="AL39" s="14">
        <v>0</v>
      </c>
      <c r="AM39" s="14">
        <v>0</v>
      </c>
      <c r="AN39" s="14">
        <v>0</v>
      </c>
      <c r="AO39" s="14">
        <v>0</v>
      </c>
      <c r="AP39" s="14">
        <v>0</v>
      </c>
      <c r="AQ39" s="14">
        <v>0</v>
      </c>
      <c r="AR39" s="14">
        <v>0</v>
      </c>
      <c r="AS39" s="14">
        <v>0</v>
      </c>
      <c r="AT39" s="14">
        <v>0</v>
      </c>
      <c r="AU39" s="14">
        <v>0</v>
      </c>
      <c r="AV39" s="14">
        <v>0</v>
      </c>
      <c r="AW39" s="14">
        <v>0</v>
      </c>
      <c r="AX39" s="14">
        <v>0</v>
      </c>
      <c r="AY39" s="14">
        <v>0</v>
      </c>
      <c r="AZ39" s="14">
        <v>0</v>
      </c>
      <c r="BA39" s="14">
        <v>0</v>
      </c>
      <c r="BB39" s="14">
        <v>0</v>
      </c>
      <c r="BC39" s="14">
        <v>0</v>
      </c>
      <c r="BD39" s="14">
        <v>0</v>
      </c>
      <c r="BE39" s="14">
        <v>0</v>
      </c>
      <c r="BF39" s="14">
        <v>0</v>
      </c>
      <c r="BG39" s="14">
        <v>0</v>
      </c>
      <c r="BH39" s="14">
        <v>0</v>
      </c>
      <c r="BI39" s="14">
        <v>0</v>
      </c>
      <c r="BJ39" s="14">
        <v>0</v>
      </c>
      <c r="BK39" s="14">
        <v>0</v>
      </c>
      <c r="BL39" s="14">
        <v>0</v>
      </c>
      <c r="BM39" s="14">
        <v>1</v>
      </c>
      <c r="BN39" s="14">
        <v>0</v>
      </c>
      <c r="BO39" s="14">
        <v>0</v>
      </c>
      <c r="BP39" s="14">
        <v>0</v>
      </c>
      <c r="BQ39" s="14">
        <v>0</v>
      </c>
      <c r="BR39" s="14">
        <v>1</v>
      </c>
      <c r="BS39" s="14">
        <v>0</v>
      </c>
      <c r="BT39" s="14">
        <v>0</v>
      </c>
      <c r="BU39" s="14">
        <v>0</v>
      </c>
      <c r="BV39" s="14">
        <v>1</v>
      </c>
      <c r="BW39" s="14">
        <v>0</v>
      </c>
      <c r="BX39" s="14">
        <v>0</v>
      </c>
      <c r="BY39" s="14">
        <v>1</v>
      </c>
      <c r="BZ39" s="14">
        <v>0</v>
      </c>
      <c r="CA39" s="14">
        <v>0</v>
      </c>
      <c r="CB39" s="14">
        <v>0</v>
      </c>
      <c r="CC39" s="14">
        <v>1</v>
      </c>
      <c r="CD39" s="14">
        <v>0</v>
      </c>
      <c r="CE39" s="14">
        <v>0</v>
      </c>
      <c r="CF39" s="14">
        <v>0</v>
      </c>
      <c r="CG39" s="14">
        <v>0</v>
      </c>
      <c r="CH39" s="14">
        <v>1</v>
      </c>
      <c r="CI39" s="14">
        <v>1</v>
      </c>
      <c r="CJ39" s="14">
        <v>0</v>
      </c>
      <c r="CK39" s="14">
        <v>1</v>
      </c>
      <c r="CL39" s="14">
        <v>0</v>
      </c>
      <c r="CM39" s="14">
        <v>0</v>
      </c>
      <c r="CN39" s="14">
        <v>0</v>
      </c>
      <c r="CO39" s="14">
        <v>0</v>
      </c>
      <c r="CP39" s="14">
        <v>0</v>
      </c>
      <c r="CQ39" s="14">
        <v>0</v>
      </c>
      <c r="CR39" s="14">
        <v>0</v>
      </c>
      <c r="CS39" s="14">
        <v>0</v>
      </c>
      <c r="CT39" s="14">
        <v>0</v>
      </c>
      <c r="CU39" s="14">
        <v>0</v>
      </c>
      <c r="CV39" s="14">
        <v>0</v>
      </c>
      <c r="CW39" s="14">
        <v>0</v>
      </c>
      <c r="CX39" s="14">
        <v>0</v>
      </c>
      <c r="CY39" s="14">
        <v>0</v>
      </c>
      <c r="CZ39" s="14">
        <v>0</v>
      </c>
      <c r="DA39" s="14">
        <v>0</v>
      </c>
      <c r="DB39" s="14">
        <v>0</v>
      </c>
      <c r="DC39" s="14">
        <v>0</v>
      </c>
      <c r="DD39" s="14">
        <v>0</v>
      </c>
      <c r="DE39" s="14">
        <v>0</v>
      </c>
      <c r="DF39" s="14">
        <v>0</v>
      </c>
      <c r="DG39" s="14">
        <v>0</v>
      </c>
      <c r="DH39" s="14">
        <v>0</v>
      </c>
      <c r="DI39" s="14">
        <v>0</v>
      </c>
      <c r="DJ39" s="14">
        <v>0</v>
      </c>
      <c r="DK39" s="14">
        <v>0</v>
      </c>
      <c r="DL39" s="14">
        <v>0</v>
      </c>
      <c r="DM39" s="14">
        <v>0</v>
      </c>
      <c r="DN39" s="14">
        <v>0</v>
      </c>
      <c r="DO39" s="14">
        <v>0</v>
      </c>
      <c r="DP39" s="14">
        <v>0</v>
      </c>
      <c r="DQ39" s="14">
        <v>0</v>
      </c>
      <c r="DR39" s="14">
        <v>0</v>
      </c>
      <c r="DS39" s="14">
        <v>0</v>
      </c>
      <c r="DT39" s="14">
        <v>0</v>
      </c>
      <c r="DU39" s="14">
        <v>0</v>
      </c>
      <c r="DV39" s="14">
        <v>0</v>
      </c>
      <c r="DW39" s="14">
        <v>0</v>
      </c>
      <c r="DX39" s="14">
        <v>0</v>
      </c>
      <c r="DY39" s="14">
        <v>0</v>
      </c>
      <c r="DZ39" s="14">
        <v>0</v>
      </c>
      <c r="EA39" s="14">
        <v>0</v>
      </c>
      <c r="EB39" s="14">
        <v>0</v>
      </c>
      <c r="EC39" s="14">
        <v>0</v>
      </c>
      <c r="ED39" s="14">
        <v>0</v>
      </c>
      <c r="EE39" s="14">
        <v>0</v>
      </c>
      <c r="EF39" s="14">
        <v>0</v>
      </c>
      <c r="EG39" s="14">
        <v>0</v>
      </c>
      <c r="EH39" s="14">
        <v>0</v>
      </c>
      <c r="EI39" s="14">
        <v>0</v>
      </c>
      <c r="EJ39" s="14">
        <v>0</v>
      </c>
      <c r="EK39" s="14">
        <v>0</v>
      </c>
      <c r="EL39" s="14">
        <v>0</v>
      </c>
      <c r="EM39" s="14">
        <v>0</v>
      </c>
      <c r="EN39" s="14">
        <v>0</v>
      </c>
      <c r="EO39" s="14">
        <v>0</v>
      </c>
      <c r="EP39" s="14">
        <v>0</v>
      </c>
      <c r="EQ39" s="14">
        <v>0</v>
      </c>
      <c r="ER39" s="14">
        <v>0</v>
      </c>
      <c r="ES39" s="14">
        <v>0</v>
      </c>
      <c r="ET39" s="14">
        <v>0</v>
      </c>
      <c r="EU39" s="14">
        <v>0</v>
      </c>
      <c r="EV39" s="14">
        <v>0</v>
      </c>
      <c r="EW39" s="14">
        <v>0</v>
      </c>
      <c r="EX39" s="14">
        <v>0</v>
      </c>
      <c r="EY39" s="14">
        <v>0</v>
      </c>
      <c r="EZ39" s="14">
        <v>0</v>
      </c>
      <c r="FA39" s="14">
        <v>0</v>
      </c>
      <c r="FB39" s="14">
        <v>0</v>
      </c>
      <c r="FC39" s="14">
        <v>0</v>
      </c>
      <c r="FD39" s="14">
        <v>0</v>
      </c>
      <c r="FE39" s="14">
        <v>0</v>
      </c>
      <c r="FF39" s="14">
        <v>0</v>
      </c>
      <c r="FG39" s="14">
        <v>0</v>
      </c>
      <c r="FH39" s="14">
        <v>0</v>
      </c>
      <c r="FI39" s="14">
        <v>0</v>
      </c>
      <c r="FJ39" s="14">
        <v>0</v>
      </c>
      <c r="FK39" s="14">
        <v>0</v>
      </c>
      <c r="FL39" s="14">
        <v>0</v>
      </c>
      <c r="FM39" s="14">
        <v>0</v>
      </c>
      <c r="FN39" s="14">
        <v>0</v>
      </c>
      <c r="FO39" s="14">
        <v>0</v>
      </c>
      <c r="FP39" s="14">
        <v>0</v>
      </c>
      <c r="FQ39" s="14">
        <v>0</v>
      </c>
      <c r="FR39" s="14">
        <v>0</v>
      </c>
      <c r="FS39" s="14">
        <v>0</v>
      </c>
      <c r="FT39" s="14">
        <v>0</v>
      </c>
      <c r="FU39" s="14">
        <v>0</v>
      </c>
      <c r="FV39" s="14">
        <v>0</v>
      </c>
      <c r="FW39" s="14">
        <v>0</v>
      </c>
      <c r="FX39" s="14">
        <v>0</v>
      </c>
      <c r="FY39" s="14">
        <v>0</v>
      </c>
      <c r="FZ39" s="14">
        <v>0</v>
      </c>
      <c r="GA39" s="14">
        <v>0</v>
      </c>
      <c r="GB39" s="14">
        <v>0</v>
      </c>
      <c r="GC39" s="14">
        <v>0</v>
      </c>
      <c r="GD39" s="14">
        <v>0</v>
      </c>
      <c r="GE39" s="14">
        <v>0</v>
      </c>
      <c r="GF39" s="14">
        <v>0</v>
      </c>
      <c r="GG39" s="14">
        <v>0</v>
      </c>
      <c r="GH39" s="14">
        <v>0</v>
      </c>
      <c r="GI39" s="14">
        <v>0</v>
      </c>
      <c r="GJ39" s="14">
        <v>0</v>
      </c>
      <c r="GK39" s="14">
        <v>0</v>
      </c>
      <c r="GL39" s="14">
        <v>0</v>
      </c>
      <c r="GM39" s="14">
        <v>0</v>
      </c>
      <c r="GN39" s="14">
        <v>0</v>
      </c>
      <c r="GO39" s="14">
        <v>0</v>
      </c>
      <c r="GP39" s="14">
        <v>0</v>
      </c>
      <c r="GQ39" s="14">
        <v>0</v>
      </c>
      <c r="GR39" s="14">
        <v>0</v>
      </c>
      <c r="GS39" s="14">
        <v>0</v>
      </c>
      <c r="GT39" s="14">
        <v>0</v>
      </c>
      <c r="GU39" s="14">
        <v>0</v>
      </c>
      <c r="GV39" s="14">
        <v>0</v>
      </c>
      <c r="GW39" s="14">
        <v>0</v>
      </c>
      <c r="GX39" s="14">
        <v>0</v>
      </c>
      <c r="GY39" s="14">
        <v>0</v>
      </c>
      <c r="GZ39" s="14">
        <v>0</v>
      </c>
      <c r="HA39" s="14">
        <v>0</v>
      </c>
      <c r="HB39" s="14">
        <v>0</v>
      </c>
      <c r="HC39" s="14">
        <v>0</v>
      </c>
      <c r="HD39" s="14">
        <v>0</v>
      </c>
      <c r="HE39" s="14">
        <v>0</v>
      </c>
      <c r="HF39" s="14">
        <v>0</v>
      </c>
      <c r="HG39" s="14">
        <v>0</v>
      </c>
      <c r="HH39" s="14">
        <v>0</v>
      </c>
      <c r="HI39" s="14">
        <v>0</v>
      </c>
      <c r="HJ39" s="14">
        <v>0</v>
      </c>
      <c r="HK39" s="14">
        <v>0</v>
      </c>
      <c r="HL39" s="14">
        <v>0</v>
      </c>
      <c r="HM39" s="14">
        <v>0</v>
      </c>
      <c r="HN39" s="14">
        <v>0</v>
      </c>
      <c r="HO39" s="14">
        <v>0</v>
      </c>
      <c r="HP39" s="14">
        <v>0</v>
      </c>
      <c r="HQ39" s="14">
        <v>0</v>
      </c>
      <c r="HR39" s="14">
        <v>0</v>
      </c>
      <c r="HS39" s="14">
        <v>0</v>
      </c>
      <c r="HT39" s="14">
        <v>0</v>
      </c>
      <c r="HU39" s="14">
        <v>0</v>
      </c>
      <c r="HV39" s="14">
        <v>0</v>
      </c>
      <c r="HW39" s="14">
        <v>0</v>
      </c>
      <c r="HX39" s="14">
        <v>0</v>
      </c>
      <c r="HY39" s="14">
        <v>0</v>
      </c>
      <c r="HZ39" s="14">
        <v>0</v>
      </c>
      <c r="IA39" s="14">
        <v>0</v>
      </c>
      <c r="IB39" s="14">
        <v>0</v>
      </c>
      <c r="IC39" s="14">
        <v>0</v>
      </c>
      <c r="ID39" s="14">
        <v>0</v>
      </c>
      <c r="IE39" s="14">
        <v>0</v>
      </c>
      <c r="IF39" s="14">
        <v>0</v>
      </c>
      <c r="IG39" s="14">
        <v>0</v>
      </c>
      <c r="IH39" s="14">
        <v>0</v>
      </c>
      <c r="II39" s="14">
        <v>0</v>
      </c>
      <c r="IJ39" s="14">
        <v>0</v>
      </c>
      <c r="IK39" s="14">
        <v>0</v>
      </c>
      <c r="IL39" s="14">
        <v>0</v>
      </c>
      <c r="IM39" s="14">
        <v>0</v>
      </c>
      <c r="IN39" s="14">
        <v>0</v>
      </c>
      <c r="IO39" s="14">
        <v>0</v>
      </c>
      <c r="IP39" s="14">
        <v>0</v>
      </c>
      <c r="IQ39" s="14">
        <v>0</v>
      </c>
      <c r="IR39" s="14">
        <v>0</v>
      </c>
      <c r="IS39" s="14">
        <v>0</v>
      </c>
      <c r="IT39" s="14">
        <v>0</v>
      </c>
      <c r="IU39" s="14">
        <v>0</v>
      </c>
    </row>
    <row r="40" ht="12.75" customHeight="1">
      <c r="A40" s="3">
        <v>51</v>
      </c>
      <c r="B40" t="s" s="9">
        <v>8</v>
      </c>
      <c r="C40" t="s" s="9">
        <v>31</v>
      </c>
      <c r="D40" s="15"/>
      <c r="E40" t="s" s="9">
        <v>54</v>
      </c>
      <c r="F40" t="s" s="9">
        <v>131</v>
      </c>
      <c r="G40" t="s" s="13">
        <v>56</v>
      </c>
      <c r="H40" s="14">
        <v>2</v>
      </c>
      <c r="I40" s="14">
        <v>2</v>
      </c>
      <c r="J40" s="14">
        <v>2</v>
      </c>
      <c r="K40" s="14">
        <v>2</v>
      </c>
      <c r="L40" s="14">
        <v>2</v>
      </c>
      <c r="M40" s="14">
        <v>2</v>
      </c>
      <c r="N40" s="14">
        <v>2</v>
      </c>
      <c r="O40" s="14">
        <v>2</v>
      </c>
      <c r="P40" s="14">
        <v>2</v>
      </c>
      <c r="Q40" s="14">
        <v>2</v>
      </c>
      <c r="R40" s="14">
        <v>2</v>
      </c>
      <c r="S40" s="14">
        <v>2</v>
      </c>
      <c r="T40" s="14">
        <v>0</v>
      </c>
      <c r="U40" s="14">
        <v>2</v>
      </c>
      <c r="V40" s="14">
        <v>2</v>
      </c>
      <c r="W40" s="14">
        <v>2</v>
      </c>
      <c r="X40" s="14">
        <v>2</v>
      </c>
      <c r="Y40" s="14">
        <v>2</v>
      </c>
      <c r="Z40" s="14">
        <v>2</v>
      </c>
      <c r="AA40" s="14">
        <v>2</v>
      </c>
      <c r="AB40" s="14">
        <v>2</v>
      </c>
      <c r="AC40" s="14">
        <v>2</v>
      </c>
      <c r="AD40" s="14">
        <v>2</v>
      </c>
      <c r="AE40" s="14">
        <v>2</v>
      </c>
      <c r="AF40" s="14">
        <v>2</v>
      </c>
      <c r="AG40" s="14">
        <v>2</v>
      </c>
      <c r="AH40" s="14">
        <v>2</v>
      </c>
      <c r="AI40" s="14">
        <v>2</v>
      </c>
      <c r="AJ40" s="14">
        <v>2</v>
      </c>
      <c r="AK40" s="14">
        <v>2</v>
      </c>
      <c r="AL40" s="14">
        <v>2</v>
      </c>
      <c r="AM40" s="14">
        <v>2</v>
      </c>
      <c r="AN40" s="14">
        <v>2</v>
      </c>
      <c r="AO40" s="14">
        <v>2</v>
      </c>
      <c r="AP40" s="14">
        <v>2</v>
      </c>
      <c r="AQ40" s="14">
        <v>2</v>
      </c>
      <c r="AR40" s="14">
        <v>2</v>
      </c>
      <c r="AS40" s="14">
        <v>2</v>
      </c>
      <c r="AT40" s="14">
        <v>2</v>
      </c>
      <c r="AU40" s="14">
        <v>2</v>
      </c>
      <c r="AV40" s="14">
        <v>2</v>
      </c>
      <c r="AW40" s="14">
        <v>2</v>
      </c>
      <c r="AX40" s="14">
        <v>2</v>
      </c>
      <c r="AY40" s="14">
        <v>2</v>
      </c>
      <c r="AZ40" s="14">
        <v>2</v>
      </c>
      <c r="BA40" s="14">
        <v>2</v>
      </c>
      <c r="BB40" s="14">
        <v>2</v>
      </c>
      <c r="BC40" s="14">
        <v>2</v>
      </c>
      <c r="BD40" s="14">
        <v>2</v>
      </c>
      <c r="BE40" s="14">
        <v>2</v>
      </c>
      <c r="BF40" s="14">
        <v>2</v>
      </c>
      <c r="BG40" s="14">
        <v>2</v>
      </c>
      <c r="BH40" s="14">
        <v>2</v>
      </c>
      <c r="BI40" s="14">
        <v>2</v>
      </c>
      <c r="BJ40" s="14">
        <v>2</v>
      </c>
      <c r="BK40" s="14">
        <v>2</v>
      </c>
      <c r="BL40" s="14">
        <v>2</v>
      </c>
      <c r="BM40" s="14">
        <v>1</v>
      </c>
      <c r="BN40" s="14">
        <v>2</v>
      </c>
      <c r="BO40" s="14">
        <v>2</v>
      </c>
      <c r="BP40" s="14">
        <v>2</v>
      </c>
      <c r="BQ40" s="14">
        <v>2</v>
      </c>
      <c r="BR40" s="14">
        <v>0</v>
      </c>
      <c r="BS40" s="14">
        <v>2</v>
      </c>
      <c r="BT40" s="14">
        <v>2</v>
      </c>
      <c r="BU40" s="14">
        <v>2</v>
      </c>
      <c r="BV40" s="14">
        <v>0</v>
      </c>
      <c r="BW40" s="14">
        <v>2</v>
      </c>
      <c r="BX40" s="14">
        <v>2</v>
      </c>
      <c r="BY40" s="14">
        <v>0</v>
      </c>
      <c r="BZ40" s="14">
        <v>2</v>
      </c>
      <c r="CA40" s="14">
        <v>2</v>
      </c>
      <c r="CB40" s="14">
        <v>2</v>
      </c>
      <c r="CC40" s="14">
        <v>0</v>
      </c>
      <c r="CD40" s="14">
        <v>2</v>
      </c>
      <c r="CE40" s="14">
        <v>2</v>
      </c>
      <c r="CF40" s="14">
        <v>2</v>
      </c>
      <c r="CG40" s="14">
        <v>2</v>
      </c>
      <c r="CH40" s="14">
        <v>1</v>
      </c>
      <c r="CI40" s="14">
        <v>0</v>
      </c>
      <c r="CJ40" s="14">
        <v>1</v>
      </c>
      <c r="CK40" s="14">
        <v>1</v>
      </c>
      <c r="CL40" s="14">
        <v>1</v>
      </c>
      <c r="CM40" s="14">
        <v>2</v>
      </c>
      <c r="CN40" s="14">
        <v>2</v>
      </c>
      <c r="CO40" s="14">
        <v>2</v>
      </c>
      <c r="CP40" s="14">
        <v>2</v>
      </c>
      <c r="CQ40" s="14">
        <v>2</v>
      </c>
      <c r="CR40" s="14">
        <v>2</v>
      </c>
      <c r="CS40" s="14">
        <v>2</v>
      </c>
      <c r="CT40" s="14">
        <v>2</v>
      </c>
      <c r="CU40" s="14">
        <v>2</v>
      </c>
      <c r="CV40" s="14">
        <v>2</v>
      </c>
      <c r="CW40" s="14">
        <v>2</v>
      </c>
      <c r="CX40" s="14">
        <v>2</v>
      </c>
      <c r="CY40" s="14">
        <v>2</v>
      </c>
      <c r="CZ40" s="14">
        <v>2</v>
      </c>
      <c r="DA40" s="14">
        <v>2</v>
      </c>
      <c r="DB40" s="14">
        <v>2</v>
      </c>
      <c r="DC40" s="14">
        <v>2</v>
      </c>
      <c r="DD40" s="14">
        <v>2</v>
      </c>
      <c r="DE40" s="14">
        <v>2</v>
      </c>
      <c r="DF40" s="14">
        <v>2</v>
      </c>
      <c r="DG40" s="14">
        <v>2</v>
      </c>
      <c r="DH40" s="14">
        <v>2</v>
      </c>
      <c r="DI40" s="14">
        <v>0</v>
      </c>
      <c r="DJ40" s="14">
        <v>2</v>
      </c>
      <c r="DK40" s="14">
        <v>2</v>
      </c>
      <c r="DL40" s="14">
        <v>0</v>
      </c>
      <c r="DM40" s="14">
        <v>2</v>
      </c>
      <c r="DN40" s="14">
        <v>2</v>
      </c>
      <c r="DO40" s="14">
        <v>2</v>
      </c>
      <c r="DP40" s="14">
        <v>2</v>
      </c>
      <c r="DQ40" s="14">
        <v>2</v>
      </c>
      <c r="DR40" s="14">
        <v>0</v>
      </c>
      <c r="DS40" s="14">
        <v>2</v>
      </c>
      <c r="DT40" s="14">
        <v>2</v>
      </c>
      <c r="DU40" s="14">
        <v>2</v>
      </c>
      <c r="DV40" s="14">
        <v>2</v>
      </c>
      <c r="DW40" s="14">
        <v>2</v>
      </c>
      <c r="DX40" s="14">
        <v>2</v>
      </c>
      <c r="DY40" s="14">
        <v>0</v>
      </c>
      <c r="DZ40" s="14">
        <v>2</v>
      </c>
      <c r="EA40" s="14">
        <v>2</v>
      </c>
      <c r="EB40" s="14">
        <v>2</v>
      </c>
      <c r="EC40" s="14">
        <v>2</v>
      </c>
      <c r="ED40" s="14">
        <v>2</v>
      </c>
      <c r="EE40" s="14">
        <v>2</v>
      </c>
      <c r="EF40" s="14">
        <v>2</v>
      </c>
      <c r="EG40" s="14">
        <v>2</v>
      </c>
      <c r="EH40" s="14">
        <v>2</v>
      </c>
      <c r="EI40" s="14">
        <v>2</v>
      </c>
      <c r="EJ40" s="14">
        <v>2</v>
      </c>
      <c r="EK40" s="14">
        <v>2</v>
      </c>
      <c r="EL40" s="14">
        <v>2</v>
      </c>
      <c r="EM40" s="14">
        <v>2</v>
      </c>
      <c r="EN40" s="14">
        <v>2</v>
      </c>
      <c r="EO40" s="14">
        <v>2</v>
      </c>
      <c r="EP40" s="14">
        <v>2</v>
      </c>
      <c r="EQ40" s="14">
        <v>2</v>
      </c>
      <c r="ER40" s="14">
        <v>2</v>
      </c>
      <c r="ES40" s="14">
        <v>2</v>
      </c>
      <c r="ET40" s="14">
        <v>2</v>
      </c>
      <c r="EU40" s="14">
        <v>2</v>
      </c>
      <c r="EV40" s="14">
        <v>2</v>
      </c>
      <c r="EW40" s="14">
        <v>2</v>
      </c>
      <c r="EX40" s="14">
        <v>2</v>
      </c>
      <c r="EY40" s="14">
        <v>1</v>
      </c>
      <c r="EZ40" s="14">
        <v>2</v>
      </c>
      <c r="FA40" s="14">
        <v>2</v>
      </c>
      <c r="FB40" s="14">
        <v>2</v>
      </c>
      <c r="FC40" s="14">
        <v>2</v>
      </c>
      <c r="FD40" s="14">
        <v>2</v>
      </c>
      <c r="FE40" s="14">
        <v>2</v>
      </c>
      <c r="FF40" s="14">
        <v>2</v>
      </c>
      <c r="FG40" s="14">
        <v>2</v>
      </c>
      <c r="FH40" s="14">
        <v>2</v>
      </c>
      <c r="FI40" s="14">
        <v>2</v>
      </c>
      <c r="FJ40" s="14">
        <v>2</v>
      </c>
      <c r="FK40" s="14">
        <v>2</v>
      </c>
      <c r="FL40" s="14">
        <v>2</v>
      </c>
      <c r="FM40" s="14">
        <v>2</v>
      </c>
      <c r="FN40" s="14">
        <v>2</v>
      </c>
      <c r="FO40" s="14">
        <v>2</v>
      </c>
      <c r="FP40" s="14">
        <v>2</v>
      </c>
      <c r="FQ40" s="14">
        <v>2</v>
      </c>
      <c r="FR40" s="14">
        <v>2</v>
      </c>
      <c r="FS40" s="14">
        <v>2</v>
      </c>
      <c r="FT40" s="14">
        <v>2</v>
      </c>
      <c r="FU40" s="14">
        <v>2</v>
      </c>
      <c r="FV40" s="14">
        <v>2</v>
      </c>
      <c r="FW40" s="14">
        <v>2</v>
      </c>
      <c r="FX40" s="14">
        <v>2</v>
      </c>
      <c r="FY40" s="14">
        <v>2</v>
      </c>
      <c r="FZ40" s="14">
        <v>2</v>
      </c>
      <c r="GA40" s="14">
        <v>2</v>
      </c>
      <c r="GB40" s="14">
        <v>2</v>
      </c>
      <c r="GC40" s="14">
        <v>2</v>
      </c>
      <c r="GD40" s="14">
        <v>2</v>
      </c>
      <c r="GE40" s="14">
        <v>2</v>
      </c>
      <c r="GF40" s="14">
        <v>2</v>
      </c>
      <c r="GG40" s="14">
        <v>2</v>
      </c>
      <c r="GH40" s="14">
        <v>2</v>
      </c>
      <c r="GI40" s="14">
        <v>2</v>
      </c>
      <c r="GJ40" s="14">
        <v>2</v>
      </c>
      <c r="GK40" s="14">
        <v>2</v>
      </c>
      <c r="GL40" s="14">
        <v>2</v>
      </c>
      <c r="GM40" s="14">
        <v>2</v>
      </c>
      <c r="GN40" s="14">
        <v>2</v>
      </c>
      <c r="GO40" s="14">
        <v>2</v>
      </c>
      <c r="GP40" s="14">
        <v>2</v>
      </c>
      <c r="GQ40" s="14">
        <v>2</v>
      </c>
      <c r="GR40" s="14">
        <v>2</v>
      </c>
      <c r="GS40" s="14">
        <v>2</v>
      </c>
      <c r="GT40" s="14">
        <v>2</v>
      </c>
      <c r="GU40" s="14">
        <v>2</v>
      </c>
      <c r="GV40" s="14">
        <v>2</v>
      </c>
      <c r="GW40" s="14">
        <v>2</v>
      </c>
      <c r="GX40" s="14">
        <v>2</v>
      </c>
      <c r="GY40" s="14">
        <v>2</v>
      </c>
      <c r="GZ40" s="14">
        <v>2</v>
      </c>
      <c r="HA40" s="14">
        <v>2</v>
      </c>
      <c r="HB40" s="14">
        <v>2</v>
      </c>
      <c r="HC40" s="14">
        <v>2</v>
      </c>
      <c r="HD40" s="14">
        <v>2</v>
      </c>
      <c r="HE40" s="14">
        <v>2</v>
      </c>
      <c r="HF40" s="14">
        <v>2</v>
      </c>
      <c r="HG40" s="14">
        <v>2</v>
      </c>
      <c r="HH40" s="14">
        <v>2</v>
      </c>
      <c r="HI40" s="14">
        <v>2</v>
      </c>
      <c r="HJ40" s="14">
        <v>2</v>
      </c>
      <c r="HK40" s="14">
        <v>2</v>
      </c>
      <c r="HL40" s="14">
        <v>2</v>
      </c>
      <c r="HM40" s="14">
        <v>2</v>
      </c>
      <c r="HN40" s="14">
        <v>2</v>
      </c>
      <c r="HO40" s="14">
        <v>2</v>
      </c>
      <c r="HP40" s="14">
        <v>2</v>
      </c>
      <c r="HQ40" s="14">
        <v>2</v>
      </c>
      <c r="HR40" s="14">
        <v>2</v>
      </c>
      <c r="HS40" s="14">
        <v>2</v>
      </c>
      <c r="HT40" s="14">
        <v>2</v>
      </c>
      <c r="HU40" s="14">
        <v>2</v>
      </c>
      <c r="HV40" s="14">
        <v>2</v>
      </c>
      <c r="HW40" s="14">
        <v>2</v>
      </c>
      <c r="HX40" s="14">
        <v>2</v>
      </c>
      <c r="HY40" s="14">
        <v>2</v>
      </c>
      <c r="HZ40" s="14">
        <v>2</v>
      </c>
      <c r="IA40" s="14">
        <v>0</v>
      </c>
      <c r="IB40" s="14">
        <v>2</v>
      </c>
      <c r="IC40" s="14">
        <v>2</v>
      </c>
      <c r="ID40" s="14">
        <v>2</v>
      </c>
      <c r="IE40" s="14">
        <v>2</v>
      </c>
      <c r="IF40" s="14">
        <v>2</v>
      </c>
      <c r="IG40" s="14">
        <v>2</v>
      </c>
      <c r="IH40" s="14">
        <v>2</v>
      </c>
      <c r="II40" s="14">
        <v>2</v>
      </c>
      <c r="IJ40" s="14">
        <v>2</v>
      </c>
      <c r="IK40" s="14">
        <v>2</v>
      </c>
      <c r="IL40" s="14">
        <v>2</v>
      </c>
      <c r="IM40" s="14">
        <v>2</v>
      </c>
      <c r="IN40" s="14">
        <v>2</v>
      </c>
      <c r="IO40" s="14">
        <v>2</v>
      </c>
      <c r="IP40" s="14">
        <v>2</v>
      </c>
      <c r="IQ40" s="14">
        <v>2</v>
      </c>
      <c r="IR40" s="14">
        <v>2</v>
      </c>
      <c r="IS40" s="14">
        <v>2</v>
      </c>
      <c r="IT40" s="14">
        <v>2</v>
      </c>
      <c r="IU40" s="14">
        <v>2</v>
      </c>
    </row>
    <row r="41" ht="56.25" customHeight="1">
      <c r="A41" s="3">
        <v>52</v>
      </c>
      <c r="B41" t="s" s="9">
        <v>8</v>
      </c>
      <c r="C41" t="s" s="9">
        <v>31</v>
      </c>
      <c r="D41" s="15"/>
      <c r="E41" t="s" s="9">
        <v>54</v>
      </c>
      <c r="F41" t="s" s="9">
        <v>22</v>
      </c>
      <c r="G41" t="s" s="13">
        <v>24</v>
      </c>
      <c r="H41" t="s" s="2">
        <v>30</v>
      </c>
      <c r="I41" t="s" s="2">
        <v>967</v>
      </c>
      <c r="J41" t="s" s="2">
        <v>30</v>
      </c>
      <c r="K41" t="s" s="2">
        <v>30</v>
      </c>
      <c r="L41" t="s" s="2">
        <v>30</v>
      </c>
      <c r="M41" t="s" s="2">
        <v>30</v>
      </c>
      <c r="N41" t="s" s="2">
        <v>30</v>
      </c>
      <c r="O41" t="s" s="2">
        <v>30</v>
      </c>
      <c r="P41" t="s" s="2">
        <v>30</v>
      </c>
      <c r="Q41" t="s" s="2">
        <v>30</v>
      </c>
      <c r="R41" t="s" s="2">
        <v>30</v>
      </c>
      <c r="S41" t="s" s="2">
        <v>30</v>
      </c>
      <c r="T41" t="s" s="2">
        <v>968</v>
      </c>
      <c r="U41" t="s" s="2">
        <v>969</v>
      </c>
      <c r="V41" t="s" s="2">
        <v>969</v>
      </c>
      <c r="W41" t="s" s="2">
        <v>30</v>
      </c>
      <c r="X41" t="s" s="2">
        <v>969</v>
      </c>
      <c r="Y41" t="s" s="2">
        <v>969</v>
      </c>
      <c r="Z41" t="s" s="2">
        <v>30</v>
      </c>
      <c r="AA41" t="s" s="2">
        <v>969</v>
      </c>
      <c r="AB41" t="s" s="2">
        <v>969</v>
      </c>
      <c r="AC41" t="s" s="2">
        <v>969</v>
      </c>
      <c r="AD41" t="s" s="2">
        <v>969</v>
      </c>
      <c r="AE41" t="s" s="2">
        <v>378</v>
      </c>
      <c r="AF41" t="s" s="2">
        <v>969</v>
      </c>
      <c r="AG41" t="s" s="2">
        <v>969</v>
      </c>
      <c r="AH41" t="s" s="2">
        <v>970</v>
      </c>
      <c r="AI41" t="s" s="2">
        <v>30</v>
      </c>
      <c r="AJ41" t="s" s="2">
        <v>30</v>
      </c>
      <c r="AK41" t="s" s="2">
        <v>970</v>
      </c>
      <c r="AL41" t="s" s="2">
        <v>971</v>
      </c>
      <c r="AM41" t="s" s="2">
        <v>971</v>
      </c>
      <c r="AN41" t="s" s="2">
        <v>972</v>
      </c>
      <c r="AO41" t="s" s="2">
        <v>973</v>
      </c>
      <c r="AP41" t="s" s="2">
        <v>974</v>
      </c>
      <c r="AQ41" t="s" s="2">
        <v>974</v>
      </c>
      <c r="AR41" t="s" s="2">
        <v>971</v>
      </c>
      <c r="AS41" t="s" s="2">
        <v>971</v>
      </c>
      <c r="AT41" t="s" s="2">
        <v>975</v>
      </c>
      <c r="AU41" t="s" s="2">
        <v>30</v>
      </c>
      <c r="AV41" t="s" s="2">
        <v>30</v>
      </c>
      <c r="AW41" t="s" s="2">
        <v>30</v>
      </c>
      <c r="AX41" t="s" s="2">
        <v>30</v>
      </c>
      <c r="AY41" t="s" s="2">
        <v>30</v>
      </c>
      <c r="AZ41" t="s" s="2">
        <v>30</v>
      </c>
      <c r="BA41" t="s" s="2">
        <v>30</v>
      </c>
      <c r="BB41" t="s" s="2">
        <v>30</v>
      </c>
      <c r="BC41" t="s" s="2">
        <v>30</v>
      </c>
      <c r="BD41" t="s" s="2">
        <v>378</v>
      </c>
      <c r="BE41" t="s" s="2">
        <v>30</v>
      </c>
      <c r="BF41" t="s" s="2">
        <v>30</v>
      </c>
      <c r="BG41" t="s" s="2">
        <v>30</v>
      </c>
      <c r="BH41" t="s" s="2">
        <v>30</v>
      </c>
      <c r="BI41" t="s" s="2">
        <v>30</v>
      </c>
      <c r="BJ41" t="s" s="2">
        <v>30</v>
      </c>
      <c r="BK41" t="s" s="2">
        <v>30</v>
      </c>
      <c r="BL41" t="s" s="2">
        <v>30</v>
      </c>
      <c r="BM41" t="s" s="2">
        <v>976</v>
      </c>
      <c r="BN41" t="s" s="2">
        <v>635</v>
      </c>
      <c r="BO41" t="s" s="2">
        <v>635</v>
      </c>
      <c r="BP41" t="s" s="2">
        <v>977</v>
      </c>
      <c r="BQ41" t="s" s="2">
        <v>431</v>
      </c>
      <c r="BR41" t="s" s="2">
        <v>978</v>
      </c>
      <c r="BS41" t="s" s="2">
        <v>979</v>
      </c>
      <c r="BT41" t="s" s="2">
        <v>980</v>
      </c>
      <c r="BU41" t="s" s="2">
        <v>981</v>
      </c>
      <c r="BV41" t="s" s="2">
        <v>982</v>
      </c>
      <c r="BW41" t="s" s="2">
        <v>983</v>
      </c>
      <c r="BX41" t="s" s="2">
        <v>984</v>
      </c>
      <c r="BY41" t="s" s="2">
        <v>985</v>
      </c>
      <c r="BZ41" t="s" s="2">
        <v>986</v>
      </c>
      <c r="CA41" t="s" s="2">
        <v>987</v>
      </c>
      <c r="CB41" t="s" s="2">
        <v>979</v>
      </c>
      <c r="CC41" t="s" s="2">
        <v>988</v>
      </c>
      <c r="CD41" t="s" s="2">
        <v>989</v>
      </c>
      <c r="CE41" t="s" s="2">
        <v>983</v>
      </c>
      <c r="CF41" t="s" s="2">
        <v>983</v>
      </c>
      <c r="CG41" t="s" s="2">
        <v>990</v>
      </c>
      <c r="CH41" t="s" s="2">
        <v>991</v>
      </c>
      <c r="CI41" t="s" s="2">
        <v>992</v>
      </c>
      <c r="CJ41" t="s" s="2">
        <v>993</v>
      </c>
      <c r="CK41" t="s" s="2">
        <v>994</v>
      </c>
      <c r="CL41" t="s" s="2">
        <v>995</v>
      </c>
      <c r="CM41" t="s" s="2">
        <v>996</v>
      </c>
      <c r="CN41" t="s" s="2">
        <v>997</v>
      </c>
      <c r="CO41" t="s" s="2">
        <v>937</v>
      </c>
      <c r="CP41" t="s" s="2">
        <v>937</v>
      </c>
      <c r="CQ41" t="s" s="2">
        <v>937</v>
      </c>
      <c r="CR41" t="s" s="2">
        <v>30</v>
      </c>
      <c r="CS41" t="s" s="2">
        <v>998</v>
      </c>
      <c r="CT41" t="s" s="2">
        <v>999</v>
      </c>
      <c r="CU41" t="s" s="2">
        <v>998</v>
      </c>
      <c r="CV41" t="s" s="2">
        <v>428</v>
      </c>
      <c r="CW41" t="s" s="2">
        <v>998</v>
      </c>
      <c r="CX41" t="s" s="2">
        <v>428</v>
      </c>
      <c r="CY41" t="s" s="2">
        <v>999</v>
      </c>
      <c r="CZ41" t="s" s="2">
        <v>428</v>
      </c>
      <c r="DA41" t="s" s="2">
        <v>428</v>
      </c>
      <c r="DB41" t="s" s="2">
        <v>428</v>
      </c>
      <c r="DC41" t="s" s="2">
        <v>1000</v>
      </c>
      <c r="DD41" t="s" s="2">
        <v>428</v>
      </c>
      <c r="DE41" t="s" s="2">
        <v>998</v>
      </c>
      <c r="DF41" t="s" s="2">
        <v>428</v>
      </c>
      <c r="DG41" t="s" s="2">
        <v>428</v>
      </c>
      <c r="DH41" t="s" s="2">
        <v>428</v>
      </c>
      <c r="DI41" s="3"/>
      <c r="DJ41" t="s" s="2">
        <v>998</v>
      </c>
      <c r="DK41" t="s" s="2">
        <v>1000</v>
      </c>
      <c r="DL41" s="3"/>
      <c r="DM41" t="s" s="2">
        <v>428</v>
      </c>
      <c r="DN41" t="s" s="2">
        <v>428</v>
      </c>
      <c r="DO41" t="s" s="2">
        <v>998</v>
      </c>
      <c r="DP41" t="s" s="2">
        <v>428</v>
      </c>
      <c r="DQ41" t="s" s="2">
        <v>428</v>
      </c>
      <c r="DR41" s="3"/>
      <c r="DS41" t="s" s="2">
        <v>1001</v>
      </c>
      <c r="DT41" t="s" s="2">
        <v>1002</v>
      </c>
      <c r="DU41" t="s" s="2">
        <v>1003</v>
      </c>
      <c r="DV41" t="s" s="2">
        <v>428</v>
      </c>
      <c r="DW41" t="s" s="2">
        <v>30</v>
      </c>
      <c r="DX41" t="s" s="2">
        <v>428</v>
      </c>
      <c r="DY41" s="3"/>
      <c r="DZ41" t="s" s="2">
        <v>999</v>
      </c>
      <c r="EA41" t="s" s="2">
        <v>30</v>
      </c>
      <c r="EB41" t="s" s="2">
        <v>30</v>
      </c>
      <c r="EC41" t="s" s="2">
        <v>30</v>
      </c>
      <c r="ED41" t="s" s="2">
        <v>1004</v>
      </c>
      <c r="EE41" t="s" s="2">
        <v>30</v>
      </c>
      <c r="EF41" t="s" s="2">
        <v>1005</v>
      </c>
      <c r="EG41" t="s" s="2">
        <v>1002</v>
      </c>
      <c r="EH41" t="s" s="2">
        <v>30</v>
      </c>
      <c r="EI41" t="s" s="2">
        <v>30</v>
      </c>
      <c r="EJ41" t="s" s="2">
        <v>998</v>
      </c>
      <c r="EK41" t="s" s="2">
        <v>998</v>
      </c>
      <c r="EL41" t="s" s="2">
        <v>30</v>
      </c>
      <c r="EM41" t="s" s="2">
        <v>30</v>
      </c>
      <c r="EN41" t="s" s="2">
        <v>30</v>
      </c>
      <c r="EO41" t="s" s="2">
        <v>30</v>
      </c>
      <c r="EP41" t="s" s="2">
        <v>1002</v>
      </c>
      <c r="EQ41" t="s" s="2">
        <v>1006</v>
      </c>
      <c r="ER41" t="s" s="2">
        <v>1002</v>
      </c>
      <c r="ES41" t="s" s="2">
        <v>30</v>
      </c>
      <c r="ET41" t="s" s="2">
        <v>30</v>
      </c>
      <c r="EU41" t="s" s="2">
        <v>30</v>
      </c>
      <c r="EV41" t="s" s="2">
        <v>30</v>
      </c>
      <c r="EW41" t="s" s="2">
        <v>30</v>
      </c>
      <c r="EX41" t="s" s="2">
        <v>30</v>
      </c>
      <c r="EY41" t="s" s="2">
        <v>1007</v>
      </c>
      <c r="EZ41" t="s" s="2">
        <v>1003</v>
      </c>
      <c r="FA41" t="s" s="2">
        <v>30</v>
      </c>
      <c r="FB41" t="s" s="2">
        <v>1008</v>
      </c>
      <c r="FC41" t="s" s="2">
        <v>1009</v>
      </c>
      <c r="FD41" t="s" s="2">
        <v>1010</v>
      </c>
      <c r="FE41" t="s" s="2">
        <v>1003</v>
      </c>
      <c r="FF41" t="s" s="2">
        <v>30</v>
      </c>
      <c r="FG41" t="s" s="2">
        <v>953</v>
      </c>
      <c r="FH41" t="s" s="2">
        <v>1011</v>
      </c>
      <c r="FI41" t="s" s="2">
        <v>1011</v>
      </c>
      <c r="FJ41" t="s" s="2">
        <v>1009</v>
      </c>
      <c r="FK41" t="s" s="2">
        <v>1009</v>
      </c>
      <c r="FL41" t="s" s="2">
        <v>1009</v>
      </c>
      <c r="FM41" t="s" s="2">
        <v>1012</v>
      </c>
      <c r="FN41" t="s" s="2">
        <v>1013</v>
      </c>
      <c r="FO41" t="s" s="2">
        <v>1009</v>
      </c>
      <c r="FP41" t="s" s="2">
        <v>1009</v>
      </c>
      <c r="FQ41" t="s" s="2">
        <v>1009</v>
      </c>
      <c r="FR41" t="s" s="2">
        <v>1009</v>
      </c>
      <c r="FS41" t="s" s="2">
        <v>1009</v>
      </c>
      <c r="FT41" t="s" s="2">
        <v>1009</v>
      </c>
      <c r="FU41" t="s" s="2">
        <v>1009</v>
      </c>
      <c r="FV41" t="s" s="2">
        <v>30</v>
      </c>
      <c r="FW41" t="s" s="2">
        <v>1008</v>
      </c>
      <c r="FX41" t="s" s="2">
        <v>1003</v>
      </c>
      <c r="FY41" t="s" s="2">
        <v>1014</v>
      </c>
      <c r="FZ41" t="s" s="2">
        <v>30</v>
      </c>
      <c r="GA41" t="s" s="2">
        <v>1011</v>
      </c>
      <c r="GB41" t="s" s="2">
        <v>1008</v>
      </c>
      <c r="GC41" t="s" s="2">
        <v>1014</v>
      </c>
      <c r="GD41" t="s" s="2">
        <v>1008</v>
      </c>
      <c r="GE41" t="s" s="2">
        <v>1003</v>
      </c>
      <c r="GF41" t="s" s="2">
        <v>1008</v>
      </c>
      <c r="GG41" t="s" s="2">
        <v>1008</v>
      </c>
      <c r="GH41" t="s" s="2">
        <v>1015</v>
      </c>
      <c r="GI41" t="s" s="2">
        <v>1016</v>
      </c>
      <c r="GJ41" t="s" s="2">
        <v>1008</v>
      </c>
      <c r="GK41" t="s" s="2">
        <v>1008</v>
      </c>
      <c r="GL41" t="s" s="2">
        <v>1008</v>
      </c>
      <c r="GM41" t="s" s="2">
        <v>1003</v>
      </c>
      <c r="GN41" t="s" s="2">
        <v>960</v>
      </c>
      <c r="GO41" t="s" s="2">
        <v>1008</v>
      </c>
      <c r="GP41" t="s" s="2">
        <v>1008</v>
      </c>
      <c r="GQ41" t="s" s="2">
        <v>1003</v>
      </c>
      <c r="GR41" t="s" s="2">
        <v>30</v>
      </c>
      <c r="GS41" t="s" s="2">
        <v>1014</v>
      </c>
      <c r="GT41" t="s" s="2">
        <v>1008</v>
      </c>
      <c r="GU41" t="s" s="2">
        <v>1003</v>
      </c>
      <c r="GV41" t="s" s="2">
        <v>1008</v>
      </c>
      <c r="GW41" t="s" s="2">
        <v>30</v>
      </c>
      <c r="GX41" t="s" s="2">
        <v>1014</v>
      </c>
      <c r="GY41" t="s" s="2">
        <v>1008</v>
      </c>
      <c r="GZ41" t="s" s="2">
        <v>1008</v>
      </c>
      <c r="HA41" t="s" s="2">
        <v>1003</v>
      </c>
      <c r="HB41" t="s" s="2">
        <v>1014</v>
      </c>
      <c r="HC41" t="s" s="2">
        <v>1003</v>
      </c>
      <c r="HD41" t="s" s="2">
        <v>960</v>
      </c>
      <c r="HE41" t="s" s="2">
        <v>960</v>
      </c>
      <c r="HF41" t="s" s="2">
        <v>1017</v>
      </c>
      <c r="HG41" t="s" s="2">
        <v>1018</v>
      </c>
      <c r="HH41" t="s" s="2">
        <v>1019</v>
      </c>
      <c r="HI41" t="s" s="2">
        <v>378</v>
      </c>
      <c r="HJ41" t="s" s="2">
        <v>1008</v>
      </c>
      <c r="HK41" t="s" s="2">
        <v>960</v>
      </c>
      <c r="HL41" t="s" s="2">
        <v>960</v>
      </c>
      <c r="HM41" t="s" s="2">
        <v>1014</v>
      </c>
      <c r="HN41" t="s" s="2">
        <v>30</v>
      </c>
      <c r="HO41" t="s" s="2">
        <v>960</v>
      </c>
      <c r="HP41" t="s" s="2">
        <v>30</v>
      </c>
      <c r="HQ41" t="s" s="2">
        <v>960</v>
      </c>
      <c r="HR41" t="s" s="2">
        <v>1020</v>
      </c>
      <c r="HS41" t="s" s="2">
        <v>1003</v>
      </c>
      <c r="HT41" t="s" s="2">
        <v>1003</v>
      </c>
      <c r="HU41" t="s" s="2">
        <v>1003</v>
      </c>
      <c r="HV41" t="s" s="2">
        <v>30</v>
      </c>
      <c r="HW41" t="s" s="2">
        <v>1003</v>
      </c>
      <c r="HX41" t="s" s="2">
        <v>1008</v>
      </c>
      <c r="HY41" t="s" s="2">
        <v>30</v>
      </c>
      <c r="HZ41" t="s" s="2">
        <v>1020</v>
      </c>
      <c r="IA41" t="s" s="2">
        <v>1021</v>
      </c>
      <c r="IB41" t="s" s="2">
        <v>1003</v>
      </c>
      <c r="IC41" t="s" s="2">
        <v>960</v>
      </c>
      <c r="ID41" t="s" s="2">
        <v>1003</v>
      </c>
      <c r="IE41" t="s" s="2">
        <v>1003</v>
      </c>
      <c r="IF41" t="s" s="2">
        <v>1020</v>
      </c>
      <c r="IG41" t="s" s="2">
        <v>1020</v>
      </c>
      <c r="IH41" t="s" s="2">
        <v>30</v>
      </c>
      <c r="II41" t="s" s="2">
        <v>1020</v>
      </c>
      <c r="IJ41" t="s" s="2">
        <v>960</v>
      </c>
      <c r="IK41" t="s" s="2">
        <v>960</v>
      </c>
      <c r="IL41" t="s" s="2">
        <v>1003</v>
      </c>
      <c r="IM41" t="s" s="2">
        <v>1022</v>
      </c>
      <c r="IN41" t="s" s="2">
        <v>1022</v>
      </c>
      <c r="IO41" t="s" s="2">
        <v>1022</v>
      </c>
      <c r="IP41" t="s" s="2">
        <v>1022</v>
      </c>
      <c r="IQ41" t="s" s="2">
        <v>1022</v>
      </c>
      <c r="IR41" t="s" s="2">
        <v>1022</v>
      </c>
      <c r="IS41" t="s" s="2">
        <v>1022</v>
      </c>
      <c r="IT41" t="s" s="2">
        <v>1022</v>
      </c>
      <c r="IU41" t="s" s="2">
        <v>1022</v>
      </c>
    </row>
    <row r="42" ht="56.25" customHeight="1">
      <c r="A42" s="3">
        <v>53</v>
      </c>
      <c r="B42" t="s" s="9">
        <v>8</v>
      </c>
      <c r="C42" t="s" s="16">
        <v>31</v>
      </c>
      <c r="D42" s="15"/>
      <c r="E42" t="s" s="16">
        <v>54</v>
      </c>
      <c r="F42" t="s" s="16">
        <v>26</v>
      </c>
      <c r="G42" t="s" s="13">
        <v>62</v>
      </c>
      <c r="H42" s="8">
        <f>IF(AND(H39=1,OR(H38&lt;&gt;1,H40&lt;&gt;1)),0,1)</f>
        <v>1</v>
      </c>
      <c r="I42" s="8">
        <f>IF(AND(I39=1,OR(I38&lt;&gt;1,I40&lt;&gt;1)),0,1)</f>
        <v>1</v>
      </c>
      <c r="J42" s="8">
        <f>IF(AND(J39=1,OR(J38&lt;&gt;1,J40&lt;&gt;1)),0,1)</f>
        <v>1</v>
      </c>
      <c r="K42" s="8">
        <f>IF(AND(K39=1,OR(K38&lt;&gt;1,K40&lt;&gt;1)),0,1)</f>
        <v>1</v>
      </c>
      <c r="L42" s="8">
        <f>IF(AND(L39=1,OR(L38&lt;&gt;1,L40&lt;&gt;1)),0,1)</f>
        <v>1</v>
      </c>
      <c r="M42" s="8">
        <f>IF(AND(M39=1,OR(M38&lt;&gt;1,M40&lt;&gt;1)),0,1)</f>
        <v>1</v>
      </c>
      <c r="N42" s="8">
        <f>IF(AND(N39=1,OR(N38&lt;&gt;1,N40&lt;&gt;1)),0,1)</f>
        <v>1</v>
      </c>
      <c r="O42" s="8">
        <f>IF(AND(O39=1,OR(O38&lt;&gt;1,O40&lt;&gt;1)),0,1)</f>
        <v>1</v>
      </c>
      <c r="P42" s="8">
        <f>IF(AND(P39=1,OR(P38&lt;&gt;1,P40&lt;&gt;1)),0,1)</f>
        <v>1</v>
      </c>
      <c r="Q42" s="8">
        <f>IF(AND(Q39=1,OR(Q38&lt;&gt;1,Q40&lt;&gt;1)),0,1)</f>
        <v>1</v>
      </c>
      <c r="R42" s="8">
        <f>IF(AND(R39=1,OR(R38&lt;&gt;1,R40&lt;&gt;1)),0,1)</f>
        <v>1</v>
      </c>
      <c r="S42" s="8">
        <f>IF(AND(S39=1,OR(S38&lt;&gt;1,S40&lt;&gt;1)),0,1)</f>
        <v>1</v>
      </c>
      <c r="T42" s="8">
        <f>IF(AND(T39=1,OR(T38&lt;&gt;1,T40&lt;&gt;1)),0,1)</f>
        <v>1</v>
      </c>
      <c r="U42" s="8">
        <f>IF(AND(U39=1,OR(U38&lt;&gt;1,U40&lt;&gt;1)),0,1)</f>
        <v>1</v>
      </c>
      <c r="V42" s="8">
        <f>IF(AND(V39=1,OR(V38&lt;&gt;1,V40&lt;&gt;1)),0,1)</f>
        <v>1</v>
      </c>
      <c r="W42" s="8">
        <f>IF(AND(W39=1,OR(W38&lt;&gt;1,W40&lt;&gt;1)),0,1)</f>
        <v>1</v>
      </c>
      <c r="X42" s="8">
        <f>IF(AND(X39=1,OR(X38&lt;&gt;1,X40&lt;&gt;1)),0,1)</f>
        <v>1</v>
      </c>
      <c r="Y42" s="8">
        <f>IF(AND(Y39=1,OR(Y38&lt;&gt;1,Y40&lt;&gt;1)),0,1)</f>
        <v>1</v>
      </c>
      <c r="Z42" s="8">
        <f>IF(AND(Z39=1,OR(Z38&lt;&gt;1,Z40&lt;&gt;1)),0,1)</f>
        <v>1</v>
      </c>
      <c r="AA42" s="8">
        <f>IF(AND(AA39=1,OR(AA38&lt;&gt;1,AA40&lt;&gt;1)),0,1)</f>
        <v>1</v>
      </c>
      <c r="AB42" s="8">
        <f>IF(AND(AB39=1,OR(AB38&lt;&gt;1,AB40&lt;&gt;1)),0,1)</f>
        <v>1</v>
      </c>
      <c r="AC42" s="8">
        <f>IF(AND(AC39=1,OR(AC38&lt;&gt;1,AC40&lt;&gt;1)),0,1)</f>
        <v>1</v>
      </c>
      <c r="AD42" s="8">
        <f>IF(AND(AD39=1,OR(AD38&lt;&gt;1,AD40&lt;&gt;1)),0,1)</f>
        <v>1</v>
      </c>
      <c r="AE42" s="8">
        <f>IF(AND(AE39=1,OR(AE38&lt;&gt;1,AE40&lt;&gt;1)),0,1)</f>
        <v>1</v>
      </c>
      <c r="AF42" s="8">
        <f>IF(AND(AF39=1,OR(AF38&lt;&gt;1,AF40&lt;&gt;1)),0,1)</f>
        <v>1</v>
      </c>
      <c r="AG42" s="8">
        <f>IF(AND(AG39=1,OR(AG38&lt;&gt;1,AG40&lt;&gt;1)),0,1)</f>
        <v>1</v>
      </c>
      <c r="AH42" s="8">
        <f>IF(AND(AH39=1,OR(AH38&lt;&gt;1,AH40&lt;&gt;1)),0,1)</f>
        <v>1</v>
      </c>
      <c r="AI42" s="8">
        <f>IF(AND(AI39=1,OR(AI38&lt;&gt;1,AI40&lt;&gt;1)),0,1)</f>
        <v>1</v>
      </c>
      <c r="AJ42" s="8">
        <f>IF(AND(AJ39=1,OR(AJ38&lt;&gt;1,AJ40&lt;&gt;1)),0,1)</f>
        <v>1</v>
      </c>
      <c r="AK42" s="8">
        <f>IF(AND(AK39=1,OR(AK38&lt;&gt;1,AK40&lt;&gt;1)),0,1)</f>
        <v>1</v>
      </c>
      <c r="AL42" s="8">
        <f>IF(AND(AL39=1,OR(AL38&lt;&gt;1,AL40&lt;&gt;1)),0,1)</f>
        <v>1</v>
      </c>
      <c r="AM42" s="8">
        <f>IF(AND(AM39=1,OR(AM38&lt;&gt;1,AM40&lt;&gt;1)),0,1)</f>
        <v>1</v>
      </c>
      <c r="AN42" s="8">
        <f>IF(AND(AN39=1,OR(AN38&lt;&gt;1,AN40&lt;&gt;1)),0,1)</f>
        <v>1</v>
      </c>
      <c r="AO42" s="8">
        <f>IF(AND(AO39=1,OR(AO38&lt;&gt;1,AO40&lt;&gt;1)),0,1)</f>
        <v>1</v>
      </c>
      <c r="AP42" s="8">
        <f>IF(AND(AP39=1,OR(AP38&lt;&gt;1,AP40&lt;&gt;1)),0,1)</f>
        <v>1</v>
      </c>
      <c r="AQ42" s="8">
        <f>IF(AND(AQ39=1,OR(AQ38&lt;&gt;1,AQ40&lt;&gt;1)),0,1)</f>
        <v>1</v>
      </c>
      <c r="AR42" s="8">
        <f>IF(AND(AR39=1,OR(AR38&lt;&gt;1,AR40&lt;&gt;1)),0,1)</f>
        <v>1</v>
      </c>
      <c r="AS42" s="8">
        <f>IF(AND(AS39=1,OR(AS38&lt;&gt;1,AS40&lt;&gt;1)),0,1)</f>
        <v>1</v>
      </c>
      <c r="AT42" s="8">
        <f>IF(AND(AT39=1,OR(AT38&lt;&gt;1,AT40&lt;&gt;1)),0,1)</f>
        <v>1</v>
      </c>
      <c r="AU42" s="8">
        <f>IF(AND(AU39=1,OR(AU38&lt;&gt;1,AU40&lt;&gt;1)),0,1)</f>
        <v>1</v>
      </c>
      <c r="AV42" s="8">
        <f>IF(AND(AV39=1,OR(AV38&lt;&gt;1,AV40&lt;&gt;1)),0,1)</f>
        <v>1</v>
      </c>
      <c r="AW42" s="8">
        <f>IF(AND(AW39=1,OR(AW38&lt;&gt;1,AW40&lt;&gt;1)),0,1)</f>
        <v>1</v>
      </c>
      <c r="AX42" s="8">
        <f>IF(AND(AX39=1,OR(AX38&lt;&gt;1,AX40&lt;&gt;1)),0,1)</f>
        <v>1</v>
      </c>
      <c r="AY42" s="8">
        <f>IF(AND(AY39=1,OR(AY38&lt;&gt;1,AY40&lt;&gt;1)),0,1)</f>
        <v>1</v>
      </c>
      <c r="AZ42" s="8">
        <f>IF(AND(AZ39=1,OR(AZ38&lt;&gt;1,AZ40&lt;&gt;1)),0,1)</f>
        <v>1</v>
      </c>
      <c r="BA42" s="8">
        <f>IF(AND(BA39=1,OR(BA38&lt;&gt;1,BA40&lt;&gt;1)),0,1)</f>
        <v>1</v>
      </c>
      <c r="BB42" s="8">
        <f>IF(AND(BB39=1,OR(BB38&lt;&gt;1,BB40&lt;&gt;1)),0,1)</f>
        <v>1</v>
      </c>
      <c r="BC42" s="8">
        <f>IF(AND(BC39=1,OR(BC38&lt;&gt;1,BC40&lt;&gt;1)),0,1)</f>
        <v>1</v>
      </c>
      <c r="BD42" s="8">
        <f>IF(AND(BD39=1,OR(BD38&lt;&gt;1,BD40&lt;&gt;1)),0,1)</f>
        <v>1</v>
      </c>
      <c r="BE42" s="8">
        <f>IF(AND(BE39=1,OR(BE38&lt;&gt;1,BE40&lt;&gt;1)),0,1)</f>
        <v>1</v>
      </c>
      <c r="BF42" s="8">
        <f>IF(AND(BF39=1,OR(BF38&lt;&gt;1,BF40&lt;&gt;1)),0,1)</f>
        <v>1</v>
      </c>
      <c r="BG42" s="8">
        <f>IF(AND(BG39=1,OR(BG38&lt;&gt;1,BG40&lt;&gt;1)),0,1)</f>
        <v>1</v>
      </c>
      <c r="BH42" s="8">
        <f>IF(AND(BH39=1,OR(BH38&lt;&gt;1,BH40&lt;&gt;1)),0,1)</f>
        <v>1</v>
      </c>
      <c r="BI42" s="8">
        <f>IF(AND(BI39=1,OR(BI38&lt;&gt;1,BI40&lt;&gt;1)),0,1)</f>
        <v>1</v>
      </c>
      <c r="BJ42" s="8">
        <f>IF(AND(BJ39=1,OR(BJ38&lt;&gt;1,BJ40&lt;&gt;1)),0,1)</f>
        <v>1</v>
      </c>
      <c r="BK42" s="8">
        <f>IF(AND(BK39=1,OR(BK38&lt;&gt;1,BK40&lt;&gt;1)),0,1)</f>
        <v>1</v>
      </c>
      <c r="BL42" s="8">
        <f>IF(AND(BL39=1,OR(BL38&lt;&gt;1,BL40&lt;&gt;1)),0,1)</f>
        <v>1</v>
      </c>
      <c r="BM42" s="8">
        <f>IF(AND(BM39=1,OR(BM38&lt;&gt;1,BM40&lt;&gt;1)),0,1)</f>
        <v>1</v>
      </c>
      <c r="BN42" s="8">
        <f>IF(AND(BN39=1,OR(BN38&lt;&gt;1,BN40&lt;&gt;1)),0,1)</f>
        <v>1</v>
      </c>
      <c r="BO42" s="8">
        <f>IF(AND(BO39=1,OR(BO38&lt;&gt;1,BO40&lt;&gt;1)),0,1)</f>
        <v>1</v>
      </c>
      <c r="BP42" s="8">
        <f>IF(AND(BP39=1,OR(BP38&lt;&gt;1,BP40&lt;&gt;1)),0,1)</f>
        <v>1</v>
      </c>
      <c r="BQ42" s="8">
        <f>IF(AND(BQ39=1,OR(BQ38&lt;&gt;1,BQ40&lt;&gt;1)),0,1)</f>
        <v>1</v>
      </c>
      <c r="BR42" s="8">
        <f>IF(AND(BR39=1,OR(BR38&lt;&gt;1,BR40&lt;&gt;1)),0,1)</f>
        <v>0</v>
      </c>
      <c r="BS42" s="8">
        <f>IF(AND(BS39=1,OR(BS38&lt;&gt;1,BS40&lt;&gt;1)),0,1)</f>
        <v>1</v>
      </c>
      <c r="BT42" s="8">
        <f>IF(AND(BT39=1,OR(BT38&lt;&gt;1,BT40&lt;&gt;1)),0,1)</f>
        <v>1</v>
      </c>
      <c r="BU42" s="8">
        <f>IF(AND(BU39=1,OR(BU38&lt;&gt;1,BU40&lt;&gt;1)),0,1)</f>
        <v>1</v>
      </c>
      <c r="BV42" s="8">
        <f>IF(AND(BV39=1,OR(BV38&lt;&gt;1,BV40&lt;&gt;1)),0,1)</f>
        <v>0</v>
      </c>
      <c r="BW42" s="8">
        <f>IF(AND(BW39=1,OR(BW38&lt;&gt;1,BW40&lt;&gt;1)),0,1)</f>
        <v>1</v>
      </c>
      <c r="BX42" s="8">
        <f>IF(AND(BX39=1,OR(BX38&lt;&gt;1,BX40&lt;&gt;1)),0,1)</f>
        <v>1</v>
      </c>
      <c r="BY42" s="8">
        <f>IF(AND(BY39=1,OR(BY38&lt;&gt;1,BY40&lt;&gt;1)),0,1)</f>
        <v>0</v>
      </c>
      <c r="BZ42" s="8">
        <f>IF(AND(BZ39=1,OR(BZ38&lt;&gt;1,BZ40&lt;&gt;1)),0,1)</f>
        <v>1</v>
      </c>
      <c r="CA42" s="8">
        <f>IF(AND(CA39=1,OR(CA38&lt;&gt;1,CA40&lt;&gt;1)),0,1)</f>
        <v>1</v>
      </c>
      <c r="CB42" s="8">
        <f>IF(AND(CB39=1,OR(CB38&lt;&gt;1,CB40&lt;&gt;1)),0,1)</f>
        <v>1</v>
      </c>
      <c r="CC42" s="8">
        <f>IF(AND(CC39=1,OR(CC38&lt;&gt;1,CC40&lt;&gt;1)),0,1)</f>
        <v>0</v>
      </c>
      <c r="CD42" s="8">
        <f>IF(AND(CD39=1,OR(CD38&lt;&gt;1,CD40&lt;&gt;1)),0,1)</f>
        <v>1</v>
      </c>
      <c r="CE42" s="8">
        <f>IF(AND(CE39=1,OR(CE38&lt;&gt;1,CE40&lt;&gt;1)),0,1)</f>
        <v>1</v>
      </c>
      <c r="CF42" s="8">
        <f>IF(AND(CF39=1,OR(CF38&lt;&gt;1,CF40&lt;&gt;1)),0,1)</f>
        <v>1</v>
      </c>
      <c r="CG42" s="8">
        <f>IF(AND(CG39=1,OR(CG38&lt;&gt;1,CG40&lt;&gt;1)),0,1)</f>
        <v>1</v>
      </c>
      <c r="CH42" s="8">
        <f>IF(AND(CH39=1,OR(CH38&lt;&gt;1,CH40&lt;&gt;1)),0,1)</f>
        <v>1</v>
      </c>
      <c r="CI42" s="8">
        <f>IF(AND(CI39=1,OR(CI38&lt;&gt;1,CI40&lt;&gt;1)),0,1)</f>
        <v>0</v>
      </c>
      <c r="CJ42" s="8">
        <f>IF(AND(CJ39=1,OR(CJ38&lt;&gt;1,CJ40&lt;&gt;1)),0,1)</f>
        <v>1</v>
      </c>
      <c r="CK42" s="8">
        <f>IF(AND(CK39=1,OR(CK38&lt;&gt;1,CK40&lt;&gt;1)),0,1)</f>
        <v>1</v>
      </c>
      <c r="CL42" s="8">
        <f>IF(AND(CL39=1,OR(CL38&lt;&gt;1,CL40&lt;&gt;1)),0,1)</f>
        <v>1</v>
      </c>
      <c r="CM42" s="8">
        <f>IF(AND(CM39=1,OR(CM38&lt;&gt;1,CM40&lt;&gt;1)),0,1)</f>
        <v>1</v>
      </c>
      <c r="CN42" s="8">
        <f>IF(AND(CN39=1,OR(CN38&lt;&gt;1,CN40&lt;&gt;1)),0,1)</f>
        <v>1</v>
      </c>
      <c r="CO42" s="8">
        <f>IF(AND(CO39=1,OR(CO38&lt;&gt;1,CO40&lt;&gt;1)),0,1)</f>
        <v>1</v>
      </c>
      <c r="CP42" s="8">
        <f>IF(AND(CP39=1,OR(CP38&lt;&gt;1,CP40&lt;&gt;1)),0,1)</f>
        <v>1</v>
      </c>
      <c r="CQ42" s="8">
        <f>IF(AND(CQ39=1,OR(CQ38&lt;&gt;1,CQ40&lt;&gt;1)),0,1)</f>
        <v>1</v>
      </c>
      <c r="CR42" s="8">
        <f>IF(AND(CR39=1,OR(CR38&lt;&gt;1,CR40&lt;&gt;1)),0,1)</f>
        <v>1</v>
      </c>
      <c r="CS42" s="8">
        <f>IF(AND(CS39=1,OR(CS38&lt;&gt;1,CS40&lt;&gt;1)),0,1)</f>
        <v>1</v>
      </c>
      <c r="CT42" s="8">
        <f>IF(AND(CT39=1,OR(CT38&lt;&gt;1,CT40&lt;&gt;1)),0,1)</f>
        <v>1</v>
      </c>
      <c r="CU42" s="8">
        <f>IF(AND(CU39=1,OR(CU38&lt;&gt;1,CU40&lt;&gt;1)),0,1)</f>
        <v>1</v>
      </c>
      <c r="CV42" s="8">
        <f>IF(AND(CV39=1,OR(CV38&lt;&gt;1,CV40&lt;&gt;1)),0,1)</f>
        <v>1</v>
      </c>
      <c r="CW42" s="8">
        <f>IF(AND(CW39=1,OR(CW38&lt;&gt;1,CW40&lt;&gt;1)),0,1)</f>
        <v>1</v>
      </c>
      <c r="CX42" s="8">
        <f>IF(AND(CX39=1,OR(CX38&lt;&gt;1,CX40&lt;&gt;1)),0,1)</f>
        <v>1</v>
      </c>
      <c r="CY42" s="8">
        <f>IF(AND(CY39=1,OR(CY38&lt;&gt;1,CY40&lt;&gt;1)),0,1)</f>
        <v>1</v>
      </c>
      <c r="CZ42" s="8">
        <f>IF(AND(CZ39=1,OR(CZ38&lt;&gt;1,CZ40&lt;&gt;1)),0,1)</f>
        <v>1</v>
      </c>
      <c r="DA42" s="8">
        <f>IF(AND(DA39=1,OR(DA38&lt;&gt;1,DA40&lt;&gt;1)),0,1)</f>
        <v>1</v>
      </c>
      <c r="DB42" s="8">
        <f>IF(AND(DB39=1,OR(DB38&lt;&gt;1,DB40&lt;&gt;1)),0,1)</f>
        <v>1</v>
      </c>
      <c r="DC42" s="8">
        <f>IF(AND(DC39=1,OR(DC38&lt;&gt;1,DC40&lt;&gt;1)),0,1)</f>
        <v>1</v>
      </c>
      <c r="DD42" s="8">
        <f>IF(AND(DD39=1,OR(DD38&lt;&gt;1,DD40&lt;&gt;1)),0,1)</f>
        <v>1</v>
      </c>
      <c r="DE42" s="8">
        <f>IF(AND(DE39=1,OR(DE38&lt;&gt;1,DE40&lt;&gt;1)),0,1)</f>
        <v>1</v>
      </c>
      <c r="DF42" s="8">
        <f>IF(AND(DF39=1,OR(DF38&lt;&gt;1,DF40&lt;&gt;1)),0,1)</f>
        <v>1</v>
      </c>
      <c r="DG42" s="8">
        <f>IF(AND(DG39=1,OR(DG38&lt;&gt;1,DG40&lt;&gt;1)),0,1)</f>
        <v>1</v>
      </c>
      <c r="DH42" s="8">
        <f>IF(AND(DH39=1,OR(DH38&lt;&gt;1,DH40&lt;&gt;1)),0,1)</f>
        <v>1</v>
      </c>
      <c r="DI42" s="8">
        <f>IF(AND(DI39=1,OR(DI38&lt;&gt;1,DI40&lt;&gt;1)),0,1)</f>
        <v>1</v>
      </c>
      <c r="DJ42" s="8">
        <f>IF(AND(DJ39=1,OR(DJ38&lt;&gt;1,DJ40&lt;&gt;1)),0,1)</f>
        <v>1</v>
      </c>
      <c r="DK42" s="8">
        <f>IF(AND(DK39=1,OR(DK38&lt;&gt;1,DK40&lt;&gt;1)),0,1)</f>
        <v>1</v>
      </c>
      <c r="DL42" s="8">
        <f>IF(AND(DL39=1,OR(DL38&lt;&gt;1,DL40&lt;&gt;1)),0,1)</f>
        <v>1</v>
      </c>
      <c r="DM42" s="8">
        <f>IF(AND(DM39=1,OR(DM38&lt;&gt;1,DM40&lt;&gt;1)),0,1)</f>
        <v>1</v>
      </c>
      <c r="DN42" s="8">
        <f>IF(AND(DN39=1,OR(DN38&lt;&gt;1,DN40&lt;&gt;1)),0,1)</f>
        <v>1</v>
      </c>
      <c r="DO42" s="8">
        <f>IF(AND(DO39=1,OR(DO38&lt;&gt;1,DO40&lt;&gt;1)),0,1)</f>
        <v>1</v>
      </c>
      <c r="DP42" s="8">
        <f>IF(AND(DP39=1,OR(DP38&lt;&gt;1,DP40&lt;&gt;1)),0,1)</f>
        <v>1</v>
      </c>
      <c r="DQ42" s="8">
        <f>IF(AND(DQ39=1,OR(DQ38&lt;&gt;1,DQ40&lt;&gt;1)),0,1)</f>
        <v>1</v>
      </c>
      <c r="DR42" s="8">
        <f>IF(AND(DR39=1,OR(DR38&lt;&gt;1,DR40&lt;&gt;1)),0,1)</f>
        <v>1</v>
      </c>
      <c r="DS42" s="8">
        <f>IF(AND(DS39=1,OR(DS38&lt;&gt;1,DS40&lt;&gt;1)),0,1)</f>
        <v>1</v>
      </c>
      <c r="DT42" s="8">
        <f>IF(AND(DT39=1,OR(DT38&lt;&gt;1,DT40&lt;&gt;1)),0,1)</f>
        <v>1</v>
      </c>
      <c r="DU42" s="8">
        <f>IF(AND(DU39=1,OR(DU38&lt;&gt;1,DU40&lt;&gt;1)),0,1)</f>
        <v>1</v>
      </c>
      <c r="DV42" s="8">
        <f>IF(AND(DV39=1,OR(DV38&lt;&gt;1,DV40&lt;&gt;1)),0,1)</f>
        <v>1</v>
      </c>
      <c r="DW42" s="8">
        <f>IF(AND(DW39=1,OR(DW38&lt;&gt;1,DW40&lt;&gt;1)),0,1)</f>
        <v>1</v>
      </c>
      <c r="DX42" s="8">
        <f>IF(AND(DX39=1,OR(DX38&lt;&gt;1,DX40&lt;&gt;1)),0,1)</f>
        <v>1</v>
      </c>
      <c r="DY42" s="8">
        <f>IF(AND(DY39=1,OR(DY38&lt;&gt;1,DY40&lt;&gt;1)),0,1)</f>
        <v>1</v>
      </c>
      <c r="DZ42" s="8">
        <f>IF(AND(DZ39=1,OR(DZ38&lt;&gt;1,DZ40&lt;&gt;1)),0,1)</f>
        <v>1</v>
      </c>
      <c r="EA42" s="8">
        <f>IF(AND(EA39=1,OR(EA38&lt;&gt;1,EA40&lt;&gt;1)),0,1)</f>
        <v>1</v>
      </c>
      <c r="EB42" s="8">
        <f>IF(AND(EB39=1,OR(EB38&lt;&gt;1,EB40&lt;&gt;1)),0,1)</f>
        <v>1</v>
      </c>
      <c r="EC42" s="8">
        <f>IF(AND(EC39=1,OR(EC38&lt;&gt;1,EC40&lt;&gt;1)),0,1)</f>
        <v>1</v>
      </c>
      <c r="ED42" s="8">
        <f>IF(AND(ED39=1,OR(ED38&lt;&gt;1,ED40&lt;&gt;1)),0,1)</f>
        <v>1</v>
      </c>
      <c r="EE42" s="8">
        <f>IF(AND(EE39=1,OR(EE38&lt;&gt;1,EE40&lt;&gt;1)),0,1)</f>
        <v>1</v>
      </c>
      <c r="EF42" s="8">
        <f>IF(AND(EF39=1,OR(EF38&lt;&gt;1,EF40&lt;&gt;1)),0,1)</f>
        <v>1</v>
      </c>
      <c r="EG42" s="8">
        <f>IF(AND(EG39=1,OR(EG38&lt;&gt;1,EG40&lt;&gt;1)),0,1)</f>
        <v>1</v>
      </c>
      <c r="EH42" s="8">
        <f>IF(AND(EH39=1,OR(EH38&lt;&gt;1,EH40&lt;&gt;1)),0,1)</f>
        <v>1</v>
      </c>
      <c r="EI42" s="8">
        <f>IF(AND(EI39=1,OR(EI38&lt;&gt;1,EI40&lt;&gt;1)),0,1)</f>
        <v>1</v>
      </c>
      <c r="EJ42" s="8">
        <f>IF(AND(EJ39=1,OR(EJ38&lt;&gt;1,EJ40&lt;&gt;1)),0,1)</f>
        <v>1</v>
      </c>
      <c r="EK42" s="8">
        <f>IF(AND(EK39=1,OR(EK38&lt;&gt;1,EK40&lt;&gt;1)),0,1)</f>
        <v>1</v>
      </c>
      <c r="EL42" s="8">
        <f>IF(AND(EL39=1,OR(EL38&lt;&gt;1,EL40&lt;&gt;1)),0,1)</f>
        <v>1</v>
      </c>
      <c r="EM42" s="8">
        <f>IF(AND(EM39=1,OR(EM38&lt;&gt;1,EM40&lt;&gt;1)),0,1)</f>
        <v>1</v>
      </c>
      <c r="EN42" s="8">
        <f>IF(AND(EN39=1,OR(EN38&lt;&gt;1,EN40&lt;&gt;1)),0,1)</f>
        <v>1</v>
      </c>
      <c r="EO42" s="8">
        <f>IF(AND(EO39=1,OR(EO38&lt;&gt;1,EO40&lt;&gt;1)),0,1)</f>
        <v>1</v>
      </c>
      <c r="EP42" s="8">
        <f>IF(AND(EP39=1,OR(EP38&lt;&gt;1,EP40&lt;&gt;1)),0,1)</f>
        <v>1</v>
      </c>
      <c r="EQ42" s="8">
        <f>IF(AND(EQ39=1,OR(EQ38&lt;&gt;1,EQ40&lt;&gt;1)),0,1)</f>
        <v>1</v>
      </c>
      <c r="ER42" s="8">
        <f>IF(AND(ER39=1,OR(ER38&lt;&gt;1,ER40&lt;&gt;1)),0,1)</f>
        <v>1</v>
      </c>
      <c r="ES42" s="8">
        <f>IF(AND(ES39=1,OR(ES38&lt;&gt;1,ES40&lt;&gt;1)),0,1)</f>
        <v>1</v>
      </c>
      <c r="ET42" s="8">
        <f>IF(AND(ET39=1,OR(ET38&lt;&gt;1,ET40&lt;&gt;1)),0,1)</f>
        <v>1</v>
      </c>
      <c r="EU42" s="8">
        <f>IF(AND(EU39=1,OR(EU38&lt;&gt;1,EU40&lt;&gt;1)),0,1)</f>
        <v>1</v>
      </c>
      <c r="EV42" s="8">
        <f>IF(AND(EV39=1,OR(EV38&lt;&gt;1,EV40&lt;&gt;1)),0,1)</f>
        <v>1</v>
      </c>
      <c r="EW42" s="8">
        <f>IF(AND(EW39=1,OR(EW38&lt;&gt;1,EW40&lt;&gt;1)),0,1)</f>
        <v>1</v>
      </c>
      <c r="EX42" s="8">
        <f>IF(AND(EX39=1,OR(EX38&lt;&gt;1,EX40&lt;&gt;1)),0,1)</f>
        <v>1</v>
      </c>
      <c r="EY42" s="8">
        <f>IF(AND(EY39=1,OR(EY38&lt;&gt;1,EY40&lt;&gt;1)),0,1)</f>
        <v>1</v>
      </c>
      <c r="EZ42" s="8">
        <f>IF(AND(EZ39=1,OR(EZ38&lt;&gt;1,EZ40&lt;&gt;1)),0,1)</f>
        <v>1</v>
      </c>
      <c r="FA42" s="8">
        <f>IF(AND(FA39=1,OR(FA38&lt;&gt;1,FA40&lt;&gt;1)),0,1)</f>
        <v>1</v>
      </c>
      <c r="FB42" s="8">
        <f>IF(AND(FB39=1,OR(FB38&lt;&gt;1,FB40&lt;&gt;1)),0,1)</f>
        <v>1</v>
      </c>
      <c r="FC42" s="8">
        <f>IF(AND(FC39=1,OR(FC38&lt;&gt;1,FC40&lt;&gt;1)),0,1)</f>
        <v>1</v>
      </c>
      <c r="FD42" s="8">
        <f>IF(AND(FD39=1,OR(FD38&lt;&gt;1,FD40&lt;&gt;1)),0,1)</f>
        <v>1</v>
      </c>
      <c r="FE42" s="8">
        <f>IF(AND(FE39=1,OR(FE38&lt;&gt;1,FE40&lt;&gt;1)),0,1)</f>
        <v>1</v>
      </c>
      <c r="FF42" s="8">
        <f>IF(AND(FF39=1,OR(FF38&lt;&gt;1,FF40&lt;&gt;1)),0,1)</f>
        <v>1</v>
      </c>
      <c r="FG42" s="8">
        <f>IF(AND(FG39=1,OR(FG38&lt;&gt;1,FG40&lt;&gt;1)),0,1)</f>
        <v>1</v>
      </c>
      <c r="FH42" s="8">
        <f>IF(AND(FH39=1,OR(FH38&lt;&gt;1,FH40&lt;&gt;1)),0,1)</f>
        <v>1</v>
      </c>
      <c r="FI42" s="8">
        <f>IF(AND(FI39=1,OR(FI38&lt;&gt;1,FI40&lt;&gt;1)),0,1)</f>
        <v>1</v>
      </c>
      <c r="FJ42" s="8">
        <f>IF(AND(FJ39=1,OR(FJ38&lt;&gt;1,FJ40&lt;&gt;1)),0,1)</f>
        <v>1</v>
      </c>
      <c r="FK42" s="8">
        <f>IF(AND(FK39=1,OR(FK38&lt;&gt;1,FK40&lt;&gt;1)),0,1)</f>
        <v>1</v>
      </c>
      <c r="FL42" s="8">
        <f>IF(AND(FL39=1,OR(FL38&lt;&gt;1,FL40&lt;&gt;1)),0,1)</f>
        <v>1</v>
      </c>
      <c r="FM42" s="8">
        <f>IF(AND(FM39=1,OR(FM38&lt;&gt;1,FM40&lt;&gt;1)),0,1)</f>
        <v>1</v>
      </c>
      <c r="FN42" s="8">
        <f>IF(AND(FN39=1,OR(FN38&lt;&gt;1,FN40&lt;&gt;1)),0,1)</f>
        <v>1</v>
      </c>
      <c r="FO42" s="8">
        <f>IF(AND(FO39=1,OR(FO38&lt;&gt;1,FO40&lt;&gt;1)),0,1)</f>
        <v>1</v>
      </c>
      <c r="FP42" s="8">
        <f>IF(AND(FP39=1,OR(FP38&lt;&gt;1,FP40&lt;&gt;1)),0,1)</f>
        <v>1</v>
      </c>
      <c r="FQ42" s="8">
        <f>IF(AND(FQ39=1,OR(FQ38&lt;&gt;1,FQ40&lt;&gt;1)),0,1)</f>
        <v>1</v>
      </c>
      <c r="FR42" s="8">
        <f>IF(AND(FR39=1,OR(FR38&lt;&gt;1,FR40&lt;&gt;1)),0,1)</f>
        <v>1</v>
      </c>
      <c r="FS42" s="8">
        <f>IF(AND(FS39=1,OR(FS38&lt;&gt;1,FS40&lt;&gt;1)),0,1)</f>
        <v>1</v>
      </c>
      <c r="FT42" s="8">
        <f>IF(AND(FT39=1,OR(FT38&lt;&gt;1,FT40&lt;&gt;1)),0,1)</f>
        <v>1</v>
      </c>
      <c r="FU42" s="8">
        <f>IF(AND(FU39=1,OR(FU38&lt;&gt;1,FU40&lt;&gt;1)),0,1)</f>
        <v>1</v>
      </c>
      <c r="FV42" s="8">
        <f>IF(AND(FV39=1,OR(FV38&lt;&gt;1,FV40&lt;&gt;1)),0,1)</f>
        <v>1</v>
      </c>
      <c r="FW42" s="8">
        <f>IF(AND(FW39=1,OR(FW38&lt;&gt;1,FW40&lt;&gt;1)),0,1)</f>
        <v>1</v>
      </c>
      <c r="FX42" s="8">
        <f>IF(AND(FX39=1,OR(FX38&lt;&gt;1,FX40&lt;&gt;1)),0,1)</f>
        <v>1</v>
      </c>
      <c r="FY42" s="8">
        <f>IF(AND(FY39=1,OR(FY38&lt;&gt;1,FY40&lt;&gt;1)),0,1)</f>
        <v>1</v>
      </c>
      <c r="FZ42" s="8">
        <f>IF(AND(FZ39=1,OR(FZ38&lt;&gt;1,FZ40&lt;&gt;1)),0,1)</f>
        <v>1</v>
      </c>
      <c r="GA42" s="8">
        <f>IF(AND(GA39=1,OR(GA38&lt;&gt;1,GA40&lt;&gt;1)),0,1)</f>
        <v>1</v>
      </c>
      <c r="GB42" s="8">
        <f>IF(AND(GB39=1,OR(GB38&lt;&gt;1,GB40&lt;&gt;1)),0,1)</f>
        <v>1</v>
      </c>
      <c r="GC42" s="8">
        <f>IF(AND(GC39=1,OR(GC38&lt;&gt;1,GC40&lt;&gt;1)),0,1)</f>
        <v>1</v>
      </c>
      <c r="GD42" s="8">
        <f>IF(AND(GD39=1,OR(GD38&lt;&gt;1,GD40&lt;&gt;1)),0,1)</f>
        <v>1</v>
      </c>
      <c r="GE42" s="8">
        <f>IF(AND(GE39=1,OR(GE38&lt;&gt;1,GE40&lt;&gt;1)),0,1)</f>
        <v>1</v>
      </c>
      <c r="GF42" s="8">
        <f>IF(AND(GF39=1,OR(GF38&lt;&gt;1,GF40&lt;&gt;1)),0,1)</f>
        <v>1</v>
      </c>
      <c r="GG42" s="8">
        <f>IF(AND(GG39=1,OR(GG38&lt;&gt;1,GG40&lt;&gt;1)),0,1)</f>
        <v>1</v>
      </c>
      <c r="GH42" s="8">
        <f>IF(AND(GH39=1,OR(GH38&lt;&gt;1,GH40&lt;&gt;1)),0,1)</f>
        <v>1</v>
      </c>
      <c r="GI42" s="8">
        <f>IF(AND(GI39=1,OR(GI38&lt;&gt;1,GI40&lt;&gt;1)),0,1)</f>
        <v>1</v>
      </c>
      <c r="GJ42" s="8">
        <f>IF(AND(GJ39=1,OR(GJ38&lt;&gt;1,GJ40&lt;&gt;1)),0,1)</f>
        <v>1</v>
      </c>
      <c r="GK42" s="8">
        <f>IF(AND(GK39=1,OR(GK38&lt;&gt;1,GK40&lt;&gt;1)),0,1)</f>
        <v>1</v>
      </c>
      <c r="GL42" s="8">
        <f>IF(AND(GL39=1,OR(GL38&lt;&gt;1,GL40&lt;&gt;1)),0,1)</f>
        <v>1</v>
      </c>
      <c r="GM42" s="8">
        <f>IF(AND(GM39=1,OR(GM38&lt;&gt;1,GM40&lt;&gt;1)),0,1)</f>
        <v>1</v>
      </c>
      <c r="GN42" s="8">
        <f>IF(AND(GN39=1,OR(GN38&lt;&gt;1,GN40&lt;&gt;1)),0,1)</f>
        <v>1</v>
      </c>
      <c r="GO42" s="8">
        <f>IF(AND(GO39=1,OR(GO38&lt;&gt;1,GO40&lt;&gt;1)),0,1)</f>
        <v>1</v>
      </c>
      <c r="GP42" s="8">
        <f>IF(AND(GP39=1,OR(GP38&lt;&gt;1,GP40&lt;&gt;1)),0,1)</f>
        <v>1</v>
      </c>
      <c r="GQ42" s="8">
        <f>IF(AND(GQ39=1,OR(GQ38&lt;&gt;1,GQ40&lt;&gt;1)),0,1)</f>
        <v>1</v>
      </c>
      <c r="GR42" s="8">
        <f>IF(AND(GR39=1,OR(GR38&lt;&gt;1,GR40&lt;&gt;1)),0,1)</f>
        <v>1</v>
      </c>
      <c r="GS42" s="8">
        <f>IF(AND(GS39=1,OR(GS38&lt;&gt;1,GS40&lt;&gt;1)),0,1)</f>
        <v>1</v>
      </c>
      <c r="GT42" s="8">
        <f>IF(AND(GT39=1,OR(GT38&lt;&gt;1,GT40&lt;&gt;1)),0,1)</f>
        <v>1</v>
      </c>
      <c r="GU42" s="8">
        <f>IF(AND(GU39=1,OR(GU38&lt;&gt;1,GU40&lt;&gt;1)),0,1)</f>
        <v>1</v>
      </c>
      <c r="GV42" s="8">
        <f>IF(AND(GV39=1,OR(GV38&lt;&gt;1,GV40&lt;&gt;1)),0,1)</f>
        <v>1</v>
      </c>
      <c r="GW42" s="8">
        <f>IF(AND(GW39=1,OR(GW38&lt;&gt;1,GW40&lt;&gt;1)),0,1)</f>
        <v>1</v>
      </c>
      <c r="GX42" s="8">
        <f>IF(AND(GX39=1,OR(GX38&lt;&gt;1,GX40&lt;&gt;1)),0,1)</f>
        <v>1</v>
      </c>
      <c r="GY42" s="8">
        <f>IF(AND(GY39=1,OR(GY38&lt;&gt;1,GY40&lt;&gt;1)),0,1)</f>
        <v>1</v>
      </c>
      <c r="GZ42" s="8">
        <f>IF(AND(GZ39=1,OR(GZ38&lt;&gt;1,GZ40&lt;&gt;1)),0,1)</f>
        <v>1</v>
      </c>
      <c r="HA42" s="8">
        <f>IF(AND(HA39=1,OR(HA38&lt;&gt;1,HA40&lt;&gt;1)),0,1)</f>
        <v>1</v>
      </c>
      <c r="HB42" s="8">
        <f>IF(AND(HB39=1,OR(HB38&lt;&gt;1,HB40&lt;&gt;1)),0,1)</f>
        <v>1</v>
      </c>
      <c r="HC42" s="8">
        <f>IF(AND(HC39=1,OR(HC38&lt;&gt;1,HC40&lt;&gt;1)),0,1)</f>
        <v>1</v>
      </c>
      <c r="HD42" s="8">
        <f>IF(AND(HD39=1,OR(HD38&lt;&gt;1,HD40&lt;&gt;1)),0,1)</f>
        <v>1</v>
      </c>
      <c r="HE42" s="8">
        <f>IF(AND(HE39=1,OR(HE38&lt;&gt;1,HE40&lt;&gt;1)),0,1)</f>
        <v>1</v>
      </c>
      <c r="HF42" s="8">
        <f>IF(AND(HF39=1,OR(HF38&lt;&gt;1,HF40&lt;&gt;1)),0,1)</f>
        <v>1</v>
      </c>
      <c r="HG42" s="8">
        <f>IF(AND(HG39=1,OR(HG38&lt;&gt;1,HG40&lt;&gt;1)),0,1)</f>
        <v>1</v>
      </c>
      <c r="HH42" s="8">
        <f>IF(AND(HH39=1,OR(HH38&lt;&gt;1,HH40&lt;&gt;1)),0,1)</f>
        <v>1</v>
      </c>
      <c r="HI42" s="8">
        <f>IF(AND(HI39=1,OR(HI38&lt;&gt;1,HI40&lt;&gt;1)),0,1)</f>
        <v>1</v>
      </c>
      <c r="HJ42" s="8">
        <f>IF(AND(HJ39=1,OR(HJ38&lt;&gt;1,HJ40&lt;&gt;1)),0,1)</f>
        <v>1</v>
      </c>
      <c r="HK42" s="8">
        <f>IF(AND(HK39=1,OR(HK38&lt;&gt;1,HK40&lt;&gt;1)),0,1)</f>
        <v>1</v>
      </c>
      <c r="HL42" s="8">
        <f>IF(AND(HL39=1,OR(HL38&lt;&gt;1,HL40&lt;&gt;1)),0,1)</f>
        <v>1</v>
      </c>
      <c r="HM42" s="8">
        <f>IF(AND(HM39=1,OR(HM38&lt;&gt;1,HM40&lt;&gt;1)),0,1)</f>
        <v>1</v>
      </c>
      <c r="HN42" s="8">
        <f>IF(AND(HN39=1,OR(HN38&lt;&gt;1,HN40&lt;&gt;1)),0,1)</f>
        <v>1</v>
      </c>
      <c r="HO42" s="8">
        <f>IF(AND(HO39=1,OR(HO38&lt;&gt;1,HO40&lt;&gt;1)),0,1)</f>
        <v>1</v>
      </c>
      <c r="HP42" s="8">
        <f>IF(AND(HP39=1,OR(HP38&lt;&gt;1,HP40&lt;&gt;1)),0,1)</f>
        <v>1</v>
      </c>
      <c r="HQ42" s="8">
        <f>IF(AND(HQ39=1,OR(HQ38&lt;&gt;1,HQ40&lt;&gt;1)),0,1)</f>
        <v>1</v>
      </c>
      <c r="HR42" s="8">
        <f>IF(AND(HR39=1,OR(HR38&lt;&gt;1,HR40&lt;&gt;1)),0,1)</f>
        <v>1</v>
      </c>
      <c r="HS42" s="8">
        <f>IF(AND(HS39=1,OR(HS38&lt;&gt;1,HS40&lt;&gt;1)),0,1)</f>
        <v>1</v>
      </c>
      <c r="HT42" s="8">
        <f>IF(AND(HT39=1,OR(HT38&lt;&gt;1,HT40&lt;&gt;1)),0,1)</f>
        <v>1</v>
      </c>
      <c r="HU42" s="8">
        <f>IF(AND(HU39=1,OR(HU38&lt;&gt;1,HU40&lt;&gt;1)),0,1)</f>
        <v>1</v>
      </c>
      <c r="HV42" s="8">
        <f>IF(AND(HV39=1,OR(HV38&lt;&gt;1,HV40&lt;&gt;1)),0,1)</f>
        <v>1</v>
      </c>
      <c r="HW42" s="8">
        <f>IF(AND(HW39=1,OR(HW38&lt;&gt;1,HW40&lt;&gt;1)),0,1)</f>
        <v>1</v>
      </c>
      <c r="HX42" s="8">
        <f>IF(AND(HX39=1,OR(HX38&lt;&gt;1,HX40&lt;&gt;1)),0,1)</f>
        <v>1</v>
      </c>
      <c r="HY42" s="8">
        <f>IF(AND(HY39=1,OR(HY38&lt;&gt;1,HY40&lt;&gt;1)),0,1)</f>
        <v>1</v>
      </c>
      <c r="HZ42" s="8">
        <f>IF(AND(HZ39=1,OR(HZ38&lt;&gt;1,HZ40&lt;&gt;1)),0,1)</f>
        <v>1</v>
      </c>
      <c r="IA42" s="8">
        <f>IF(AND(IA39=1,OR(IA38&lt;&gt;1,IA40&lt;&gt;1)),0,1)</f>
        <v>1</v>
      </c>
      <c r="IB42" s="8">
        <f>IF(AND(IB39=1,OR(IB38&lt;&gt;1,IB40&lt;&gt;1)),0,1)</f>
        <v>1</v>
      </c>
      <c r="IC42" s="8">
        <f>IF(AND(IC39=1,OR(IC38&lt;&gt;1,IC40&lt;&gt;1)),0,1)</f>
        <v>1</v>
      </c>
      <c r="ID42" s="8">
        <f>IF(AND(ID39=1,OR(ID38&lt;&gt;1,ID40&lt;&gt;1)),0,1)</f>
        <v>1</v>
      </c>
      <c r="IE42" s="8">
        <f>IF(AND(IE39=1,OR(IE38&lt;&gt;1,IE40&lt;&gt;1)),0,1)</f>
        <v>1</v>
      </c>
      <c r="IF42" s="8">
        <f>IF(AND(IF39=1,OR(IF38&lt;&gt;1,IF40&lt;&gt;1)),0,1)</f>
        <v>1</v>
      </c>
      <c r="IG42" s="8">
        <f>IF(AND(IG39=1,OR(IG38&lt;&gt;1,IG40&lt;&gt;1)),0,1)</f>
        <v>1</v>
      </c>
      <c r="IH42" s="8">
        <f>IF(AND(IH39=1,OR(IH38&lt;&gt;1,IH40&lt;&gt;1)),0,1)</f>
        <v>1</v>
      </c>
      <c r="II42" s="8">
        <f>IF(AND(II39=1,OR(II38&lt;&gt;1,II40&lt;&gt;1)),0,1)</f>
        <v>1</v>
      </c>
      <c r="IJ42" s="8">
        <f>IF(AND(IJ39=1,OR(IJ38&lt;&gt;1,IJ40&lt;&gt;1)),0,1)</f>
        <v>1</v>
      </c>
      <c r="IK42" s="8">
        <f>IF(AND(IK39=1,OR(IK38&lt;&gt;1,IK40&lt;&gt;1)),0,1)</f>
        <v>1</v>
      </c>
      <c r="IL42" s="8">
        <f>IF(AND(IL39=1,OR(IL38&lt;&gt;1,IL40&lt;&gt;1)),0,1)</f>
        <v>1</v>
      </c>
      <c r="IM42" s="8">
        <f>IF(AND(IM39=1,OR(IM38&lt;&gt;1,IM40&lt;&gt;1)),0,1)</f>
        <v>1</v>
      </c>
      <c r="IN42" s="8">
        <f>IF(AND(IN39=1,OR(IN38&lt;&gt;1,IN40&lt;&gt;1)),0,1)</f>
        <v>1</v>
      </c>
      <c r="IO42" s="8">
        <f>IF(AND(IO39=1,OR(IO38&lt;&gt;1,IO40&lt;&gt;1)),0,1)</f>
        <v>1</v>
      </c>
      <c r="IP42" s="8">
        <f>IF(AND(IP39=1,OR(IP38&lt;&gt;1,IP40&lt;&gt;1)),0,1)</f>
        <v>1</v>
      </c>
      <c r="IQ42" s="8">
        <f>IF(AND(IQ39=1,OR(IQ38&lt;&gt;1,IQ40&lt;&gt;1)),0,1)</f>
        <v>1</v>
      </c>
      <c r="IR42" s="8">
        <f>IF(AND(IR39=1,OR(IR38&lt;&gt;1,IR40&lt;&gt;1)),0,1)</f>
        <v>1</v>
      </c>
      <c r="IS42" s="8">
        <f>IF(AND(IS39=1,OR(IS38&lt;&gt;1,IS40&lt;&gt;1)),0,1)</f>
        <v>1</v>
      </c>
      <c r="IT42" s="8">
        <f>IF(AND(IT39=1,OR(IT38&lt;&gt;1,IT40&lt;&gt;1)),0,1)</f>
        <v>1</v>
      </c>
      <c r="IU42" s="8">
        <f>IF(AND(IU39=1,OR(IU38&lt;&gt;1,IU40&lt;&gt;1)),0,1)</f>
        <v>1</v>
      </c>
    </row>
    <row r="43" ht="56.25" customHeight="1">
      <c r="A43" s="3">
        <v>54</v>
      </c>
      <c r="B43" t="s" s="9">
        <v>8</v>
      </c>
      <c r="C43" t="s" s="9">
        <v>31</v>
      </c>
      <c r="D43" s="15"/>
      <c r="E43" t="s" s="9">
        <v>64</v>
      </c>
      <c r="F43" t="s" s="9">
        <v>13</v>
      </c>
      <c r="G43" t="s" s="13">
        <v>16</v>
      </c>
      <c r="H43" s="14">
        <v>0</v>
      </c>
      <c r="I43" s="14">
        <v>0</v>
      </c>
      <c r="J43" s="14">
        <v>0</v>
      </c>
      <c r="K43" s="14">
        <v>0</v>
      </c>
      <c r="L43" s="14">
        <v>0</v>
      </c>
      <c r="M43" s="14">
        <v>0</v>
      </c>
      <c r="N43" s="14">
        <v>0</v>
      </c>
      <c r="O43" s="14">
        <v>0</v>
      </c>
      <c r="P43" s="14">
        <v>0</v>
      </c>
      <c r="Q43" s="14">
        <v>0</v>
      </c>
      <c r="R43" s="14">
        <v>0</v>
      </c>
      <c r="S43" s="14">
        <v>0</v>
      </c>
      <c r="T43" s="14">
        <v>0</v>
      </c>
      <c r="U43" s="14">
        <v>0</v>
      </c>
      <c r="V43" s="14">
        <v>0</v>
      </c>
      <c r="W43" s="14">
        <v>0</v>
      </c>
      <c r="X43" s="14">
        <v>0</v>
      </c>
      <c r="Y43" s="14">
        <v>0</v>
      </c>
      <c r="Z43" s="14">
        <v>0</v>
      </c>
      <c r="AA43" s="14">
        <v>0</v>
      </c>
      <c r="AB43" s="14">
        <v>0</v>
      </c>
      <c r="AC43" s="14">
        <v>0</v>
      </c>
      <c r="AD43" s="14">
        <v>0</v>
      </c>
      <c r="AE43" s="14">
        <v>0</v>
      </c>
      <c r="AF43" s="14">
        <v>0</v>
      </c>
      <c r="AG43" s="14">
        <v>0</v>
      </c>
      <c r="AH43" s="14">
        <v>0</v>
      </c>
      <c r="AI43" s="14">
        <v>0</v>
      </c>
      <c r="AJ43" s="14">
        <v>0</v>
      </c>
      <c r="AK43" s="14">
        <v>0</v>
      </c>
      <c r="AL43" s="14">
        <v>0</v>
      </c>
      <c r="AM43" s="14">
        <v>0</v>
      </c>
      <c r="AN43" s="14">
        <v>0</v>
      </c>
      <c r="AO43" s="14">
        <v>0</v>
      </c>
      <c r="AP43" s="14">
        <v>0</v>
      </c>
      <c r="AQ43" s="14">
        <v>0</v>
      </c>
      <c r="AR43" s="14">
        <v>0</v>
      </c>
      <c r="AS43" s="14">
        <v>0</v>
      </c>
      <c r="AT43" s="14">
        <v>0</v>
      </c>
      <c r="AU43" s="14">
        <v>0</v>
      </c>
      <c r="AV43" s="14">
        <v>0</v>
      </c>
      <c r="AW43" s="14">
        <v>0</v>
      </c>
      <c r="AX43" s="14">
        <v>0</v>
      </c>
      <c r="AY43" s="14">
        <v>0</v>
      </c>
      <c r="AZ43" s="14">
        <v>0</v>
      </c>
      <c r="BA43" s="14">
        <v>0</v>
      </c>
      <c r="BB43" s="14">
        <v>0</v>
      </c>
      <c r="BC43" s="14">
        <v>0</v>
      </c>
      <c r="BD43" s="14">
        <v>0</v>
      </c>
      <c r="BE43" s="14">
        <v>0</v>
      </c>
      <c r="BF43" s="14">
        <v>0</v>
      </c>
      <c r="BG43" s="14">
        <v>0</v>
      </c>
      <c r="BH43" s="14">
        <v>0</v>
      </c>
      <c r="BI43" s="14">
        <v>0</v>
      </c>
      <c r="BJ43" s="14">
        <v>0</v>
      </c>
      <c r="BK43" s="14">
        <v>0</v>
      </c>
      <c r="BL43" s="14">
        <v>0</v>
      </c>
      <c r="BM43" s="14">
        <v>0</v>
      </c>
      <c r="BN43" s="14">
        <v>0</v>
      </c>
      <c r="BO43" s="14">
        <v>2</v>
      </c>
      <c r="BP43" s="14">
        <v>0</v>
      </c>
      <c r="BQ43" s="14">
        <v>0</v>
      </c>
      <c r="BR43" s="14">
        <v>1</v>
      </c>
      <c r="BS43" s="14">
        <v>0</v>
      </c>
      <c r="BT43" s="14">
        <v>0</v>
      </c>
      <c r="BU43" s="14">
        <v>0</v>
      </c>
      <c r="BV43" s="14">
        <v>0</v>
      </c>
      <c r="BW43" s="14">
        <v>0</v>
      </c>
      <c r="BX43" s="14">
        <v>0</v>
      </c>
      <c r="BY43" s="14">
        <v>1</v>
      </c>
      <c r="BZ43" s="14">
        <v>0</v>
      </c>
      <c r="CA43" s="14">
        <v>0</v>
      </c>
      <c r="CB43" s="14">
        <v>0</v>
      </c>
      <c r="CC43" s="14">
        <v>0</v>
      </c>
      <c r="CD43" s="14">
        <v>0</v>
      </c>
      <c r="CE43" s="14">
        <v>0</v>
      </c>
      <c r="CF43" s="14">
        <v>0</v>
      </c>
      <c r="CG43" s="14">
        <v>0</v>
      </c>
      <c r="CH43" s="14">
        <v>1</v>
      </c>
      <c r="CI43" s="14">
        <v>0</v>
      </c>
      <c r="CJ43" s="14">
        <v>0</v>
      </c>
      <c r="CK43" s="14">
        <v>1</v>
      </c>
      <c r="CL43" s="14">
        <v>0</v>
      </c>
      <c r="CM43" s="14">
        <v>0</v>
      </c>
      <c r="CN43" s="14">
        <v>0</v>
      </c>
      <c r="CO43" s="14">
        <v>0</v>
      </c>
      <c r="CP43" s="14">
        <v>0</v>
      </c>
      <c r="CQ43" s="14">
        <v>0</v>
      </c>
      <c r="CR43" s="14">
        <v>0</v>
      </c>
      <c r="CS43" s="14">
        <v>0</v>
      </c>
      <c r="CT43" s="14">
        <v>0</v>
      </c>
      <c r="CU43" s="14">
        <v>0</v>
      </c>
      <c r="CV43" s="14">
        <v>0</v>
      </c>
      <c r="CW43" s="14">
        <v>0</v>
      </c>
      <c r="CX43" s="14">
        <v>0</v>
      </c>
      <c r="CY43" s="14">
        <v>0</v>
      </c>
      <c r="CZ43" s="14">
        <v>0</v>
      </c>
      <c r="DA43" s="14">
        <v>0</v>
      </c>
      <c r="DB43" s="14">
        <v>0</v>
      </c>
      <c r="DC43" s="14">
        <v>0</v>
      </c>
      <c r="DD43" s="14">
        <v>0</v>
      </c>
      <c r="DE43" s="14">
        <v>0</v>
      </c>
      <c r="DF43" s="14">
        <v>0</v>
      </c>
      <c r="DG43" s="14">
        <v>0</v>
      </c>
      <c r="DH43" s="14">
        <v>0</v>
      </c>
      <c r="DI43" s="14">
        <v>0</v>
      </c>
      <c r="DJ43" s="14">
        <v>0</v>
      </c>
      <c r="DK43" s="14">
        <v>0</v>
      </c>
      <c r="DL43" s="14">
        <v>0</v>
      </c>
      <c r="DM43" s="14">
        <v>0</v>
      </c>
      <c r="DN43" s="14">
        <v>0</v>
      </c>
      <c r="DO43" s="14">
        <v>0</v>
      </c>
      <c r="DP43" s="14">
        <v>0</v>
      </c>
      <c r="DQ43" s="14">
        <v>0</v>
      </c>
      <c r="DR43" s="14">
        <v>0</v>
      </c>
      <c r="DS43" s="14">
        <v>0</v>
      </c>
      <c r="DT43" s="14">
        <v>0</v>
      </c>
      <c r="DU43" s="14">
        <v>0</v>
      </c>
      <c r="DV43" s="14">
        <v>0</v>
      </c>
      <c r="DW43" s="14">
        <v>0</v>
      </c>
      <c r="DX43" s="14">
        <v>0</v>
      </c>
      <c r="DY43" s="14">
        <v>0</v>
      </c>
      <c r="DZ43" s="14">
        <v>0</v>
      </c>
      <c r="EA43" s="14">
        <v>0</v>
      </c>
      <c r="EB43" s="14">
        <v>0</v>
      </c>
      <c r="EC43" s="14">
        <v>0</v>
      </c>
      <c r="ED43" s="14">
        <v>0</v>
      </c>
      <c r="EE43" s="14">
        <v>0</v>
      </c>
      <c r="EF43" s="14">
        <v>0</v>
      </c>
      <c r="EG43" s="14">
        <v>0</v>
      </c>
      <c r="EH43" s="14">
        <v>0</v>
      </c>
      <c r="EI43" s="14">
        <v>0</v>
      </c>
      <c r="EJ43" s="14">
        <v>0</v>
      </c>
      <c r="EK43" s="14">
        <v>0</v>
      </c>
      <c r="EL43" s="14">
        <v>0</v>
      </c>
      <c r="EM43" s="14">
        <v>0</v>
      </c>
      <c r="EN43" s="14">
        <v>0</v>
      </c>
      <c r="EO43" s="14">
        <v>0</v>
      </c>
      <c r="EP43" s="14">
        <v>0</v>
      </c>
      <c r="EQ43" s="14">
        <v>0</v>
      </c>
      <c r="ER43" s="14">
        <v>0</v>
      </c>
      <c r="ES43" s="14">
        <v>0</v>
      </c>
      <c r="ET43" s="14">
        <v>0</v>
      </c>
      <c r="EU43" s="14">
        <v>0</v>
      </c>
      <c r="EV43" s="14">
        <v>0</v>
      </c>
      <c r="EW43" s="14">
        <v>0</v>
      </c>
      <c r="EX43" s="14">
        <v>0</v>
      </c>
      <c r="EY43" s="14">
        <v>1</v>
      </c>
      <c r="EZ43" s="14">
        <v>0</v>
      </c>
      <c r="FA43" s="14">
        <v>0</v>
      </c>
      <c r="FB43" s="14">
        <v>0</v>
      </c>
      <c r="FC43" s="14">
        <v>0</v>
      </c>
      <c r="FD43" s="14">
        <v>0</v>
      </c>
      <c r="FE43" s="14">
        <v>0</v>
      </c>
      <c r="FF43" s="14">
        <v>0</v>
      </c>
      <c r="FG43" s="14">
        <v>0</v>
      </c>
      <c r="FH43" s="14">
        <v>0</v>
      </c>
      <c r="FI43" s="14">
        <v>0</v>
      </c>
      <c r="FJ43" s="14">
        <v>0</v>
      </c>
      <c r="FK43" s="14">
        <v>0</v>
      </c>
      <c r="FL43" s="14">
        <v>0</v>
      </c>
      <c r="FM43" s="14">
        <v>0</v>
      </c>
      <c r="FN43" s="14">
        <v>0</v>
      </c>
      <c r="FO43" s="14">
        <v>0</v>
      </c>
      <c r="FP43" s="14">
        <v>0</v>
      </c>
      <c r="FQ43" s="14">
        <v>0</v>
      </c>
      <c r="FR43" s="14">
        <v>0</v>
      </c>
      <c r="FS43" s="14">
        <v>0</v>
      </c>
      <c r="FT43" s="14">
        <v>0</v>
      </c>
      <c r="FU43" s="14">
        <v>0</v>
      </c>
      <c r="FV43" s="14">
        <v>0</v>
      </c>
      <c r="FW43" s="14">
        <v>0</v>
      </c>
      <c r="FX43" s="14">
        <v>0</v>
      </c>
      <c r="FY43" s="14">
        <v>0</v>
      </c>
      <c r="FZ43" s="14">
        <v>0</v>
      </c>
      <c r="GA43" s="14">
        <v>0</v>
      </c>
      <c r="GB43" s="14">
        <v>0</v>
      </c>
      <c r="GC43" s="14">
        <v>0</v>
      </c>
      <c r="GD43" s="14">
        <v>0</v>
      </c>
      <c r="GE43" s="14">
        <v>0</v>
      </c>
      <c r="GF43" s="14">
        <v>0</v>
      </c>
      <c r="GG43" s="14">
        <v>0</v>
      </c>
      <c r="GH43" s="14">
        <v>0</v>
      </c>
      <c r="GI43" s="14">
        <v>0</v>
      </c>
      <c r="GJ43" s="14">
        <v>0</v>
      </c>
      <c r="GK43" s="14">
        <v>0</v>
      </c>
      <c r="GL43" s="14">
        <v>0</v>
      </c>
      <c r="GM43" s="14">
        <v>0</v>
      </c>
      <c r="GN43" s="14">
        <v>0</v>
      </c>
      <c r="GO43" s="14">
        <v>0</v>
      </c>
      <c r="GP43" s="14">
        <v>0</v>
      </c>
      <c r="GQ43" s="14">
        <v>0</v>
      </c>
      <c r="GR43" s="14">
        <v>0</v>
      </c>
      <c r="GS43" s="14">
        <v>0</v>
      </c>
      <c r="GT43" s="14">
        <v>0</v>
      </c>
      <c r="GU43" s="14">
        <v>0</v>
      </c>
      <c r="GV43" s="14">
        <v>0</v>
      </c>
      <c r="GW43" s="14">
        <v>0</v>
      </c>
      <c r="GX43" s="14">
        <v>0</v>
      </c>
      <c r="GY43" s="14">
        <v>0</v>
      </c>
      <c r="GZ43" s="14">
        <v>0</v>
      </c>
      <c r="HA43" s="14">
        <v>0</v>
      </c>
      <c r="HB43" s="14">
        <v>0</v>
      </c>
      <c r="HC43" s="14">
        <v>0</v>
      </c>
      <c r="HD43" s="14">
        <v>0</v>
      </c>
      <c r="HE43" s="14">
        <v>0</v>
      </c>
      <c r="HF43" s="14">
        <v>0</v>
      </c>
      <c r="HG43" s="14">
        <v>0</v>
      </c>
      <c r="HH43" s="14">
        <v>0</v>
      </c>
      <c r="HI43" s="14">
        <v>0</v>
      </c>
      <c r="HJ43" s="14">
        <v>0</v>
      </c>
      <c r="HK43" s="14">
        <v>0</v>
      </c>
      <c r="HL43" s="14">
        <v>0</v>
      </c>
      <c r="HM43" s="14">
        <v>0</v>
      </c>
      <c r="HN43" s="14">
        <v>0</v>
      </c>
      <c r="HO43" s="14">
        <v>0</v>
      </c>
      <c r="HP43" s="14">
        <v>0</v>
      </c>
      <c r="HQ43" s="14">
        <v>0</v>
      </c>
      <c r="HR43" s="14">
        <v>0</v>
      </c>
      <c r="HS43" s="14">
        <v>0</v>
      </c>
      <c r="HT43" s="14">
        <v>0</v>
      </c>
      <c r="HU43" s="14">
        <v>0</v>
      </c>
      <c r="HV43" s="14">
        <v>0</v>
      </c>
      <c r="HW43" s="14">
        <v>0</v>
      </c>
      <c r="HX43" s="14">
        <v>0</v>
      </c>
      <c r="HY43" s="14">
        <v>0</v>
      </c>
      <c r="HZ43" s="14">
        <v>0</v>
      </c>
      <c r="IA43" s="14">
        <v>1</v>
      </c>
      <c r="IB43" s="14">
        <v>0</v>
      </c>
      <c r="IC43" s="14">
        <v>0</v>
      </c>
      <c r="ID43" s="14">
        <v>0</v>
      </c>
      <c r="IE43" s="14">
        <v>0</v>
      </c>
      <c r="IF43" s="14">
        <v>0</v>
      </c>
      <c r="IG43" s="14">
        <v>0</v>
      </c>
      <c r="IH43" s="14">
        <v>0</v>
      </c>
      <c r="II43" s="14">
        <v>0</v>
      </c>
      <c r="IJ43" s="14">
        <v>0</v>
      </c>
      <c r="IK43" s="14">
        <v>0</v>
      </c>
      <c r="IL43" s="14">
        <v>0</v>
      </c>
      <c r="IM43" s="14">
        <v>0</v>
      </c>
      <c r="IN43" s="14">
        <v>0</v>
      </c>
      <c r="IO43" s="14">
        <v>0</v>
      </c>
      <c r="IP43" s="14">
        <v>0</v>
      </c>
      <c r="IQ43" s="14">
        <v>0</v>
      </c>
      <c r="IR43" s="14">
        <v>0</v>
      </c>
      <c r="IS43" s="14">
        <v>0</v>
      </c>
      <c r="IT43" s="14">
        <v>0</v>
      </c>
      <c r="IU43" s="14">
        <v>0</v>
      </c>
    </row>
    <row r="44" ht="56.25" customHeight="1">
      <c r="A44" s="3">
        <v>55</v>
      </c>
      <c r="B44" t="s" s="9">
        <v>8</v>
      </c>
      <c r="C44" t="s" s="9">
        <v>31</v>
      </c>
      <c r="D44" s="15"/>
      <c r="E44" t="s" s="9">
        <v>64</v>
      </c>
      <c r="F44" t="s" s="9">
        <v>34</v>
      </c>
      <c r="G44" t="s" s="13">
        <v>37</v>
      </c>
      <c r="H44" s="14">
        <v>0</v>
      </c>
      <c r="I44" s="14">
        <v>0</v>
      </c>
      <c r="J44" s="14">
        <v>0</v>
      </c>
      <c r="K44" s="14">
        <v>0</v>
      </c>
      <c r="L44" s="14">
        <v>0</v>
      </c>
      <c r="M44" s="14">
        <v>0</v>
      </c>
      <c r="N44" s="14">
        <v>0</v>
      </c>
      <c r="O44" s="14">
        <v>0</v>
      </c>
      <c r="P44" s="14">
        <v>0</v>
      </c>
      <c r="Q44" s="14">
        <v>0</v>
      </c>
      <c r="R44" s="14">
        <v>0</v>
      </c>
      <c r="S44" s="14">
        <v>0</v>
      </c>
      <c r="T44" s="14">
        <v>0</v>
      </c>
      <c r="U44" s="14">
        <v>0</v>
      </c>
      <c r="V44" s="14">
        <v>0</v>
      </c>
      <c r="W44" s="14">
        <v>0</v>
      </c>
      <c r="X44" s="14">
        <v>0</v>
      </c>
      <c r="Y44" s="14">
        <v>0</v>
      </c>
      <c r="Z44" s="14">
        <v>0</v>
      </c>
      <c r="AA44" s="14">
        <v>0</v>
      </c>
      <c r="AB44" s="14">
        <v>0</v>
      </c>
      <c r="AC44" s="14">
        <v>0</v>
      </c>
      <c r="AD44" s="14">
        <v>0</v>
      </c>
      <c r="AE44" s="14">
        <v>0</v>
      </c>
      <c r="AF44" s="14">
        <v>0</v>
      </c>
      <c r="AG44" s="14">
        <v>0</v>
      </c>
      <c r="AH44" s="14">
        <v>0</v>
      </c>
      <c r="AI44" s="14">
        <v>0</v>
      </c>
      <c r="AJ44" s="14">
        <v>0</v>
      </c>
      <c r="AK44" s="14">
        <v>0</v>
      </c>
      <c r="AL44" s="14">
        <v>0</v>
      </c>
      <c r="AM44" s="14">
        <v>0</v>
      </c>
      <c r="AN44" s="14">
        <v>0</v>
      </c>
      <c r="AO44" s="14">
        <v>0</v>
      </c>
      <c r="AP44" s="14">
        <v>0</v>
      </c>
      <c r="AQ44" s="14">
        <v>0</v>
      </c>
      <c r="AR44" s="14">
        <v>0</v>
      </c>
      <c r="AS44" s="14">
        <v>0</v>
      </c>
      <c r="AT44" s="14">
        <v>0</v>
      </c>
      <c r="AU44" s="14">
        <v>0</v>
      </c>
      <c r="AV44" s="14">
        <v>0</v>
      </c>
      <c r="AW44" s="14">
        <v>0</v>
      </c>
      <c r="AX44" s="14">
        <v>0</v>
      </c>
      <c r="AY44" s="14">
        <v>0</v>
      </c>
      <c r="AZ44" s="14">
        <v>0</v>
      </c>
      <c r="BA44" s="14">
        <v>0</v>
      </c>
      <c r="BB44" s="14">
        <v>0</v>
      </c>
      <c r="BC44" s="14">
        <v>0</v>
      </c>
      <c r="BD44" s="14">
        <v>0</v>
      </c>
      <c r="BE44" s="14">
        <v>0</v>
      </c>
      <c r="BF44" s="14">
        <v>0</v>
      </c>
      <c r="BG44" s="14">
        <v>0</v>
      </c>
      <c r="BH44" s="14">
        <v>0</v>
      </c>
      <c r="BI44" s="14">
        <v>0</v>
      </c>
      <c r="BJ44" s="14">
        <v>0</v>
      </c>
      <c r="BK44" s="14">
        <v>0</v>
      </c>
      <c r="BL44" s="14">
        <v>0</v>
      </c>
      <c r="BM44" s="14">
        <v>0</v>
      </c>
      <c r="BN44" s="14">
        <v>0</v>
      </c>
      <c r="BO44" s="14">
        <v>0</v>
      </c>
      <c r="BP44" s="14">
        <v>0</v>
      </c>
      <c r="BQ44" s="14">
        <v>0</v>
      </c>
      <c r="BR44" s="14">
        <v>1</v>
      </c>
      <c r="BS44" s="14">
        <v>0</v>
      </c>
      <c r="BT44" s="14">
        <v>0</v>
      </c>
      <c r="BU44" s="14">
        <v>0</v>
      </c>
      <c r="BV44" s="14">
        <v>0</v>
      </c>
      <c r="BW44" s="14">
        <v>0</v>
      </c>
      <c r="BX44" s="14">
        <v>0</v>
      </c>
      <c r="BY44" s="14">
        <v>1</v>
      </c>
      <c r="BZ44" s="14">
        <v>0</v>
      </c>
      <c r="CA44" s="14">
        <v>0</v>
      </c>
      <c r="CB44" s="14">
        <v>0</v>
      </c>
      <c r="CC44" s="14">
        <v>0</v>
      </c>
      <c r="CD44" s="14">
        <v>0</v>
      </c>
      <c r="CE44" s="14">
        <v>0</v>
      </c>
      <c r="CF44" s="14">
        <v>0</v>
      </c>
      <c r="CG44" s="14">
        <v>0</v>
      </c>
      <c r="CH44" s="14">
        <v>1</v>
      </c>
      <c r="CI44" s="14">
        <v>0</v>
      </c>
      <c r="CJ44" s="14">
        <v>0</v>
      </c>
      <c r="CK44" s="14">
        <v>1</v>
      </c>
      <c r="CL44" s="14">
        <v>0</v>
      </c>
      <c r="CM44" s="14">
        <v>0</v>
      </c>
      <c r="CN44" s="14">
        <v>0</v>
      </c>
      <c r="CO44" s="14">
        <v>0</v>
      </c>
      <c r="CP44" s="14">
        <v>0</v>
      </c>
      <c r="CQ44" s="14">
        <v>0</v>
      </c>
      <c r="CR44" s="14">
        <v>0</v>
      </c>
      <c r="CS44" s="14">
        <v>0</v>
      </c>
      <c r="CT44" s="14">
        <v>0</v>
      </c>
      <c r="CU44" s="14">
        <v>0</v>
      </c>
      <c r="CV44" s="14">
        <v>0</v>
      </c>
      <c r="CW44" s="14">
        <v>0</v>
      </c>
      <c r="CX44" s="14">
        <v>0</v>
      </c>
      <c r="CY44" s="14">
        <v>0</v>
      </c>
      <c r="CZ44" s="14">
        <v>0</v>
      </c>
      <c r="DA44" s="14">
        <v>0</v>
      </c>
      <c r="DB44" s="14">
        <v>0</v>
      </c>
      <c r="DC44" s="14">
        <v>0</v>
      </c>
      <c r="DD44" s="14">
        <v>0</v>
      </c>
      <c r="DE44" s="14">
        <v>0</v>
      </c>
      <c r="DF44" s="14">
        <v>0</v>
      </c>
      <c r="DG44" s="14">
        <v>0</v>
      </c>
      <c r="DH44" s="14">
        <v>0</v>
      </c>
      <c r="DI44" s="14">
        <v>0</v>
      </c>
      <c r="DJ44" s="14">
        <v>0</v>
      </c>
      <c r="DK44" s="14">
        <v>0</v>
      </c>
      <c r="DL44" s="14">
        <v>0</v>
      </c>
      <c r="DM44" s="14">
        <v>0</v>
      </c>
      <c r="DN44" s="14">
        <v>0</v>
      </c>
      <c r="DO44" s="14">
        <v>0</v>
      </c>
      <c r="DP44" s="14">
        <v>0</v>
      </c>
      <c r="DQ44" s="14">
        <v>0</v>
      </c>
      <c r="DR44" s="14">
        <v>0</v>
      </c>
      <c r="DS44" s="14">
        <v>0</v>
      </c>
      <c r="DT44" s="14">
        <v>0</v>
      </c>
      <c r="DU44" s="14">
        <v>0</v>
      </c>
      <c r="DV44" s="14">
        <v>0</v>
      </c>
      <c r="DW44" s="14">
        <v>0</v>
      </c>
      <c r="DX44" s="14">
        <v>0</v>
      </c>
      <c r="DY44" s="14">
        <v>0</v>
      </c>
      <c r="DZ44" s="14">
        <v>0</v>
      </c>
      <c r="EA44" s="14">
        <v>0</v>
      </c>
      <c r="EB44" s="14">
        <v>0</v>
      </c>
      <c r="EC44" s="14">
        <v>0</v>
      </c>
      <c r="ED44" s="14">
        <v>0</v>
      </c>
      <c r="EE44" s="14">
        <v>0</v>
      </c>
      <c r="EF44" s="14">
        <v>0</v>
      </c>
      <c r="EG44" s="14">
        <v>0</v>
      </c>
      <c r="EH44" s="14">
        <v>0</v>
      </c>
      <c r="EI44" s="14">
        <v>0</v>
      </c>
      <c r="EJ44" s="14">
        <v>0</v>
      </c>
      <c r="EK44" s="14">
        <v>0</v>
      </c>
      <c r="EL44" s="14">
        <v>0</v>
      </c>
      <c r="EM44" s="14">
        <v>0</v>
      </c>
      <c r="EN44" s="14">
        <v>0</v>
      </c>
      <c r="EO44" s="14">
        <v>0</v>
      </c>
      <c r="EP44" s="14">
        <v>0</v>
      </c>
      <c r="EQ44" s="14">
        <v>0</v>
      </c>
      <c r="ER44" s="14">
        <v>0</v>
      </c>
      <c r="ES44" s="14">
        <v>0</v>
      </c>
      <c r="ET44" s="14">
        <v>0</v>
      </c>
      <c r="EU44" s="14">
        <v>0</v>
      </c>
      <c r="EV44" s="14">
        <v>0</v>
      </c>
      <c r="EW44" s="14">
        <v>0</v>
      </c>
      <c r="EX44" s="14">
        <v>0</v>
      </c>
      <c r="EY44" s="14">
        <v>0</v>
      </c>
      <c r="EZ44" s="14">
        <v>0</v>
      </c>
      <c r="FA44" s="14">
        <v>0</v>
      </c>
      <c r="FB44" s="14">
        <v>0</v>
      </c>
      <c r="FC44" s="14">
        <v>0</v>
      </c>
      <c r="FD44" s="14">
        <v>0</v>
      </c>
      <c r="FE44" s="14">
        <v>0</v>
      </c>
      <c r="FF44" s="14">
        <v>0</v>
      </c>
      <c r="FG44" s="14">
        <v>0</v>
      </c>
      <c r="FH44" s="14">
        <v>0</v>
      </c>
      <c r="FI44" s="14">
        <v>0</v>
      </c>
      <c r="FJ44" s="14">
        <v>0</v>
      </c>
      <c r="FK44" s="14">
        <v>0</v>
      </c>
      <c r="FL44" s="14">
        <v>0</v>
      </c>
      <c r="FM44" s="14">
        <v>0</v>
      </c>
      <c r="FN44" s="14">
        <v>0</v>
      </c>
      <c r="FO44" s="14">
        <v>0</v>
      </c>
      <c r="FP44" s="14">
        <v>0</v>
      </c>
      <c r="FQ44" s="14">
        <v>0</v>
      </c>
      <c r="FR44" s="14">
        <v>0</v>
      </c>
      <c r="FS44" s="14">
        <v>0</v>
      </c>
      <c r="FT44" s="14">
        <v>0</v>
      </c>
      <c r="FU44" s="14">
        <v>0</v>
      </c>
      <c r="FV44" s="14">
        <v>0</v>
      </c>
      <c r="FW44" s="14">
        <v>0</v>
      </c>
      <c r="FX44" s="14">
        <v>0</v>
      </c>
      <c r="FY44" s="14">
        <v>0</v>
      </c>
      <c r="FZ44" s="14">
        <v>0</v>
      </c>
      <c r="GA44" s="14">
        <v>0</v>
      </c>
      <c r="GB44" s="14">
        <v>0</v>
      </c>
      <c r="GC44" s="14">
        <v>0</v>
      </c>
      <c r="GD44" s="14">
        <v>0</v>
      </c>
      <c r="GE44" s="14">
        <v>0</v>
      </c>
      <c r="GF44" s="14">
        <v>0</v>
      </c>
      <c r="GG44" s="14">
        <v>0</v>
      </c>
      <c r="GH44" s="14">
        <v>0</v>
      </c>
      <c r="GI44" s="14">
        <v>0</v>
      </c>
      <c r="GJ44" s="14">
        <v>0</v>
      </c>
      <c r="GK44" s="14">
        <v>0</v>
      </c>
      <c r="GL44" s="14">
        <v>0</v>
      </c>
      <c r="GM44" s="14">
        <v>0</v>
      </c>
      <c r="GN44" s="14">
        <v>0</v>
      </c>
      <c r="GO44" s="14">
        <v>0</v>
      </c>
      <c r="GP44" s="14">
        <v>0</v>
      </c>
      <c r="GQ44" s="14">
        <v>0</v>
      </c>
      <c r="GR44" s="14">
        <v>0</v>
      </c>
      <c r="GS44" s="14">
        <v>0</v>
      </c>
      <c r="GT44" s="14">
        <v>0</v>
      </c>
      <c r="GU44" s="14">
        <v>0</v>
      </c>
      <c r="GV44" s="14">
        <v>0</v>
      </c>
      <c r="GW44" s="14">
        <v>0</v>
      </c>
      <c r="GX44" s="14">
        <v>0</v>
      </c>
      <c r="GY44" s="14">
        <v>0</v>
      </c>
      <c r="GZ44" s="14">
        <v>0</v>
      </c>
      <c r="HA44" s="14">
        <v>0</v>
      </c>
      <c r="HB44" s="14">
        <v>0</v>
      </c>
      <c r="HC44" s="14">
        <v>0</v>
      </c>
      <c r="HD44" s="14">
        <v>0</v>
      </c>
      <c r="HE44" s="14">
        <v>0</v>
      </c>
      <c r="HF44" s="14">
        <v>0</v>
      </c>
      <c r="HG44" s="14">
        <v>0</v>
      </c>
      <c r="HH44" s="14">
        <v>0</v>
      </c>
      <c r="HI44" s="14">
        <v>0</v>
      </c>
      <c r="HJ44" s="14">
        <v>0</v>
      </c>
      <c r="HK44" s="14">
        <v>0</v>
      </c>
      <c r="HL44" s="14">
        <v>0</v>
      </c>
      <c r="HM44" s="14">
        <v>0</v>
      </c>
      <c r="HN44" s="14">
        <v>0</v>
      </c>
      <c r="HO44" s="14">
        <v>0</v>
      </c>
      <c r="HP44" s="14">
        <v>0</v>
      </c>
      <c r="HQ44" s="14">
        <v>0</v>
      </c>
      <c r="HR44" s="14">
        <v>0</v>
      </c>
      <c r="HS44" s="14">
        <v>0</v>
      </c>
      <c r="HT44" s="14">
        <v>0</v>
      </c>
      <c r="HU44" s="14">
        <v>0</v>
      </c>
      <c r="HV44" s="14">
        <v>0</v>
      </c>
      <c r="HW44" s="14">
        <v>0</v>
      </c>
      <c r="HX44" s="14">
        <v>0</v>
      </c>
      <c r="HY44" s="14">
        <v>0</v>
      </c>
      <c r="HZ44" s="14">
        <v>0</v>
      </c>
      <c r="IA44" s="14">
        <v>0</v>
      </c>
      <c r="IB44" s="14">
        <v>0</v>
      </c>
      <c r="IC44" s="14">
        <v>0</v>
      </c>
      <c r="ID44" s="14">
        <v>0</v>
      </c>
      <c r="IE44" s="14">
        <v>0</v>
      </c>
      <c r="IF44" s="14">
        <v>0</v>
      </c>
      <c r="IG44" s="14">
        <v>0</v>
      </c>
      <c r="IH44" s="14">
        <v>0</v>
      </c>
      <c r="II44" s="14">
        <v>0</v>
      </c>
      <c r="IJ44" s="14">
        <v>0</v>
      </c>
      <c r="IK44" s="14">
        <v>0</v>
      </c>
      <c r="IL44" s="14">
        <v>0</v>
      </c>
      <c r="IM44" s="14">
        <v>1</v>
      </c>
      <c r="IN44" s="14">
        <v>1</v>
      </c>
      <c r="IO44" s="14">
        <v>1</v>
      </c>
      <c r="IP44" s="14">
        <v>1</v>
      </c>
      <c r="IQ44" s="14">
        <v>1</v>
      </c>
      <c r="IR44" s="14">
        <v>1</v>
      </c>
      <c r="IS44" s="14">
        <v>1</v>
      </c>
      <c r="IT44" s="14">
        <v>1</v>
      </c>
      <c r="IU44" s="14">
        <v>1</v>
      </c>
    </row>
    <row r="45" ht="56.25" customHeight="1">
      <c r="A45" s="3">
        <v>56</v>
      </c>
      <c r="B45" t="s" s="9">
        <v>8</v>
      </c>
      <c r="C45" t="s" s="9">
        <v>31</v>
      </c>
      <c r="D45" s="15"/>
      <c r="E45" t="s" s="9">
        <v>64</v>
      </c>
      <c r="F45" t="s" s="9">
        <v>131</v>
      </c>
      <c r="G45" t="s" s="13">
        <v>56</v>
      </c>
      <c r="H45" s="14">
        <v>2</v>
      </c>
      <c r="I45" s="14">
        <v>2</v>
      </c>
      <c r="J45" s="14">
        <v>2</v>
      </c>
      <c r="K45" s="14">
        <v>2</v>
      </c>
      <c r="L45" s="14">
        <v>2</v>
      </c>
      <c r="M45" s="14">
        <v>2</v>
      </c>
      <c r="N45" s="14">
        <v>2</v>
      </c>
      <c r="O45" s="14">
        <v>2</v>
      </c>
      <c r="P45" s="14">
        <v>2</v>
      </c>
      <c r="Q45" s="14">
        <v>2</v>
      </c>
      <c r="R45" s="14">
        <v>2</v>
      </c>
      <c r="S45" s="14">
        <v>2</v>
      </c>
      <c r="T45" s="14">
        <v>2</v>
      </c>
      <c r="U45" s="14">
        <v>2</v>
      </c>
      <c r="V45" s="14">
        <v>2</v>
      </c>
      <c r="W45" s="14">
        <v>2</v>
      </c>
      <c r="X45" s="14">
        <v>2</v>
      </c>
      <c r="Y45" s="14">
        <v>2</v>
      </c>
      <c r="Z45" s="14">
        <v>2</v>
      </c>
      <c r="AA45" s="14">
        <v>2</v>
      </c>
      <c r="AB45" s="14">
        <v>2</v>
      </c>
      <c r="AC45" s="14">
        <v>2</v>
      </c>
      <c r="AD45" s="14">
        <v>2</v>
      </c>
      <c r="AE45" s="14">
        <v>2</v>
      </c>
      <c r="AF45" s="14">
        <v>2</v>
      </c>
      <c r="AG45" s="14">
        <v>2</v>
      </c>
      <c r="AH45" s="14">
        <v>2</v>
      </c>
      <c r="AI45" s="14">
        <v>2</v>
      </c>
      <c r="AJ45" s="14">
        <v>2</v>
      </c>
      <c r="AK45" s="14">
        <v>2</v>
      </c>
      <c r="AL45" s="14">
        <v>2</v>
      </c>
      <c r="AM45" s="14">
        <v>2</v>
      </c>
      <c r="AN45" s="14">
        <v>2</v>
      </c>
      <c r="AO45" s="14">
        <v>2</v>
      </c>
      <c r="AP45" s="14">
        <v>2</v>
      </c>
      <c r="AQ45" s="14">
        <v>2</v>
      </c>
      <c r="AR45" s="14">
        <v>2</v>
      </c>
      <c r="AS45" s="14">
        <v>2</v>
      </c>
      <c r="AT45" s="14">
        <v>2</v>
      </c>
      <c r="AU45" s="14">
        <v>2</v>
      </c>
      <c r="AV45" s="14">
        <v>2</v>
      </c>
      <c r="AW45" s="14">
        <v>2</v>
      </c>
      <c r="AX45" s="14">
        <v>2</v>
      </c>
      <c r="AY45" s="14">
        <v>2</v>
      </c>
      <c r="AZ45" s="14">
        <v>2</v>
      </c>
      <c r="BA45" s="14">
        <v>2</v>
      </c>
      <c r="BB45" s="14">
        <v>2</v>
      </c>
      <c r="BC45" s="14">
        <v>2</v>
      </c>
      <c r="BD45" s="14">
        <v>2</v>
      </c>
      <c r="BE45" s="14">
        <v>2</v>
      </c>
      <c r="BF45" s="14">
        <v>2</v>
      </c>
      <c r="BG45" s="14">
        <v>2</v>
      </c>
      <c r="BH45" s="14">
        <v>2</v>
      </c>
      <c r="BI45" s="14">
        <v>2</v>
      </c>
      <c r="BJ45" s="14">
        <v>2</v>
      </c>
      <c r="BK45" s="14">
        <v>2</v>
      </c>
      <c r="BL45" s="14">
        <v>2</v>
      </c>
      <c r="BM45" s="14">
        <v>2</v>
      </c>
      <c r="BN45" s="14">
        <v>2</v>
      </c>
      <c r="BO45" s="14">
        <v>2</v>
      </c>
      <c r="BP45" s="14">
        <v>2</v>
      </c>
      <c r="BQ45" s="14">
        <v>2</v>
      </c>
      <c r="BR45" s="14">
        <v>0</v>
      </c>
      <c r="BS45" s="14">
        <v>2</v>
      </c>
      <c r="BT45" s="14">
        <v>2</v>
      </c>
      <c r="BU45" s="14">
        <v>2</v>
      </c>
      <c r="BV45" s="14">
        <v>2</v>
      </c>
      <c r="BW45" s="14">
        <v>2</v>
      </c>
      <c r="BX45" s="14">
        <v>2</v>
      </c>
      <c r="BY45" s="14">
        <v>0</v>
      </c>
      <c r="BZ45" s="14">
        <v>2</v>
      </c>
      <c r="CA45" s="14">
        <v>2</v>
      </c>
      <c r="CB45" s="14">
        <v>2</v>
      </c>
      <c r="CC45" s="14">
        <v>2</v>
      </c>
      <c r="CD45" s="14">
        <v>2</v>
      </c>
      <c r="CE45" s="14">
        <v>2</v>
      </c>
      <c r="CF45" s="14">
        <v>2</v>
      </c>
      <c r="CG45" s="14">
        <v>2</v>
      </c>
      <c r="CH45" s="14">
        <v>0</v>
      </c>
      <c r="CI45" s="14">
        <v>2</v>
      </c>
      <c r="CJ45" s="14">
        <v>2</v>
      </c>
      <c r="CK45" s="14">
        <v>1</v>
      </c>
      <c r="CL45" s="14">
        <v>2</v>
      </c>
      <c r="CM45" s="14">
        <v>2</v>
      </c>
      <c r="CN45" s="14">
        <v>2</v>
      </c>
      <c r="CO45" s="14">
        <v>2</v>
      </c>
      <c r="CP45" s="14">
        <v>2</v>
      </c>
      <c r="CQ45" s="14">
        <v>2</v>
      </c>
      <c r="CR45" s="14">
        <v>2</v>
      </c>
      <c r="CS45" s="14">
        <v>2</v>
      </c>
      <c r="CT45" s="14">
        <v>2</v>
      </c>
      <c r="CU45" s="14">
        <v>2</v>
      </c>
      <c r="CV45" s="14">
        <v>2</v>
      </c>
      <c r="CW45" s="14">
        <v>2</v>
      </c>
      <c r="CX45" s="14">
        <v>2</v>
      </c>
      <c r="CY45" s="14">
        <v>2</v>
      </c>
      <c r="CZ45" s="14">
        <v>2</v>
      </c>
      <c r="DA45" s="14">
        <v>2</v>
      </c>
      <c r="DB45" s="14">
        <v>2</v>
      </c>
      <c r="DC45" s="14">
        <v>2</v>
      </c>
      <c r="DD45" s="14">
        <v>2</v>
      </c>
      <c r="DE45" s="14">
        <v>2</v>
      </c>
      <c r="DF45" s="14">
        <v>2</v>
      </c>
      <c r="DG45" s="14">
        <v>2</v>
      </c>
      <c r="DH45" s="14">
        <v>2</v>
      </c>
      <c r="DI45" s="14">
        <v>0</v>
      </c>
      <c r="DJ45" s="14">
        <v>2</v>
      </c>
      <c r="DK45" s="14">
        <v>2</v>
      </c>
      <c r="DL45" s="14">
        <v>0</v>
      </c>
      <c r="DM45" s="14">
        <v>2</v>
      </c>
      <c r="DN45" s="14">
        <v>2</v>
      </c>
      <c r="DO45" s="14">
        <v>2</v>
      </c>
      <c r="DP45" s="14">
        <v>2</v>
      </c>
      <c r="DQ45" s="14">
        <v>2</v>
      </c>
      <c r="DR45" s="14">
        <v>0</v>
      </c>
      <c r="DS45" s="14">
        <v>2</v>
      </c>
      <c r="DT45" s="14">
        <v>2</v>
      </c>
      <c r="DU45" s="14">
        <v>2</v>
      </c>
      <c r="DV45" s="14">
        <v>2</v>
      </c>
      <c r="DW45" s="14">
        <v>2</v>
      </c>
      <c r="DX45" s="14">
        <v>2</v>
      </c>
      <c r="DY45" s="14">
        <v>0</v>
      </c>
      <c r="DZ45" s="14">
        <v>2</v>
      </c>
      <c r="EA45" s="14">
        <v>2</v>
      </c>
      <c r="EB45" s="14">
        <v>2</v>
      </c>
      <c r="EC45" s="14">
        <v>2</v>
      </c>
      <c r="ED45" s="14">
        <v>2</v>
      </c>
      <c r="EE45" s="14">
        <v>2</v>
      </c>
      <c r="EF45" s="14">
        <v>2</v>
      </c>
      <c r="EG45" s="14">
        <v>2</v>
      </c>
      <c r="EH45" s="14">
        <v>2</v>
      </c>
      <c r="EI45" s="14">
        <v>2</v>
      </c>
      <c r="EJ45" s="14">
        <v>2</v>
      </c>
      <c r="EK45" s="14">
        <v>2</v>
      </c>
      <c r="EL45" s="14">
        <v>2</v>
      </c>
      <c r="EM45" s="14">
        <v>2</v>
      </c>
      <c r="EN45" s="14">
        <v>2</v>
      </c>
      <c r="EO45" s="14">
        <v>2</v>
      </c>
      <c r="EP45" s="14">
        <v>2</v>
      </c>
      <c r="EQ45" s="14">
        <v>2</v>
      </c>
      <c r="ER45" s="14">
        <v>2</v>
      </c>
      <c r="ES45" s="14">
        <v>2</v>
      </c>
      <c r="ET45" s="14">
        <v>2</v>
      </c>
      <c r="EU45" s="14">
        <v>2</v>
      </c>
      <c r="EV45" s="14">
        <v>2</v>
      </c>
      <c r="EW45" s="14">
        <v>2</v>
      </c>
      <c r="EX45" s="14">
        <v>2</v>
      </c>
      <c r="EY45" s="14">
        <v>1</v>
      </c>
      <c r="EZ45" s="14">
        <v>2</v>
      </c>
      <c r="FA45" s="14">
        <v>2</v>
      </c>
      <c r="FB45" s="14">
        <v>2</v>
      </c>
      <c r="FC45" s="14">
        <v>2</v>
      </c>
      <c r="FD45" s="14">
        <v>2</v>
      </c>
      <c r="FE45" s="14">
        <v>2</v>
      </c>
      <c r="FF45" s="14">
        <v>2</v>
      </c>
      <c r="FG45" s="14">
        <v>2</v>
      </c>
      <c r="FH45" s="14">
        <v>2</v>
      </c>
      <c r="FI45" s="14">
        <v>2</v>
      </c>
      <c r="FJ45" s="14">
        <v>2</v>
      </c>
      <c r="FK45" s="14">
        <v>2</v>
      </c>
      <c r="FL45" s="14">
        <v>2</v>
      </c>
      <c r="FM45" s="14">
        <v>2</v>
      </c>
      <c r="FN45" s="14">
        <v>2</v>
      </c>
      <c r="FO45" s="14">
        <v>2</v>
      </c>
      <c r="FP45" s="14">
        <v>2</v>
      </c>
      <c r="FQ45" s="14">
        <v>2</v>
      </c>
      <c r="FR45" s="14">
        <v>2</v>
      </c>
      <c r="FS45" s="14">
        <v>2</v>
      </c>
      <c r="FT45" s="14">
        <v>2</v>
      </c>
      <c r="FU45" s="14">
        <v>2</v>
      </c>
      <c r="FV45" s="14">
        <v>2</v>
      </c>
      <c r="FW45" s="14">
        <v>2</v>
      </c>
      <c r="FX45" s="14">
        <v>2</v>
      </c>
      <c r="FY45" s="14">
        <v>2</v>
      </c>
      <c r="FZ45" s="14">
        <v>2</v>
      </c>
      <c r="GA45" s="14">
        <v>2</v>
      </c>
      <c r="GB45" s="14">
        <v>2</v>
      </c>
      <c r="GC45" s="14">
        <v>2</v>
      </c>
      <c r="GD45" s="14">
        <v>2</v>
      </c>
      <c r="GE45" s="14">
        <v>2</v>
      </c>
      <c r="GF45" s="14">
        <v>2</v>
      </c>
      <c r="GG45" s="14">
        <v>2</v>
      </c>
      <c r="GH45" s="14">
        <v>2</v>
      </c>
      <c r="GI45" s="14">
        <v>2</v>
      </c>
      <c r="GJ45" s="14">
        <v>2</v>
      </c>
      <c r="GK45" s="14">
        <v>2</v>
      </c>
      <c r="GL45" s="14">
        <v>2</v>
      </c>
      <c r="GM45" s="14">
        <v>2</v>
      </c>
      <c r="GN45" s="14">
        <v>2</v>
      </c>
      <c r="GO45" s="14">
        <v>2</v>
      </c>
      <c r="GP45" s="14">
        <v>2</v>
      </c>
      <c r="GQ45" s="14">
        <v>2</v>
      </c>
      <c r="GR45" s="14">
        <v>2</v>
      </c>
      <c r="GS45" s="14">
        <v>2</v>
      </c>
      <c r="GT45" s="14">
        <v>2</v>
      </c>
      <c r="GU45" s="14">
        <v>2</v>
      </c>
      <c r="GV45" s="14">
        <v>2</v>
      </c>
      <c r="GW45" s="14">
        <v>2</v>
      </c>
      <c r="GX45" s="14">
        <v>2</v>
      </c>
      <c r="GY45" s="14">
        <v>2</v>
      </c>
      <c r="GZ45" s="14">
        <v>2</v>
      </c>
      <c r="HA45" s="14">
        <v>2</v>
      </c>
      <c r="HB45" s="14">
        <v>2</v>
      </c>
      <c r="HC45" s="14">
        <v>2</v>
      </c>
      <c r="HD45" s="14">
        <v>2</v>
      </c>
      <c r="HE45" s="14">
        <v>2</v>
      </c>
      <c r="HF45" s="14">
        <v>2</v>
      </c>
      <c r="HG45" s="14">
        <v>2</v>
      </c>
      <c r="HH45" s="14">
        <v>2</v>
      </c>
      <c r="HI45" s="14">
        <v>2</v>
      </c>
      <c r="HJ45" s="14">
        <v>2</v>
      </c>
      <c r="HK45" s="14">
        <v>2</v>
      </c>
      <c r="HL45" s="14">
        <v>2</v>
      </c>
      <c r="HM45" s="14">
        <v>2</v>
      </c>
      <c r="HN45" s="14">
        <v>2</v>
      </c>
      <c r="HO45" s="14">
        <v>2</v>
      </c>
      <c r="HP45" s="14">
        <v>2</v>
      </c>
      <c r="HQ45" s="14">
        <v>2</v>
      </c>
      <c r="HR45" s="14">
        <v>2</v>
      </c>
      <c r="HS45" s="14">
        <v>2</v>
      </c>
      <c r="HT45" s="14">
        <v>2</v>
      </c>
      <c r="HU45" s="14">
        <v>2</v>
      </c>
      <c r="HV45" s="14">
        <v>2</v>
      </c>
      <c r="HW45" s="14">
        <v>2</v>
      </c>
      <c r="HX45" s="14">
        <v>2</v>
      </c>
      <c r="HY45" s="14">
        <v>2</v>
      </c>
      <c r="HZ45" s="14">
        <v>2</v>
      </c>
      <c r="IA45" s="14">
        <v>1</v>
      </c>
      <c r="IB45" s="14">
        <v>2</v>
      </c>
      <c r="IC45" s="14">
        <v>2</v>
      </c>
      <c r="ID45" s="14">
        <v>2</v>
      </c>
      <c r="IE45" s="14">
        <v>2</v>
      </c>
      <c r="IF45" s="14">
        <v>2</v>
      </c>
      <c r="IG45" s="14">
        <v>2</v>
      </c>
      <c r="IH45" s="14">
        <v>2</v>
      </c>
      <c r="II45" s="14">
        <v>2</v>
      </c>
      <c r="IJ45" s="14">
        <v>2</v>
      </c>
      <c r="IK45" s="14">
        <v>2</v>
      </c>
      <c r="IL45" s="14">
        <v>2</v>
      </c>
      <c r="IM45" s="14">
        <v>2</v>
      </c>
      <c r="IN45" s="14">
        <v>2</v>
      </c>
      <c r="IO45" s="14">
        <v>2</v>
      </c>
      <c r="IP45" s="14">
        <v>2</v>
      </c>
      <c r="IQ45" s="14">
        <v>2</v>
      </c>
      <c r="IR45" s="14">
        <v>2</v>
      </c>
      <c r="IS45" s="14">
        <v>2</v>
      </c>
      <c r="IT45" s="14">
        <v>2</v>
      </c>
      <c r="IU45" s="14">
        <v>2</v>
      </c>
    </row>
    <row r="46" ht="56.25" customHeight="1">
      <c r="A46" s="3">
        <v>57</v>
      </c>
      <c r="B46" t="s" s="9">
        <v>8</v>
      </c>
      <c r="C46" t="s" s="9">
        <v>31</v>
      </c>
      <c r="D46" s="15"/>
      <c r="E46" t="s" s="9">
        <v>64</v>
      </c>
      <c r="F46" t="s" s="9">
        <v>22</v>
      </c>
      <c r="G46" t="s" s="13">
        <v>24</v>
      </c>
      <c r="H46" t="s" s="2">
        <v>30</v>
      </c>
      <c r="I46" t="s" s="2">
        <v>967</v>
      </c>
      <c r="J46" t="s" s="2">
        <v>30</v>
      </c>
      <c r="K46" t="s" s="2">
        <v>30</v>
      </c>
      <c r="L46" t="s" s="2">
        <v>30</v>
      </c>
      <c r="M46" t="s" s="2">
        <v>30</v>
      </c>
      <c r="N46" t="s" s="2">
        <v>30</v>
      </c>
      <c r="O46" t="s" s="2">
        <v>30</v>
      </c>
      <c r="P46" t="s" s="2">
        <v>30</v>
      </c>
      <c r="Q46" t="s" s="2">
        <v>30</v>
      </c>
      <c r="R46" t="s" s="2">
        <v>30</v>
      </c>
      <c r="S46" t="s" s="2">
        <v>30</v>
      </c>
      <c r="T46" t="s" s="2">
        <v>1023</v>
      </c>
      <c r="U46" t="s" s="2">
        <v>1024</v>
      </c>
      <c r="V46" t="s" s="2">
        <v>1024</v>
      </c>
      <c r="W46" t="s" s="2">
        <v>378</v>
      </c>
      <c r="X46" t="s" s="2">
        <v>1024</v>
      </c>
      <c r="Y46" t="s" s="2">
        <v>1024</v>
      </c>
      <c r="Z46" t="s" s="2">
        <v>30</v>
      </c>
      <c r="AA46" t="s" s="2">
        <v>1024</v>
      </c>
      <c r="AB46" t="s" s="2">
        <v>1024</v>
      </c>
      <c r="AC46" t="s" s="2">
        <v>1024</v>
      </c>
      <c r="AD46" t="s" s="2">
        <v>1024</v>
      </c>
      <c r="AE46" t="s" s="2">
        <v>30</v>
      </c>
      <c r="AF46" t="s" s="2">
        <v>1024</v>
      </c>
      <c r="AG46" t="s" s="2">
        <v>1024</v>
      </c>
      <c r="AH46" t="s" s="2">
        <v>1025</v>
      </c>
      <c r="AI46" t="s" s="2">
        <v>30</v>
      </c>
      <c r="AJ46" t="s" s="2">
        <v>30</v>
      </c>
      <c r="AK46" t="s" s="2">
        <v>1025</v>
      </c>
      <c r="AL46" t="s" s="2">
        <v>1026</v>
      </c>
      <c r="AM46" t="s" s="2">
        <v>1026</v>
      </c>
      <c r="AN46" t="s" s="2">
        <v>1027</v>
      </c>
      <c r="AO46" t="s" s="2">
        <v>1028</v>
      </c>
      <c r="AP46" t="s" s="2">
        <v>1029</v>
      </c>
      <c r="AQ46" t="s" s="2">
        <v>1029</v>
      </c>
      <c r="AR46" t="s" s="2">
        <v>1026</v>
      </c>
      <c r="AS46" t="s" s="2">
        <v>1026</v>
      </c>
      <c r="AT46" t="s" s="2">
        <v>1030</v>
      </c>
      <c r="AU46" t="s" s="2">
        <v>30</v>
      </c>
      <c r="AV46" t="s" s="2">
        <v>30</v>
      </c>
      <c r="AW46" t="s" s="2">
        <v>30</v>
      </c>
      <c r="AX46" t="s" s="2">
        <v>30</v>
      </c>
      <c r="AY46" t="s" s="2">
        <v>30</v>
      </c>
      <c r="AZ46" t="s" s="2">
        <v>30</v>
      </c>
      <c r="BA46" t="s" s="2">
        <v>30</v>
      </c>
      <c r="BB46" t="s" s="2">
        <v>30</v>
      </c>
      <c r="BC46" t="s" s="2">
        <v>30</v>
      </c>
      <c r="BD46" t="s" s="2">
        <v>378</v>
      </c>
      <c r="BE46" t="s" s="2">
        <v>30</v>
      </c>
      <c r="BF46" t="s" s="2">
        <v>30</v>
      </c>
      <c r="BG46" t="s" s="2">
        <v>30</v>
      </c>
      <c r="BH46" t="s" s="2">
        <v>30</v>
      </c>
      <c r="BI46" t="s" s="2">
        <v>30</v>
      </c>
      <c r="BJ46" t="s" s="2">
        <v>30</v>
      </c>
      <c r="BK46" t="s" s="2">
        <v>30</v>
      </c>
      <c r="BL46" t="s" s="2">
        <v>30</v>
      </c>
      <c r="BM46" t="s" s="2">
        <v>1031</v>
      </c>
      <c r="BN46" t="s" s="2">
        <v>635</v>
      </c>
      <c r="BO46" t="s" s="2">
        <v>635</v>
      </c>
      <c r="BP46" t="s" s="2">
        <v>1032</v>
      </c>
      <c r="BQ46" t="s" s="2">
        <v>1031</v>
      </c>
      <c r="BR46" t="s" s="2">
        <v>1033</v>
      </c>
      <c r="BS46" t="s" s="2">
        <v>1032</v>
      </c>
      <c r="BT46" t="s" s="2">
        <v>1032</v>
      </c>
      <c r="BU46" t="s" s="2">
        <v>1034</v>
      </c>
      <c r="BV46" t="s" s="2">
        <v>1032</v>
      </c>
      <c r="BW46" t="s" s="2">
        <v>1034</v>
      </c>
      <c r="BX46" t="s" s="2">
        <v>1032</v>
      </c>
      <c r="BY46" t="s" s="2">
        <v>1035</v>
      </c>
      <c r="BZ46" t="s" s="2">
        <v>1036</v>
      </c>
      <c r="CA46" t="s" s="2">
        <v>931</v>
      </c>
      <c r="CB46" t="s" s="2">
        <v>1034</v>
      </c>
      <c r="CC46" t="s" s="2">
        <v>933</v>
      </c>
      <c r="CD46" t="s" s="2">
        <v>1034</v>
      </c>
      <c r="CE46" t="s" s="2">
        <v>1034</v>
      </c>
      <c r="CF46" t="s" s="2">
        <v>933</v>
      </c>
      <c r="CG46" t="s" s="2">
        <v>1034</v>
      </c>
      <c r="CH46" t="s" s="2">
        <v>1037</v>
      </c>
      <c r="CI46" t="s" s="2">
        <v>1038</v>
      </c>
      <c r="CJ46" t="s" s="2">
        <v>1038</v>
      </c>
      <c r="CK46" t="s" s="2">
        <v>1039</v>
      </c>
      <c r="CL46" t="s" s="2">
        <v>1038</v>
      </c>
      <c r="CM46" t="s" s="2">
        <v>1038</v>
      </c>
      <c r="CN46" t="s" s="2">
        <v>937</v>
      </c>
      <c r="CO46" t="s" s="2">
        <v>937</v>
      </c>
      <c r="CP46" t="s" s="2">
        <v>937</v>
      </c>
      <c r="CQ46" t="s" s="2">
        <v>937</v>
      </c>
      <c r="CR46" t="s" s="2">
        <v>30</v>
      </c>
      <c r="CS46" t="s" s="2">
        <v>1040</v>
      </c>
      <c r="CT46" t="s" s="2">
        <v>1041</v>
      </c>
      <c r="CU46" t="s" s="2">
        <v>1040</v>
      </c>
      <c r="CV46" t="s" s="2">
        <v>1003</v>
      </c>
      <c r="CW46" t="s" s="2">
        <v>1040</v>
      </c>
      <c r="CX46" t="s" s="2">
        <v>1003</v>
      </c>
      <c r="CY46" t="s" s="2">
        <v>1041</v>
      </c>
      <c r="CZ46" t="s" s="2">
        <v>1003</v>
      </c>
      <c r="DA46" t="s" s="2">
        <v>1003</v>
      </c>
      <c r="DB46" t="s" s="2">
        <v>1003</v>
      </c>
      <c r="DC46" t="s" s="2">
        <v>1042</v>
      </c>
      <c r="DD46" t="s" s="2">
        <v>1003</v>
      </c>
      <c r="DE46" t="s" s="2">
        <v>1040</v>
      </c>
      <c r="DF46" t="s" s="2">
        <v>1003</v>
      </c>
      <c r="DG46" t="s" s="2">
        <v>1003</v>
      </c>
      <c r="DH46" t="s" s="2">
        <v>1003</v>
      </c>
      <c r="DI46" s="3"/>
      <c r="DJ46" t="s" s="2">
        <v>1040</v>
      </c>
      <c r="DK46" t="s" s="2">
        <v>1042</v>
      </c>
      <c r="DL46" s="3"/>
      <c r="DM46" t="s" s="2">
        <v>1003</v>
      </c>
      <c r="DN46" t="s" s="2">
        <v>1003</v>
      </c>
      <c r="DO46" t="s" s="2">
        <v>1040</v>
      </c>
      <c r="DP46" t="s" s="2">
        <v>1003</v>
      </c>
      <c r="DQ46" t="s" s="2">
        <v>1003</v>
      </c>
      <c r="DR46" s="3"/>
      <c r="DS46" t="s" s="2">
        <v>1043</v>
      </c>
      <c r="DT46" t="s" s="2">
        <v>1044</v>
      </c>
      <c r="DU46" t="s" s="2">
        <v>1003</v>
      </c>
      <c r="DV46" t="s" s="2">
        <v>1003</v>
      </c>
      <c r="DW46" t="s" s="2">
        <v>30</v>
      </c>
      <c r="DX46" t="s" s="2">
        <v>1003</v>
      </c>
      <c r="DY46" s="3"/>
      <c r="DZ46" t="s" s="2">
        <v>1041</v>
      </c>
      <c r="EA46" t="s" s="2">
        <v>30</v>
      </c>
      <c r="EB46" t="s" s="2">
        <v>30</v>
      </c>
      <c r="EC46" t="s" s="2">
        <v>30</v>
      </c>
      <c r="ED46" t="s" s="2">
        <v>1045</v>
      </c>
      <c r="EE46" t="s" s="2">
        <v>30</v>
      </c>
      <c r="EF46" t="s" s="2">
        <v>1046</v>
      </c>
      <c r="EG46" t="s" s="2">
        <v>1044</v>
      </c>
      <c r="EH46" t="s" s="2">
        <v>30</v>
      </c>
      <c r="EI46" t="s" s="2">
        <v>30</v>
      </c>
      <c r="EJ46" t="s" s="2">
        <v>1040</v>
      </c>
      <c r="EK46" t="s" s="2">
        <v>1040</v>
      </c>
      <c r="EL46" t="s" s="2">
        <v>30</v>
      </c>
      <c r="EM46" t="s" s="2">
        <v>30</v>
      </c>
      <c r="EN46" t="s" s="2">
        <v>30</v>
      </c>
      <c r="EO46" t="s" s="2">
        <v>30</v>
      </c>
      <c r="EP46" t="s" s="2">
        <v>1044</v>
      </c>
      <c r="EQ46" t="s" s="2">
        <v>1047</v>
      </c>
      <c r="ER46" t="s" s="2">
        <v>1044</v>
      </c>
      <c r="ES46" t="s" s="2">
        <v>30</v>
      </c>
      <c r="ET46" t="s" s="2">
        <v>30</v>
      </c>
      <c r="EU46" t="s" s="2">
        <v>30</v>
      </c>
      <c r="EV46" t="s" s="2">
        <v>30</v>
      </c>
      <c r="EW46" t="s" s="2">
        <v>30</v>
      </c>
      <c r="EX46" t="s" s="2">
        <v>378</v>
      </c>
      <c r="EY46" t="s" s="2">
        <v>1048</v>
      </c>
      <c r="EZ46" t="s" s="2">
        <v>1003</v>
      </c>
      <c r="FA46" t="s" s="2">
        <v>30</v>
      </c>
      <c r="FB46" t="s" s="2">
        <v>1049</v>
      </c>
      <c r="FC46" t="s" s="2">
        <v>1050</v>
      </c>
      <c r="FD46" t="s" s="2">
        <v>1051</v>
      </c>
      <c r="FE46" t="s" s="2">
        <v>1003</v>
      </c>
      <c r="FF46" t="s" s="2">
        <v>30</v>
      </c>
      <c r="FG46" t="s" s="2">
        <v>1052</v>
      </c>
      <c r="FH46" t="s" s="2">
        <v>1011</v>
      </c>
      <c r="FI46" t="s" s="2">
        <v>1011</v>
      </c>
      <c r="FJ46" t="s" s="2">
        <v>1050</v>
      </c>
      <c r="FK46" t="s" s="2">
        <v>1050</v>
      </c>
      <c r="FL46" t="s" s="2">
        <v>1050</v>
      </c>
      <c r="FM46" t="s" s="2">
        <v>1012</v>
      </c>
      <c r="FN46" t="s" s="2">
        <v>1053</v>
      </c>
      <c r="FO46" t="s" s="2">
        <v>1050</v>
      </c>
      <c r="FP46" t="s" s="2">
        <v>1050</v>
      </c>
      <c r="FQ46" t="s" s="2">
        <v>1050</v>
      </c>
      <c r="FR46" t="s" s="2">
        <v>1050</v>
      </c>
      <c r="FS46" t="s" s="2">
        <v>1050</v>
      </c>
      <c r="FT46" t="s" s="2">
        <v>1050</v>
      </c>
      <c r="FU46" t="s" s="2">
        <v>1050</v>
      </c>
      <c r="FV46" t="s" s="2">
        <v>30</v>
      </c>
      <c r="FW46" t="s" s="2">
        <v>1049</v>
      </c>
      <c r="FX46" t="s" s="2">
        <v>1011</v>
      </c>
      <c r="FY46" t="s" s="2">
        <v>1054</v>
      </c>
      <c r="FZ46" t="s" s="2">
        <v>30</v>
      </c>
      <c r="GA46" t="s" s="2">
        <v>1011</v>
      </c>
      <c r="GB46" t="s" s="2">
        <v>1049</v>
      </c>
      <c r="GC46" t="s" s="2">
        <v>1054</v>
      </c>
      <c r="GD46" t="s" s="2">
        <v>1049</v>
      </c>
      <c r="GE46" t="s" s="2">
        <v>1003</v>
      </c>
      <c r="GF46" t="s" s="2">
        <v>1049</v>
      </c>
      <c r="GG46" t="s" s="2">
        <v>1049</v>
      </c>
      <c r="GH46" t="s" s="2">
        <v>1011</v>
      </c>
      <c r="GI46" t="s" s="2">
        <v>1055</v>
      </c>
      <c r="GJ46" t="s" s="2">
        <v>1049</v>
      </c>
      <c r="GK46" t="s" s="2">
        <v>1049</v>
      </c>
      <c r="GL46" t="s" s="2">
        <v>1049</v>
      </c>
      <c r="GM46" t="s" s="2">
        <v>1003</v>
      </c>
      <c r="GN46" t="s" s="2">
        <v>1056</v>
      </c>
      <c r="GO46" t="s" s="2">
        <v>1049</v>
      </c>
      <c r="GP46" t="s" s="2">
        <v>1049</v>
      </c>
      <c r="GQ46" t="s" s="2">
        <v>1003</v>
      </c>
      <c r="GR46" t="s" s="2">
        <v>30</v>
      </c>
      <c r="GS46" t="s" s="2">
        <v>1054</v>
      </c>
      <c r="GT46" t="s" s="2">
        <v>1049</v>
      </c>
      <c r="GU46" t="s" s="2">
        <v>1003</v>
      </c>
      <c r="GV46" t="s" s="2">
        <v>1049</v>
      </c>
      <c r="GW46" t="s" s="2">
        <v>30</v>
      </c>
      <c r="GX46" t="s" s="2">
        <v>1054</v>
      </c>
      <c r="GY46" t="s" s="2">
        <v>1049</v>
      </c>
      <c r="GZ46" t="s" s="2">
        <v>1049</v>
      </c>
      <c r="HA46" t="s" s="2">
        <v>1003</v>
      </c>
      <c r="HB46" t="s" s="2">
        <v>1054</v>
      </c>
      <c r="HC46" t="s" s="2">
        <v>1003</v>
      </c>
      <c r="HD46" t="s" s="2">
        <v>1056</v>
      </c>
      <c r="HE46" t="s" s="2">
        <v>1056</v>
      </c>
      <c r="HF46" t="s" s="2">
        <v>1057</v>
      </c>
      <c r="HG46" t="s" s="2">
        <v>1058</v>
      </c>
      <c r="HH46" t="s" s="2">
        <v>1019</v>
      </c>
      <c r="HI46" t="s" s="2">
        <v>30</v>
      </c>
      <c r="HJ46" t="s" s="2">
        <v>1049</v>
      </c>
      <c r="HK46" t="s" s="2">
        <v>1056</v>
      </c>
      <c r="HL46" t="s" s="2">
        <v>1056</v>
      </c>
      <c r="HM46" t="s" s="2">
        <v>1054</v>
      </c>
      <c r="HN46" t="s" s="2">
        <v>30</v>
      </c>
      <c r="HO46" t="s" s="2">
        <v>1056</v>
      </c>
      <c r="HP46" t="s" s="2">
        <v>30</v>
      </c>
      <c r="HQ46" t="s" s="2">
        <v>1056</v>
      </c>
      <c r="HR46" t="s" s="2">
        <v>1051</v>
      </c>
      <c r="HS46" t="s" s="2">
        <v>1003</v>
      </c>
      <c r="HT46" t="s" s="2">
        <v>1003</v>
      </c>
      <c r="HU46" t="s" s="2">
        <v>1003</v>
      </c>
      <c r="HV46" t="s" s="2">
        <v>30</v>
      </c>
      <c r="HW46" t="s" s="2">
        <v>1003</v>
      </c>
      <c r="HX46" t="s" s="2">
        <v>1049</v>
      </c>
      <c r="HY46" t="s" s="2">
        <v>30</v>
      </c>
      <c r="HZ46" t="s" s="2">
        <v>1051</v>
      </c>
      <c r="IA46" t="s" s="2">
        <v>1059</v>
      </c>
      <c r="IB46" t="s" s="2">
        <v>1011</v>
      </c>
      <c r="IC46" t="s" s="2">
        <v>1056</v>
      </c>
      <c r="ID46" t="s" s="2">
        <v>1003</v>
      </c>
      <c r="IE46" t="s" s="2">
        <v>1003</v>
      </c>
      <c r="IF46" t="s" s="2">
        <v>1051</v>
      </c>
      <c r="IG46" t="s" s="2">
        <v>1051</v>
      </c>
      <c r="IH46" t="s" s="2">
        <v>30</v>
      </c>
      <c r="II46" t="s" s="2">
        <v>1051</v>
      </c>
      <c r="IJ46" t="s" s="2">
        <v>1056</v>
      </c>
      <c r="IK46" t="s" s="2">
        <v>1056</v>
      </c>
      <c r="IL46" t="s" s="2">
        <v>1003</v>
      </c>
      <c r="IM46" t="s" s="2">
        <v>1060</v>
      </c>
      <c r="IN46" t="s" s="2">
        <v>1060</v>
      </c>
      <c r="IO46" t="s" s="2">
        <v>1060</v>
      </c>
      <c r="IP46" t="s" s="2">
        <v>1060</v>
      </c>
      <c r="IQ46" t="s" s="2">
        <v>1060</v>
      </c>
      <c r="IR46" t="s" s="2">
        <v>1060</v>
      </c>
      <c r="IS46" t="s" s="2">
        <v>1060</v>
      </c>
      <c r="IT46" t="s" s="2">
        <v>1060</v>
      </c>
      <c r="IU46" t="s" s="2">
        <v>1060</v>
      </c>
    </row>
    <row r="47" ht="56.25" customHeight="1">
      <c r="A47" s="3">
        <v>58</v>
      </c>
      <c r="B47" t="s" s="9">
        <v>8</v>
      </c>
      <c r="C47" t="s" s="16">
        <v>31</v>
      </c>
      <c r="D47" s="15"/>
      <c r="E47" t="s" s="16">
        <v>64</v>
      </c>
      <c r="F47" t="s" s="16">
        <v>26</v>
      </c>
      <c r="G47" t="s" s="13">
        <v>62</v>
      </c>
      <c r="H47" s="8">
        <f>IF(AND(H44=1,OR(H43&lt;&gt;1,H45&lt;&gt;1)),0,1)</f>
        <v>1</v>
      </c>
      <c r="I47" s="8">
        <f>IF(AND(I44=1,OR(I43&lt;&gt;1,I45&lt;&gt;1)),0,1)</f>
        <v>1</v>
      </c>
      <c r="J47" s="8">
        <f>IF(AND(J44=1,OR(J43&lt;&gt;1,J45&lt;&gt;1)),0,1)</f>
        <v>1</v>
      </c>
      <c r="K47" s="8">
        <f>IF(AND(K44=1,OR(K43&lt;&gt;1,K45&lt;&gt;1)),0,1)</f>
        <v>1</v>
      </c>
      <c r="L47" s="8">
        <f>IF(AND(L44=1,OR(L43&lt;&gt;1,L45&lt;&gt;1)),0,1)</f>
        <v>1</v>
      </c>
      <c r="M47" s="8">
        <f>IF(AND(M44=1,OR(M43&lt;&gt;1,M45&lt;&gt;1)),0,1)</f>
        <v>1</v>
      </c>
      <c r="N47" s="8">
        <f>IF(AND(N44=1,OR(N43&lt;&gt;1,N45&lt;&gt;1)),0,1)</f>
        <v>1</v>
      </c>
      <c r="O47" s="8">
        <f>IF(AND(O44=1,OR(O43&lt;&gt;1,O45&lt;&gt;1)),0,1)</f>
        <v>1</v>
      </c>
      <c r="P47" s="8">
        <f>IF(AND(P44=1,OR(P43&lt;&gt;1,P45&lt;&gt;1)),0,1)</f>
        <v>1</v>
      </c>
      <c r="Q47" s="8">
        <f>IF(AND(Q44=1,OR(Q43&lt;&gt;1,Q45&lt;&gt;1)),0,1)</f>
        <v>1</v>
      </c>
      <c r="R47" s="8">
        <f>IF(AND(R44=1,OR(R43&lt;&gt;1,R45&lt;&gt;1)),0,1)</f>
        <v>1</v>
      </c>
      <c r="S47" s="8">
        <f>IF(AND(S44=1,OR(S43&lt;&gt;1,S45&lt;&gt;1)),0,1)</f>
        <v>1</v>
      </c>
      <c r="T47" s="8">
        <f>IF(AND(T44=1,OR(T43&lt;&gt;1,T45&lt;&gt;1)),0,1)</f>
        <v>1</v>
      </c>
      <c r="U47" s="8">
        <f>IF(AND(U44=1,OR(U43&lt;&gt;1,U45&lt;&gt;1)),0,1)</f>
        <v>1</v>
      </c>
      <c r="V47" s="8">
        <f>IF(AND(V44=1,OR(V43&lt;&gt;1,V45&lt;&gt;1)),0,1)</f>
        <v>1</v>
      </c>
      <c r="W47" s="8">
        <f>IF(AND(W44=1,OR(W43&lt;&gt;1,W45&lt;&gt;1)),0,1)</f>
        <v>1</v>
      </c>
      <c r="X47" s="8">
        <f>IF(AND(X44=1,OR(X43&lt;&gt;1,X45&lt;&gt;1)),0,1)</f>
        <v>1</v>
      </c>
      <c r="Y47" s="8">
        <f>IF(AND(Y44=1,OR(Y43&lt;&gt;1,Y45&lt;&gt;1)),0,1)</f>
        <v>1</v>
      </c>
      <c r="Z47" s="8">
        <f>IF(AND(Z44=1,OR(Z43&lt;&gt;1,Z45&lt;&gt;1)),0,1)</f>
        <v>1</v>
      </c>
      <c r="AA47" s="8">
        <f>IF(AND(AA44=1,OR(AA43&lt;&gt;1,AA45&lt;&gt;1)),0,1)</f>
        <v>1</v>
      </c>
      <c r="AB47" s="8">
        <f>IF(AND(AB44=1,OR(AB43&lt;&gt;1,AB45&lt;&gt;1)),0,1)</f>
        <v>1</v>
      </c>
      <c r="AC47" s="8">
        <f>IF(AND(AC44=1,OR(AC43&lt;&gt;1,AC45&lt;&gt;1)),0,1)</f>
        <v>1</v>
      </c>
      <c r="AD47" s="8">
        <f>IF(AND(AD44=1,OR(AD43&lt;&gt;1,AD45&lt;&gt;1)),0,1)</f>
        <v>1</v>
      </c>
      <c r="AE47" s="8">
        <f>IF(AND(AE44=1,OR(AE43&lt;&gt;1,AE45&lt;&gt;1)),0,1)</f>
        <v>1</v>
      </c>
      <c r="AF47" s="8">
        <f>IF(AND(AF44=1,OR(AF43&lt;&gt;1,AF45&lt;&gt;1)),0,1)</f>
        <v>1</v>
      </c>
      <c r="AG47" s="8">
        <f>IF(AND(AG44=1,OR(AG43&lt;&gt;1,AG45&lt;&gt;1)),0,1)</f>
        <v>1</v>
      </c>
      <c r="AH47" s="8">
        <f>IF(AND(AH44=1,OR(AH43&lt;&gt;1,AH45&lt;&gt;1)),0,1)</f>
        <v>1</v>
      </c>
      <c r="AI47" s="8">
        <f>IF(AND(AI44=1,OR(AI43&lt;&gt;1,AI45&lt;&gt;1)),0,1)</f>
        <v>1</v>
      </c>
      <c r="AJ47" s="8">
        <f>IF(AND(AJ44=1,OR(AJ43&lt;&gt;1,AJ45&lt;&gt;1)),0,1)</f>
        <v>1</v>
      </c>
      <c r="AK47" s="8">
        <f>IF(AND(AK44=1,OR(AK43&lt;&gt;1,AK45&lt;&gt;1)),0,1)</f>
        <v>1</v>
      </c>
      <c r="AL47" s="8">
        <f>IF(AND(AL44=1,OR(AL43&lt;&gt;1,AL45&lt;&gt;1)),0,1)</f>
        <v>1</v>
      </c>
      <c r="AM47" s="8">
        <f>IF(AND(AM44=1,OR(AM43&lt;&gt;1,AM45&lt;&gt;1)),0,1)</f>
        <v>1</v>
      </c>
      <c r="AN47" s="8">
        <f>IF(AND(AN44=1,OR(AN43&lt;&gt;1,AN45&lt;&gt;1)),0,1)</f>
        <v>1</v>
      </c>
      <c r="AO47" s="8">
        <f>IF(AND(AO44=1,OR(AO43&lt;&gt;1,AO45&lt;&gt;1)),0,1)</f>
        <v>1</v>
      </c>
      <c r="AP47" s="8">
        <f>IF(AND(AP44=1,OR(AP43&lt;&gt;1,AP45&lt;&gt;1)),0,1)</f>
        <v>1</v>
      </c>
      <c r="AQ47" s="8">
        <f>IF(AND(AQ44=1,OR(AQ43&lt;&gt;1,AQ45&lt;&gt;1)),0,1)</f>
        <v>1</v>
      </c>
      <c r="AR47" s="8">
        <f>IF(AND(AR44=1,OR(AR43&lt;&gt;1,AR45&lt;&gt;1)),0,1)</f>
        <v>1</v>
      </c>
      <c r="AS47" s="8">
        <f>IF(AND(AS44=1,OR(AS43&lt;&gt;1,AS45&lt;&gt;1)),0,1)</f>
        <v>1</v>
      </c>
      <c r="AT47" s="8">
        <f>IF(AND(AT44=1,OR(AT43&lt;&gt;1,AT45&lt;&gt;1)),0,1)</f>
        <v>1</v>
      </c>
      <c r="AU47" s="8">
        <f>IF(AND(AU44=1,OR(AU43&lt;&gt;1,AU45&lt;&gt;1)),0,1)</f>
        <v>1</v>
      </c>
      <c r="AV47" s="8">
        <f>IF(AND(AV44=1,OR(AV43&lt;&gt;1,AV45&lt;&gt;1)),0,1)</f>
        <v>1</v>
      </c>
      <c r="AW47" s="8">
        <f>IF(AND(AW44=1,OR(AW43&lt;&gt;1,AW45&lt;&gt;1)),0,1)</f>
        <v>1</v>
      </c>
      <c r="AX47" s="8">
        <f>IF(AND(AX44=1,OR(AX43&lt;&gt;1,AX45&lt;&gt;1)),0,1)</f>
        <v>1</v>
      </c>
      <c r="AY47" s="8">
        <f>IF(AND(AY44=1,OR(AY43&lt;&gt;1,AY45&lt;&gt;1)),0,1)</f>
        <v>1</v>
      </c>
      <c r="AZ47" s="8">
        <f>IF(AND(AZ44=1,OR(AZ43&lt;&gt;1,AZ45&lt;&gt;1)),0,1)</f>
        <v>1</v>
      </c>
      <c r="BA47" s="8">
        <f>IF(AND(BA44=1,OR(BA43&lt;&gt;1,BA45&lt;&gt;1)),0,1)</f>
        <v>1</v>
      </c>
      <c r="BB47" s="8">
        <f>IF(AND(BB44=1,OR(BB43&lt;&gt;1,BB45&lt;&gt;1)),0,1)</f>
        <v>1</v>
      </c>
      <c r="BC47" s="8">
        <f>IF(AND(BC44=1,OR(BC43&lt;&gt;1,BC45&lt;&gt;1)),0,1)</f>
        <v>1</v>
      </c>
      <c r="BD47" s="8">
        <f>IF(AND(BD44=1,OR(BD43&lt;&gt;1,BD45&lt;&gt;1)),0,1)</f>
        <v>1</v>
      </c>
      <c r="BE47" s="8">
        <f>IF(AND(BE44=1,OR(BE43&lt;&gt;1,BE45&lt;&gt;1)),0,1)</f>
        <v>1</v>
      </c>
      <c r="BF47" s="8">
        <f>IF(AND(BF44=1,OR(BF43&lt;&gt;1,BF45&lt;&gt;1)),0,1)</f>
        <v>1</v>
      </c>
      <c r="BG47" s="8">
        <f>IF(AND(BG44=1,OR(BG43&lt;&gt;1,BG45&lt;&gt;1)),0,1)</f>
        <v>1</v>
      </c>
      <c r="BH47" s="8">
        <f>IF(AND(BH44=1,OR(BH43&lt;&gt;1,BH45&lt;&gt;1)),0,1)</f>
        <v>1</v>
      </c>
      <c r="BI47" s="8">
        <f>IF(AND(BI44=1,OR(BI43&lt;&gt;1,BI45&lt;&gt;1)),0,1)</f>
        <v>1</v>
      </c>
      <c r="BJ47" s="8">
        <f>IF(AND(BJ44=1,OR(BJ43&lt;&gt;1,BJ45&lt;&gt;1)),0,1)</f>
        <v>1</v>
      </c>
      <c r="BK47" s="8">
        <f>IF(AND(BK44=1,OR(BK43&lt;&gt;1,BK45&lt;&gt;1)),0,1)</f>
        <v>1</v>
      </c>
      <c r="BL47" s="8">
        <f>IF(AND(BL44=1,OR(BL43&lt;&gt;1,BL45&lt;&gt;1)),0,1)</f>
        <v>1</v>
      </c>
      <c r="BM47" s="8">
        <f>IF(AND(BM44=1,OR(BM43&lt;&gt;1,BM45&lt;&gt;1)),0,1)</f>
        <v>1</v>
      </c>
      <c r="BN47" s="8">
        <f>IF(AND(BN44=1,OR(BN43&lt;&gt;1,BN45&lt;&gt;1)),0,1)</f>
        <v>1</v>
      </c>
      <c r="BO47" s="8">
        <f>IF(AND(BO44=1,OR(BO43&lt;&gt;1,BO45&lt;&gt;1)),0,1)</f>
        <v>1</v>
      </c>
      <c r="BP47" s="8">
        <f>IF(AND(BP44=1,OR(BP43&lt;&gt;1,BP45&lt;&gt;1)),0,1)</f>
        <v>1</v>
      </c>
      <c r="BQ47" s="8">
        <f>IF(AND(BQ44=1,OR(BQ43&lt;&gt;1,BQ45&lt;&gt;1)),0,1)</f>
        <v>1</v>
      </c>
      <c r="BR47" s="8">
        <f>IF(AND(BR44=1,OR(BR43&lt;&gt;1,BR45&lt;&gt;1)),0,1)</f>
        <v>0</v>
      </c>
      <c r="BS47" s="8">
        <f>IF(AND(BS44=1,OR(BS43&lt;&gt;1,BS45&lt;&gt;1)),0,1)</f>
        <v>1</v>
      </c>
      <c r="BT47" s="8">
        <f>IF(AND(BT44=1,OR(BT43&lt;&gt;1,BT45&lt;&gt;1)),0,1)</f>
        <v>1</v>
      </c>
      <c r="BU47" s="8">
        <f>IF(AND(BU44=1,OR(BU43&lt;&gt;1,BU45&lt;&gt;1)),0,1)</f>
        <v>1</v>
      </c>
      <c r="BV47" s="8">
        <f>IF(AND(BV44=1,OR(BV43&lt;&gt;1,BV45&lt;&gt;1)),0,1)</f>
        <v>1</v>
      </c>
      <c r="BW47" s="8">
        <f>IF(AND(BW44=1,OR(BW43&lt;&gt;1,BW45&lt;&gt;1)),0,1)</f>
        <v>1</v>
      </c>
      <c r="BX47" s="8">
        <f>IF(AND(BX44=1,OR(BX43&lt;&gt;1,BX45&lt;&gt;1)),0,1)</f>
        <v>1</v>
      </c>
      <c r="BY47" s="8">
        <f>IF(AND(BY44=1,OR(BY43&lt;&gt;1,BY45&lt;&gt;1)),0,1)</f>
        <v>0</v>
      </c>
      <c r="BZ47" s="8">
        <f>IF(AND(BZ44=1,OR(BZ43&lt;&gt;1,BZ45&lt;&gt;1)),0,1)</f>
        <v>1</v>
      </c>
      <c r="CA47" s="8">
        <f>IF(AND(CA44=1,OR(CA43&lt;&gt;1,CA45&lt;&gt;1)),0,1)</f>
        <v>1</v>
      </c>
      <c r="CB47" s="8">
        <f>IF(AND(CB44=1,OR(CB43&lt;&gt;1,CB45&lt;&gt;1)),0,1)</f>
        <v>1</v>
      </c>
      <c r="CC47" s="8">
        <f>IF(AND(CC44=1,OR(CC43&lt;&gt;1,CC45&lt;&gt;1)),0,1)</f>
        <v>1</v>
      </c>
      <c r="CD47" s="8">
        <f>IF(AND(CD44=1,OR(CD43&lt;&gt;1,CD45&lt;&gt;1)),0,1)</f>
        <v>1</v>
      </c>
      <c r="CE47" s="8">
        <f>IF(AND(CE44=1,OR(CE43&lt;&gt;1,CE45&lt;&gt;1)),0,1)</f>
        <v>1</v>
      </c>
      <c r="CF47" s="8">
        <f>IF(AND(CF44=1,OR(CF43&lt;&gt;1,CF45&lt;&gt;1)),0,1)</f>
        <v>1</v>
      </c>
      <c r="CG47" s="8">
        <f>IF(AND(CG44=1,OR(CG43&lt;&gt;1,CG45&lt;&gt;1)),0,1)</f>
        <v>1</v>
      </c>
      <c r="CH47" s="8">
        <f>IF(AND(CH44=1,OR(CH43&lt;&gt;1,CH45&lt;&gt;1)),0,1)</f>
        <v>0</v>
      </c>
      <c r="CI47" s="8">
        <f>IF(AND(CI44=1,OR(CI43&lt;&gt;1,CI45&lt;&gt;1)),0,1)</f>
        <v>1</v>
      </c>
      <c r="CJ47" s="8">
        <f>IF(AND(CJ44=1,OR(CJ43&lt;&gt;1,CJ45&lt;&gt;1)),0,1)</f>
        <v>1</v>
      </c>
      <c r="CK47" s="8">
        <f>IF(AND(CK44=1,OR(CK43&lt;&gt;1,CK45&lt;&gt;1)),0,1)</f>
        <v>1</v>
      </c>
      <c r="CL47" s="8">
        <f>IF(AND(CL44=1,OR(CL43&lt;&gt;1,CL45&lt;&gt;1)),0,1)</f>
        <v>1</v>
      </c>
      <c r="CM47" s="8">
        <f>IF(AND(CM44=1,OR(CM43&lt;&gt;1,CM45&lt;&gt;1)),0,1)</f>
        <v>1</v>
      </c>
      <c r="CN47" s="8">
        <f>IF(AND(CN44=1,OR(CN43&lt;&gt;1,CN45&lt;&gt;1)),0,1)</f>
        <v>1</v>
      </c>
      <c r="CO47" s="8">
        <f>IF(AND(CO44=1,OR(CO43&lt;&gt;1,CO45&lt;&gt;1)),0,1)</f>
        <v>1</v>
      </c>
      <c r="CP47" s="8">
        <f>IF(AND(CP44=1,OR(CP43&lt;&gt;1,CP45&lt;&gt;1)),0,1)</f>
        <v>1</v>
      </c>
      <c r="CQ47" s="8">
        <f>IF(AND(CQ44=1,OR(CQ43&lt;&gt;1,CQ45&lt;&gt;1)),0,1)</f>
        <v>1</v>
      </c>
      <c r="CR47" s="8">
        <f>IF(AND(CR44=1,OR(CR43&lt;&gt;1,CR45&lt;&gt;1)),0,1)</f>
        <v>1</v>
      </c>
      <c r="CS47" s="8">
        <f>IF(AND(CS44=1,OR(CS43&lt;&gt;1,CS45&lt;&gt;1)),0,1)</f>
        <v>1</v>
      </c>
      <c r="CT47" s="8">
        <f>IF(AND(CT44=1,OR(CT43&lt;&gt;1,CT45&lt;&gt;1)),0,1)</f>
        <v>1</v>
      </c>
      <c r="CU47" s="8">
        <f>IF(AND(CU44=1,OR(CU43&lt;&gt;1,CU45&lt;&gt;1)),0,1)</f>
        <v>1</v>
      </c>
      <c r="CV47" s="8">
        <f>IF(AND(CV44=1,OR(CV43&lt;&gt;1,CV45&lt;&gt;1)),0,1)</f>
        <v>1</v>
      </c>
      <c r="CW47" s="8">
        <f>IF(AND(CW44=1,OR(CW43&lt;&gt;1,CW45&lt;&gt;1)),0,1)</f>
        <v>1</v>
      </c>
      <c r="CX47" s="8">
        <f>IF(AND(CX44=1,OR(CX43&lt;&gt;1,CX45&lt;&gt;1)),0,1)</f>
        <v>1</v>
      </c>
      <c r="CY47" s="8">
        <f>IF(AND(CY44=1,OR(CY43&lt;&gt;1,CY45&lt;&gt;1)),0,1)</f>
        <v>1</v>
      </c>
      <c r="CZ47" s="8">
        <f>IF(AND(CZ44=1,OR(CZ43&lt;&gt;1,CZ45&lt;&gt;1)),0,1)</f>
        <v>1</v>
      </c>
      <c r="DA47" s="8">
        <f>IF(AND(DA44=1,OR(DA43&lt;&gt;1,DA45&lt;&gt;1)),0,1)</f>
        <v>1</v>
      </c>
      <c r="DB47" s="8">
        <f>IF(AND(DB44=1,OR(DB43&lt;&gt;1,DB45&lt;&gt;1)),0,1)</f>
        <v>1</v>
      </c>
      <c r="DC47" s="8">
        <f>IF(AND(DC44=1,OR(DC43&lt;&gt;1,DC45&lt;&gt;1)),0,1)</f>
        <v>1</v>
      </c>
      <c r="DD47" s="8">
        <f>IF(AND(DD44=1,OR(DD43&lt;&gt;1,DD45&lt;&gt;1)),0,1)</f>
        <v>1</v>
      </c>
      <c r="DE47" s="8">
        <f>IF(AND(DE44=1,OR(DE43&lt;&gt;1,DE45&lt;&gt;1)),0,1)</f>
        <v>1</v>
      </c>
      <c r="DF47" s="8">
        <f>IF(AND(DF44=1,OR(DF43&lt;&gt;1,DF45&lt;&gt;1)),0,1)</f>
        <v>1</v>
      </c>
      <c r="DG47" s="8">
        <f>IF(AND(DG44=1,OR(DG43&lt;&gt;1,DG45&lt;&gt;1)),0,1)</f>
        <v>1</v>
      </c>
      <c r="DH47" s="8">
        <f>IF(AND(DH44=1,OR(DH43&lt;&gt;1,DH45&lt;&gt;1)),0,1)</f>
        <v>1</v>
      </c>
      <c r="DI47" s="8">
        <f>IF(AND(DI44=1,OR(DI43&lt;&gt;1,DI45&lt;&gt;1)),0,1)</f>
        <v>1</v>
      </c>
      <c r="DJ47" s="8">
        <f>IF(AND(DJ44=1,OR(DJ43&lt;&gt;1,DJ45&lt;&gt;1)),0,1)</f>
        <v>1</v>
      </c>
      <c r="DK47" s="8">
        <f>IF(AND(DK44=1,OR(DK43&lt;&gt;1,DK45&lt;&gt;1)),0,1)</f>
        <v>1</v>
      </c>
      <c r="DL47" s="8">
        <f>IF(AND(DL44=1,OR(DL43&lt;&gt;1,DL45&lt;&gt;1)),0,1)</f>
        <v>1</v>
      </c>
      <c r="DM47" s="8">
        <f>IF(AND(DM44=1,OR(DM43&lt;&gt;1,DM45&lt;&gt;1)),0,1)</f>
        <v>1</v>
      </c>
      <c r="DN47" s="8">
        <f>IF(AND(DN44=1,OR(DN43&lt;&gt;1,DN45&lt;&gt;1)),0,1)</f>
        <v>1</v>
      </c>
      <c r="DO47" s="8">
        <f>IF(AND(DO44=1,OR(DO43&lt;&gt;1,DO45&lt;&gt;1)),0,1)</f>
        <v>1</v>
      </c>
      <c r="DP47" s="8">
        <f>IF(AND(DP44=1,OR(DP43&lt;&gt;1,DP45&lt;&gt;1)),0,1)</f>
        <v>1</v>
      </c>
      <c r="DQ47" s="8">
        <f>IF(AND(DQ44=1,OR(DQ43&lt;&gt;1,DQ45&lt;&gt;1)),0,1)</f>
        <v>1</v>
      </c>
      <c r="DR47" s="8">
        <f>IF(AND(DR44=1,OR(DR43&lt;&gt;1,DR45&lt;&gt;1)),0,1)</f>
        <v>1</v>
      </c>
      <c r="DS47" s="8">
        <f>IF(AND(DS44=1,OR(DS43&lt;&gt;1,DS45&lt;&gt;1)),0,1)</f>
        <v>1</v>
      </c>
      <c r="DT47" s="8">
        <f>IF(AND(DT44=1,OR(DT43&lt;&gt;1,DT45&lt;&gt;1)),0,1)</f>
        <v>1</v>
      </c>
      <c r="DU47" s="8">
        <f>IF(AND(DU44=1,OR(DU43&lt;&gt;1,DU45&lt;&gt;1)),0,1)</f>
        <v>1</v>
      </c>
      <c r="DV47" s="8">
        <f>IF(AND(DV44=1,OR(DV43&lt;&gt;1,DV45&lt;&gt;1)),0,1)</f>
        <v>1</v>
      </c>
      <c r="DW47" s="8">
        <f>IF(AND(DW44=1,OR(DW43&lt;&gt;1,DW45&lt;&gt;1)),0,1)</f>
        <v>1</v>
      </c>
      <c r="DX47" s="8">
        <f>IF(AND(DX44=1,OR(DX43&lt;&gt;1,DX45&lt;&gt;1)),0,1)</f>
        <v>1</v>
      </c>
      <c r="DY47" s="8">
        <f>IF(AND(DY44=1,OR(DY43&lt;&gt;1,DY45&lt;&gt;1)),0,1)</f>
        <v>1</v>
      </c>
      <c r="DZ47" s="8">
        <f>IF(AND(DZ44=1,OR(DZ43&lt;&gt;1,DZ45&lt;&gt;1)),0,1)</f>
        <v>1</v>
      </c>
      <c r="EA47" s="8">
        <f>IF(AND(EA44=1,OR(EA43&lt;&gt;1,EA45&lt;&gt;1)),0,1)</f>
        <v>1</v>
      </c>
      <c r="EB47" s="8">
        <f>IF(AND(EB44=1,OR(EB43&lt;&gt;1,EB45&lt;&gt;1)),0,1)</f>
        <v>1</v>
      </c>
      <c r="EC47" s="8">
        <f>IF(AND(EC44=1,OR(EC43&lt;&gt;1,EC45&lt;&gt;1)),0,1)</f>
        <v>1</v>
      </c>
      <c r="ED47" s="8">
        <f>IF(AND(ED44=1,OR(ED43&lt;&gt;1,ED45&lt;&gt;1)),0,1)</f>
        <v>1</v>
      </c>
      <c r="EE47" s="8">
        <f>IF(AND(EE44=1,OR(EE43&lt;&gt;1,EE45&lt;&gt;1)),0,1)</f>
        <v>1</v>
      </c>
      <c r="EF47" s="8">
        <f>IF(AND(EF44=1,OR(EF43&lt;&gt;1,EF45&lt;&gt;1)),0,1)</f>
        <v>1</v>
      </c>
      <c r="EG47" s="8">
        <f>IF(AND(EG44=1,OR(EG43&lt;&gt;1,EG45&lt;&gt;1)),0,1)</f>
        <v>1</v>
      </c>
      <c r="EH47" s="8">
        <f>IF(AND(EH44=1,OR(EH43&lt;&gt;1,EH45&lt;&gt;1)),0,1)</f>
        <v>1</v>
      </c>
      <c r="EI47" s="8">
        <f>IF(AND(EI44=1,OR(EI43&lt;&gt;1,EI45&lt;&gt;1)),0,1)</f>
        <v>1</v>
      </c>
      <c r="EJ47" s="8">
        <f>IF(AND(EJ44=1,OR(EJ43&lt;&gt;1,EJ45&lt;&gt;1)),0,1)</f>
        <v>1</v>
      </c>
      <c r="EK47" s="8">
        <f>IF(AND(EK44=1,OR(EK43&lt;&gt;1,EK45&lt;&gt;1)),0,1)</f>
        <v>1</v>
      </c>
      <c r="EL47" s="8">
        <f>IF(AND(EL44=1,OR(EL43&lt;&gt;1,EL45&lt;&gt;1)),0,1)</f>
        <v>1</v>
      </c>
      <c r="EM47" s="8">
        <f>IF(AND(EM44=1,OR(EM43&lt;&gt;1,EM45&lt;&gt;1)),0,1)</f>
        <v>1</v>
      </c>
      <c r="EN47" s="8">
        <f>IF(AND(EN44=1,OR(EN43&lt;&gt;1,EN45&lt;&gt;1)),0,1)</f>
        <v>1</v>
      </c>
      <c r="EO47" s="8">
        <f>IF(AND(EO44=1,OR(EO43&lt;&gt;1,EO45&lt;&gt;1)),0,1)</f>
        <v>1</v>
      </c>
      <c r="EP47" s="8">
        <f>IF(AND(EP44=1,OR(EP43&lt;&gt;1,EP45&lt;&gt;1)),0,1)</f>
        <v>1</v>
      </c>
      <c r="EQ47" s="8">
        <f>IF(AND(EQ44=1,OR(EQ43&lt;&gt;1,EQ45&lt;&gt;1)),0,1)</f>
        <v>1</v>
      </c>
      <c r="ER47" s="8">
        <f>IF(AND(ER44=1,OR(ER43&lt;&gt;1,ER45&lt;&gt;1)),0,1)</f>
        <v>1</v>
      </c>
      <c r="ES47" s="8">
        <f>IF(AND(ES44=1,OR(ES43&lt;&gt;1,ES45&lt;&gt;1)),0,1)</f>
        <v>1</v>
      </c>
      <c r="ET47" s="8">
        <f>IF(AND(ET44=1,OR(ET43&lt;&gt;1,ET45&lt;&gt;1)),0,1)</f>
        <v>1</v>
      </c>
      <c r="EU47" s="8">
        <f>IF(AND(EU44=1,OR(EU43&lt;&gt;1,EU45&lt;&gt;1)),0,1)</f>
        <v>1</v>
      </c>
      <c r="EV47" s="8">
        <f>IF(AND(EV44=1,OR(EV43&lt;&gt;1,EV45&lt;&gt;1)),0,1)</f>
        <v>1</v>
      </c>
      <c r="EW47" s="8">
        <f>IF(AND(EW44=1,OR(EW43&lt;&gt;1,EW45&lt;&gt;1)),0,1)</f>
        <v>1</v>
      </c>
      <c r="EX47" s="8">
        <f>IF(AND(EX44=1,OR(EX43&lt;&gt;1,EX45&lt;&gt;1)),0,1)</f>
        <v>1</v>
      </c>
      <c r="EY47" s="8">
        <f>IF(AND(EY44=1,OR(EY43&lt;&gt;1,EY45&lt;&gt;1)),0,1)</f>
        <v>1</v>
      </c>
      <c r="EZ47" s="8">
        <f>IF(AND(EZ44=1,OR(EZ43&lt;&gt;1,EZ45&lt;&gt;1)),0,1)</f>
        <v>1</v>
      </c>
      <c r="FA47" s="8">
        <f>IF(AND(FA44=1,OR(FA43&lt;&gt;1,FA45&lt;&gt;1)),0,1)</f>
        <v>1</v>
      </c>
      <c r="FB47" s="8">
        <f>IF(AND(FB44=1,OR(FB43&lt;&gt;1,FB45&lt;&gt;1)),0,1)</f>
        <v>1</v>
      </c>
      <c r="FC47" s="8">
        <f>IF(AND(FC44=1,OR(FC43&lt;&gt;1,FC45&lt;&gt;1)),0,1)</f>
        <v>1</v>
      </c>
      <c r="FD47" s="8">
        <f>IF(AND(FD44=1,OR(FD43&lt;&gt;1,FD45&lt;&gt;1)),0,1)</f>
        <v>1</v>
      </c>
      <c r="FE47" s="8">
        <f>IF(AND(FE44=1,OR(FE43&lt;&gt;1,FE45&lt;&gt;1)),0,1)</f>
        <v>1</v>
      </c>
      <c r="FF47" s="8">
        <f>IF(AND(FF44=1,OR(FF43&lt;&gt;1,FF45&lt;&gt;1)),0,1)</f>
        <v>1</v>
      </c>
      <c r="FG47" s="8">
        <f>IF(AND(FG44=1,OR(FG43&lt;&gt;1,FG45&lt;&gt;1)),0,1)</f>
        <v>1</v>
      </c>
      <c r="FH47" s="8">
        <f>IF(AND(FH44=1,OR(FH43&lt;&gt;1,FH45&lt;&gt;1)),0,1)</f>
        <v>1</v>
      </c>
      <c r="FI47" s="8">
        <f>IF(AND(FI44=1,OR(FI43&lt;&gt;1,FI45&lt;&gt;1)),0,1)</f>
        <v>1</v>
      </c>
      <c r="FJ47" s="8">
        <f>IF(AND(FJ44=1,OR(FJ43&lt;&gt;1,FJ45&lt;&gt;1)),0,1)</f>
        <v>1</v>
      </c>
      <c r="FK47" s="8">
        <f>IF(AND(FK44=1,OR(FK43&lt;&gt;1,FK45&lt;&gt;1)),0,1)</f>
        <v>1</v>
      </c>
      <c r="FL47" s="8">
        <f>IF(AND(FL44=1,OR(FL43&lt;&gt;1,FL45&lt;&gt;1)),0,1)</f>
        <v>1</v>
      </c>
      <c r="FM47" s="8">
        <f>IF(AND(FM44=1,OR(FM43&lt;&gt;1,FM45&lt;&gt;1)),0,1)</f>
        <v>1</v>
      </c>
      <c r="FN47" s="8">
        <f>IF(AND(FN44=1,OR(FN43&lt;&gt;1,FN45&lt;&gt;1)),0,1)</f>
        <v>1</v>
      </c>
      <c r="FO47" s="8">
        <f>IF(AND(FO44=1,OR(FO43&lt;&gt;1,FO45&lt;&gt;1)),0,1)</f>
        <v>1</v>
      </c>
      <c r="FP47" s="8">
        <f>IF(AND(FP44=1,OR(FP43&lt;&gt;1,FP45&lt;&gt;1)),0,1)</f>
        <v>1</v>
      </c>
      <c r="FQ47" s="8">
        <f>IF(AND(FQ44=1,OR(FQ43&lt;&gt;1,FQ45&lt;&gt;1)),0,1)</f>
        <v>1</v>
      </c>
      <c r="FR47" s="8">
        <f>IF(AND(FR44=1,OR(FR43&lt;&gt;1,FR45&lt;&gt;1)),0,1)</f>
        <v>1</v>
      </c>
      <c r="FS47" s="8">
        <f>IF(AND(FS44=1,OR(FS43&lt;&gt;1,FS45&lt;&gt;1)),0,1)</f>
        <v>1</v>
      </c>
      <c r="FT47" s="8">
        <f>IF(AND(FT44=1,OR(FT43&lt;&gt;1,FT45&lt;&gt;1)),0,1)</f>
        <v>1</v>
      </c>
      <c r="FU47" s="8">
        <f>IF(AND(FU44=1,OR(FU43&lt;&gt;1,FU45&lt;&gt;1)),0,1)</f>
        <v>1</v>
      </c>
      <c r="FV47" s="8">
        <f>IF(AND(FV44=1,OR(FV43&lt;&gt;1,FV45&lt;&gt;1)),0,1)</f>
        <v>1</v>
      </c>
      <c r="FW47" s="8">
        <f>IF(AND(FW44=1,OR(FW43&lt;&gt;1,FW45&lt;&gt;1)),0,1)</f>
        <v>1</v>
      </c>
      <c r="FX47" s="8">
        <f>IF(AND(FX44=1,OR(FX43&lt;&gt;1,FX45&lt;&gt;1)),0,1)</f>
        <v>1</v>
      </c>
      <c r="FY47" s="8">
        <f>IF(AND(FY44=1,OR(FY43&lt;&gt;1,FY45&lt;&gt;1)),0,1)</f>
        <v>1</v>
      </c>
      <c r="FZ47" s="8">
        <f>IF(AND(FZ44=1,OR(FZ43&lt;&gt;1,FZ45&lt;&gt;1)),0,1)</f>
        <v>1</v>
      </c>
      <c r="GA47" s="8">
        <f>IF(AND(GA44=1,OR(GA43&lt;&gt;1,GA45&lt;&gt;1)),0,1)</f>
        <v>1</v>
      </c>
      <c r="GB47" s="8">
        <f>IF(AND(GB44=1,OR(GB43&lt;&gt;1,GB45&lt;&gt;1)),0,1)</f>
        <v>1</v>
      </c>
      <c r="GC47" s="8">
        <f>IF(AND(GC44=1,OR(GC43&lt;&gt;1,GC45&lt;&gt;1)),0,1)</f>
        <v>1</v>
      </c>
      <c r="GD47" s="8">
        <f>IF(AND(GD44=1,OR(GD43&lt;&gt;1,GD45&lt;&gt;1)),0,1)</f>
        <v>1</v>
      </c>
      <c r="GE47" s="8">
        <f>IF(AND(GE44=1,OR(GE43&lt;&gt;1,GE45&lt;&gt;1)),0,1)</f>
        <v>1</v>
      </c>
      <c r="GF47" s="8">
        <f>IF(AND(GF44=1,OR(GF43&lt;&gt;1,GF45&lt;&gt;1)),0,1)</f>
        <v>1</v>
      </c>
      <c r="GG47" s="8">
        <f>IF(AND(GG44=1,OR(GG43&lt;&gt;1,GG45&lt;&gt;1)),0,1)</f>
        <v>1</v>
      </c>
      <c r="GH47" s="8">
        <f>IF(AND(GH44=1,OR(GH43&lt;&gt;1,GH45&lt;&gt;1)),0,1)</f>
        <v>1</v>
      </c>
      <c r="GI47" s="8">
        <f>IF(AND(GI44=1,OR(GI43&lt;&gt;1,GI45&lt;&gt;1)),0,1)</f>
        <v>1</v>
      </c>
      <c r="GJ47" s="8">
        <f>IF(AND(GJ44=1,OR(GJ43&lt;&gt;1,GJ45&lt;&gt;1)),0,1)</f>
        <v>1</v>
      </c>
      <c r="GK47" s="8">
        <f>IF(AND(GK44=1,OR(GK43&lt;&gt;1,GK45&lt;&gt;1)),0,1)</f>
        <v>1</v>
      </c>
      <c r="GL47" s="8">
        <f>IF(AND(GL44=1,OR(GL43&lt;&gt;1,GL45&lt;&gt;1)),0,1)</f>
        <v>1</v>
      </c>
      <c r="GM47" s="8">
        <f>IF(AND(GM44=1,OR(GM43&lt;&gt;1,GM45&lt;&gt;1)),0,1)</f>
        <v>1</v>
      </c>
      <c r="GN47" s="8">
        <f>IF(AND(GN44=1,OR(GN43&lt;&gt;1,GN45&lt;&gt;1)),0,1)</f>
        <v>1</v>
      </c>
      <c r="GO47" s="8">
        <f>IF(AND(GO44=1,OR(GO43&lt;&gt;1,GO45&lt;&gt;1)),0,1)</f>
        <v>1</v>
      </c>
      <c r="GP47" s="8">
        <f>IF(AND(GP44=1,OR(GP43&lt;&gt;1,GP45&lt;&gt;1)),0,1)</f>
        <v>1</v>
      </c>
      <c r="GQ47" s="8">
        <f>IF(AND(GQ44=1,OR(GQ43&lt;&gt;1,GQ45&lt;&gt;1)),0,1)</f>
        <v>1</v>
      </c>
      <c r="GR47" s="8">
        <f>IF(AND(GR44=1,OR(GR43&lt;&gt;1,GR45&lt;&gt;1)),0,1)</f>
        <v>1</v>
      </c>
      <c r="GS47" s="8">
        <f>IF(AND(GS44=1,OR(GS43&lt;&gt;1,GS45&lt;&gt;1)),0,1)</f>
        <v>1</v>
      </c>
      <c r="GT47" s="8">
        <f>IF(AND(GT44=1,OR(GT43&lt;&gt;1,GT45&lt;&gt;1)),0,1)</f>
        <v>1</v>
      </c>
      <c r="GU47" s="8">
        <f>IF(AND(GU44=1,OR(GU43&lt;&gt;1,GU45&lt;&gt;1)),0,1)</f>
        <v>1</v>
      </c>
      <c r="GV47" s="8">
        <f>IF(AND(GV44=1,OR(GV43&lt;&gt;1,GV45&lt;&gt;1)),0,1)</f>
        <v>1</v>
      </c>
      <c r="GW47" s="8">
        <f>IF(AND(GW44=1,OR(GW43&lt;&gt;1,GW45&lt;&gt;1)),0,1)</f>
        <v>1</v>
      </c>
      <c r="GX47" s="8">
        <f>IF(AND(GX44=1,OR(GX43&lt;&gt;1,GX45&lt;&gt;1)),0,1)</f>
        <v>1</v>
      </c>
      <c r="GY47" s="8">
        <f>IF(AND(GY44=1,OR(GY43&lt;&gt;1,GY45&lt;&gt;1)),0,1)</f>
        <v>1</v>
      </c>
      <c r="GZ47" s="8">
        <f>IF(AND(GZ44=1,OR(GZ43&lt;&gt;1,GZ45&lt;&gt;1)),0,1)</f>
        <v>1</v>
      </c>
      <c r="HA47" s="8">
        <f>IF(AND(HA44=1,OR(HA43&lt;&gt;1,HA45&lt;&gt;1)),0,1)</f>
        <v>1</v>
      </c>
      <c r="HB47" s="8">
        <f>IF(AND(HB44=1,OR(HB43&lt;&gt;1,HB45&lt;&gt;1)),0,1)</f>
        <v>1</v>
      </c>
      <c r="HC47" s="8">
        <f>IF(AND(HC44=1,OR(HC43&lt;&gt;1,HC45&lt;&gt;1)),0,1)</f>
        <v>1</v>
      </c>
      <c r="HD47" s="8">
        <f>IF(AND(HD44=1,OR(HD43&lt;&gt;1,HD45&lt;&gt;1)),0,1)</f>
        <v>1</v>
      </c>
      <c r="HE47" s="8">
        <f>IF(AND(HE44=1,OR(HE43&lt;&gt;1,HE45&lt;&gt;1)),0,1)</f>
        <v>1</v>
      </c>
      <c r="HF47" s="8">
        <f>IF(AND(HF44=1,OR(HF43&lt;&gt;1,HF45&lt;&gt;1)),0,1)</f>
        <v>1</v>
      </c>
      <c r="HG47" s="8">
        <f>IF(AND(HG44=1,OR(HG43&lt;&gt;1,HG45&lt;&gt;1)),0,1)</f>
        <v>1</v>
      </c>
      <c r="HH47" s="8">
        <f>IF(AND(HH44=1,OR(HH43&lt;&gt;1,HH45&lt;&gt;1)),0,1)</f>
        <v>1</v>
      </c>
      <c r="HI47" s="8">
        <f>IF(AND(HI44=1,OR(HI43&lt;&gt;1,HI45&lt;&gt;1)),0,1)</f>
        <v>1</v>
      </c>
      <c r="HJ47" s="8">
        <f>IF(AND(HJ44=1,OR(HJ43&lt;&gt;1,HJ45&lt;&gt;1)),0,1)</f>
        <v>1</v>
      </c>
      <c r="HK47" s="8">
        <f>IF(AND(HK44=1,OR(HK43&lt;&gt;1,HK45&lt;&gt;1)),0,1)</f>
        <v>1</v>
      </c>
      <c r="HL47" s="8">
        <f>IF(AND(HL44=1,OR(HL43&lt;&gt;1,HL45&lt;&gt;1)),0,1)</f>
        <v>1</v>
      </c>
      <c r="HM47" s="8">
        <f>IF(AND(HM44=1,OR(HM43&lt;&gt;1,HM45&lt;&gt;1)),0,1)</f>
        <v>1</v>
      </c>
      <c r="HN47" s="8">
        <f>IF(AND(HN44=1,OR(HN43&lt;&gt;1,HN45&lt;&gt;1)),0,1)</f>
        <v>1</v>
      </c>
      <c r="HO47" s="8">
        <f>IF(AND(HO44=1,OR(HO43&lt;&gt;1,HO45&lt;&gt;1)),0,1)</f>
        <v>1</v>
      </c>
      <c r="HP47" s="8">
        <f>IF(AND(HP44=1,OR(HP43&lt;&gt;1,HP45&lt;&gt;1)),0,1)</f>
        <v>1</v>
      </c>
      <c r="HQ47" s="8">
        <f>IF(AND(HQ44=1,OR(HQ43&lt;&gt;1,HQ45&lt;&gt;1)),0,1)</f>
        <v>1</v>
      </c>
      <c r="HR47" s="8">
        <f>IF(AND(HR44=1,OR(HR43&lt;&gt;1,HR45&lt;&gt;1)),0,1)</f>
        <v>1</v>
      </c>
      <c r="HS47" s="8">
        <f>IF(AND(HS44=1,OR(HS43&lt;&gt;1,HS45&lt;&gt;1)),0,1)</f>
        <v>1</v>
      </c>
      <c r="HT47" s="8">
        <f>IF(AND(HT44=1,OR(HT43&lt;&gt;1,HT45&lt;&gt;1)),0,1)</f>
        <v>1</v>
      </c>
      <c r="HU47" s="8">
        <f>IF(AND(HU44=1,OR(HU43&lt;&gt;1,HU45&lt;&gt;1)),0,1)</f>
        <v>1</v>
      </c>
      <c r="HV47" s="8">
        <f>IF(AND(HV44=1,OR(HV43&lt;&gt;1,HV45&lt;&gt;1)),0,1)</f>
        <v>1</v>
      </c>
      <c r="HW47" s="8">
        <f>IF(AND(HW44=1,OR(HW43&lt;&gt;1,HW45&lt;&gt;1)),0,1)</f>
        <v>1</v>
      </c>
      <c r="HX47" s="8">
        <f>IF(AND(HX44=1,OR(HX43&lt;&gt;1,HX45&lt;&gt;1)),0,1)</f>
        <v>1</v>
      </c>
      <c r="HY47" s="8">
        <f>IF(AND(HY44=1,OR(HY43&lt;&gt;1,HY45&lt;&gt;1)),0,1)</f>
        <v>1</v>
      </c>
      <c r="HZ47" s="8">
        <f>IF(AND(HZ44=1,OR(HZ43&lt;&gt;1,HZ45&lt;&gt;1)),0,1)</f>
        <v>1</v>
      </c>
      <c r="IA47" s="8">
        <f>IF(AND(IA44=1,OR(IA43&lt;&gt;1,IA45&lt;&gt;1)),0,1)</f>
        <v>1</v>
      </c>
      <c r="IB47" s="8">
        <f>IF(AND(IB44=1,OR(IB43&lt;&gt;1,IB45&lt;&gt;1)),0,1)</f>
        <v>1</v>
      </c>
      <c r="IC47" s="8">
        <f>IF(AND(IC44=1,OR(IC43&lt;&gt;1,IC45&lt;&gt;1)),0,1)</f>
        <v>1</v>
      </c>
      <c r="ID47" s="8">
        <f>IF(AND(ID44=1,OR(ID43&lt;&gt;1,ID45&lt;&gt;1)),0,1)</f>
        <v>1</v>
      </c>
      <c r="IE47" s="8">
        <f>IF(AND(IE44=1,OR(IE43&lt;&gt;1,IE45&lt;&gt;1)),0,1)</f>
        <v>1</v>
      </c>
      <c r="IF47" s="8">
        <f>IF(AND(IF44=1,OR(IF43&lt;&gt;1,IF45&lt;&gt;1)),0,1)</f>
        <v>1</v>
      </c>
      <c r="IG47" s="8">
        <f>IF(AND(IG44=1,OR(IG43&lt;&gt;1,IG45&lt;&gt;1)),0,1)</f>
        <v>1</v>
      </c>
      <c r="IH47" s="8">
        <f>IF(AND(IH44=1,OR(IH43&lt;&gt;1,IH45&lt;&gt;1)),0,1)</f>
        <v>1</v>
      </c>
      <c r="II47" s="8">
        <f>IF(AND(II44=1,OR(II43&lt;&gt;1,II45&lt;&gt;1)),0,1)</f>
        <v>1</v>
      </c>
      <c r="IJ47" s="8">
        <f>IF(AND(IJ44=1,OR(IJ43&lt;&gt;1,IJ45&lt;&gt;1)),0,1)</f>
        <v>1</v>
      </c>
      <c r="IK47" s="8">
        <f>IF(AND(IK44=1,OR(IK43&lt;&gt;1,IK45&lt;&gt;1)),0,1)</f>
        <v>1</v>
      </c>
      <c r="IL47" s="8">
        <f>IF(AND(IL44=1,OR(IL43&lt;&gt;1,IL45&lt;&gt;1)),0,1)</f>
        <v>1</v>
      </c>
      <c r="IM47" s="8">
        <f>IF(AND(IM44=1,OR(IM43&lt;&gt;1,IM45&lt;&gt;1)),0,1)</f>
        <v>0</v>
      </c>
      <c r="IN47" s="8">
        <f>IF(AND(IN44=1,OR(IN43&lt;&gt;1,IN45&lt;&gt;1)),0,1)</f>
        <v>0</v>
      </c>
      <c r="IO47" s="8">
        <f>IF(AND(IO44=1,OR(IO43&lt;&gt;1,IO45&lt;&gt;1)),0,1)</f>
        <v>0</v>
      </c>
      <c r="IP47" s="8">
        <f>IF(AND(IP44=1,OR(IP43&lt;&gt;1,IP45&lt;&gt;1)),0,1)</f>
        <v>0</v>
      </c>
      <c r="IQ47" s="8">
        <f>IF(AND(IQ44=1,OR(IQ43&lt;&gt;1,IQ45&lt;&gt;1)),0,1)</f>
        <v>0</v>
      </c>
      <c r="IR47" s="8">
        <f>IF(AND(IR44=1,OR(IR43&lt;&gt;1,IR45&lt;&gt;1)),0,1)</f>
        <v>0</v>
      </c>
      <c r="IS47" s="8">
        <f>IF(AND(IS44=1,OR(IS43&lt;&gt;1,IS45&lt;&gt;1)),0,1)</f>
        <v>0</v>
      </c>
      <c r="IT47" s="8">
        <f>IF(AND(IT44=1,OR(IT43&lt;&gt;1,IT45&lt;&gt;1)),0,1)</f>
        <v>0</v>
      </c>
      <c r="IU47" s="8">
        <f>IF(AND(IU44=1,OR(IU43&lt;&gt;1,IU45&lt;&gt;1)),0,1)</f>
        <v>0</v>
      </c>
    </row>
    <row r="48" ht="56.25" customHeight="1">
      <c r="A48" s="3">
        <v>59</v>
      </c>
      <c r="B48" t="s" s="9">
        <v>8</v>
      </c>
      <c r="C48" t="s" s="9">
        <v>31</v>
      </c>
      <c r="D48" s="15"/>
      <c r="E48" t="s" s="9">
        <v>70</v>
      </c>
      <c r="F48" t="s" s="9">
        <v>13</v>
      </c>
      <c r="G48" t="s" s="13">
        <v>16</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14">
        <v>0</v>
      </c>
      <c r="AN48" s="14">
        <v>0</v>
      </c>
      <c r="AO48" s="14">
        <v>0</v>
      </c>
      <c r="AP48" s="14">
        <v>0</v>
      </c>
      <c r="AQ48" s="14">
        <v>0</v>
      </c>
      <c r="AR48" s="14">
        <v>0</v>
      </c>
      <c r="AS48" s="14">
        <v>0</v>
      </c>
      <c r="AT48" s="14">
        <v>0</v>
      </c>
      <c r="AU48" s="14">
        <v>0</v>
      </c>
      <c r="AV48" s="14">
        <v>0</v>
      </c>
      <c r="AW48" s="14">
        <v>0</v>
      </c>
      <c r="AX48" s="14">
        <v>0</v>
      </c>
      <c r="AY48" s="14">
        <v>0</v>
      </c>
      <c r="AZ48" s="14">
        <v>0</v>
      </c>
      <c r="BA48" s="14">
        <v>0</v>
      </c>
      <c r="BB48" s="14">
        <v>0</v>
      </c>
      <c r="BC48" s="14">
        <v>0</v>
      </c>
      <c r="BD48" s="14">
        <v>0</v>
      </c>
      <c r="BE48" s="14">
        <v>0</v>
      </c>
      <c r="BF48" s="14">
        <v>0</v>
      </c>
      <c r="BG48" s="14">
        <v>0</v>
      </c>
      <c r="BH48" s="14">
        <v>0</v>
      </c>
      <c r="BI48" s="14">
        <v>0</v>
      </c>
      <c r="BJ48" s="14">
        <v>0</v>
      </c>
      <c r="BK48" s="14">
        <v>0</v>
      </c>
      <c r="BL48" s="14">
        <v>0</v>
      </c>
      <c r="BM48" s="14">
        <v>1</v>
      </c>
      <c r="BN48" s="14">
        <v>0</v>
      </c>
      <c r="BO48" s="14">
        <v>2</v>
      </c>
      <c r="BP48" s="14">
        <v>1</v>
      </c>
      <c r="BQ48" s="14">
        <v>0</v>
      </c>
      <c r="BR48" s="14">
        <v>1</v>
      </c>
      <c r="BS48" s="14">
        <v>0</v>
      </c>
      <c r="BT48" s="14">
        <v>0</v>
      </c>
      <c r="BU48" s="14">
        <v>0</v>
      </c>
      <c r="BV48" s="14">
        <v>0</v>
      </c>
      <c r="BW48" s="14">
        <v>0</v>
      </c>
      <c r="BX48" s="14">
        <v>1</v>
      </c>
      <c r="BY48" s="14">
        <v>1</v>
      </c>
      <c r="BZ48" s="14">
        <v>0</v>
      </c>
      <c r="CA48" s="14">
        <v>0</v>
      </c>
      <c r="CB48" s="14">
        <v>0</v>
      </c>
      <c r="CC48" s="14">
        <v>0</v>
      </c>
      <c r="CD48" s="14">
        <v>0</v>
      </c>
      <c r="CE48" s="14">
        <v>0</v>
      </c>
      <c r="CF48" s="14">
        <v>1</v>
      </c>
      <c r="CG48" s="14">
        <v>0</v>
      </c>
      <c r="CH48" s="14">
        <v>1</v>
      </c>
      <c r="CI48" s="14">
        <v>0</v>
      </c>
      <c r="CJ48" s="14">
        <v>1</v>
      </c>
      <c r="CK48" s="14">
        <v>1</v>
      </c>
      <c r="CL48" s="14">
        <v>0</v>
      </c>
      <c r="CM48" s="14">
        <v>0</v>
      </c>
      <c r="CN48" s="14">
        <v>0</v>
      </c>
      <c r="CO48" s="14">
        <v>0</v>
      </c>
      <c r="CP48" s="14">
        <v>0</v>
      </c>
      <c r="CQ48" s="14">
        <v>0</v>
      </c>
      <c r="CR48" s="14">
        <v>0</v>
      </c>
      <c r="CS48" s="14">
        <v>0</v>
      </c>
      <c r="CT48" s="14">
        <v>0</v>
      </c>
      <c r="CU48" s="14">
        <v>0</v>
      </c>
      <c r="CV48" s="14">
        <v>0</v>
      </c>
      <c r="CW48" s="14">
        <v>0</v>
      </c>
      <c r="CX48" s="14">
        <v>0</v>
      </c>
      <c r="CY48" s="14">
        <v>0</v>
      </c>
      <c r="CZ48" s="14">
        <v>0</v>
      </c>
      <c r="DA48" s="14">
        <v>0</v>
      </c>
      <c r="DB48" s="14">
        <v>0</v>
      </c>
      <c r="DC48" s="14">
        <v>0</v>
      </c>
      <c r="DD48" s="14">
        <v>0</v>
      </c>
      <c r="DE48" s="14">
        <v>0</v>
      </c>
      <c r="DF48" s="14">
        <v>0</v>
      </c>
      <c r="DG48" s="14">
        <v>0</v>
      </c>
      <c r="DH48" s="14">
        <v>0</v>
      </c>
      <c r="DI48" s="14">
        <v>0</v>
      </c>
      <c r="DJ48" s="14">
        <v>0</v>
      </c>
      <c r="DK48" s="14">
        <v>0</v>
      </c>
      <c r="DL48" s="14">
        <v>0</v>
      </c>
      <c r="DM48" s="14">
        <v>0</v>
      </c>
      <c r="DN48" s="14">
        <v>0</v>
      </c>
      <c r="DO48" s="14">
        <v>0</v>
      </c>
      <c r="DP48" s="14">
        <v>0</v>
      </c>
      <c r="DQ48" s="14">
        <v>0</v>
      </c>
      <c r="DR48" s="14">
        <v>0</v>
      </c>
      <c r="DS48" s="14">
        <v>0</v>
      </c>
      <c r="DT48" s="14">
        <v>0</v>
      </c>
      <c r="DU48" s="14">
        <v>0</v>
      </c>
      <c r="DV48" s="14">
        <v>0</v>
      </c>
      <c r="DW48" s="14">
        <v>0</v>
      </c>
      <c r="DX48" s="14">
        <v>0</v>
      </c>
      <c r="DY48" s="14">
        <v>0</v>
      </c>
      <c r="DZ48" s="14">
        <v>0</v>
      </c>
      <c r="EA48" s="14">
        <v>0</v>
      </c>
      <c r="EB48" s="14">
        <v>0</v>
      </c>
      <c r="EC48" s="14">
        <v>0</v>
      </c>
      <c r="ED48" s="14">
        <v>0</v>
      </c>
      <c r="EE48" s="14">
        <v>0</v>
      </c>
      <c r="EF48" s="14">
        <v>0</v>
      </c>
      <c r="EG48" s="14">
        <v>0</v>
      </c>
      <c r="EH48" s="14">
        <v>0</v>
      </c>
      <c r="EI48" s="14">
        <v>0</v>
      </c>
      <c r="EJ48" s="14">
        <v>0</v>
      </c>
      <c r="EK48" s="14">
        <v>0</v>
      </c>
      <c r="EL48" s="14">
        <v>0</v>
      </c>
      <c r="EM48" s="14">
        <v>0</v>
      </c>
      <c r="EN48" s="14">
        <v>0</v>
      </c>
      <c r="EO48" s="14">
        <v>0</v>
      </c>
      <c r="EP48" s="14">
        <v>0</v>
      </c>
      <c r="EQ48" s="14">
        <v>0</v>
      </c>
      <c r="ER48" s="14">
        <v>0</v>
      </c>
      <c r="ES48" s="14">
        <v>0</v>
      </c>
      <c r="ET48" s="14">
        <v>0</v>
      </c>
      <c r="EU48" s="14">
        <v>0</v>
      </c>
      <c r="EV48" s="14">
        <v>0</v>
      </c>
      <c r="EW48" s="14">
        <v>0</v>
      </c>
      <c r="EX48" s="14">
        <v>0</v>
      </c>
      <c r="EY48" s="14">
        <v>0</v>
      </c>
      <c r="EZ48" s="14">
        <v>0</v>
      </c>
      <c r="FA48" s="14">
        <v>0</v>
      </c>
      <c r="FB48" s="14">
        <v>0</v>
      </c>
      <c r="FC48" s="14">
        <v>0</v>
      </c>
      <c r="FD48" s="14">
        <v>0</v>
      </c>
      <c r="FE48" s="14">
        <v>0</v>
      </c>
      <c r="FF48" s="14">
        <v>0</v>
      </c>
      <c r="FG48" s="14">
        <v>0</v>
      </c>
      <c r="FH48" s="14">
        <v>0</v>
      </c>
      <c r="FI48" s="14">
        <v>0</v>
      </c>
      <c r="FJ48" s="14">
        <v>0</v>
      </c>
      <c r="FK48" s="14">
        <v>0</v>
      </c>
      <c r="FL48" s="14">
        <v>0</v>
      </c>
      <c r="FM48" s="14">
        <v>0</v>
      </c>
      <c r="FN48" s="14">
        <v>0</v>
      </c>
      <c r="FO48" s="14">
        <v>0</v>
      </c>
      <c r="FP48" s="14">
        <v>0</v>
      </c>
      <c r="FQ48" s="14">
        <v>0</v>
      </c>
      <c r="FR48" s="14">
        <v>0</v>
      </c>
      <c r="FS48" s="14">
        <v>0</v>
      </c>
      <c r="FT48" s="14">
        <v>0</v>
      </c>
      <c r="FU48" s="14">
        <v>0</v>
      </c>
      <c r="FV48" s="14">
        <v>0</v>
      </c>
      <c r="FW48" s="14">
        <v>0</v>
      </c>
      <c r="FX48" s="14">
        <v>0</v>
      </c>
      <c r="FY48" s="14">
        <v>0</v>
      </c>
      <c r="FZ48" s="14">
        <v>0</v>
      </c>
      <c r="GA48" s="14">
        <v>0</v>
      </c>
      <c r="GB48" s="14">
        <v>0</v>
      </c>
      <c r="GC48" s="14">
        <v>0</v>
      </c>
      <c r="GD48" s="14">
        <v>0</v>
      </c>
      <c r="GE48" s="14">
        <v>0</v>
      </c>
      <c r="GF48" s="14">
        <v>0</v>
      </c>
      <c r="GG48" s="14">
        <v>0</v>
      </c>
      <c r="GH48" s="14">
        <v>0</v>
      </c>
      <c r="GI48" s="14">
        <v>0</v>
      </c>
      <c r="GJ48" s="14">
        <v>0</v>
      </c>
      <c r="GK48" s="14">
        <v>0</v>
      </c>
      <c r="GL48" s="14">
        <v>0</v>
      </c>
      <c r="GM48" s="14">
        <v>0</v>
      </c>
      <c r="GN48" s="14">
        <v>0</v>
      </c>
      <c r="GO48" s="14">
        <v>0</v>
      </c>
      <c r="GP48" s="14">
        <v>0</v>
      </c>
      <c r="GQ48" s="14">
        <v>0</v>
      </c>
      <c r="GR48" s="14">
        <v>0</v>
      </c>
      <c r="GS48" s="14">
        <v>0</v>
      </c>
      <c r="GT48" s="14">
        <v>0</v>
      </c>
      <c r="GU48" s="14">
        <v>0</v>
      </c>
      <c r="GV48" s="14">
        <v>0</v>
      </c>
      <c r="GW48" s="14">
        <v>0</v>
      </c>
      <c r="GX48" s="14">
        <v>0</v>
      </c>
      <c r="GY48" s="14">
        <v>0</v>
      </c>
      <c r="GZ48" s="14">
        <v>0</v>
      </c>
      <c r="HA48" s="14">
        <v>0</v>
      </c>
      <c r="HB48" s="14">
        <v>0</v>
      </c>
      <c r="HC48" s="14">
        <v>0</v>
      </c>
      <c r="HD48" s="14">
        <v>0</v>
      </c>
      <c r="HE48" s="14">
        <v>0</v>
      </c>
      <c r="HF48" s="14">
        <v>0</v>
      </c>
      <c r="HG48" s="14">
        <v>0</v>
      </c>
      <c r="HH48" s="14">
        <v>0</v>
      </c>
      <c r="HI48" s="14">
        <v>0</v>
      </c>
      <c r="HJ48" s="14">
        <v>0</v>
      </c>
      <c r="HK48" s="14">
        <v>0</v>
      </c>
      <c r="HL48" s="14">
        <v>0</v>
      </c>
      <c r="HM48" s="14">
        <v>0</v>
      </c>
      <c r="HN48" s="14">
        <v>0</v>
      </c>
      <c r="HO48" s="14">
        <v>0</v>
      </c>
      <c r="HP48" s="14">
        <v>0</v>
      </c>
      <c r="HQ48" s="14">
        <v>0</v>
      </c>
      <c r="HR48" s="14">
        <v>0</v>
      </c>
      <c r="HS48" s="14">
        <v>0</v>
      </c>
      <c r="HT48" s="14">
        <v>0</v>
      </c>
      <c r="HU48" s="14">
        <v>0</v>
      </c>
      <c r="HV48" s="14">
        <v>0</v>
      </c>
      <c r="HW48" s="14">
        <v>0</v>
      </c>
      <c r="HX48" s="14">
        <v>0</v>
      </c>
      <c r="HY48" s="14">
        <v>0</v>
      </c>
      <c r="HZ48" s="14">
        <v>0</v>
      </c>
      <c r="IA48" s="14">
        <v>0</v>
      </c>
      <c r="IB48" s="14">
        <v>0</v>
      </c>
      <c r="IC48" s="14">
        <v>0</v>
      </c>
      <c r="ID48" s="14">
        <v>0</v>
      </c>
      <c r="IE48" s="14">
        <v>0</v>
      </c>
      <c r="IF48" s="14">
        <v>0</v>
      </c>
      <c r="IG48" s="14">
        <v>0</v>
      </c>
      <c r="IH48" s="14">
        <v>0</v>
      </c>
      <c r="II48" s="14">
        <v>0</v>
      </c>
      <c r="IJ48" s="14">
        <v>0</v>
      </c>
      <c r="IK48" s="14">
        <v>0</v>
      </c>
      <c r="IL48" s="14">
        <v>0</v>
      </c>
      <c r="IM48" s="14">
        <v>0</v>
      </c>
      <c r="IN48" s="14">
        <v>0</v>
      </c>
      <c r="IO48" s="14">
        <v>0</v>
      </c>
      <c r="IP48" s="14">
        <v>0</v>
      </c>
      <c r="IQ48" s="14">
        <v>0</v>
      </c>
      <c r="IR48" s="14">
        <v>0</v>
      </c>
      <c r="IS48" s="14">
        <v>0</v>
      </c>
      <c r="IT48" s="14">
        <v>0</v>
      </c>
      <c r="IU48" s="14">
        <v>0</v>
      </c>
    </row>
    <row r="49" ht="56.25" customHeight="1">
      <c r="A49" s="3">
        <v>60</v>
      </c>
      <c r="B49" t="s" s="9">
        <v>8</v>
      </c>
      <c r="C49" t="s" s="9">
        <v>31</v>
      </c>
      <c r="D49" s="15"/>
      <c r="E49" t="s" s="9">
        <v>70</v>
      </c>
      <c r="F49" t="s" s="9">
        <v>34</v>
      </c>
      <c r="G49" t="s" s="13">
        <v>37</v>
      </c>
      <c r="H49" s="14">
        <v>0</v>
      </c>
      <c r="I49" s="14">
        <v>0</v>
      </c>
      <c r="J49" s="14">
        <v>0</v>
      </c>
      <c r="K49" s="14">
        <v>0</v>
      </c>
      <c r="L49" s="14">
        <v>0</v>
      </c>
      <c r="M49" s="14">
        <v>0</v>
      </c>
      <c r="N49" s="14">
        <v>0</v>
      </c>
      <c r="O49" s="14">
        <v>0</v>
      </c>
      <c r="P49" s="14">
        <v>0</v>
      </c>
      <c r="Q49" s="14">
        <v>0</v>
      </c>
      <c r="R49" s="14">
        <v>0</v>
      </c>
      <c r="S49" s="14">
        <v>0</v>
      </c>
      <c r="T49" s="14">
        <v>0</v>
      </c>
      <c r="U49" s="14">
        <v>0</v>
      </c>
      <c r="V49" s="14">
        <v>0</v>
      </c>
      <c r="W49" s="14">
        <v>0</v>
      </c>
      <c r="X49" s="14">
        <v>0</v>
      </c>
      <c r="Y49" s="14">
        <v>0</v>
      </c>
      <c r="Z49" s="14">
        <v>0</v>
      </c>
      <c r="AA49" s="14">
        <v>0</v>
      </c>
      <c r="AB49" s="14">
        <v>0</v>
      </c>
      <c r="AC49" s="14">
        <v>0</v>
      </c>
      <c r="AD49" s="14">
        <v>0</v>
      </c>
      <c r="AE49" s="14">
        <v>0</v>
      </c>
      <c r="AF49" s="14">
        <v>0</v>
      </c>
      <c r="AG49" s="14">
        <v>0</v>
      </c>
      <c r="AH49" s="14">
        <v>0</v>
      </c>
      <c r="AI49" s="14">
        <v>0</v>
      </c>
      <c r="AJ49" s="14">
        <v>0</v>
      </c>
      <c r="AK49" s="14">
        <v>0</v>
      </c>
      <c r="AL49" s="14">
        <v>0</v>
      </c>
      <c r="AM49" s="14">
        <v>0</v>
      </c>
      <c r="AN49" s="14">
        <v>0</v>
      </c>
      <c r="AO49" s="14">
        <v>0</v>
      </c>
      <c r="AP49" s="14">
        <v>0</v>
      </c>
      <c r="AQ49" s="14">
        <v>0</v>
      </c>
      <c r="AR49" s="14">
        <v>0</v>
      </c>
      <c r="AS49" s="14">
        <v>0</v>
      </c>
      <c r="AT49" s="14">
        <v>0</v>
      </c>
      <c r="AU49" s="14">
        <v>0</v>
      </c>
      <c r="AV49" s="14">
        <v>0</v>
      </c>
      <c r="AW49" s="14">
        <v>0</v>
      </c>
      <c r="AX49" s="14">
        <v>0</v>
      </c>
      <c r="AY49" s="14">
        <v>0</v>
      </c>
      <c r="AZ49" s="14">
        <v>0</v>
      </c>
      <c r="BA49" s="14">
        <v>0</v>
      </c>
      <c r="BB49" s="14">
        <v>0</v>
      </c>
      <c r="BC49" s="14">
        <v>0</v>
      </c>
      <c r="BD49" s="14">
        <v>0</v>
      </c>
      <c r="BE49" s="14">
        <v>0</v>
      </c>
      <c r="BF49" s="14">
        <v>0</v>
      </c>
      <c r="BG49" s="14">
        <v>0</v>
      </c>
      <c r="BH49" s="14">
        <v>0</v>
      </c>
      <c r="BI49" s="14">
        <v>0</v>
      </c>
      <c r="BJ49" s="14">
        <v>0</v>
      </c>
      <c r="BK49" s="14">
        <v>0</v>
      </c>
      <c r="BL49" s="14">
        <v>0</v>
      </c>
      <c r="BM49" s="14">
        <v>1</v>
      </c>
      <c r="BN49" s="14">
        <v>0</v>
      </c>
      <c r="BO49" s="14">
        <v>0</v>
      </c>
      <c r="BP49" s="14">
        <v>1</v>
      </c>
      <c r="BQ49" s="14">
        <v>0</v>
      </c>
      <c r="BR49" s="14">
        <v>1</v>
      </c>
      <c r="BS49" s="14">
        <v>0</v>
      </c>
      <c r="BT49" s="14">
        <v>1</v>
      </c>
      <c r="BU49" s="14">
        <v>0</v>
      </c>
      <c r="BV49" s="14">
        <v>1</v>
      </c>
      <c r="BW49" s="14">
        <v>0</v>
      </c>
      <c r="BX49" s="14">
        <v>1</v>
      </c>
      <c r="BY49" s="14">
        <v>1</v>
      </c>
      <c r="BZ49" s="14">
        <v>0</v>
      </c>
      <c r="CA49" s="14">
        <v>1</v>
      </c>
      <c r="CB49" s="14">
        <v>0</v>
      </c>
      <c r="CC49" s="14">
        <v>0</v>
      </c>
      <c r="CD49" s="14">
        <v>0</v>
      </c>
      <c r="CE49" s="14">
        <v>0</v>
      </c>
      <c r="CF49" s="14">
        <v>1</v>
      </c>
      <c r="CG49" s="14">
        <v>0</v>
      </c>
      <c r="CH49" s="14">
        <v>1</v>
      </c>
      <c r="CI49" s="14">
        <v>0</v>
      </c>
      <c r="CJ49" s="14">
        <v>1</v>
      </c>
      <c r="CK49" s="14">
        <v>1</v>
      </c>
      <c r="CL49" s="14">
        <v>0</v>
      </c>
      <c r="CM49" s="14">
        <v>0</v>
      </c>
      <c r="CN49" s="14">
        <v>0</v>
      </c>
      <c r="CO49" s="14">
        <v>0</v>
      </c>
      <c r="CP49" s="14">
        <v>0</v>
      </c>
      <c r="CQ49" s="14">
        <v>0</v>
      </c>
      <c r="CR49" s="14">
        <v>0</v>
      </c>
      <c r="CS49" s="14">
        <v>0</v>
      </c>
      <c r="CT49" s="14">
        <v>0</v>
      </c>
      <c r="CU49" s="14">
        <v>0</v>
      </c>
      <c r="CV49" s="14">
        <v>0</v>
      </c>
      <c r="CW49" s="14">
        <v>0</v>
      </c>
      <c r="CX49" s="14">
        <v>0</v>
      </c>
      <c r="CY49" s="14">
        <v>0</v>
      </c>
      <c r="CZ49" s="14">
        <v>0</v>
      </c>
      <c r="DA49" s="14">
        <v>0</v>
      </c>
      <c r="DB49" s="14">
        <v>0</v>
      </c>
      <c r="DC49" s="14">
        <v>0</v>
      </c>
      <c r="DD49" s="14">
        <v>0</v>
      </c>
      <c r="DE49" s="14">
        <v>0</v>
      </c>
      <c r="DF49" s="14">
        <v>0</v>
      </c>
      <c r="DG49" s="14">
        <v>0</v>
      </c>
      <c r="DH49" s="14">
        <v>0</v>
      </c>
      <c r="DI49" s="14">
        <v>0</v>
      </c>
      <c r="DJ49" s="14">
        <v>0</v>
      </c>
      <c r="DK49" s="14">
        <v>0</v>
      </c>
      <c r="DL49" s="14">
        <v>0</v>
      </c>
      <c r="DM49" s="14">
        <v>0</v>
      </c>
      <c r="DN49" s="14">
        <v>0</v>
      </c>
      <c r="DO49" s="14">
        <v>0</v>
      </c>
      <c r="DP49" s="14">
        <v>0</v>
      </c>
      <c r="DQ49" s="14">
        <v>0</v>
      </c>
      <c r="DR49" s="14">
        <v>0</v>
      </c>
      <c r="DS49" s="14">
        <v>0</v>
      </c>
      <c r="DT49" s="14">
        <v>0</v>
      </c>
      <c r="DU49" s="14">
        <v>0</v>
      </c>
      <c r="DV49" s="14">
        <v>0</v>
      </c>
      <c r="DW49" s="14">
        <v>0</v>
      </c>
      <c r="DX49" s="14">
        <v>0</v>
      </c>
      <c r="DY49" s="14">
        <v>0</v>
      </c>
      <c r="DZ49" s="14">
        <v>0</v>
      </c>
      <c r="EA49" s="14">
        <v>0</v>
      </c>
      <c r="EB49" s="14">
        <v>0</v>
      </c>
      <c r="EC49" s="14">
        <v>0</v>
      </c>
      <c r="ED49" s="14">
        <v>0</v>
      </c>
      <c r="EE49" s="14">
        <v>0</v>
      </c>
      <c r="EF49" s="14">
        <v>0</v>
      </c>
      <c r="EG49" s="14">
        <v>0</v>
      </c>
      <c r="EH49" s="14">
        <v>0</v>
      </c>
      <c r="EI49" s="14">
        <v>0</v>
      </c>
      <c r="EJ49" s="14">
        <v>0</v>
      </c>
      <c r="EK49" s="14">
        <v>0</v>
      </c>
      <c r="EL49" s="14">
        <v>0</v>
      </c>
      <c r="EM49" s="14">
        <v>0</v>
      </c>
      <c r="EN49" s="14">
        <v>0</v>
      </c>
      <c r="EO49" s="14">
        <v>0</v>
      </c>
      <c r="EP49" s="14">
        <v>0</v>
      </c>
      <c r="EQ49" s="14">
        <v>0</v>
      </c>
      <c r="ER49" s="14">
        <v>0</v>
      </c>
      <c r="ES49" s="14">
        <v>0</v>
      </c>
      <c r="ET49" s="14">
        <v>0</v>
      </c>
      <c r="EU49" s="14">
        <v>0</v>
      </c>
      <c r="EV49" s="14">
        <v>0</v>
      </c>
      <c r="EW49" s="14">
        <v>0</v>
      </c>
      <c r="EX49" s="14">
        <v>0</v>
      </c>
      <c r="EY49" s="14">
        <v>0</v>
      </c>
      <c r="EZ49" s="14">
        <v>0</v>
      </c>
      <c r="FA49" s="14">
        <v>0</v>
      </c>
      <c r="FB49" s="14">
        <v>0</v>
      </c>
      <c r="FC49" s="14">
        <v>0</v>
      </c>
      <c r="FD49" s="14">
        <v>0</v>
      </c>
      <c r="FE49" s="14">
        <v>0</v>
      </c>
      <c r="FF49" s="14">
        <v>0</v>
      </c>
      <c r="FG49" s="14">
        <v>0</v>
      </c>
      <c r="FH49" s="14">
        <v>0</v>
      </c>
      <c r="FI49" s="14">
        <v>0</v>
      </c>
      <c r="FJ49" s="14">
        <v>0</v>
      </c>
      <c r="FK49" s="14">
        <v>0</v>
      </c>
      <c r="FL49" s="14">
        <v>0</v>
      </c>
      <c r="FM49" s="14">
        <v>0</v>
      </c>
      <c r="FN49" s="14">
        <v>0</v>
      </c>
      <c r="FO49" s="14">
        <v>0</v>
      </c>
      <c r="FP49" s="14">
        <v>0</v>
      </c>
      <c r="FQ49" s="14">
        <v>0</v>
      </c>
      <c r="FR49" s="14">
        <v>0</v>
      </c>
      <c r="FS49" s="14">
        <v>0</v>
      </c>
      <c r="FT49" s="14">
        <v>0</v>
      </c>
      <c r="FU49" s="14">
        <v>0</v>
      </c>
      <c r="FV49" s="14">
        <v>0</v>
      </c>
      <c r="FW49" s="14">
        <v>0</v>
      </c>
      <c r="FX49" s="14">
        <v>0</v>
      </c>
      <c r="FY49" s="14">
        <v>0</v>
      </c>
      <c r="FZ49" s="14">
        <v>0</v>
      </c>
      <c r="GA49" s="14">
        <v>0</v>
      </c>
      <c r="GB49" s="14">
        <v>0</v>
      </c>
      <c r="GC49" s="14">
        <v>0</v>
      </c>
      <c r="GD49" s="14">
        <v>0</v>
      </c>
      <c r="GE49" s="14">
        <v>0</v>
      </c>
      <c r="GF49" s="14">
        <v>0</v>
      </c>
      <c r="GG49" s="14">
        <v>0</v>
      </c>
      <c r="GH49" s="14">
        <v>0</v>
      </c>
      <c r="GI49" s="14">
        <v>0</v>
      </c>
      <c r="GJ49" s="14">
        <v>0</v>
      </c>
      <c r="GK49" s="14">
        <v>0</v>
      </c>
      <c r="GL49" s="14">
        <v>0</v>
      </c>
      <c r="GM49" s="14">
        <v>0</v>
      </c>
      <c r="GN49" s="14">
        <v>0</v>
      </c>
      <c r="GO49" s="14">
        <v>0</v>
      </c>
      <c r="GP49" s="14">
        <v>0</v>
      </c>
      <c r="GQ49" s="14">
        <v>0</v>
      </c>
      <c r="GR49" s="14">
        <v>0</v>
      </c>
      <c r="GS49" s="14">
        <v>0</v>
      </c>
      <c r="GT49" s="14">
        <v>0</v>
      </c>
      <c r="GU49" s="14">
        <v>0</v>
      </c>
      <c r="GV49" s="14">
        <v>0</v>
      </c>
      <c r="GW49" s="14">
        <v>0</v>
      </c>
      <c r="GX49" s="14">
        <v>0</v>
      </c>
      <c r="GY49" s="14">
        <v>0</v>
      </c>
      <c r="GZ49" s="14">
        <v>0</v>
      </c>
      <c r="HA49" s="14">
        <v>0</v>
      </c>
      <c r="HB49" s="14">
        <v>0</v>
      </c>
      <c r="HC49" s="14">
        <v>0</v>
      </c>
      <c r="HD49" s="14">
        <v>0</v>
      </c>
      <c r="HE49" s="14">
        <v>0</v>
      </c>
      <c r="HF49" s="14">
        <v>0</v>
      </c>
      <c r="HG49" s="14">
        <v>0</v>
      </c>
      <c r="HH49" s="14">
        <v>0</v>
      </c>
      <c r="HI49" s="14">
        <v>0</v>
      </c>
      <c r="HJ49" s="14">
        <v>0</v>
      </c>
      <c r="HK49" s="14">
        <v>0</v>
      </c>
      <c r="HL49" s="14">
        <v>0</v>
      </c>
      <c r="HM49" s="14">
        <v>0</v>
      </c>
      <c r="HN49" s="14">
        <v>0</v>
      </c>
      <c r="HO49" s="14">
        <v>0</v>
      </c>
      <c r="HP49" s="14">
        <v>0</v>
      </c>
      <c r="HQ49" s="14">
        <v>0</v>
      </c>
      <c r="HR49" s="14">
        <v>0</v>
      </c>
      <c r="HS49" s="14">
        <v>0</v>
      </c>
      <c r="HT49" s="14">
        <v>0</v>
      </c>
      <c r="HU49" s="14">
        <v>0</v>
      </c>
      <c r="HV49" s="14">
        <v>0</v>
      </c>
      <c r="HW49" s="14">
        <v>0</v>
      </c>
      <c r="HX49" s="14">
        <v>0</v>
      </c>
      <c r="HY49" s="14">
        <v>0</v>
      </c>
      <c r="HZ49" s="14">
        <v>0</v>
      </c>
      <c r="IA49" s="14">
        <v>0</v>
      </c>
      <c r="IB49" s="14">
        <v>0</v>
      </c>
      <c r="IC49" s="14">
        <v>0</v>
      </c>
      <c r="ID49" s="14">
        <v>0</v>
      </c>
      <c r="IE49" s="14">
        <v>0</v>
      </c>
      <c r="IF49" s="14">
        <v>0</v>
      </c>
      <c r="IG49" s="14">
        <v>0</v>
      </c>
      <c r="IH49" s="14">
        <v>0</v>
      </c>
      <c r="II49" s="14">
        <v>0</v>
      </c>
      <c r="IJ49" s="14">
        <v>0</v>
      </c>
      <c r="IK49" s="14">
        <v>0</v>
      </c>
      <c r="IL49" s="14">
        <v>0</v>
      </c>
      <c r="IM49" s="14">
        <v>0</v>
      </c>
      <c r="IN49" s="14">
        <v>0</v>
      </c>
      <c r="IO49" s="14">
        <v>0</v>
      </c>
      <c r="IP49" s="14">
        <v>0</v>
      </c>
      <c r="IQ49" s="14">
        <v>0</v>
      </c>
      <c r="IR49" s="14">
        <v>0</v>
      </c>
      <c r="IS49" s="14">
        <v>0</v>
      </c>
      <c r="IT49" s="14">
        <v>0</v>
      </c>
      <c r="IU49" s="14">
        <v>0</v>
      </c>
    </row>
    <row r="50" ht="56.25" customHeight="1">
      <c r="A50" s="3">
        <v>61</v>
      </c>
      <c r="B50" t="s" s="9">
        <v>8</v>
      </c>
      <c r="C50" t="s" s="9">
        <v>31</v>
      </c>
      <c r="D50" s="15"/>
      <c r="E50" t="s" s="9">
        <v>70</v>
      </c>
      <c r="F50" t="s" s="9">
        <v>22</v>
      </c>
      <c r="G50" t="s" s="13">
        <v>24</v>
      </c>
      <c r="H50" t="s" s="2">
        <v>30</v>
      </c>
      <c r="I50" t="s" s="2">
        <v>967</v>
      </c>
      <c r="J50" t="s" s="2">
        <v>30</v>
      </c>
      <c r="K50" t="s" s="2">
        <v>30</v>
      </c>
      <c r="L50" t="s" s="2">
        <v>30</v>
      </c>
      <c r="M50" t="s" s="2">
        <v>30</v>
      </c>
      <c r="N50" t="s" s="2">
        <v>30</v>
      </c>
      <c r="O50" t="s" s="2">
        <v>30</v>
      </c>
      <c r="P50" t="s" s="2">
        <v>30</v>
      </c>
      <c r="Q50" t="s" s="2">
        <v>30</v>
      </c>
      <c r="R50" t="s" s="2">
        <v>30</v>
      </c>
      <c r="S50" t="s" s="2">
        <v>30</v>
      </c>
      <c r="T50" t="s" s="2">
        <v>1061</v>
      </c>
      <c r="U50" t="s" s="2">
        <v>1062</v>
      </c>
      <c r="V50" t="s" s="2">
        <v>1062</v>
      </c>
      <c r="W50" t="s" s="2">
        <v>378</v>
      </c>
      <c r="X50" t="s" s="2">
        <v>1062</v>
      </c>
      <c r="Y50" t="s" s="2">
        <v>1062</v>
      </c>
      <c r="Z50" t="s" s="2">
        <v>30</v>
      </c>
      <c r="AA50" t="s" s="2">
        <v>1062</v>
      </c>
      <c r="AB50" t="s" s="2">
        <v>1062</v>
      </c>
      <c r="AC50" t="s" s="2">
        <v>1062</v>
      </c>
      <c r="AD50" t="s" s="2">
        <v>1062</v>
      </c>
      <c r="AE50" t="s" s="2">
        <v>378</v>
      </c>
      <c r="AF50" t="s" s="2">
        <v>1062</v>
      </c>
      <c r="AG50" t="s" s="2">
        <v>1062</v>
      </c>
      <c r="AH50" t="s" s="2">
        <v>1063</v>
      </c>
      <c r="AI50" t="s" s="2">
        <v>30</v>
      </c>
      <c r="AJ50" t="s" s="2">
        <v>30</v>
      </c>
      <c r="AK50" t="s" s="2">
        <v>1063</v>
      </c>
      <c r="AL50" t="s" s="2">
        <v>1064</v>
      </c>
      <c r="AM50" t="s" s="2">
        <v>1064</v>
      </c>
      <c r="AN50" t="s" s="2">
        <v>1065</v>
      </c>
      <c r="AO50" t="s" s="2">
        <v>1066</v>
      </c>
      <c r="AP50" t="s" s="2">
        <v>1067</v>
      </c>
      <c r="AQ50" t="s" s="2">
        <v>1067</v>
      </c>
      <c r="AR50" t="s" s="2">
        <v>1064</v>
      </c>
      <c r="AS50" t="s" s="2">
        <v>1064</v>
      </c>
      <c r="AT50" t="s" s="2">
        <v>1064</v>
      </c>
      <c r="AU50" t="s" s="2">
        <v>30</v>
      </c>
      <c r="AV50" t="s" s="2">
        <v>30</v>
      </c>
      <c r="AW50" t="s" s="2">
        <v>30</v>
      </c>
      <c r="AX50" t="s" s="2">
        <v>30</v>
      </c>
      <c r="AY50" t="s" s="2">
        <v>30</v>
      </c>
      <c r="AZ50" t="s" s="2">
        <v>30</v>
      </c>
      <c r="BA50" t="s" s="2">
        <v>30</v>
      </c>
      <c r="BB50" t="s" s="2">
        <v>30</v>
      </c>
      <c r="BC50" t="s" s="2">
        <v>30</v>
      </c>
      <c r="BD50" t="s" s="2">
        <v>378</v>
      </c>
      <c r="BE50" t="s" s="2">
        <v>378</v>
      </c>
      <c r="BF50" t="s" s="2">
        <v>30</v>
      </c>
      <c r="BG50" t="s" s="2">
        <v>30</v>
      </c>
      <c r="BH50" t="s" s="2">
        <v>30</v>
      </c>
      <c r="BI50" t="s" s="2">
        <v>30</v>
      </c>
      <c r="BJ50" t="s" s="2">
        <v>30</v>
      </c>
      <c r="BK50" t="s" s="2">
        <v>30</v>
      </c>
      <c r="BL50" t="s" s="2">
        <v>30</v>
      </c>
      <c r="BM50" t="s" s="2">
        <v>1068</v>
      </c>
      <c r="BN50" t="s" s="2">
        <v>635</v>
      </c>
      <c r="BO50" t="s" s="2">
        <v>635</v>
      </c>
      <c r="BP50" t="s" s="2">
        <v>1069</v>
      </c>
      <c r="BQ50" t="s" s="2">
        <v>431</v>
      </c>
      <c r="BR50" t="s" s="2">
        <v>1070</v>
      </c>
      <c r="BS50" t="s" s="2">
        <v>1071</v>
      </c>
      <c r="BT50" t="s" s="2">
        <v>1072</v>
      </c>
      <c r="BU50" t="s" s="2">
        <v>1071</v>
      </c>
      <c r="BV50" t="s" s="2">
        <v>1073</v>
      </c>
      <c r="BW50" t="s" s="2">
        <v>1074</v>
      </c>
      <c r="BX50" t="s" s="2">
        <v>1075</v>
      </c>
      <c r="BY50" t="s" s="2">
        <v>1076</v>
      </c>
      <c r="BZ50" t="s" s="2">
        <v>1077</v>
      </c>
      <c r="CA50" t="s" s="2">
        <v>1078</v>
      </c>
      <c r="CB50" t="s" s="2">
        <v>1071</v>
      </c>
      <c r="CC50" t="s" s="2">
        <v>1079</v>
      </c>
      <c r="CD50" t="s" s="2">
        <v>1071</v>
      </c>
      <c r="CE50" t="s" s="2">
        <v>1074</v>
      </c>
      <c r="CF50" t="s" s="2">
        <v>1080</v>
      </c>
      <c r="CG50" t="s" s="2">
        <v>1071</v>
      </c>
      <c r="CH50" t="s" s="2">
        <v>1081</v>
      </c>
      <c r="CI50" t="s" s="2">
        <v>30</v>
      </c>
      <c r="CJ50" t="s" s="2">
        <v>1082</v>
      </c>
      <c r="CK50" t="s" s="2">
        <v>1083</v>
      </c>
      <c r="CL50" t="s" s="2">
        <v>1084</v>
      </c>
      <c r="CM50" t="s" s="2">
        <v>920</v>
      </c>
      <c r="CN50" t="s" s="2">
        <v>30</v>
      </c>
      <c r="CO50" t="s" s="2">
        <v>937</v>
      </c>
      <c r="CP50" t="s" s="2">
        <v>937</v>
      </c>
      <c r="CQ50" t="s" s="2">
        <v>937</v>
      </c>
      <c r="CR50" t="s" s="2">
        <v>30</v>
      </c>
      <c r="CS50" t="s" s="2">
        <v>1085</v>
      </c>
      <c r="CT50" t="s" s="2">
        <v>1086</v>
      </c>
      <c r="CU50" t="s" s="2">
        <v>1085</v>
      </c>
      <c r="CV50" t="s" s="2">
        <v>1003</v>
      </c>
      <c r="CW50" t="s" s="2">
        <v>1085</v>
      </c>
      <c r="CX50" t="s" s="2">
        <v>1003</v>
      </c>
      <c r="CY50" t="s" s="2">
        <v>1086</v>
      </c>
      <c r="CZ50" t="s" s="2">
        <v>1003</v>
      </c>
      <c r="DA50" t="s" s="2">
        <v>1003</v>
      </c>
      <c r="DB50" t="s" s="2">
        <v>1003</v>
      </c>
      <c r="DC50" t="s" s="2">
        <v>1087</v>
      </c>
      <c r="DD50" t="s" s="2">
        <v>1003</v>
      </c>
      <c r="DE50" t="s" s="2">
        <v>1085</v>
      </c>
      <c r="DF50" t="s" s="2">
        <v>1003</v>
      </c>
      <c r="DG50" t="s" s="2">
        <v>1003</v>
      </c>
      <c r="DH50" t="s" s="2">
        <v>1003</v>
      </c>
      <c r="DI50" s="3"/>
      <c r="DJ50" t="s" s="2">
        <v>1085</v>
      </c>
      <c r="DK50" t="s" s="2">
        <v>1087</v>
      </c>
      <c r="DL50" s="3"/>
      <c r="DM50" t="s" s="2">
        <v>1003</v>
      </c>
      <c r="DN50" t="s" s="2">
        <v>1003</v>
      </c>
      <c r="DO50" t="s" s="2">
        <v>1085</v>
      </c>
      <c r="DP50" t="s" s="2">
        <v>1003</v>
      </c>
      <c r="DQ50" t="s" s="2">
        <v>1003</v>
      </c>
      <c r="DR50" s="3"/>
      <c r="DS50" t="s" s="2">
        <v>1088</v>
      </c>
      <c r="DT50" t="s" s="2">
        <v>1089</v>
      </c>
      <c r="DU50" t="s" s="2">
        <v>1003</v>
      </c>
      <c r="DV50" t="s" s="2">
        <v>1003</v>
      </c>
      <c r="DW50" t="s" s="2">
        <v>30</v>
      </c>
      <c r="DX50" t="s" s="2">
        <v>1003</v>
      </c>
      <c r="DY50" s="3"/>
      <c r="DZ50" t="s" s="2">
        <v>1086</v>
      </c>
      <c r="EA50" t="s" s="2">
        <v>30</v>
      </c>
      <c r="EB50" t="s" s="2">
        <v>30</v>
      </c>
      <c r="EC50" t="s" s="2">
        <v>30</v>
      </c>
      <c r="ED50" t="s" s="2">
        <v>1090</v>
      </c>
      <c r="EE50" t="s" s="2">
        <v>30</v>
      </c>
      <c r="EF50" t="s" s="2">
        <v>1091</v>
      </c>
      <c r="EG50" t="s" s="2">
        <v>1089</v>
      </c>
      <c r="EH50" t="s" s="2">
        <v>30</v>
      </c>
      <c r="EI50" t="s" s="2">
        <v>30</v>
      </c>
      <c r="EJ50" t="s" s="2">
        <v>1085</v>
      </c>
      <c r="EK50" t="s" s="2">
        <v>1085</v>
      </c>
      <c r="EL50" t="s" s="2">
        <v>30</v>
      </c>
      <c r="EM50" t="s" s="2">
        <v>30</v>
      </c>
      <c r="EN50" t="s" s="2">
        <v>30</v>
      </c>
      <c r="EO50" t="s" s="2">
        <v>30</v>
      </c>
      <c r="EP50" t="s" s="2">
        <v>1089</v>
      </c>
      <c r="EQ50" t="s" s="2">
        <v>1092</v>
      </c>
      <c r="ER50" t="s" s="2">
        <v>1089</v>
      </c>
      <c r="ES50" t="s" s="2">
        <v>30</v>
      </c>
      <c r="ET50" t="s" s="2">
        <v>30</v>
      </c>
      <c r="EU50" t="s" s="2">
        <v>30</v>
      </c>
      <c r="EV50" t="s" s="2">
        <v>30</v>
      </c>
      <c r="EW50" t="s" s="2">
        <v>30</v>
      </c>
      <c r="EX50" t="s" s="2">
        <v>30</v>
      </c>
      <c r="EY50" t="s" s="2">
        <v>1093</v>
      </c>
      <c r="EZ50" t="s" s="2">
        <v>1003</v>
      </c>
      <c r="FA50" t="s" s="2">
        <v>30</v>
      </c>
      <c r="FB50" t="s" s="2">
        <v>1094</v>
      </c>
      <c r="FC50" t="s" s="2">
        <v>1095</v>
      </c>
      <c r="FD50" t="s" s="2">
        <v>1096</v>
      </c>
      <c r="FE50" t="s" s="2">
        <v>1003</v>
      </c>
      <c r="FF50" t="s" s="2">
        <v>30</v>
      </c>
      <c r="FG50" t="s" s="2">
        <v>1097</v>
      </c>
      <c r="FH50" t="s" s="2">
        <v>1011</v>
      </c>
      <c r="FI50" t="s" s="2">
        <v>1011</v>
      </c>
      <c r="FJ50" t="s" s="2">
        <v>1095</v>
      </c>
      <c r="FK50" t="s" s="2">
        <v>1095</v>
      </c>
      <c r="FL50" t="s" s="2">
        <v>1095</v>
      </c>
      <c r="FM50" t="s" s="2">
        <v>1098</v>
      </c>
      <c r="FN50" t="s" s="2">
        <v>1099</v>
      </c>
      <c r="FO50" t="s" s="2">
        <v>1095</v>
      </c>
      <c r="FP50" t="s" s="2">
        <v>1095</v>
      </c>
      <c r="FQ50" t="s" s="2">
        <v>1095</v>
      </c>
      <c r="FR50" t="s" s="2">
        <v>1095</v>
      </c>
      <c r="FS50" t="s" s="2">
        <v>1095</v>
      </c>
      <c r="FT50" t="s" s="2">
        <v>1095</v>
      </c>
      <c r="FU50" t="s" s="2">
        <v>1095</v>
      </c>
      <c r="FV50" t="s" s="2">
        <v>30</v>
      </c>
      <c r="FW50" t="s" s="2">
        <v>1094</v>
      </c>
      <c r="FX50" t="s" s="2">
        <v>1011</v>
      </c>
      <c r="FY50" t="s" s="2">
        <v>1011</v>
      </c>
      <c r="FZ50" t="s" s="2">
        <v>30</v>
      </c>
      <c r="GA50" t="s" s="2">
        <v>1011</v>
      </c>
      <c r="GB50" t="s" s="2">
        <v>1094</v>
      </c>
      <c r="GC50" t="s" s="2">
        <v>1011</v>
      </c>
      <c r="GD50" t="s" s="2">
        <v>1094</v>
      </c>
      <c r="GE50" t="s" s="2">
        <v>1003</v>
      </c>
      <c r="GF50" t="s" s="2">
        <v>1094</v>
      </c>
      <c r="GG50" t="s" s="2">
        <v>1094</v>
      </c>
      <c r="GH50" t="s" s="2">
        <v>1011</v>
      </c>
      <c r="GI50" t="s" s="2">
        <v>1100</v>
      </c>
      <c r="GJ50" t="s" s="2">
        <v>1094</v>
      </c>
      <c r="GK50" t="s" s="2">
        <v>1094</v>
      </c>
      <c r="GL50" t="s" s="2">
        <v>1094</v>
      </c>
      <c r="GM50" t="s" s="2">
        <v>1003</v>
      </c>
      <c r="GN50" t="s" s="2">
        <v>1101</v>
      </c>
      <c r="GO50" t="s" s="2">
        <v>1094</v>
      </c>
      <c r="GP50" t="s" s="2">
        <v>1094</v>
      </c>
      <c r="GQ50" t="s" s="2">
        <v>1003</v>
      </c>
      <c r="GR50" t="s" s="2">
        <v>30</v>
      </c>
      <c r="GS50" t="s" s="2">
        <v>1011</v>
      </c>
      <c r="GT50" t="s" s="2">
        <v>1094</v>
      </c>
      <c r="GU50" t="s" s="2">
        <v>1003</v>
      </c>
      <c r="GV50" t="s" s="2">
        <v>1094</v>
      </c>
      <c r="GW50" t="s" s="2">
        <v>30</v>
      </c>
      <c r="GX50" t="s" s="2">
        <v>1011</v>
      </c>
      <c r="GY50" t="s" s="2">
        <v>1094</v>
      </c>
      <c r="GZ50" t="s" s="2">
        <v>1094</v>
      </c>
      <c r="HA50" t="s" s="2">
        <v>1003</v>
      </c>
      <c r="HB50" t="s" s="2">
        <v>1011</v>
      </c>
      <c r="HC50" t="s" s="2">
        <v>1003</v>
      </c>
      <c r="HD50" t="s" s="2">
        <v>1102</v>
      </c>
      <c r="HE50" t="s" s="2">
        <v>1102</v>
      </c>
      <c r="HF50" t="s" s="2">
        <v>1094</v>
      </c>
      <c r="HG50" t="s" s="2">
        <v>1103</v>
      </c>
      <c r="HH50" t="s" s="2">
        <v>1019</v>
      </c>
      <c r="HI50" t="s" s="2">
        <v>30</v>
      </c>
      <c r="HJ50" t="s" s="2">
        <v>1094</v>
      </c>
      <c r="HK50" t="s" s="2">
        <v>1102</v>
      </c>
      <c r="HL50" t="s" s="2">
        <v>1102</v>
      </c>
      <c r="HM50" t="s" s="2">
        <v>1011</v>
      </c>
      <c r="HN50" t="s" s="2">
        <v>30</v>
      </c>
      <c r="HO50" t="s" s="2">
        <v>1102</v>
      </c>
      <c r="HP50" t="s" s="2">
        <v>30</v>
      </c>
      <c r="HQ50" t="s" s="2">
        <v>1102</v>
      </c>
      <c r="HR50" t="s" s="2">
        <v>1064</v>
      </c>
      <c r="HS50" t="s" s="2">
        <v>1003</v>
      </c>
      <c r="HT50" t="s" s="2">
        <v>1003</v>
      </c>
      <c r="HU50" t="s" s="2">
        <v>1003</v>
      </c>
      <c r="HV50" t="s" s="2">
        <v>30</v>
      </c>
      <c r="HW50" t="s" s="2">
        <v>1003</v>
      </c>
      <c r="HX50" t="s" s="2">
        <v>1094</v>
      </c>
      <c r="HY50" t="s" s="2">
        <v>30</v>
      </c>
      <c r="HZ50" t="s" s="2">
        <v>1064</v>
      </c>
      <c r="IA50" t="s" s="2">
        <v>1104</v>
      </c>
      <c r="IB50" t="s" s="2">
        <v>1011</v>
      </c>
      <c r="IC50" t="s" s="2">
        <v>1105</v>
      </c>
      <c r="ID50" t="s" s="2">
        <v>1003</v>
      </c>
      <c r="IE50" t="s" s="2">
        <v>1003</v>
      </c>
      <c r="IF50" t="s" s="2">
        <v>1064</v>
      </c>
      <c r="IG50" t="s" s="2">
        <v>1064</v>
      </c>
      <c r="IH50" t="s" s="2">
        <v>30</v>
      </c>
      <c r="II50" t="s" s="2">
        <v>1064</v>
      </c>
      <c r="IJ50" t="s" s="2">
        <v>1102</v>
      </c>
      <c r="IK50" t="s" s="2">
        <v>1102</v>
      </c>
      <c r="IL50" t="s" s="2">
        <v>1003</v>
      </c>
      <c r="IM50" t="s" s="2">
        <v>1106</v>
      </c>
      <c r="IN50" t="s" s="2">
        <v>1106</v>
      </c>
      <c r="IO50" t="s" s="2">
        <v>1106</v>
      </c>
      <c r="IP50" t="s" s="2">
        <v>1106</v>
      </c>
      <c r="IQ50" t="s" s="2">
        <v>1106</v>
      </c>
      <c r="IR50" t="s" s="2">
        <v>1106</v>
      </c>
      <c r="IS50" t="s" s="2">
        <v>1106</v>
      </c>
      <c r="IT50" t="s" s="2">
        <v>1106</v>
      </c>
      <c r="IU50" t="s" s="2">
        <v>1106</v>
      </c>
    </row>
    <row r="51" ht="56.25" customHeight="1">
      <c r="A51" s="3">
        <v>62</v>
      </c>
      <c r="B51" t="s" s="9">
        <v>8</v>
      </c>
      <c r="C51" t="s" s="16">
        <v>31</v>
      </c>
      <c r="D51" s="15"/>
      <c r="E51" t="s" s="16">
        <v>70</v>
      </c>
      <c r="F51" t="s" s="16">
        <v>26</v>
      </c>
      <c r="G51" t="s" s="13">
        <v>62</v>
      </c>
      <c r="H51" s="8">
        <f>IF(AND(H49=1,H48=0),0,1)</f>
        <v>1</v>
      </c>
      <c r="I51" s="8">
        <f>IF(AND(I49=1,I48=0),0,1)</f>
        <v>1</v>
      </c>
      <c r="J51" s="8">
        <f>IF(AND(J49=1,J48=0),0,1)</f>
        <v>1</v>
      </c>
      <c r="K51" s="8">
        <f>IF(AND(K49=1,K48=0),0,1)</f>
        <v>1</v>
      </c>
      <c r="L51" s="8">
        <f>IF(AND(L49=1,L48=0),0,1)</f>
        <v>1</v>
      </c>
      <c r="M51" s="8">
        <f>IF(AND(M49=1,M48=0),0,1)</f>
        <v>1</v>
      </c>
      <c r="N51" s="8">
        <f>IF(AND(N49=1,N48=0),0,1)</f>
        <v>1</v>
      </c>
      <c r="O51" s="8">
        <f>IF(AND(O49=1,O48=0),0,1)</f>
        <v>1</v>
      </c>
      <c r="P51" s="8">
        <f>IF(AND(P49=1,P48=0),0,1)</f>
        <v>1</v>
      </c>
      <c r="Q51" s="8">
        <f>IF(AND(Q49=1,Q48=0),0,1)</f>
        <v>1</v>
      </c>
      <c r="R51" s="8">
        <f>IF(AND(R49=1,R48=0),0,1)</f>
        <v>1</v>
      </c>
      <c r="S51" s="8">
        <f>IF(AND(S49=1,S48=0),0,1)</f>
        <v>1</v>
      </c>
      <c r="T51" s="8">
        <f>IF(AND(T49=1,T48=0),0,1)</f>
        <v>1</v>
      </c>
      <c r="U51" s="8">
        <f>IF(AND(U49=1,U48=0),0,1)</f>
        <v>1</v>
      </c>
      <c r="V51" s="8">
        <f>IF(AND(V49=1,V48=0),0,1)</f>
        <v>1</v>
      </c>
      <c r="W51" s="8">
        <f>IF(AND(W49=1,W48=0),0,1)</f>
        <v>1</v>
      </c>
      <c r="X51" s="8">
        <f>IF(AND(X49=1,X48=0),0,1)</f>
        <v>1</v>
      </c>
      <c r="Y51" s="8">
        <f>IF(AND(Y49=1,Y48=0),0,1)</f>
        <v>1</v>
      </c>
      <c r="Z51" s="8">
        <f>IF(AND(Z49=1,Z48=0),0,1)</f>
        <v>1</v>
      </c>
      <c r="AA51" s="8">
        <f>IF(AND(AA49=1,AA48=0),0,1)</f>
        <v>1</v>
      </c>
      <c r="AB51" s="8">
        <f>IF(AND(AB49=1,AB48=0),0,1)</f>
        <v>1</v>
      </c>
      <c r="AC51" s="8">
        <f>IF(AND(AC49=1,AC48=0),0,1)</f>
        <v>1</v>
      </c>
      <c r="AD51" s="8">
        <f>IF(AND(AD49=1,AD48=0),0,1)</f>
        <v>1</v>
      </c>
      <c r="AE51" s="8">
        <f>IF(AND(AE49=1,AE48=0),0,1)</f>
        <v>1</v>
      </c>
      <c r="AF51" s="8">
        <f>IF(AND(AF49=1,AF48=0),0,1)</f>
        <v>1</v>
      </c>
      <c r="AG51" s="8">
        <f>IF(AND(AG49=1,AG48=0),0,1)</f>
        <v>1</v>
      </c>
      <c r="AH51" s="8">
        <f>IF(AND(AH49=1,AH48=0),0,1)</f>
        <v>1</v>
      </c>
      <c r="AI51" s="8">
        <f>IF(AND(AI49=1,AI48=0),0,1)</f>
        <v>1</v>
      </c>
      <c r="AJ51" s="8">
        <f>IF(AND(AJ49=1,AJ48=0),0,1)</f>
        <v>1</v>
      </c>
      <c r="AK51" s="8">
        <f>IF(AND(AK49=1,AK48=0),0,1)</f>
        <v>1</v>
      </c>
      <c r="AL51" s="8">
        <f>IF(AND(AL49=1,AL48=0),0,1)</f>
        <v>1</v>
      </c>
      <c r="AM51" s="8">
        <f>IF(AND(AM49=1,AM48=0),0,1)</f>
        <v>1</v>
      </c>
      <c r="AN51" s="8">
        <f>IF(AND(AN49=1,AN48=0),0,1)</f>
        <v>1</v>
      </c>
      <c r="AO51" s="8">
        <f>IF(AND(AO49=1,AO48=0),0,1)</f>
        <v>1</v>
      </c>
      <c r="AP51" s="8">
        <f>IF(AND(AP49=1,AP48=0),0,1)</f>
        <v>1</v>
      </c>
      <c r="AQ51" s="8">
        <f>IF(AND(AQ49=1,AQ48=0),0,1)</f>
        <v>1</v>
      </c>
      <c r="AR51" s="8">
        <f>IF(AND(AR49=1,AR48=0),0,1)</f>
        <v>1</v>
      </c>
      <c r="AS51" s="8">
        <f>IF(AND(AS49=1,AS48=0),0,1)</f>
        <v>1</v>
      </c>
      <c r="AT51" s="8">
        <f>IF(AND(AT49=1,AT48=0),0,1)</f>
        <v>1</v>
      </c>
      <c r="AU51" s="8">
        <f>IF(AND(AU49=1,AU48=0),0,1)</f>
        <v>1</v>
      </c>
      <c r="AV51" s="8">
        <f>IF(AND(AV49=1,AV48=0),0,1)</f>
        <v>1</v>
      </c>
      <c r="AW51" s="8">
        <f>IF(AND(AW49=1,AW48=0),0,1)</f>
        <v>1</v>
      </c>
      <c r="AX51" s="8">
        <f>IF(AND(AX49=1,AX48=0),0,1)</f>
        <v>1</v>
      </c>
      <c r="AY51" s="8">
        <f>IF(AND(AY49=1,AY48=0),0,1)</f>
        <v>1</v>
      </c>
      <c r="AZ51" s="8">
        <f>IF(AND(AZ49=1,AZ48=0),0,1)</f>
        <v>1</v>
      </c>
      <c r="BA51" s="8">
        <f>IF(AND(BA49=1,BA48=0),0,1)</f>
        <v>1</v>
      </c>
      <c r="BB51" s="8">
        <f>IF(AND(BB49=1,BB48=0),0,1)</f>
        <v>1</v>
      </c>
      <c r="BC51" s="8">
        <f>IF(AND(BC49=1,BC48=0),0,1)</f>
        <v>1</v>
      </c>
      <c r="BD51" s="8">
        <f>IF(AND(BD49=1,BD48=0),0,1)</f>
        <v>1</v>
      </c>
      <c r="BE51" s="8">
        <f>IF(AND(BE49=1,BE48=0),0,1)</f>
        <v>1</v>
      </c>
      <c r="BF51" s="8">
        <f>IF(AND(BF49=1,BF48=0),0,1)</f>
        <v>1</v>
      </c>
      <c r="BG51" s="8">
        <f>IF(AND(BG49=1,BG48=0),0,1)</f>
        <v>1</v>
      </c>
      <c r="BH51" s="8">
        <f>IF(AND(BH49=1,BH48=0),0,1)</f>
        <v>1</v>
      </c>
      <c r="BI51" s="8">
        <f>IF(AND(BI49=1,BI48=0),0,1)</f>
        <v>1</v>
      </c>
      <c r="BJ51" s="8">
        <f>IF(AND(BJ49=1,BJ48=0),0,1)</f>
        <v>1</v>
      </c>
      <c r="BK51" s="8">
        <f>IF(AND(BK49=1,BK48=0),0,1)</f>
        <v>1</v>
      </c>
      <c r="BL51" s="8">
        <f>IF(AND(BL49=1,BL48=0),0,1)</f>
        <v>1</v>
      </c>
      <c r="BM51" s="8">
        <f>IF(AND(BM49=1,BM48=0),0,1)</f>
        <v>1</v>
      </c>
      <c r="BN51" s="8">
        <f>IF(AND(BN49=1,BN48=0),0,1)</f>
        <v>1</v>
      </c>
      <c r="BO51" s="8">
        <f>IF(AND(BO49=1,BO48=0),0,1)</f>
        <v>1</v>
      </c>
      <c r="BP51" s="8">
        <f>IF(AND(BP49=1,BP48=0),0,1)</f>
        <v>1</v>
      </c>
      <c r="BQ51" s="8">
        <f>IF(AND(BQ49=1,BQ48=0),0,1)</f>
        <v>1</v>
      </c>
      <c r="BR51" s="8">
        <f>IF(AND(BR49=1,BR48=0),0,1)</f>
        <v>1</v>
      </c>
      <c r="BS51" s="8">
        <f>IF(AND(BS49=1,BS48=0),0,1)</f>
        <v>1</v>
      </c>
      <c r="BT51" s="8">
        <f>IF(AND(BT49=1,BT48=0),0,1)</f>
        <v>0</v>
      </c>
      <c r="BU51" s="8">
        <f>IF(AND(BU49=1,BU48=0),0,1)</f>
        <v>1</v>
      </c>
      <c r="BV51" s="8">
        <f>IF(AND(BV49=1,BV48=0),0,1)</f>
        <v>0</v>
      </c>
      <c r="BW51" s="8">
        <f>IF(AND(BW49=1,BW48=0),0,1)</f>
        <v>1</v>
      </c>
      <c r="BX51" s="8">
        <f>IF(AND(BX49=1,BX48=0),0,1)</f>
        <v>1</v>
      </c>
      <c r="BY51" s="8">
        <f>IF(AND(BY49=1,BY48=0),0,1)</f>
        <v>1</v>
      </c>
      <c r="BZ51" s="8">
        <f>IF(AND(BZ49=1,BZ48=0),0,1)</f>
        <v>1</v>
      </c>
      <c r="CA51" s="8">
        <f>IF(AND(CA49=1,CA48=0),0,1)</f>
        <v>0</v>
      </c>
      <c r="CB51" s="8">
        <f>IF(AND(CB49=1,CB48=0),0,1)</f>
        <v>1</v>
      </c>
      <c r="CC51" s="8">
        <f>IF(AND(CC49=1,CC48=0),0,1)</f>
        <v>1</v>
      </c>
      <c r="CD51" s="8">
        <f>IF(AND(CD49=1,CD48=0),0,1)</f>
        <v>1</v>
      </c>
      <c r="CE51" s="8">
        <f>IF(AND(CE49=1,CE48=0),0,1)</f>
        <v>1</v>
      </c>
      <c r="CF51" s="8">
        <f>IF(AND(CF49=1,CF48=0),0,1)</f>
        <v>1</v>
      </c>
      <c r="CG51" s="8">
        <f>IF(AND(CG49=1,CG48=0),0,1)</f>
        <v>1</v>
      </c>
      <c r="CH51" s="8">
        <f>IF(AND(CH49=1,CH48=0),0,1)</f>
        <v>1</v>
      </c>
      <c r="CI51" s="8">
        <f>IF(AND(CI49=1,CI48=0),0,1)</f>
        <v>1</v>
      </c>
      <c r="CJ51" s="8">
        <f>IF(AND(CJ49=1,CJ48=0),0,1)</f>
        <v>1</v>
      </c>
      <c r="CK51" s="8">
        <f>IF(AND(CK49=1,CK48=0),0,1)</f>
        <v>1</v>
      </c>
      <c r="CL51" s="8">
        <f>IF(AND(CL49=1,CL48=0),0,1)</f>
        <v>1</v>
      </c>
      <c r="CM51" s="8">
        <f>IF(AND(CM49=1,CM48=0),0,1)</f>
        <v>1</v>
      </c>
      <c r="CN51" s="8">
        <f>IF(AND(CN49=1,CN48=0),0,1)</f>
        <v>1</v>
      </c>
      <c r="CO51" s="8">
        <f>IF(AND(CO49=1,CO48=0),0,1)</f>
        <v>1</v>
      </c>
      <c r="CP51" s="8">
        <f>IF(AND(CP49=1,CP48=0),0,1)</f>
        <v>1</v>
      </c>
      <c r="CQ51" s="8">
        <f>IF(AND(CQ49=1,CQ48=0),0,1)</f>
        <v>1</v>
      </c>
      <c r="CR51" s="8">
        <f>IF(AND(CR49=1,CR48=0),0,1)</f>
        <v>1</v>
      </c>
      <c r="CS51" s="8">
        <f>IF(AND(CS49=1,CS48=0),0,1)</f>
        <v>1</v>
      </c>
      <c r="CT51" s="8">
        <f>IF(AND(CT49=1,CT48=0),0,1)</f>
        <v>1</v>
      </c>
      <c r="CU51" s="8">
        <f>IF(AND(CU49=1,CU48=0),0,1)</f>
        <v>1</v>
      </c>
      <c r="CV51" s="8">
        <f>IF(AND(CV49=1,CV48=0),0,1)</f>
        <v>1</v>
      </c>
      <c r="CW51" s="8">
        <f>IF(AND(CW49=1,CW48=0),0,1)</f>
        <v>1</v>
      </c>
      <c r="CX51" s="8">
        <f>IF(AND(CX49=1,CX48=0),0,1)</f>
        <v>1</v>
      </c>
      <c r="CY51" s="8">
        <f>IF(AND(CY49=1,CY48=0),0,1)</f>
        <v>1</v>
      </c>
      <c r="CZ51" s="8">
        <f>IF(AND(CZ49=1,CZ48=0),0,1)</f>
        <v>1</v>
      </c>
      <c r="DA51" s="8">
        <f>IF(AND(DA49=1,DA48=0),0,1)</f>
        <v>1</v>
      </c>
      <c r="DB51" s="8">
        <f>IF(AND(DB49=1,DB48=0),0,1)</f>
        <v>1</v>
      </c>
      <c r="DC51" s="8">
        <f>IF(AND(DC49=1,DC48=0),0,1)</f>
        <v>1</v>
      </c>
      <c r="DD51" s="8">
        <f>IF(AND(DD49=1,DD48=0),0,1)</f>
        <v>1</v>
      </c>
      <c r="DE51" s="8">
        <f>IF(AND(DE49=1,DE48=0),0,1)</f>
        <v>1</v>
      </c>
      <c r="DF51" s="8">
        <f>IF(AND(DF49=1,DF48=0),0,1)</f>
        <v>1</v>
      </c>
      <c r="DG51" s="8">
        <f>IF(AND(DG49=1,DG48=0),0,1)</f>
        <v>1</v>
      </c>
      <c r="DH51" s="8">
        <f>IF(AND(DH49=1,DH48=0),0,1)</f>
        <v>1</v>
      </c>
      <c r="DI51" s="8">
        <f>IF(AND(DI49=1,DI48=0),0,1)</f>
        <v>1</v>
      </c>
      <c r="DJ51" s="8">
        <f>IF(AND(DJ49=1,DJ48=0),0,1)</f>
        <v>1</v>
      </c>
      <c r="DK51" s="8">
        <f>IF(AND(DK49=1,DK48=0),0,1)</f>
        <v>1</v>
      </c>
      <c r="DL51" s="8">
        <f>IF(AND(DL49=1,DL48=0),0,1)</f>
        <v>1</v>
      </c>
      <c r="DM51" s="8">
        <f>IF(AND(DM49=1,DM48=0),0,1)</f>
        <v>1</v>
      </c>
      <c r="DN51" s="8">
        <f>IF(AND(DN49=1,DN48=0),0,1)</f>
        <v>1</v>
      </c>
      <c r="DO51" s="8">
        <f>IF(AND(DO49=1,DO48=0),0,1)</f>
        <v>1</v>
      </c>
      <c r="DP51" s="8">
        <f>IF(AND(DP49=1,DP48=0),0,1)</f>
        <v>1</v>
      </c>
      <c r="DQ51" s="8">
        <f>IF(AND(DQ49=1,DQ48=0),0,1)</f>
        <v>1</v>
      </c>
      <c r="DR51" s="8">
        <f>IF(AND(DR49=1,DR48=0),0,1)</f>
        <v>1</v>
      </c>
      <c r="DS51" s="8">
        <f>IF(AND(DS49=1,DS48=0),0,1)</f>
        <v>1</v>
      </c>
      <c r="DT51" s="8">
        <f>IF(AND(DT49=1,DT48=0),0,1)</f>
        <v>1</v>
      </c>
      <c r="DU51" s="8">
        <f>IF(AND(DU49=1,DU48=0),0,1)</f>
        <v>1</v>
      </c>
      <c r="DV51" s="8">
        <f>IF(AND(DV49=1,DV48=0),0,1)</f>
        <v>1</v>
      </c>
      <c r="DW51" s="8">
        <f>IF(AND(DW49=1,DW48=0),0,1)</f>
        <v>1</v>
      </c>
      <c r="DX51" s="8">
        <f>IF(AND(DX49=1,DX48=0),0,1)</f>
        <v>1</v>
      </c>
      <c r="DY51" s="8">
        <f>IF(AND(DY49=1,DY48=0),0,1)</f>
        <v>1</v>
      </c>
      <c r="DZ51" s="8">
        <f>IF(AND(DZ49=1,DZ48=0),0,1)</f>
        <v>1</v>
      </c>
      <c r="EA51" s="8">
        <f>IF(AND(EA49=1,EA48=0),0,1)</f>
        <v>1</v>
      </c>
      <c r="EB51" s="8">
        <f>IF(AND(EB49=1,EB48=0),0,1)</f>
        <v>1</v>
      </c>
      <c r="EC51" s="8">
        <f>IF(AND(EC49=1,EC48=0),0,1)</f>
        <v>1</v>
      </c>
      <c r="ED51" s="8">
        <f>IF(AND(ED49=1,ED48=0),0,1)</f>
        <v>1</v>
      </c>
      <c r="EE51" s="8">
        <f>IF(AND(EE49=1,EE48=0),0,1)</f>
        <v>1</v>
      </c>
      <c r="EF51" s="8">
        <f>IF(AND(EF49=1,EF48=0),0,1)</f>
        <v>1</v>
      </c>
      <c r="EG51" s="8">
        <f>IF(AND(EG49=1,EG48=0),0,1)</f>
        <v>1</v>
      </c>
      <c r="EH51" s="8">
        <f>IF(AND(EH49=1,EH48=0),0,1)</f>
        <v>1</v>
      </c>
      <c r="EI51" s="8">
        <f>IF(AND(EI49=1,EI48=0),0,1)</f>
        <v>1</v>
      </c>
      <c r="EJ51" s="8">
        <f>IF(AND(EJ49=1,EJ48=0),0,1)</f>
        <v>1</v>
      </c>
      <c r="EK51" s="8">
        <f>IF(AND(EK49=1,EK48=0),0,1)</f>
        <v>1</v>
      </c>
      <c r="EL51" s="8">
        <f>IF(AND(EL49=1,EL48=0),0,1)</f>
        <v>1</v>
      </c>
      <c r="EM51" s="8">
        <f>IF(AND(EM49=1,EM48=0),0,1)</f>
        <v>1</v>
      </c>
      <c r="EN51" s="8">
        <f>IF(AND(EN49=1,EN48=0),0,1)</f>
        <v>1</v>
      </c>
      <c r="EO51" s="8">
        <f>IF(AND(EO49=1,EO48=0),0,1)</f>
        <v>1</v>
      </c>
      <c r="EP51" s="8">
        <f>IF(AND(EP49=1,EP48=0),0,1)</f>
        <v>1</v>
      </c>
      <c r="EQ51" s="8">
        <f>IF(AND(EQ49=1,EQ48=0),0,1)</f>
        <v>1</v>
      </c>
      <c r="ER51" s="8">
        <f>IF(AND(ER49=1,ER48=0),0,1)</f>
        <v>1</v>
      </c>
      <c r="ES51" s="8">
        <f>IF(AND(ES49=1,ES48=0),0,1)</f>
        <v>1</v>
      </c>
      <c r="ET51" s="8">
        <f>IF(AND(ET49=1,ET48=0),0,1)</f>
        <v>1</v>
      </c>
      <c r="EU51" s="8">
        <f>IF(AND(EU49=1,EU48=0),0,1)</f>
        <v>1</v>
      </c>
      <c r="EV51" s="8">
        <f>IF(AND(EV49=1,EV48=0),0,1)</f>
        <v>1</v>
      </c>
      <c r="EW51" s="8">
        <f>IF(AND(EW49=1,EW48=0),0,1)</f>
        <v>1</v>
      </c>
      <c r="EX51" s="8">
        <f>IF(AND(EX49=1,EX48=0),0,1)</f>
        <v>1</v>
      </c>
      <c r="EY51" s="8">
        <f>IF(AND(EY49=1,EY48=0),0,1)</f>
        <v>1</v>
      </c>
      <c r="EZ51" s="8">
        <f>IF(AND(EZ49=1,EZ48=0),0,1)</f>
        <v>1</v>
      </c>
      <c r="FA51" s="8">
        <f>IF(AND(FA49=1,FA48=0),0,1)</f>
        <v>1</v>
      </c>
      <c r="FB51" s="8">
        <f>IF(AND(FB49=1,FB48=0),0,1)</f>
        <v>1</v>
      </c>
      <c r="FC51" s="8">
        <f>IF(AND(FC49=1,FC48=0),0,1)</f>
        <v>1</v>
      </c>
      <c r="FD51" s="8">
        <f>IF(AND(FD49=1,FD48=0),0,1)</f>
        <v>1</v>
      </c>
      <c r="FE51" s="8">
        <f>IF(AND(FE49=1,FE48=0),0,1)</f>
        <v>1</v>
      </c>
      <c r="FF51" s="8">
        <f>IF(AND(FF49=1,FF48=0),0,1)</f>
        <v>1</v>
      </c>
      <c r="FG51" s="8">
        <f>IF(AND(FG49=1,FG48=0),0,1)</f>
        <v>1</v>
      </c>
      <c r="FH51" s="8">
        <f>IF(AND(FH49=1,FH48=0),0,1)</f>
        <v>1</v>
      </c>
      <c r="FI51" s="8">
        <f>IF(AND(FI49=1,FI48=0),0,1)</f>
        <v>1</v>
      </c>
      <c r="FJ51" s="8">
        <f>IF(AND(FJ49=1,FJ48=0),0,1)</f>
        <v>1</v>
      </c>
      <c r="FK51" s="8">
        <f>IF(AND(FK49=1,FK48=0),0,1)</f>
        <v>1</v>
      </c>
      <c r="FL51" s="8">
        <f>IF(AND(FL49=1,FL48=0),0,1)</f>
        <v>1</v>
      </c>
      <c r="FM51" s="8">
        <f>IF(AND(FM49=1,FM48=0),0,1)</f>
        <v>1</v>
      </c>
      <c r="FN51" s="8">
        <f>IF(AND(FN49=1,FN48=0),0,1)</f>
        <v>1</v>
      </c>
      <c r="FO51" s="8">
        <f>IF(AND(FO49=1,FO48=0),0,1)</f>
        <v>1</v>
      </c>
      <c r="FP51" s="8">
        <f>IF(AND(FP49=1,FP48=0),0,1)</f>
        <v>1</v>
      </c>
      <c r="FQ51" s="8">
        <f>IF(AND(FQ49=1,FQ48=0),0,1)</f>
        <v>1</v>
      </c>
      <c r="FR51" s="8">
        <f>IF(AND(FR49=1,FR48=0),0,1)</f>
        <v>1</v>
      </c>
      <c r="FS51" s="8">
        <f>IF(AND(FS49=1,FS48=0),0,1)</f>
        <v>1</v>
      </c>
      <c r="FT51" s="8">
        <f>IF(AND(FT49=1,FT48=0),0,1)</f>
        <v>1</v>
      </c>
      <c r="FU51" s="8">
        <f>IF(AND(FU49=1,FU48=0),0,1)</f>
        <v>1</v>
      </c>
      <c r="FV51" s="8">
        <f>IF(AND(FV49=1,FV48=0),0,1)</f>
        <v>1</v>
      </c>
      <c r="FW51" s="8">
        <f>IF(AND(FW49=1,FW48=0),0,1)</f>
        <v>1</v>
      </c>
      <c r="FX51" s="8">
        <f>IF(AND(FX49=1,FX48=0),0,1)</f>
        <v>1</v>
      </c>
      <c r="FY51" s="8">
        <f>IF(AND(FY49=1,FY48=0),0,1)</f>
        <v>1</v>
      </c>
      <c r="FZ51" s="8">
        <f>IF(AND(FZ49=1,FZ48=0),0,1)</f>
        <v>1</v>
      </c>
      <c r="GA51" s="8">
        <f>IF(AND(GA49=1,GA48=0),0,1)</f>
        <v>1</v>
      </c>
      <c r="GB51" s="8">
        <f>IF(AND(GB49=1,GB48=0),0,1)</f>
        <v>1</v>
      </c>
      <c r="GC51" s="8">
        <f>IF(AND(GC49=1,GC48=0),0,1)</f>
        <v>1</v>
      </c>
      <c r="GD51" s="8">
        <f>IF(AND(GD49=1,GD48=0),0,1)</f>
        <v>1</v>
      </c>
      <c r="GE51" s="8">
        <f>IF(AND(GE49=1,GE48=0),0,1)</f>
        <v>1</v>
      </c>
      <c r="GF51" s="8">
        <f>IF(AND(GF49=1,GF48=0),0,1)</f>
        <v>1</v>
      </c>
      <c r="GG51" s="8">
        <f>IF(AND(GG49=1,GG48=0),0,1)</f>
        <v>1</v>
      </c>
      <c r="GH51" s="8">
        <f>IF(AND(GH49=1,GH48=0),0,1)</f>
        <v>1</v>
      </c>
      <c r="GI51" s="8">
        <f>IF(AND(GI49=1,GI48=0),0,1)</f>
        <v>1</v>
      </c>
      <c r="GJ51" s="8">
        <f>IF(AND(GJ49=1,GJ48=0),0,1)</f>
        <v>1</v>
      </c>
      <c r="GK51" s="8">
        <f>IF(AND(GK49=1,GK48=0),0,1)</f>
        <v>1</v>
      </c>
      <c r="GL51" s="8">
        <f>IF(AND(GL49=1,GL48=0),0,1)</f>
        <v>1</v>
      </c>
      <c r="GM51" s="8">
        <f>IF(AND(GM49=1,GM48=0),0,1)</f>
        <v>1</v>
      </c>
      <c r="GN51" s="8">
        <f>IF(AND(GN49=1,GN48=0),0,1)</f>
        <v>1</v>
      </c>
      <c r="GO51" s="8">
        <f>IF(AND(GO49=1,GO48=0),0,1)</f>
        <v>1</v>
      </c>
      <c r="GP51" s="8">
        <f>IF(AND(GP49=1,GP48=0),0,1)</f>
        <v>1</v>
      </c>
      <c r="GQ51" s="8">
        <f>IF(AND(GQ49=1,GQ48=0),0,1)</f>
        <v>1</v>
      </c>
      <c r="GR51" s="8">
        <f>IF(AND(GR49=1,GR48=0),0,1)</f>
        <v>1</v>
      </c>
      <c r="GS51" s="8">
        <f>IF(AND(GS49=1,GS48=0),0,1)</f>
        <v>1</v>
      </c>
      <c r="GT51" s="8">
        <f>IF(AND(GT49=1,GT48=0),0,1)</f>
        <v>1</v>
      </c>
      <c r="GU51" s="8">
        <f>IF(AND(GU49=1,GU48=0),0,1)</f>
        <v>1</v>
      </c>
      <c r="GV51" s="8">
        <f>IF(AND(GV49=1,GV48=0),0,1)</f>
        <v>1</v>
      </c>
      <c r="GW51" s="8">
        <f>IF(AND(GW49=1,GW48=0),0,1)</f>
        <v>1</v>
      </c>
      <c r="GX51" s="8">
        <f>IF(AND(GX49=1,GX48=0),0,1)</f>
        <v>1</v>
      </c>
      <c r="GY51" s="8">
        <f>IF(AND(GY49=1,GY48=0),0,1)</f>
        <v>1</v>
      </c>
      <c r="GZ51" s="8">
        <f>IF(AND(GZ49=1,GZ48=0),0,1)</f>
        <v>1</v>
      </c>
      <c r="HA51" s="8">
        <f>IF(AND(HA49=1,HA48=0),0,1)</f>
        <v>1</v>
      </c>
      <c r="HB51" s="8">
        <f>IF(AND(HB49=1,HB48=0),0,1)</f>
        <v>1</v>
      </c>
      <c r="HC51" s="8">
        <f>IF(AND(HC49=1,HC48=0),0,1)</f>
        <v>1</v>
      </c>
      <c r="HD51" s="8">
        <f>IF(AND(HD49=1,HD48=0),0,1)</f>
        <v>1</v>
      </c>
      <c r="HE51" s="8">
        <f>IF(AND(HE49=1,HE48=0),0,1)</f>
        <v>1</v>
      </c>
      <c r="HF51" s="8">
        <f>IF(AND(HF49=1,HF48=0),0,1)</f>
        <v>1</v>
      </c>
      <c r="HG51" s="8">
        <f>IF(AND(HG49=1,HG48=0),0,1)</f>
        <v>1</v>
      </c>
      <c r="HH51" s="8">
        <f>IF(AND(HH49=1,HH48=0),0,1)</f>
        <v>1</v>
      </c>
      <c r="HI51" s="8">
        <f>IF(AND(HI49=1,HI48=0),0,1)</f>
        <v>1</v>
      </c>
      <c r="HJ51" s="8">
        <f>IF(AND(HJ49=1,HJ48=0),0,1)</f>
        <v>1</v>
      </c>
      <c r="HK51" s="8">
        <f>IF(AND(HK49=1,HK48=0),0,1)</f>
        <v>1</v>
      </c>
      <c r="HL51" s="8">
        <f>IF(AND(HL49=1,HL48=0),0,1)</f>
        <v>1</v>
      </c>
      <c r="HM51" s="8">
        <f>IF(AND(HM49=1,HM48=0),0,1)</f>
        <v>1</v>
      </c>
      <c r="HN51" s="8">
        <f>IF(AND(HN49=1,HN48=0),0,1)</f>
        <v>1</v>
      </c>
      <c r="HO51" s="8">
        <f>IF(AND(HO49=1,HO48=0),0,1)</f>
        <v>1</v>
      </c>
      <c r="HP51" s="8">
        <f>IF(AND(HP49=1,HP48=0),0,1)</f>
        <v>1</v>
      </c>
      <c r="HQ51" s="8">
        <f>IF(AND(HQ49=1,HQ48=0),0,1)</f>
        <v>1</v>
      </c>
      <c r="HR51" s="8">
        <f>IF(AND(HR49=1,HR48=0),0,1)</f>
        <v>1</v>
      </c>
      <c r="HS51" s="8">
        <f>IF(AND(HS49=1,HS48=0),0,1)</f>
        <v>1</v>
      </c>
      <c r="HT51" s="8">
        <f>IF(AND(HT49=1,HT48=0),0,1)</f>
        <v>1</v>
      </c>
      <c r="HU51" s="8">
        <f>IF(AND(HU49=1,HU48=0),0,1)</f>
        <v>1</v>
      </c>
      <c r="HV51" s="8">
        <f>IF(AND(HV49=1,HV48=0),0,1)</f>
        <v>1</v>
      </c>
      <c r="HW51" s="8">
        <f>IF(AND(HW49=1,HW48=0),0,1)</f>
        <v>1</v>
      </c>
      <c r="HX51" s="8">
        <f>IF(AND(HX49=1,HX48=0),0,1)</f>
        <v>1</v>
      </c>
      <c r="HY51" s="8">
        <f>IF(AND(HY49=1,HY48=0),0,1)</f>
        <v>1</v>
      </c>
      <c r="HZ51" s="8">
        <f>IF(AND(HZ49=1,HZ48=0),0,1)</f>
        <v>1</v>
      </c>
      <c r="IA51" s="8">
        <f>IF(AND(IA49=1,IA48=0),0,1)</f>
        <v>1</v>
      </c>
      <c r="IB51" s="8">
        <f>IF(AND(IB49=1,IB48=0),0,1)</f>
        <v>1</v>
      </c>
      <c r="IC51" s="8">
        <f>IF(AND(IC49=1,IC48=0),0,1)</f>
        <v>1</v>
      </c>
      <c r="ID51" s="8">
        <f>IF(AND(ID49=1,ID48=0),0,1)</f>
        <v>1</v>
      </c>
      <c r="IE51" s="8">
        <f>IF(AND(IE49=1,IE48=0),0,1)</f>
        <v>1</v>
      </c>
      <c r="IF51" s="8">
        <f>IF(AND(IF49=1,IF48=0),0,1)</f>
        <v>1</v>
      </c>
      <c r="IG51" s="8">
        <f>IF(AND(IG49=1,IG48=0),0,1)</f>
        <v>1</v>
      </c>
      <c r="IH51" s="8">
        <f>IF(AND(IH49=1,IH48=0),0,1)</f>
        <v>1</v>
      </c>
      <c r="II51" s="8">
        <f>IF(AND(II49=1,II48=0),0,1)</f>
        <v>1</v>
      </c>
      <c r="IJ51" s="8">
        <f>IF(AND(IJ49=1,IJ48=0),0,1)</f>
        <v>1</v>
      </c>
      <c r="IK51" s="8">
        <f>IF(AND(IK49=1,IK48=0),0,1)</f>
        <v>1</v>
      </c>
      <c r="IL51" s="8">
        <f>IF(AND(IL49=1,IL48=0),0,1)</f>
        <v>1</v>
      </c>
      <c r="IM51" s="8">
        <f>IF(AND(IM49=1,IM48=0),0,1)</f>
        <v>1</v>
      </c>
      <c r="IN51" s="8">
        <f>IF(AND(IN49=1,IN48=0),0,1)</f>
        <v>1</v>
      </c>
      <c r="IO51" s="8">
        <f>IF(AND(IO49=1,IO48=0),0,1)</f>
        <v>1</v>
      </c>
      <c r="IP51" s="8">
        <f>IF(AND(IP49=1,IP48=0),0,1)</f>
        <v>1</v>
      </c>
      <c r="IQ51" s="8">
        <f>IF(AND(IQ49=1,IQ48=0),0,1)</f>
        <v>1</v>
      </c>
      <c r="IR51" s="8">
        <f>IF(AND(IR49=1,IR48=0),0,1)</f>
        <v>1</v>
      </c>
      <c r="IS51" s="8">
        <f>IF(AND(IS49=1,IS48=0),0,1)</f>
        <v>1</v>
      </c>
      <c r="IT51" s="8">
        <f>IF(AND(IT49=1,IT48=0),0,1)</f>
        <v>1</v>
      </c>
      <c r="IU51" s="8">
        <f>IF(AND(IU49=1,IU48=0),0,1)</f>
        <v>1</v>
      </c>
    </row>
    <row r="52" ht="56.25" customHeight="1">
      <c r="A52" s="3">
        <v>63</v>
      </c>
      <c r="B52" t="s" s="9">
        <v>8</v>
      </c>
      <c r="C52" t="s" s="9">
        <v>31</v>
      </c>
      <c r="D52" s="15"/>
      <c r="E52" t="s" s="9">
        <v>75</v>
      </c>
      <c r="F52" t="s" s="9">
        <v>13</v>
      </c>
      <c r="G52" t="s" s="13">
        <v>16</v>
      </c>
      <c r="H52" s="14">
        <v>0</v>
      </c>
      <c r="I52" s="14">
        <v>0</v>
      </c>
      <c r="J52" s="14">
        <v>0</v>
      </c>
      <c r="K52" s="14">
        <v>0</v>
      </c>
      <c r="L52" s="14">
        <v>0</v>
      </c>
      <c r="M52" s="14">
        <v>0</v>
      </c>
      <c r="N52" s="14">
        <v>0</v>
      </c>
      <c r="O52" s="14">
        <v>0</v>
      </c>
      <c r="P52" s="14">
        <v>0</v>
      </c>
      <c r="Q52" s="14">
        <v>0</v>
      </c>
      <c r="R52" s="14">
        <v>0</v>
      </c>
      <c r="S52" s="14">
        <v>0</v>
      </c>
      <c r="T52" s="14">
        <v>0</v>
      </c>
      <c r="U52" s="14">
        <v>0</v>
      </c>
      <c r="V52" s="14">
        <v>0</v>
      </c>
      <c r="W52" s="14">
        <v>0</v>
      </c>
      <c r="X52" s="14">
        <v>0</v>
      </c>
      <c r="Y52" s="14">
        <v>0</v>
      </c>
      <c r="Z52" s="14">
        <v>0</v>
      </c>
      <c r="AA52" s="14">
        <v>0</v>
      </c>
      <c r="AB52" s="14">
        <v>0</v>
      </c>
      <c r="AC52" s="14">
        <v>0</v>
      </c>
      <c r="AD52" s="14">
        <v>0</v>
      </c>
      <c r="AE52" s="14">
        <v>0</v>
      </c>
      <c r="AF52" s="14">
        <v>0</v>
      </c>
      <c r="AG52" s="14">
        <v>0</v>
      </c>
      <c r="AH52" s="14">
        <v>0</v>
      </c>
      <c r="AI52" s="14">
        <v>0</v>
      </c>
      <c r="AJ52" s="14">
        <v>0</v>
      </c>
      <c r="AK52" s="14">
        <v>0</v>
      </c>
      <c r="AL52" s="14">
        <v>0</v>
      </c>
      <c r="AM52" s="14">
        <v>0</v>
      </c>
      <c r="AN52" s="14">
        <v>0</v>
      </c>
      <c r="AO52" s="14">
        <v>0</v>
      </c>
      <c r="AP52" s="14">
        <v>0</v>
      </c>
      <c r="AQ52" s="14">
        <v>0</v>
      </c>
      <c r="AR52" s="14">
        <v>0</v>
      </c>
      <c r="AS52" s="14">
        <v>0</v>
      </c>
      <c r="AT52" s="14">
        <v>0</v>
      </c>
      <c r="AU52" s="14">
        <v>0</v>
      </c>
      <c r="AV52" s="14">
        <v>0</v>
      </c>
      <c r="AW52" s="14">
        <v>0</v>
      </c>
      <c r="AX52" s="14">
        <v>0</v>
      </c>
      <c r="AY52" s="14">
        <v>0</v>
      </c>
      <c r="AZ52" s="14">
        <v>0</v>
      </c>
      <c r="BA52" s="14">
        <v>0</v>
      </c>
      <c r="BB52" s="14">
        <v>0</v>
      </c>
      <c r="BC52" s="14">
        <v>0</v>
      </c>
      <c r="BD52" s="14">
        <v>0</v>
      </c>
      <c r="BE52" s="14">
        <v>0</v>
      </c>
      <c r="BF52" s="14">
        <v>0</v>
      </c>
      <c r="BG52" s="14">
        <v>0</v>
      </c>
      <c r="BH52" s="14">
        <v>0</v>
      </c>
      <c r="BI52" s="14">
        <v>0</v>
      </c>
      <c r="BJ52" s="14">
        <v>0</v>
      </c>
      <c r="BK52" s="14">
        <v>0</v>
      </c>
      <c r="BL52" s="14">
        <v>0</v>
      </c>
      <c r="BM52" s="14">
        <v>1</v>
      </c>
      <c r="BN52" s="14">
        <v>0</v>
      </c>
      <c r="BO52" s="14">
        <v>2</v>
      </c>
      <c r="BP52" s="14">
        <v>1</v>
      </c>
      <c r="BQ52" s="14">
        <v>0</v>
      </c>
      <c r="BR52" s="14">
        <v>1</v>
      </c>
      <c r="BS52" s="14">
        <v>0</v>
      </c>
      <c r="BT52" s="14">
        <v>1</v>
      </c>
      <c r="BU52" s="14">
        <v>0</v>
      </c>
      <c r="BV52" s="14">
        <v>1</v>
      </c>
      <c r="BW52" s="14">
        <v>0</v>
      </c>
      <c r="BX52" s="14">
        <v>1</v>
      </c>
      <c r="BY52" s="14">
        <v>1</v>
      </c>
      <c r="BZ52" s="14">
        <v>0</v>
      </c>
      <c r="CA52" s="14">
        <v>1</v>
      </c>
      <c r="CB52" s="14">
        <v>0</v>
      </c>
      <c r="CC52" s="14">
        <v>0</v>
      </c>
      <c r="CD52" s="14">
        <v>0</v>
      </c>
      <c r="CE52" s="14">
        <v>0</v>
      </c>
      <c r="CF52" s="14">
        <v>1</v>
      </c>
      <c r="CG52" s="14">
        <v>0</v>
      </c>
      <c r="CH52" s="14">
        <v>1</v>
      </c>
      <c r="CI52" s="14">
        <v>0</v>
      </c>
      <c r="CJ52" s="14">
        <v>1</v>
      </c>
      <c r="CK52" s="14">
        <v>1</v>
      </c>
      <c r="CL52" s="14">
        <v>1</v>
      </c>
      <c r="CM52" s="14">
        <v>0</v>
      </c>
      <c r="CN52" s="14">
        <v>0</v>
      </c>
      <c r="CO52" s="14">
        <v>0</v>
      </c>
      <c r="CP52" s="14">
        <v>0</v>
      </c>
      <c r="CQ52" s="14">
        <v>0</v>
      </c>
      <c r="CR52" s="14">
        <v>0</v>
      </c>
      <c r="CS52" s="14">
        <v>0</v>
      </c>
      <c r="CT52" s="14">
        <v>0</v>
      </c>
      <c r="CU52" s="14">
        <v>0</v>
      </c>
      <c r="CV52" s="14">
        <v>0</v>
      </c>
      <c r="CW52" s="14">
        <v>0</v>
      </c>
      <c r="CX52" s="14">
        <v>0</v>
      </c>
      <c r="CY52" s="14">
        <v>0</v>
      </c>
      <c r="CZ52" s="14">
        <v>0</v>
      </c>
      <c r="DA52" s="14">
        <v>0</v>
      </c>
      <c r="DB52" s="14">
        <v>0</v>
      </c>
      <c r="DC52" s="14">
        <v>0</v>
      </c>
      <c r="DD52" s="14">
        <v>0</v>
      </c>
      <c r="DE52" s="14">
        <v>0</v>
      </c>
      <c r="DF52" s="14">
        <v>0</v>
      </c>
      <c r="DG52" s="14">
        <v>0</v>
      </c>
      <c r="DH52" s="14">
        <v>0</v>
      </c>
      <c r="DI52" s="14">
        <v>0</v>
      </c>
      <c r="DJ52" s="14">
        <v>0</v>
      </c>
      <c r="DK52" s="14">
        <v>0</v>
      </c>
      <c r="DL52" s="14">
        <v>0</v>
      </c>
      <c r="DM52" s="14">
        <v>0</v>
      </c>
      <c r="DN52" s="14">
        <v>0</v>
      </c>
      <c r="DO52" s="14">
        <v>0</v>
      </c>
      <c r="DP52" s="14">
        <v>0</v>
      </c>
      <c r="DQ52" s="14">
        <v>0</v>
      </c>
      <c r="DR52" s="14">
        <v>0</v>
      </c>
      <c r="DS52" s="14">
        <v>0</v>
      </c>
      <c r="DT52" s="14">
        <v>0</v>
      </c>
      <c r="DU52" s="14">
        <v>0</v>
      </c>
      <c r="DV52" s="14">
        <v>0</v>
      </c>
      <c r="DW52" s="14">
        <v>0</v>
      </c>
      <c r="DX52" s="14">
        <v>0</v>
      </c>
      <c r="DY52" s="14">
        <v>0</v>
      </c>
      <c r="DZ52" s="14">
        <v>0</v>
      </c>
      <c r="EA52" s="14">
        <v>0</v>
      </c>
      <c r="EB52" s="14">
        <v>0</v>
      </c>
      <c r="EC52" s="14">
        <v>0</v>
      </c>
      <c r="ED52" s="14">
        <v>0</v>
      </c>
      <c r="EE52" s="14">
        <v>0</v>
      </c>
      <c r="EF52" s="14">
        <v>0</v>
      </c>
      <c r="EG52" s="14">
        <v>0</v>
      </c>
      <c r="EH52" s="14">
        <v>0</v>
      </c>
      <c r="EI52" s="14">
        <v>0</v>
      </c>
      <c r="EJ52" s="14">
        <v>0</v>
      </c>
      <c r="EK52" s="14">
        <v>0</v>
      </c>
      <c r="EL52" s="14">
        <v>0</v>
      </c>
      <c r="EM52" s="14">
        <v>0</v>
      </c>
      <c r="EN52" s="14">
        <v>0</v>
      </c>
      <c r="EO52" s="14">
        <v>0</v>
      </c>
      <c r="EP52" s="14">
        <v>0</v>
      </c>
      <c r="EQ52" s="14">
        <v>1</v>
      </c>
      <c r="ER52" s="14">
        <v>0</v>
      </c>
      <c r="ES52" s="14">
        <v>0</v>
      </c>
      <c r="ET52" s="14">
        <v>0</v>
      </c>
      <c r="EU52" s="14">
        <v>0</v>
      </c>
      <c r="EV52" s="14">
        <v>0</v>
      </c>
      <c r="EW52" s="14">
        <v>0</v>
      </c>
      <c r="EX52" s="14">
        <v>0</v>
      </c>
      <c r="EY52" s="14">
        <v>0</v>
      </c>
      <c r="EZ52" s="14">
        <v>0</v>
      </c>
      <c r="FA52" s="14">
        <v>0</v>
      </c>
      <c r="FB52" s="14">
        <v>0</v>
      </c>
      <c r="FC52" s="14">
        <v>0</v>
      </c>
      <c r="FD52" s="14">
        <v>0</v>
      </c>
      <c r="FE52" s="14">
        <v>0</v>
      </c>
      <c r="FF52" s="14">
        <v>0</v>
      </c>
      <c r="FG52" s="14">
        <v>0</v>
      </c>
      <c r="FH52" s="14">
        <v>0</v>
      </c>
      <c r="FI52" s="14">
        <v>0</v>
      </c>
      <c r="FJ52" s="14">
        <v>0</v>
      </c>
      <c r="FK52" s="14">
        <v>0</v>
      </c>
      <c r="FL52" s="14">
        <v>0</v>
      </c>
      <c r="FM52" s="14">
        <v>0</v>
      </c>
      <c r="FN52" t="s" s="25">
        <v>1107</v>
      </c>
      <c r="FO52" s="14">
        <v>0</v>
      </c>
      <c r="FP52" s="14">
        <v>0</v>
      </c>
      <c r="FQ52" s="14">
        <v>0</v>
      </c>
      <c r="FR52" s="14">
        <v>0</v>
      </c>
      <c r="FS52" s="14">
        <v>0</v>
      </c>
      <c r="FT52" s="14">
        <v>0</v>
      </c>
      <c r="FU52" s="14">
        <v>0</v>
      </c>
      <c r="FV52" s="14">
        <v>0</v>
      </c>
      <c r="FW52" s="14">
        <v>0</v>
      </c>
      <c r="FX52" s="14">
        <v>0</v>
      </c>
      <c r="FY52" s="14">
        <v>0</v>
      </c>
      <c r="FZ52" s="14">
        <v>0</v>
      </c>
      <c r="GA52" s="14">
        <v>0</v>
      </c>
      <c r="GB52" s="14">
        <v>0</v>
      </c>
      <c r="GC52" s="14">
        <v>0</v>
      </c>
      <c r="GD52" s="14">
        <v>0</v>
      </c>
      <c r="GE52" s="14">
        <v>0</v>
      </c>
      <c r="GF52" s="14">
        <v>0</v>
      </c>
      <c r="GG52" s="14">
        <v>0</v>
      </c>
      <c r="GH52" s="14">
        <v>0</v>
      </c>
      <c r="GI52" s="14">
        <v>0</v>
      </c>
      <c r="GJ52" s="14">
        <v>0</v>
      </c>
      <c r="GK52" s="14">
        <v>0</v>
      </c>
      <c r="GL52" s="14">
        <v>0</v>
      </c>
      <c r="GM52" s="14">
        <v>0</v>
      </c>
      <c r="GN52" s="14">
        <v>0</v>
      </c>
      <c r="GO52" s="14">
        <v>0</v>
      </c>
      <c r="GP52" s="14">
        <v>0</v>
      </c>
      <c r="GQ52" s="14">
        <v>0</v>
      </c>
      <c r="GR52" s="14">
        <v>0</v>
      </c>
      <c r="GS52" s="14">
        <v>0</v>
      </c>
      <c r="GT52" s="14">
        <v>0</v>
      </c>
      <c r="GU52" s="14">
        <v>0</v>
      </c>
      <c r="GV52" s="14">
        <v>0</v>
      </c>
      <c r="GW52" s="14">
        <v>0</v>
      </c>
      <c r="GX52" s="14">
        <v>0</v>
      </c>
      <c r="GY52" s="14">
        <v>0</v>
      </c>
      <c r="GZ52" s="14">
        <v>0</v>
      </c>
      <c r="HA52" s="14">
        <v>0</v>
      </c>
      <c r="HB52" s="14">
        <v>0</v>
      </c>
      <c r="HC52" s="14">
        <v>0</v>
      </c>
      <c r="HD52" s="14">
        <v>0</v>
      </c>
      <c r="HE52" s="14">
        <v>0</v>
      </c>
      <c r="HF52" s="14">
        <v>0</v>
      </c>
      <c r="HG52" s="14">
        <v>0</v>
      </c>
      <c r="HH52" s="14">
        <v>0</v>
      </c>
      <c r="HI52" s="14">
        <v>0</v>
      </c>
      <c r="HJ52" s="14">
        <v>0</v>
      </c>
      <c r="HK52" s="14">
        <v>0</v>
      </c>
      <c r="HL52" s="14">
        <v>0</v>
      </c>
      <c r="HM52" s="14">
        <v>0</v>
      </c>
      <c r="HN52" s="14">
        <v>0</v>
      </c>
      <c r="HO52" s="14">
        <v>0</v>
      </c>
      <c r="HP52" s="14">
        <v>0</v>
      </c>
      <c r="HQ52" s="14">
        <v>0</v>
      </c>
      <c r="HR52" s="14">
        <v>0</v>
      </c>
      <c r="HS52" s="14">
        <v>0</v>
      </c>
      <c r="HT52" s="14">
        <v>0</v>
      </c>
      <c r="HU52" s="14">
        <v>0</v>
      </c>
      <c r="HV52" s="14">
        <v>0</v>
      </c>
      <c r="HW52" s="14">
        <v>0</v>
      </c>
      <c r="HX52" s="14">
        <v>0</v>
      </c>
      <c r="HY52" s="14">
        <v>0</v>
      </c>
      <c r="HZ52" s="14">
        <v>0</v>
      </c>
      <c r="IA52" s="14">
        <v>0</v>
      </c>
      <c r="IB52" s="14">
        <v>0</v>
      </c>
      <c r="IC52" s="14">
        <v>0</v>
      </c>
      <c r="ID52" s="14">
        <v>0</v>
      </c>
      <c r="IE52" s="14">
        <v>0</v>
      </c>
      <c r="IF52" s="14">
        <v>0</v>
      </c>
      <c r="IG52" s="14">
        <v>0</v>
      </c>
      <c r="IH52" s="14">
        <v>0</v>
      </c>
      <c r="II52" s="14">
        <v>0</v>
      </c>
      <c r="IJ52" s="14">
        <v>0</v>
      </c>
      <c r="IK52" s="14">
        <v>0</v>
      </c>
      <c r="IL52" s="14">
        <v>0</v>
      </c>
      <c r="IM52" s="14">
        <v>0</v>
      </c>
      <c r="IN52" s="14">
        <v>0</v>
      </c>
      <c r="IO52" s="14">
        <v>0</v>
      </c>
      <c r="IP52" s="14">
        <v>0</v>
      </c>
      <c r="IQ52" s="14">
        <v>0</v>
      </c>
      <c r="IR52" s="14">
        <v>0</v>
      </c>
      <c r="IS52" s="14">
        <v>0</v>
      </c>
      <c r="IT52" s="14">
        <v>0</v>
      </c>
      <c r="IU52" s="14">
        <v>0</v>
      </c>
    </row>
    <row r="53" ht="56.25" customHeight="1">
      <c r="A53" s="3">
        <v>64</v>
      </c>
      <c r="B53" t="s" s="9">
        <v>8</v>
      </c>
      <c r="C53" t="s" s="9">
        <v>31</v>
      </c>
      <c r="D53" s="15"/>
      <c r="E53" t="s" s="9">
        <v>75</v>
      </c>
      <c r="F53" t="s" s="9">
        <v>34</v>
      </c>
      <c r="G53" t="s" s="13">
        <v>37</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0</v>
      </c>
      <c r="AZ53" s="14">
        <v>0</v>
      </c>
      <c r="BA53" s="14">
        <v>0</v>
      </c>
      <c r="BB53" s="14">
        <v>0</v>
      </c>
      <c r="BC53" s="14">
        <v>0</v>
      </c>
      <c r="BD53" s="14">
        <v>0</v>
      </c>
      <c r="BE53" s="14">
        <v>0</v>
      </c>
      <c r="BF53" s="14">
        <v>0</v>
      </c>
      <c r="BG53" s="14">
        <v>0</v>
      </c>
      <c r="BH53" s="14">
        <v>0</v>
      </c>
      <c r="BI53" s="14">
        <v>0</v>
      </c>
      <c r="BJ53" s="14">
        <v>0</v>
      </c>
      <c r="BK53" s="14">
        <v>0</v>
      </c>
      <c r="BL53" s="14">
        <v>0</v>
      </c>
      <c r="BM53" s="14">
        <v>1</v>
      </c>
      <c r="BN53" s="14">
        <v>0</v>
      </c>
      <c r="BO53" s="14">
        <v>0</v>
      </c>
      <c r="BP53" s="14">
        <v>1</v>
      </c>
      <c r="BQ53" s="14">
        <v>0</v>
      </c>
      <c r="BR53" s="14">
        <v>1</v>
      </c>
      <c r="BS53" s="14">
        <v>0</v>
      </c>
      <c r="BT53" s="14">
        <v>1</v>
      </c>
      <c r="BU53" s="14">
        <v>0</v>
      </c>
      <c r="BV53" s="14">
        <v>1</v>
      </c>
      <c r="BW53" s="14">
        <v>0</v>
      </c>
      <c r="BX53" s="14">
        <v>1</v>
      </c>
      <c r="BY53" s="14">
        <v>1</v>
      </c>
      <c r="BZ53" s="14">
        <v>0</v>
      </c>
      <c r="CA53" s="14">
        <v>1</v>
      </c>
      <c r="CB53" s="14">
        <v>0</v>
      </c>
      <c r="CC53" s="14">
        <v>1</v>
      </c>
      <c r="CD53" s="14">
        <v>0</v>
      </c>
      <c r="CE53" s="14">
        <v>0</v>
      </c>
      <c r="CF53" s="14">
        <v>1</v>
      </c>
      <c r="CG53" s="14">
        <v>0</v>
      </c>
      <c r="CH53" s="14">
        <v>1</v>
      </c>
      <c r="CI53" s="14">
        <v>1</v>
      </c>
      <c r="CJ53" s="14">
        <v>1</v>
      </c>
      <c r="CK53" s="14">
        <v>1</v>
      </c>
      <c r="CL53" s="14">
        <v>1</v>
      </c>
      <c r="CM53" s="14">
        <v>0</v>
      </c>
      <c r="CN53" s="14">
        <v>0</v>
      </c>
      <c r="CO53" s="14">
        <v>0</v>
      </c>
      <c r="CP53" s="14">
        <v>0</v>
      </c>
      <c r="CQ53" s="14">
        <v>0</v>
      </c>
      <c r="CR53" s="14">
        <v>0</v>
      </c>
      <c r="CS53" s="14">
        <v>0</v>
      </c>
      <c r="CT53" s="14">
        <v>0</v>
      </c>
      <c r="CU53" s="14">
        <v>0</v>
      </c>
      <c r="CV53" s="14">
        <v>0</v>
      </c>
      <c r="CW53" s="14">
        <v>0</v>
      </c>
      <c r="CX53" s="14">
        <v>0</v>
      </c>
      <c r="CY53" s="14">
        <v>0</v>
      </c>
      <c r="CZ53" s="14">
        <v>0</v>
      </c>
      <c r="DA53" s="14">
        <v>0</v>
      </c>
      <c r="DB53" s="14">
        <v>0</v>
      </c>
      <c r="DC53" s="14">
        <v>0</v>
      </c>
      <c r="DD53" s="14">
        <v>0</v>
      </c>
      <c r="DE53" s="14">
        <v>0</v>
      </c>
      <c r="DF53" s="14">
        <v>0</v>
      </c>
      <c r="DG53" s="14">
        <v>0</v>
      </c>
      <c r="DH53" s="14">
        <v>0</v>
      </c>
      <c r="DI53" s="14">
        <v>0</v>
      </c>
      <c r="DJ53" s="14">
        <v>0</v>
      </c>
      <c r="DK53" s="14">
        <v>0</v>
      </c>
      <c r="DL53" s="14">
        <v>0</v>
      </c>
      <c r="DM53" s="14">
        <v>0</v>
      </c>
      <c r="DN53" s="14">
        <v>0</v>
      </c>
      <c r="DO53" s="14">
        <v>0</v>
      </c>
      <c r="DP53" s="14">
        <v>0</v>
      </c>
      <c r="DQ53" s="14">
        <v>0</v>
      </c>
      <c r="DR53" s="28"/>
      <c r="DS53" s="14">
        <v>0</v>
      </c>
      <c r="DT53" s="14">
        <v>0</v>
      </c>
      <c r="DU53" s="14">
        <v>0</v>
      </c>
      <c r="DV53" s="14">
        <v>0</v>
      </c>
      <c r="DW53" s="14">
        <v>0</v>
      </c>
      <c r="DX53" s="14">
        <v>0</v>
      </c>
      <c r="DY53" s="14">
        <v>0</v>
      </c>
      <c r="DZ53" s="14">
        <v>0</v>
      </c>
      <c r="EA53" s="14">
        <v>0</v>
      </c>
      <c r="EB53" s="14">
        <v>0</v>
      </c>
      <c r="EC53" s="14">
        <v>0</v>
      </c>
      <c r="ED53" s="14">
        <v>0</v>
      </c>
      <c r="EE53" s="14">
        <v>0</v>
      </c>
      <c r="EF53" s="14">
        <v>0</v>
      </c>
      <c r="EG53" s="14">
        <v>0</v>
      </c>
      <c r="EH53" s="14">
        <v>0</v>
      </c>
      <c r="EI53" s="14">
        <v>0</v>
      </c>
      <c r="EJ53" s="14">
        <v>0</v>
      </c>
      <c r="EK53" s="14">
        <v>0</v>
      </c>
      <c r="EL53" s="14">
        <v>0</v>
      </c>
      <c r="EM53" s="14">
        <v>0</v>
      </c>
      <c r="EN53" s="14">
        <v>0</v>
      </c>
      <c r="EO53" s="14">
        <v>0</v>
      </c>
      <c r="EP53" s="14">
        <v>0</v>
      </c>
      <c r="EQ53" s="14">
        <v>1</v>
      </c>
      <c r="ER53" s="14">
        <v>0</v>
      </c>
      <c r="ES53" s="14">
        <v>0</v>
      </c>
      <c r="ET53" s="14">
        <v>0</v>
      </c>
      <c r="EU53" s="14">
        <v>0</v>
      </c>
      <c r="EV53" s="14">
        <v>0</v>
      </c>
      <c r="EW53" s="14">
        <v>0</v>
      </c>
      <c r="EX53" s="14">
        <v>0</v>
      </c>
      <c r="EY53" s="14">
        <v>0</v>
      </c>
      <c r="EZ53" s="14">
        <v>0</v>
      </c>
      <c r="FA53" s="14">
        <v>0</v>
      </c>
      <c r="FB53" s="14">
        <v>0</v>
      </c>
      <c r="FC53" s="14">
        <v>0</v>
      </c>
      <c r="FD53" s="14">
        <v>0</v>
      </c>
      <c r="FE53" s="14">
        <v>0</v>
      </c>
      <c r="FF53" s="14">
        <v>0</v>
      </c>
      <c r="FG53" s="14">
        <v>0</v>
      </c>
      <c r="FH53" s="14">
        <v>0</v>
      </c>
      <c r="FI53" s="14">
        <v>0</v>
      </c>
      <c r="FJ53" s="14">
        <v>0</v>
      </c>
      <c r="FK53" s="14">
        <v>0</v>
      </c>
      <c r="FL53" s="14">
        <v>0</v>
      </c>
      <c r="FM53" s="14">
        <v>0</v>
      </c>
      <c r="FN53" s="14">
        <v>0</v>
      </c>
      <c r="FO53" s="14">
        <v>0</v>
      </c>
      <c r="FP53" s="14">
        <v>0</v>
      </c>
      <c r="FQ53" s="14">
        <v>0</v>
      </c>
      <c r="FR53" s="14">
        <v>0</v>
      </c>
      <c r="FS53" s="14">
        <v>0</v>
      </c>
      <c r="FT53" s="14">
        <v>0</v>
      </c>
      <c r="FU53" s="14">
        <v>0</v>
      </c>
      <c r="FV53" s="14">
        <v>0</v>
      </c>
      <c r="FW53" s="14">
        <v>0</v>
      </c>
      <c r="FX53" s="14">
        <v>0</v>
      </c>
      <c r="FY53" s="14">
        <v>0</v>
      </c>
      <c r="FZ53" s="14">
        <v>0</v>
      </c>
      <c r="GA53" s="14">
        <v>0</v>
      </c>
      <c r="GB53" s="14">
        <v>0</v>
      </c>
      <c r="GC53" s="14">
        <v>0</v>
      </c>
      <c r="GD53" s="14">
        <v>0</v>
      </c>
      <c r="GE53" s="14">
        <v>0</v>
      </c>
      <c r="GF53" s="14">
        <v>0</v>
      </c>
      <c r="GG53" s="14">
        <v>0</v>
      </c>
      <c r="GH53" s="14">
        <v>0</v>
      </c>
      <c r="GI53" s="14">
        <v>0</v>
      </c>
      <c r="GJ53" s="14">
        <v>0</v>
      </c>
      <c r="GK53" s="14">
        <v>0</v>
      </c>
      <c r="GL53" s="14">
        <v>0</v>
      </c>
      <c r="GM53" s="14">
        <v>0</v>
      </c>
      <c r="GN53" s="14">
        <v>0</v>
      </c>
      <c r="GO53" s="14">
        <v>0</v>
      </c>
      <c r="GP53" s="14">
        <v>0</v>
      </c>
      <c r="GQ53" s="14">
        <v>0</v>
      </c>
      <c r="GR53" s="14">
        <v>0</v>
      </c>
      <c r="GS53" s="14">
        <v>0</v>
      </c>
      <c r="GT53" s="14">
        <v>0</v>
      </c>
      <c r="GU53" s="14">
        <v>0</v>
      </c>
      <c r="GV53" s="14">
        <v>0</v>
      </c>
      <c r="GW53" s="14">
        <v>0</v>
      </c>
      <c r="GX53" s="14">
        <v>0</v>
      </c>
      <c r="GY53" s="14">
        <v>0</v>
      </c>
      <c r="GZ53" s="14">
        <v>0</v>
      </c>
      <c r="HA53" s="14">
        <v>0</v>
      </c>
      <c r="HB53" s="14">
        <v>0</v>
      </c>
      <c r="HC53" s="14">
        <v>0</v>
      </c>
      <c r="HD53" s="14">
        <v>0</v>
      </c>
      <c r="HE53" s="14">
        <v>0</v>
      </c>
      <c r="HF53" s="14">
        <v>0</v>
      </c>
      <c r="HG53" s="14">
        <v>0</v>
      </c>
      <c r="HH53" s="14">
        <v>0</v>
      </c>
      <c r="HI53" s="14">
        <v>0</v>
      </c>
      <c r="HJ53" s="14">
        <v>0</v>
      </c>
      <c r="HK53" s="14">
        <v>0</v>
      </c>
      <c r="HL53" s="14">
        <v>0</v>
      </c>
      <c r="HM53" s="14">
        <v>0</v>
      </c>
      <c r="HN53" s="14">
        <v>0</v>
      </c>
      <c r="HO53" s="14">
        <v>0</v>
      </c>
      <c r="HP53" s="14">
        <v>0</v>
      </c>
      <c r="HQ53" s="14">
        <v>0</v>
      </c>
      <c r="HR53" s="14">
        <v>0</v>
      </c>
      <c r="HS53" s="14">
        <v>0</v>
      </c>
      <c r="HT53" s="14">
        <v>0</v>
      </c>
      <c r="HU53" s="14">
        <v>0</v>
      </c>
      <c r="HV53" s="14">
        <v>0</v>
      </c>
      <c r="HW53" s="14">
        <v>0</v>
      </c>
      <c r="HX53" s="14">
        <v>0</v>
      </c>
      <c r="HY53" s="14">
        <v>0</v>
      </c>
      <c r="HZ53" s="14">
        <v>0</v>
      </c>
      <c r="IA53" s="14">
        <v>0</v>
      </c>
      <c r="IB53" s="14">
        <v>0</v>
      </c>
      <c r="IC53" s="14">
        <v>0</v>
      </c>
      <c r="ID53" s="14">
        <v>0</v>
      </c>
      <c r="IE53" s="14">
        <v>0</v>
      </c>
      <c r="IF53" s="14">
        <v>0</v>
      </c>
      <c r="IG53" s="14">
        <v>0</v>
      </c>
      <c r="IH53" s="14">
        <v>0</v>
      </c>
      <c r="II53" s="14">
        <v>0</v>
      </c>
      <c r="IJ53" s="14">
        <v>0</v>
      </c>
      <c r="IK53" s="14">
        <v>0</v>
      </c>
      <c r="IL53" s="14">
        <v>0</v>
      </c>
      <c r="IM53" s="14">
        <v>0</v>
      </c>
      <c r="IN53" s="14">
        <v>0</v>
      </c>
      <c r="IO53" s="14">
        <v>0</v>
      </c>
      <c r="IP53" s="14">
        <v>0</v>
      </c>
      <c r="IQ53" s="14">
        <v>0</v>
      </c>
      <c r="IR53" s="14">
        <v>0</v>
      </c>
      <c r="IS53" s="14">
        <v>0</v>
      </c>
      <c r="IT53" s="14">
        <v>0</v>
      </c>
      <c r="IU53" s="14">
        <v>0</v>
      </c>
    </row>
    <row r="54" ht="56.25" customHeight="1">
      <c r="A54" s="3">
        <v>65</v>
      </c>
      <c r="B54" t="s" s="9">
        <v>8</v>
      </c>
      <c r="C54" t="s" s="9">
        <v>31</v>
      </c>
      <c r="D54" s="15"/>
      <c r="E54" t="s" s="9">
        <v>75</v>
      </c>
      <c r="F54" t="s" s="9">
        <v>22</v>
      </c>
      <c r="G54" t="s" s="13">
        <v>24</v>
      </c>
      <c r="H54" t="s" s="2">
        <v>30</v>
      </c>
      <c r="I54" t="s" s="2">
        <v>967</v>
      </c>
      <c r="J54" t="s" s="2">
        <v>30</v>
      </c>
      <c r="K54" t="s" s="2">
        <v>30</v>
      </c>
      <c r="L54" t="s" s="2">
        <v>30</v>
      </c>
      <c r="M54" t="s" s="2">
        <v>30</v>
      </c>
      <c r="N54" t="s" s="2">
        <v>30</v>
      </c>
      <c r="O54" t="s" s="2">
        <v>30</v>
      </c>
      <c r="P54" t="s" s="2">
        <v>30</v>
      </c>
      <c r="Q54" t="s" s="2">
        <v>30</v>
      </c>
      <c r="R54" t="s" s="2">
        <v>30</v>
      </c>
      <c r="S54" t="s" s="2">
        <v>30</v>
      </c>
      <c r="T54" t="s" s="2">
        <v>1108</v>
      </c>
      <c r="U54" t="s" s="2">
        <v>1109</v>
      </c>
      <c r="V54" t="s" s="2">
        <v>1109</v>
      </c>
      <c r="W54" t="s" s="2">
        <v>30</v>
      </c>
      <c r="X54" t="s" s="2">
        <v>1109</v>
      </c>
      <c r="Y54" t="s" s="2">
        <v>1109</v>
      </c>
      <c r="Z54" t="s" s="2">
        <v>30</v>
      </c>
      <c r="AA54" t="s" s="2">
        <v>1109</v>
      </c>
      <c r="AB54" t="s" s="2">
        <v>1109</v>
      </c>
      <c r="AC54" t="s" s="2">
        <v>1109</v>
      </c>
      <c r="AD54" t="s" s="2">
        <v>1109</v>
      </c>
      <c r="AE54" t="s" s="2">
        <v>378</v>
      </c>
      <c r="AF54" t="s" s="2">
        <v>1109</v>
      </c>
      <c r="AG54" t="s" s="2">
        <v>1109</v>
      </c>
      <c r="AH54" t="s" s="2">
        <v>1110</v>
      </c>
      <c r="AI54" t="s" s="2">
        <v>30</v>
      </c>
      <c r="AJ54" t="s" s="2">
        <v>30</v>
      </c>
      <c r="AK54" t="s" s="2">
        <v>1110</v>
      </c>
      <c r="AL54" t="s" s="2">
        <v>1111</v>
      </c>
      <c r="AM54" t="s" s="2">
        <v>1111</v>
      </c>
      <c r="AN54" t="s" s="2">
        <v>1112</v>
      </c>
      <c r="AO54" t="s" s="2">
        <v>1113</v>
      </c>
      <c r="AP54" t="s" s="2">
        <v>1114</v>
      </c>
      <c r="AQ54" t="s" s="2">
        <v>1114</v>
      </c>
      <c r="AR54" t="s" s="2">
        <v>1111</v>
      </c>
      <c r="AS54" t="s" s="2">
        <v>1111</v>
      </c>
      <c r="AT54" t="s" s="2">
        <v>1111</v>
      </c>
      <c r="AU54" t="s" s="2">
        <v>30</v>
      </c>
      <c r="AV54" t="s" s="2">
        <v>30</v>
      </c>
      <c r="AW54" t="s" s="2">
        <v>30</v>
      </c>
      <c r="AX54" t="s" s="2">
        <v>30</v>
      </c>
      <c r="AY54" t="s" s="2">
        <v>30</v>
      </c>
      <c r="AZ54" t="s" s="2">
        <v>30</v>
      </c>
      <c r="BA54" t="s" s="2">
        <v>30</v>
      </c>
      <c r="BB54" t="s" s="2">
        <v>30</v>
      </c>
      <c r="BC54" t="s" s="2">
        <v>30</v>
      </c>
      <c r="BD54" t="s" s="2">
        <v>378</v>
      </c>
      <c r="BE54" t="s" s="2">
        <v>30</v>
      </c>
      <c r="BF54" t="s" s="2">
        <v>30</v>
      </c>
      <c r="BG54" t="s" s="2">
        <v>30</v>
      </c>
      <c r="BH54" t="s" s="2">
        <v>30</v>
      </c>
      <c r="BI54" t="s" s="2">
        <v>30</v>
      </c>
      <c r="BJ54" t="s" s="2">
        <v>30</v>
      </c>
      <c r="BK54" t="s" s="2">
        <v>30</v>
      </c>
      <c r="BL54" t="s" s="2">
        <v>30</v>
      </c>
      <c r="BM54" t="s" s="2">
        <v>1115</v>
      </c>
      <c r="BN54" t="s" s="2">
        <v>635</v>
      </c>
      <c r="BO54" t="s" s="2">
        <v>635</v>
      </c>
      <c r="BP54" t="s" s="2">
        <v>1116</v>
      </c>
      <c r="BQ54" t="s" s="2">
        <v>431</v>
      </c>
      <c r="BR54" t="s" s="2">
        <v>1117</v>
      </c>
      <c r="BS54" t="s" s="2">
        <v>1118</v>
      </c>
      <c r="BT54" t="s" s="2">
        <v>1119</v>
      </c>
      <c r="BU54" t="s" s="2">
        <v>1071</v>
      </c>
      <c r="BV54" t="s" s="2">
        <v>1120</v>
      </c>
      <c r="BW54" t="s" s="2">
        <v>1121</v>
      </c>
      <c r="BX54" t="s" s="2">
        <v>1122</v>
      </c>
      <c r="BY54" t="s" s="2">
        <v>1123</v>
      </c>
      <c r="BZ54" t="s" s="2">
        <v>1124</v>
      </c>
      <c r="CA54" t="s" s="2">
        <v>1125</v>
      </c>
      <c r="CB54" t="s" s="2">
        <v>1118</v>
      </c>
      <c r="CC54" t="s" s="2">
        <v>1126</v>
      </c>
      <c r="CD54" t="s" s="2">
        <v>1071</v>
      </c>
      <c r="CE54" t="s" s="2">
        <v>1127</v>
      </c>
      <c r="CF54" t="s" s="2">
        <v>1128</v>
      </c>
      <c r="CG54" t="s" s="2">
        <v>1071</v>
      </c>
      <c r="CH54" t="s" s="2">
        <v>1129</v>
      </c>
      <c r="CI54" t="s" s="2">
        <v>1130</v>
      </c>
      <c r="CJ54" t="s" s="2">
        <v>1131</v>
      </c>
      <c r="CK54" t="s" s="2">
        <v>1132</v>
      </c>
      <c r="CL54" t="s" s="2">
        <v>1133</v>
      </c>
      <c r="CM54" t="s" s="2">
        <v>920</v>
      </c>
      <c r="CN54" t="s" s="2">
        <v>920</v>
      </c>
      <c r="CO54" t="s" s="2">
        <v>937</v>
      </c>
      <c r="CP54" t="s" s="2">
        <v>937</v>
      </c>
      <c r="CQ54" t="s" s="2">
        <v>937</v>
      </c>
      <c r="CR54" t="s" s="2">
        <v>30</v>
      </c>
      <c r="CS54" t="s" s="2">
        <v>1134</v>
      </c>
      <c r="CT54" t="s" s="2">
        <v>1135</v>
      </c>
      <c r="CU54" t="s" s="2">
        <v>1134</v>
      </c>
      <c r="CV54" t="s" s="2">
        <v>1003</v>
      </c>
      <c r="CW54" t="s" s="2">
        <v>1134</v>
      </c>
      <c r="CX54" t="s" s="2">
        <v>1003</v>
      </c>
      <c r="CY54" t="s" s="2">
        <v>1135</v>
      </c>
      <c r="CZ54" t="s" s="2">
        <v>1003</v>
      </c>
      <c r="DA54" t="s" s="2">
        <v>1003</v>
      </c>
      <c r="DB54" t="s" s="2">
        <v>1003</v>
      </c>
      <c r="DC54" t="s" s="2">
        <v>1136</v>
      </c>
      <c r="DD54" t="s" s="2">
        <v>1003</v>
      </c>
      <c r="DE54" t="s" s="2">
        <v>1134</v>
      </c>
      <c r="DF54" t="s" s="2">
        <v>1003</v>
      </c>
      <c r="DG54" t="s" s="2">
        <v>1003</v>
      </c>
      <c r="DH54" t="s" s="2">
        <v>1003</v>
      </c>
      <c r="DI54" s="3"/>
      <c r="DJ54" t="s" s="2">
        <v>1134</v>
      </c>
      <c r="DK54" t="s" s="2">
        <v>1136</v>
      </c>
      <c r="DL54" s="3"/>
      <c r="DM54" t="s" s="2">
        <v>1003</v>
      </c>
      <c r="DN54" t="s" s="2">
        <v>1003</v>
      </c>
      <c r="DO54" t="s" s="2">
        <v>1134</v>
      </c>
      <c r="DP54" t="s" s="2">
        <v>1003</v>
      </c>
      <c r="DQ54" t="s" s="2">
        <v>1003</v>
      </c>
      <c r="DR54" s="3"/>
      <c r="DS54" t="s" s="2">
        <v>1137</v>
      </c>
      <c r="DT54" t="s" s="2">
        <v>1138</v>
      </c>
      <c r="DU54" t="s" s="2">
        <v>1003</v>
      </c>
      <c r="DV54" t="s" s="2">
        <v>1003</v>
      </c>
      <c r="DW54" t="s" s="2">
        <v>30</v>
      </c>
      <c r="DX54" t="s" s="2">
        <v>1003</v>
      </c>
      <c r="DY54" s="3"/>
      <c r="DZ54" t="s" s="2">
        <v>1135</v>
      </c>
      <c r="EA54" t="s" s="2">
        <v>30</v>
      </c>
      <c r="EB54" t="s" s="2">
        <v>30</v>
      </c>
      <c r="EC54" t="s" s="2">
        <v>30</v>
      </c>
      <c r="ED54" t="s" s="2">
        <v>1139</v>
      </c>
      <c r="EE54" t="s" s="2">
        <v>30</v>
      </c>
      <c r="EF54" t="s" s="2">
        <v>1140</v>
      </c>
      <c r="EG54" t="s" s="2">
        <v>1138</v>
      </c>
      <c r="EH54" t="s" s="2">
        <v>30</v>
      </c>
      <c r="EI54" t="s" s="2">
        <v>30</v>
      </c>
      <c r="EJ54" t="s" s="2">
        <v>1134</v>
      </c>
      <c r="EK54" t="s" s="2">
        <v>1134</v>
      </c>
      <c r="EL54" t="s" s="2">
        <v>30</v>
      </c>
      <c r="EM54" t="s" s="2">
        <v>30</v>
      </c>
      <c r="EN54" t="s" s="2">
        <v>30</v>
      </c>
      <c r="EO54" t="s" s="2">
        <v>30</v>
      </c>
      <c r="EP54" t="s" s="2">
        <v>1138</v>
      </c>
      <c r="EQ54" t="s" s="2">
        <v>1141</v>
      </c>
      <c r="ER54" t="s" s="2">
        <v>1138</v>
      </c>
      <c r="ES54" t="s" s="2">
        <v>30</v>
      </c>
      <c r="ET54" t="s" s="2">
        <v>30</v>
      </c>
      <c r="EU54" t="s" s="2">
        <v>30</v>
      </c>
      <c r="EV54" t="s" s="2">
        <v>30</v>
      </c>
      <c r="EW54" t="s" s="2">
        <v>30</v>
      </c>
      <c r="EX54" t="s" s="2">
        <v>30</v>
      </c>
      <c r="EY54" t="s" s="2">
        <v>1142</v>
      </c>
      <c r="EZ54" t="s" s="2">
        <v>1003</v>
      </c>
      <c r="FA54" t="s" s="2">
        <v>30</v>
      </c>
      <c r="FB54" t="s" s="2">
        <v>1094</v>
      </c>
      <c r="FC54" t="s" s="2">
        <v>1143</v>
      </c>
      <c r="FD54" t="s" s="2">
        <v>1144</v>
      </c>
      <c r="FE54" t="s" s="2">
        <v>1003</v>
      </c>
      <c r="FF54" t="s" s="2">
        <v>30</v>
      </c>
      <c r="FG54" t="s" s="2">
        <v>1145</v>
      </c>
      <c r="FH54" t="s" s="2">
        <v>1011</v>
      </c>
      <c r="FI54" t="s" s="2">
        <v>1011</v>
      </c>
      <c r="FJ54" t="s" s="2">
        <v>1143</v>
      </c>
      <c r="FK54" t="s" s="2">
        <v>1143</v>
      </c>
      <c r="FL54" t="s" s="2">
        <v>1143</v>
      </c>
      <c r="FM54" t="s" s="2">
        <v>1146</v>
      </c>
      <c r="FN54" t="s" s="2">
        <v>1147</v>
      </c>
      <c r="FO54" t="s" s="2">
        <v>1143</v>
      </c>
      <c r="FP54" t="s" s="2">
        <v>1143</v>
      </c>
      <c r="FQ54" t="s" s="2">
        <v>1143</v>
      </c>
      <c r="FR54" t="s" s="2">
        <v>1143</v>
      </c>
      <c r="FS54" t="s" s="2">
        <v>1143</v>
      </c>
      <c r="FT54" t="s" s="2">
        <v>1143</v>
      </c>
      <c r="FU54" t="s" s="2">
        <v>1143</v>
      </c>
      <c r="FV54" t="s" s="2">
        <v>30</v>
      </c>
      <c r="FW54" t="s" s="2">
        <v>1148</v>
      </c>
      <c r="FX54" t="s" s="2">
        <v>1011</v>
      </c>
      <c r="FY54" t="s" s="2">
        <v>1011</v>
      </c>
      <c r="FZ54" t="s" s="2">
        <v>30</v>
      </c>
      <c r="GA54" t="s" s="2">
        <v>1011</v>
      </c>
      <c r="GB54" t="s" s="2">
        <v>1094</v>
      </c>
      <c r="GC54" t="s" s="2">
        <v>1011</v>
      </c>
      <c r="GD54" t="s" s="2">
        <v>1094</v>
      </c>
      <c r="GE54" t="s" s="2">
        <v>1003</v>
      </c>
      <c r="GF54" t="s" s="2">
        <v>1148</v>
      </c>
      <c r="GG54" t="s" s="2">
        <v>1148</v>
      </c>
      <c r="GH54" t="s" s="2">
        <v>1011</v>
      </c>
      <c r="GI54" t="s" s="2">
        <v>1149</v>
      </c>
      <c r="GJ54" t="s" s="2">
        <v>1094</v>
      </c>
      <c r="GK54" t="s" s="2">
        <v>1094</v>
      </c>
      <c r="GL54" t="s" s="2">
        <v>1094</v>
      </c>
      <c r="GM54" t="s" s="2">
        <v>1003</v>
      </c>
      <c r="GN54" t="s" s="2">
        <v>1150</v>
      </c>
      <c r="GO54" t="s" s="2">
        <v>1148</v>
      </c>
      <c r="GP54" t="s" s="2">
        <v>1094</v>
      </c>
      <c r="GQ54" t="s" s="2">
        <v>1003</v>
      </c>
      <c r="GR54" t="s" s="2">
        <v>30</v>
      </c>
      <c r="GS54" t="s" s="2">
        <v>1011</v>
      </c>
      <c r="GT54" t="s" s="2">
        <v>1094</v>
      </c>
      <c r="GU54" t="s" s="2">
        <v>1003</v>
      </c>
      <c r="GV54" t="s" s="2">
        <v>1094</v>
      </c>
      <c r="GW54" t="s" s="2">
        <v>30</v>
      </c>
      <c r="GX54" t="s" s="2">
        <v>1011</v>
      </c>
      <c r="GY54" t="s" s="2">
        <v>1094</v>
      </c>
      <c r="GZ54" t="s" s="2">
        <v>1094</v>
      </c>
      <c r="HA54" t="s" s="2">
        <v>1003</v>
      </c>
      <c r="HB54" t="s" s="2">
        <v>1011</v>
      </c>
      <c r="HC54" t="s" s="2">
        <v>1003</v>
      </c>
      <c r="HD54" t="s" s="2">
        <v>1151</v>
      </c>
      <c r="HE54" t="s" s="2">
        <v>1102</v>
      </c>
      <c r="HF54" t="s" s="2">
        <v>1094</v>
      </c>
      <c r="HG54" t="s" s="2">
        <v>1152</v>
      </c>
      <c r="HH54" t="s" s="2">
        <v>1019</v>
      </c>
      <c r="HI54" t="s" s="2">
        <v>30</v>
      </c>
      <c r="HJ54" t="s" s="2">
        <v>1094</v>
      </c>
      <c r="HK54" t="s" s="2">
        <v>1151</v>
      </c>
      <c r="HL54" t="s" s="2">
        <v>1151</v>
      </c>
      <c r="HM54" t="s" s="2">
        <v>1011</v>
      </c>
      <c r="HN54" t="s" s="2">
        <v>30</v>
      </c>
      <c r="HO54" t="s" s="2">
        <v>1102</v>
      </c>
      <c r="HP54" t="s" s="2">
        <v>30</v>
      </c>
      <c r="HQ54" t="s" s="2">
        <v>1151</v>
      </c>
      <c r="HR54" t="s" s="2">
        <v>1111</v>
      </c>
      <c r="HS54" t="s" s="2">
        <v>1003</v>
      </c>
      <c r="HT54" t="s" s="2">
        <v>1003</v>
      </c>
      <c r="HU54" t="s" s="2">
        <v>1003</v>
      </c>
      <c r="HV54" t="s" s="2">
        <v>30</v>
      </c>
      <c r="HW54" t="s" s="2">
        <v>1003</v>
      </c>
      <c r="HX54" t="s" s="2">
        <v>1094</v>
      </c>
      <c r="HY54" t="s" s="2">
        <v>30</v>
      </c>
      <c r="HZ54" t="s" s="2">
        <v>1111</v>
      </c>
      <c r="IA54" t="s" s="2">
        <v>1153</v>
      </c>
      <c r="IB54" t="s" s="2">
        <v>1011</v>
      </c>
      <c r="IC54" t="s" s="2">
        <v>1154</v>
      </c>
      <c r="ID54" t="s" s="2">
        <v>1003</v>
      </c>
      <c r="IE54" t="s" s="2">
        <v>1003</v>
      </c>
      <c r="IF54" t="s" s="2">
        <v>1111</v>
      </c>
      <c r="IG54" t="s" s="2">
        <v>1111</v>
      </c>
      <c r="IH54" t="s" s="2">
        <v>378</v>
      </c>
      <c r="II54" t="s" s="2">
        <v>1111</v>
      </c>
      <c r="IJ54" t="s" s="2">
        <v>1102</v>
      </c>
      <c r="IK54" t="s" s="2">
        <v>1102</v>
      </c>
      <c r="IL54" t="s" s="2">
        <v>1003</v>
      </c>
      <c r="IM54" t="s" s="2">
        <v>1155</v>
      </c>
      <c r="IN54" t="s" s="2">
        <v>1155</v>
      </c>
      <c r="IO54" t="s" s="2">
        <v>1155</v>
      </c>
      <c r="IP54" t="s" s="2">
        <v>1155</v>
      </c>
      <c r="IQ54" t="s" s="2">
        <v>1155</v>
      </c>
      <c r="IR54" t="s" s="2">
        <v>1155</v>
      </c>
      <c r="IS54" t="s" s="2">
        <v>1155</v>
      </c>
      <c r="IT54" t="s" s="2">
        <v>1155</v>
      </c>
      <c r="IU54" t="s" s="2">
        <v>1155</v>
      </c>
    </row>
    <row r="55" ht="56.25" customHeight="1">
      <c r="A55" s="3">
        <v>66</v>
      </c>
      <c r="B55" t="s" s="9">
        <v>8</v>
      </c>
      <c r="C55" t="s" s="16">
        <v>31</v>
      </c>
      <c r="D55" s="17"/>
      <c r="E55" t="s" s="16">
        <v>75</v>
      </c>
      <c r="F55" t="s" s="16">
        <v>26</v>
      </c>
      <c r="G55" t="s" s="13">
        <v>62</v>
      </c>
      <c r="H55" s="8">
        <f>IF(AND(H53=1,H52=0),0,1)</f>
        <v>1</v>
      </c>
      <c r="I55" s="8">
        <f>IF(AND(I53=1,I52=0),0,1)</f>
        <v>1</v>
      </c>
      <c r="J55" s="8">
        <f>IF(AND(J53=1,J52=0),0,1)</f>
        <v>1</v>
      </c>
      <c r="K55" s="8">
        <f>IF(AND(K53=1,K52=0),0,1)</f>
        <v>1</v>
      </c>
      <c r="L55" s="8">
        <f>IF(AND(L53=1,L52=0),0,1)</f>
        <v>1</v>
      </c>
      <c r="M55" s="8">
        <f>IF(AND(M53=1,M52=0),0,1)</f>
        <v>1</v>
      </c>
      <c r="N55" s="8">
        <f>IF(AND(N53=1,N52=0),0,1)</f>
        <v>1</v>
      </c>
      <c r="O55" s="8">
        <f>IF(AND(O53=1,O52=0),0,1)</f>
        <v>1</v>
      </c>
      <c r="P55" s="8">
        <f>IF(AND(P53=1,P52=0),0,1)</f>
        <v>1</v>
      </c>
      <c r="Q55" s="8">
        <f>IF(AND(Q53=1,Q52=0),0,1)</f>
        <v>1</v>
      </c>
      <c r="R55" s="8">
        <f>IF(AND(R53=1,R52=0),0,1)</f>
        <v>1</v>
      </c>
      <c r="S55" s="8">
        <f>IF(AND(S53=1,S52=0),0,1)</f>
        <v>1</v>
      </c>
      <c r="T55" s="8">
        <f>IF(AND(T53=1,T52=0),0,1)</f>
        <v>1</v>
      </c>
      <c r="U55" s="8">
        <f>IF(AND(U53=1,U52=0),0,1)</f>
        <v>1</v>
      </c>
      <c r="V55" s="8">
        <f>IF(AND(V53=1,V52=0),0,1)</f>
        <v>1</v>
      </c>
      <c r="W55" s="8">
        <f>IF(AND(W53=1,W52=0),0,1)</f>
        <v>1</v>
      </c>
      <c r="X55" s="8">
        <f>IF(AND(X53=1,X52=0),0,1)</f>
        <v>1</v>
      </c>
      <c r="Y55" s="8">
        <f>IF(AND(Y53=1,Y52=0),0,1)</f>
        <v>1</v>
      </c>
      <c r="Z55" s="8">
        <f>IF(AND(Z53=1,Z52=0),0,1)</f>
        <v>1</v>
      </c>
      <c r="AA55" s="8">
        <f>IF(AND(AA53=1,AA52=0),0,1)</f>
        <v>1</v>
      </c>
      <c r="AB55" s="8">
        <f>IF(AND(AB53=1,AB52=0),0,1)</f>
        <v>1</v>
      </c>
      <c r="AC55" s="8">
        <f>IF(AND(AC53=1,AC52=0),0,1)</f>
        <v>1</v>
      </c>
      <c r="AD55" s="8">
        <f>IF(AND(AD53=1,AD52=0),0,1)</f>
        <v>1</v>
      </c>
      <c r="AE55" s="8">
        <f>IF(AND(AE53=1,AE52=0),0,1)</f>
        <v>1</v>
      </c>
      <c r="AF55" s="8">
        <f>IF(AND(AF53=1,AF52=0),0,1)</f>
        <v>1</v>
      </c>
      <c r="AG55" s="8">
        <f>IF(AND(AG53=1,AG52=0),0,1)</f>
        <v>1</v>
      </c>
      <c r="AH55" s="8">
        <f>IF(AND(AH53=1,AH52=0),0,1)</f>
        <v>1</v>
      </c>
      <c r="AI55" s="8">
        <f>IF(AND(AI53=1,AI52=0),0,1)</f>
        <v>1</v>
      </c>
      <c r="AJ55" s="8">
        <f>IF(AND(AJ53=1,AJ52=0),0,1)</f>
        <v>1</v>
      </c>
      <c r="AK55" s="8">
        <f>IF(AND(AK53=1,AK52=0),0,1)</f>
        <v>1</v>
      </c>
      <c r="AL55" s="8">
        <f>IF(AND(AL53=1,AL52=0),0,1)</f>
        <v>1</v>
      </c>
      <c r="AM55" s="8">
        <f>IF(AND(AM53=1,AM52=0),0,1)</f>
        <v>1</v>
      </c>
      <c r="AN55" s="8">
        <f>IF(AND(AN53=1,AN52=0),0,1)</f>
        <v>1</v>
      </c>
      <c r="AO55" s="8">
        <f>IF(AND(AO53=1,AO52=0),0,1)</f>
        <v>1</v>
      </c>
      <c r="AP55" s="8">
        <f>IF(AND(AP53=1,AP52=0),0,1)</f>
        <v>1</v>
      </c>
      <c r="AQ55" s="8">
        <f>IF(AND(AQ53=1,AQ52=0),0,1)</f>
        <v>1</v>
      </c>
      <c r="AR55" s="8">
        <f>IF(AND(AR53=1,AR52=0),0,1)</f>
        <v>1</v>
      </c>
      <c r="AS55" s="8">
        <f>IF(AND(AS53=1,AS52=0),0,1)</f>
        <v>1</v>
      </c>
      <c r="AT55" s="8">
        <f>IF(AND(AT53=1,AT52=0),0,1)</f>
        <v>1</v>
      </c>
      <c r="AU55" s="8">
        <f>IF(AND(AU53=1,AU52=0),0,1)</f>
        <v>1</v>
      </c>
      <c r="AV55" s="8">
        <f>IF(AND(AV53=1,AV52=0),0,1)</f>
        <v>1</v>
      </c>
      <c r="AW55" s="8">
        <f>IF(AND(AW53=1,AW52=0),0,1)</f>
        <v>1</v>
      </c>
      <c r="AX55" s="8">
        <f>IF(AND(AX53=1,AX52=0),0,1)</f>
        <v>1</v>
      </c>
      <c r="AY55" s="8">
        <f>IF(AND(AY53=1,AY52=0),0,1)</f>
        <v>1</v>
      </c>
      <c r="AZ55" s="8">
        <f>IF(AND(AZ53=1,AZ52=0),0,1)</f>
        <v>1</v>
      </c>
      <c r="BA55" s="8">
        <f>IF(AND(BA53=1,BA52=0),0,1)</f>
        <v>1</v>
      </c>
      <c r="BB55" s="8">
        <f>IF(AND(BB53=1,BB52=0),0,1)</f>
        <v>1</v>
      </c>
      <c r="BC55" s="8">
        <f>IF(AND(BC53=1,BC52=0),0,1)</f>
        <v>1</v>
      </c>
      <c r="BD55" s="8">
        <f>IF(AND(BD53=1,BD52=0),0,1)</f>
        <v>1</v>
      </c>
      <c r="BE55" s="8">
        <f>IF(AND(BE53=1,BE52=0),0,1)</f>
        <v>1</v>
      </c>
      <c r="BF55" s="8">
        <f>IF(AND(BF53=1,BF52=0),0,1)</f>
        <v>1</v>
      </c>
      <c r="BG55" s="8">
        <f>IF(AND(BG53=1,BG52=0),0,1)</f>
        <v>1</v>
      </c>
      <c r="BH55" s="8">
        <f>IF(AND(BH53=1,BH52=0),0,1)</f>
        <v>1</v>
      </c>
      <c r="BI55" s="8">
        <f>IF(AND(BI53=1,BI52=0),0,1)</f>
        <v>1</v>
      </c>
      <c r="BJ55" s="8">
        <f>IF(AND(BJ53=1,BJ52=0),0,1)</f>
        <v>1</v>
      </c>
      <c r="BK55" s="8">
        <f>IF(AND(BK53=1,BK52=0),0,1)</f>
        <v>1</v>
      </c>
      <c r="BL55" s="8">
        <f>IF(AND(BL53=1,BL52=0),0,1)</f>
        <v>1</v>
      </c>
      <c r="BM55" s="8">
        <f>IF(AND(BM53=1,BM52=0),0,1)</f>
        <v>1</v>
      </c>
      <c r="BN55" s="8">
        <f>IF(AND(BN53=1,BN52=0),0,1)</f>
        <v>1</v>
      </c>
      <c r="BO55" s="8">
        <f>IF(AND(BO53=1,BO52=0),0,1)</f>
        <v>1</v>
      </c>
      <c r="BP55" s="8">
        <f>IF(AND(BP53=1,BP52=0),0,1)</f>
        <v>1</v>
      </c>
      <c r="BQ55" s="8">
        <f>IF(AND(BQ53=1,BQ52=0),0,1)</f>
        <v>1</v>
      </c>
      <c r="BR55" s="8">
        <f>IF(AND(BR53=1,BR52=0),0,1)</f>
        <v>1</v>
      </c>
      <c r="BS55" s="8">
        <f>IF(AND(BS53=1,BS52=0),0,1)</f>
        <v>1</v>
      </c>
      <c r="BT55" s="8">
        <f>IF(AND(BT53=1,BT52=0),0,1)</f>
        <v>1</v>
      </c>
      <c r="BU55" s="8">
        <f>IF(AND(BU53=1,BU52=0),0,1)</f>
        <v>1</v>
      </c>
      <c r="BV55" s="8">
        <f>IF(AND(BV53=1,BV52=0),0,1)</f>
        <v>1</v>
      </c>
      <c r="BW55" s="8">
        <f>IF(AND(BW53=1,BW52=0),0,1)</f>
        <v>1</v>
      </c>
      <c r="BX55" s="8">
        <f>IF(AND(BX53=1,BX52=0),0,1)</f>
        <v>1</v>
      </c>
      <c r="BY55" s="8">
        <f>IF(AND(BY53=1,BY52=0),0,1)</f>
        <v>1</v>
      </c>
      <c r="BZ55" s="8">
        <f>IF(AND(BZ53=1,BZ52=0),0,1)</f>
        <v>1</v>
      </c>
      <c r="CA55" s="8">
        <f>IF(AND(CA53=1,CA52=0),0,1)</f>
        <v>1</v>
      </c>
      <c r="CB55" s="8">
        <f>IF(AND(CB53=1,CB52=0),0,1)</f>
        <v>1</v>
      </c>
      <c r="CC55" s="8">
        <f>IF(AND(CC53=1,CC52=0),0,1)</f>
        <v>0</v>
      </c>
      <c r="CD55" s="8">
        <f>IF(AND(CD53=1,CD52=0),0,1)</f>
        <v>1</v>
      </c>
      <c r="CE55" s="8">
        <f>IF(AND(CE53=1,CE52=0),0,1)</f>
        <v>1</v>
      </c>
      <c r="CF55" s="8">
        <f>IF(AND(CF53=1,CF52=0),0,1)</f>
        <v>1</v>
      </c>
      <c r="CG55" s="8">
        <f>IF(AND(CG53=1,CG52=0),0,1)</f>
        <v>1</v>
      </c>
      <c r="CH55" s="8">
        <f>IF(AND(CH53=1,CH52=0),0,1)</f>
        <v>1</v>
      </c>
      <c r="CI55" s="8">
        <f>IF(AND(CI53=1,CI52=0),0,1)</f>
        <v>0</v>
      </c>
      <c r="CJ55" s="8">
        <f>IF(AND(CJ53=1,CJ52=0),0,1)</f>
        <v>1</v>
      </c>
      <c r="CK55" s="8">
        <f>IF(AND(CK53=1,CK52=0),0,1)</f>
        <v>1</v>
      </c>
      <c r="CL55" s="8">
        <f>IF(AND(CL53=1,CL52=0),0,1)</f>
        <v>1</v>
      </c>
      <c r="CM55" s="8">
        <f>IF(AND(CM53=1,CM52=0),0,1)</f>
        <v>1</v>
      </c>
      <c r="CN55" s="8">
        <f>IF(AND(CN53=1,CN52=0),0,1)</f>
        <v>1</v>
      </c>
      <c r="CO55" s="8">
        <f>IF(AND(CO53=1,CO52=0),0,1)</f>
        <v>1</v>
      </c>
      <c r="CP55" s="8">
        <f>IF(AND(CP53=1,CP52=0),0,1)</f>
        <v>1</v>
      </c>
      <c r="CQ55" s="8">
        <f>IF(AND(CQ53=1,CQ52=0),0,1)</f>
        <v>1</v>
      </c>
      <c r="CR55" s="8">
        <f>IF(AND(CR53=1,CR52=0),0,1)</f>
        <v>1</v>
      </c>
      <c r="CS55" s="8">
        <f>IF(AND(CS53=1,CS52=0),0,1)</f>
        <v>1</v>
      </c>
      <c r="CT55" s="8">
        <f>IF(AND(CT53=1,CT52=0),0,1)</f>
        <v>1</v>
      </c>
      <c r="CU55" s="8">
        <f>IF(AND(CU53=1,CU52=0),0,1)</f>
        <v>1</v>
      </c>
      <c r="CV55" s="8">
        <f>IF(AND(CV53=1,CV52=0),0,1)</f>
        <v>1</v>
      </c>
      <c r="CW55" s="8">
        <f>IF(AND(CW53=1,CW52=0),0,1)</f>
        <v>1</v>
      </c>
      <c r="CX55" s="8">
        <f>IF(AND(CX53=1,CX52=0),0,1)</f>
        <v>1</v>
      </c>
      <c r="CY55" s="8">
        <f>IF(AND(CY53=1,CY52=0),0,1)</f>
        <v>1</v>
      </c>
      <c r="CZ55" s="8">
        <f>IF(AND(CZ53=1,CZ52=0),0,1)</f>
        <v>1</v>
      </c>
      <c r="DA55" s="8">
        <f>IF(AND(DA53=1,DA52=0),0,1)</f>
        <v>1</v>
      </c>
      <c r="DB55" s="8">
        <f>IF(AND(DB53=1,DB52=0),0,1)</f>
        <v>1</v>
      </c>
      <c r="DC55" s="8">
        <f>IF(AND(DC53=1,DC52=0),0,1)</f>
        <v>1</v>
      </c>
      <c r="DD55" s="8">
        <f>IF(AND(DD53=1,DD52=0),0,1)</f>
        <v>1</v>
      </c>
      <c r="DE55" s="8">
        <f>IF(AND(DE53=1,DE52=0),0,1)</f>
        <v>1</v>
      </c>
      <c r="DF55" s="8">
        <f>IF(AND(DF53=1,DF52=0),0,1)</f>
        <v>1</v>
      </c>
      <c r="DG55" s="8">
        <f>IF(AND(DG53=1,DG52=0),0,1)</f>
        <v>1</v>
      </c>
      <c r="DH55" s="8">
        <f>IF(AND(DH53=1,DH52=0),0,1)</f>
        <v>1</v>
      </c>
      <c r="DI55" s="8">
        <f>IF(AND(DI53=1,DI52=0),0,1)</f>
        <v>1</v>
      </c>
      <c r="DJ55" s="8">
        <f>IF(AND(DJ53=1,DJ52=0),0,1)</f>
        <v>1</v>
      </c>
      <c r="DK55" s="8">
        <f>IF(AND(DK53=1,DK52=0),0,1)</f>
        <v>1</v>
      </c>
      <c r="DL55" s="8">
        <f>IF(AND(DL53=1,DL52=0),0,1)</f>
        <v>1</v>
      </c>
      <c r="DM55" s="8">
        <f>IF(AND(DM53=1,DM52=0),0,1)</f>
        <v>1</v>
      </c>
      <c r="DN55" s="8">
        <f>IF(AND(DN53=1,DN52=0),0,1)</f>
        <v>1</v>
      </c>
      <c r="DO55" s="8">
        <f>IF(AND(DO53=1,DO52=0),0,1)</f>
        <v>1</v>
      </c>
      <c r="DP55" s="8">
        <f>IF(AND(DP53=1,DP52=0),0,1)</f>
        <v>1</v>
      </c>
      <c r="DQ55" s="8">
        <f>IF(AND(DQ53=1,DQ52=0),0,1)</f>
        <v>1</v>
      </c>
      <c r="DR55" s="8">
        <f>IF(AND(DR53=1,DR52=0),0,1)</f>
        <v>1</v>
      </c>
      <c r="DS55" s="8">
        <f>IF(AND(DS53=1,DS52=0),0,1)</f>
        <v>1</v>
      </c>
      <c r="DT55" s="8">
        <f>IF(AND(DT53=1,DT52=0),0,1)</f>
        <v>1</v>
      </c>
      <c r="DU55" s="8">
        <f>IF(AND(DU53=1,DU52=0),0,1)</f>
        <v>1</v>
      </c>
      <c r="DV55" s="8">
        <f>IF(AND(DV53=1,DV52=0),0,1)</f>
        <v>1</v>
      </c>
      <c r="DW55" s="8">
        <f>IF(AND(DW53=1,DW52=0),0,1)</f>
        <v>1</v>
      </c>
      <c r="DX55" s="8">
        <f>IF(AND(DX53=1,DX52=0),0,1)</f>
        <v>1</v>
      </c>
      <c r="DY55" s="8">
        <f>IF(AND(DY53=1,DY52=0),0,1)</f>
        <v>1</v>
      </c>
      <c r="DZ55" s="8">
        <f>IF(AND(DZ53=1,DZ52=0),0,1)</f>
        <v>1</v>
      </c>
      <c r="EA55" s="8">
        <f>IF(AND(EA53=1,EA52=0),0,1)</f>
        <v>1</v>
      </c>
      <c r="EB55" s="8">
        <f>IF(AND(EB53=1,EB52=0),0,1)</f>
        <v>1</v>
      </c>
      <c r="EC55" s="8">
        <f>IF(AND(EC53=1,EC52=0),0,1)</f>
        <v>1</v>
      </c>
      <c r="ED55" s="8">
        <f>IF(AND(ED53=1,ED52=0),0,1)</f>
        <v>1</v>
      </c>
      <c r="EE55" s="8">
        <f>IF(AND(EE53=1,EE52=0),0,1)</f>
        <v>1</v>
      </c>
      <c r="EF55" s="8">
        <f>IF(AND(EF53=1,EF52=0),0,1)</f>
        <v>1</v>
      </c>
      <c r="EG55" s="8">
        <f>IF(AND(EG53=1,EG52=0),0,1)</f>
        <v>1</v>
      </c>
      <c r="EH55" s="8">
        <f>IF(AND(EH53=1,EH52=0),0,1)</f>
        <v>1</v>
      </c>
      <c r="EI55" s="8">
        <f>IF(AND(EI53=1,EI52=0),0,1)</f>
        <v>1</v>
      </c>
      <c r="EJ55" s="8">
        <f>IF(AND(EJ53=1,EJ52=0),0,1)</f>
        <v>1</v>
      </c>
      <c r="EK55" s="8">
        <f>IF(AND(EK53=1,EK52=0),0,1)</f>
        <v>1</v>
      </c>
      <c r="EL55" s="8">
        <f>IF(AND(EL53=1,EL52=0),0,1)</f>
        <v>1</v>
      </c>
      <c r="EM55" s="8">
        <f>IF(AND(EM53=1,EM52=0),0,1)</f>
        <v>1</v>
      </c>
      <c r="EN55" s="8">
        <f>IF(AND(EN53=1,EN52=0),0,1)</f>
        <v>1</v>
      </c>
      <c r="EO55" s="8">
        <f>IF(AND(EO53=1,EO52=0),0,1)</f>
        <v>1</v>
      </c>
      <c r="EP55" s="8">
        <f>IF(AND(EP53=1,EP52=0),0,1)</f>
        <v>1</v>
      </c>
      <c r="EQ55" s="8">
        <f>IF(AND(EQ53=1,EQ52=0),0,1)</f>
        <v>1</v>
      </c>
      <c r="ER55" s="8">
        <f>IF(AND(ER53=1,ER52=0),0,1)</f>
        <v>1</v>
      </c>
      <c r="ES55" s="8">
        <f>IF(AND(ES53=1,ES52=0),0,1)</f>
        <v>1</v>
      </c>
      <c r="ET55" s="8">
        <f>IF(AND(ET53=1,ET52=0),0,1)</f>
        <v>1</v>
      </c>
      <c r="EU55" s="8">
        <f>IF(AND(EU53=1,EU52=0),0,1)</f>
        <v>1</v>
      </c>
      <c r="EV55" s="8">
        <f>IF(AND(EV53=1,EV52=0),0,1)</f>
        <v>1</v>
      </c>
      <c r="EW55" s="8">
        <f>IF(AND(EW53=1,EW52=0),0,1)</f>
        <v>1</v>
      </c>
      <c r="EX55" s="8">
        <f>IF(AND(EX53=1,EX52=0),0,1)</f>
        <v>1</v>
      </c>
      <c r="EY55" s="8">
        <f>IF(AND(EY53=1,EY52=0),0,1)</f>
        <v>1</v>
      </c>
      <c r="EZ55" s="8">
        <f>IF(AND(EZ53=1,EZ52=0),0,1)</f>
        <v>1</v>
      </c>
      <c r="FA55" s="8">
        <f>IF(AND(FA53=1,FA52=0),0,1)</f>
        <v>1</v>
      </c>
      <c r="FB55" s="8">
        <f>IF(AND(FB53=1,FB52=0),0,1)</f>
        <v>1</v>
      </c>
      <c r="FC55" s="8">
        <f>IF(AND(FC53=1,FC52=0),0,1)</f>
        <v>1</v>
      </c>
      <c r="FD55" s="8">
        <f>IF(AND(FD53=1,FD52=0),0,1)</f>
        <v>1</v>
      </c>
      <c r="FE55" s="8">
        <f>IF(AND(FE53=1,FE52=0),0,1)</f>
        <v>1</v>
      </c>
      <c r="FF55" s="8">
        <f>IF(AND(FF53=1,FF52=0),0,1)</f>
        <v>1</v>
      </c>
      <c r="FG55" s="8">
        <f>IF(AND(FG53=1,FG52=0),0,1)</f>
        <v>1</v>
      </c>
      <c r="FH55" s="8">
        <f>IF(AND(FH53=1,FH52=0),0,1)</f>
        <v>1</v>
      </c>
      <c r="FI55" s="8">
        <f>IF(AND(FI53=1,FI52=0),0,1)</f>
        <v>1</v>
      </c>
      <c r="FJ55" s="8">
        <f>IF(AND(FJ53=1,FJ52=0),0,1)</f>
        <v>1</v>
      </c>
      <c r="FK55" s="8">
        <f>IF(AND(FK53=1,FK52=0),0,1)</f>
        <v>1</v>
      </c>
      <c r="FL55" s="8">
        <f>IF(AND(FL53=1,FL52=0),0,1)</f>
        <v>1</v>
      </c>
      <c r="FM55" s="8">
        <f>IF(AND(FM53=1,FM52=0),0,1)</f>
        <v>1</v>
      </c>
      <c r="FN55" s="8">
        <f>IF(AND(FN53=1,FN52=0),0,1)</f>
        <v>1</v>
      </c>
      <c r="FO55" s="8">
        <f>IF(AND(FO53=1,FO52=0),0,1)</f>
        <v>1</v>
      </c>
      <c r="FP55" s="8">
        <f>IF(AND(FP53=1,FP52=0),0,1)</f>
        <v>1</v>
      </c>
      <c r="FQ55" s="8">
        <f>IF(AND(FQ53=1,FQ52=0),0,1)</f>
        <v>1</v>
      </c>
      <c r="FR55" s="8">
        <f>IF(AND(FR53=1,FR52=0),0,1)</f>
        <v>1</v>
      </c>
      <c r="FS55" s="8">
        <f>IF(AND(FS53=1,FS52=0),0,1)</f>
        <v>1</v>
      </c>
      <c r="FT55" s="8">
        <f>IF(AND(FT53=1,FT52=0),0,1)</f>
        <v>1</v>
      </c>
      <c r="FU55" s="8">
        <f>IF(AND(FU53=1,FU52=0),0,1)</f>
        <v>1</v>
      </c>
      <c r="FV55" s="8">
        <f>IF(AND(FV53=1,FV52=0),0,1)</f>
        <v>1</v>
      </c>
      <c r="FW55" s="8">
        <f>IF(AND(FW53=1,FW52=0),0,1)</f>
        <v>1</v>
      </c>
      <c r="FX55" s="8">
        <f>IF(AND(FX53=1,FX52=0),0,1)</f>
        <v>1</v>
      </c>
      <c r="FY55" s="8">
        <f>IF(AND(FY53=1,FY52=0),0,1)</f>
        <v>1</v>
      </c>
      <c r="FZ55" s="8">
        <f>IF(AND(FZ53=1,FZ52=0),0,1)</f>
        <v>1</v>
      </c>
      <c r="GA55" s="8">
        <f>IF(AND(GA53=1,GA52=0),0,1)</f>
        <v>1</v>
      </c>
      <c r="GB55" s="8">
        <f>IF(AND(GB53=1,GB52=0),0,1)</f>
        <v>1</v>
      </c>
      <c r="GC55" s="8">
        <f>IF(AND(GC53=1,GC52=0),0,1)</f>
        <v>1</v>
      </c>
      <c r="GD55" s="8">
        <f>IF(AND(GD53=1,GD52=0),0,1)</f>
        <v>1</v>
      </c>
      <c r="GE55" s="8">
        <f>IF(AND(GE53=1,GE52=0),0,1)</f>
        <v>1</v>
      </c>
      <c r="GF55" s="8">
        <f>IF(AND(GF53=1,GF52=0),0,1)</f>
        <v>1</v>
      </c>
      <c r="GG55" s="8">
        <f>IF(AND(GG53=1,GG52=0),0,1)</f>
        <v>1</v>
      </c>
      <c r="GH55" s="8">
        <f>IF(AND(GH53=1,GH52=0),0,1)</f>
        <v>1</v>
      </c>
      <c r="GI55" s="8">
        <f>IF(AND(GI53=1,GI52=0),0,1)</f>
        <v>1</v>
      </c>
      <c r="GJ55" s="8">
        <f>IF(AND(GJ53=1,GJ52=0),0,1)</f>
        <v>1</v>
      </c>
      <c r="GK55" s="8">
        <f>IF(AND(GK53=1,GK52=0),0,1)</f>
        <v>1</v>
      </c>
      <c r="GL55" s="8">
        <f>IF(AND(GL53=1,GL52=0),0,1)</f>
        <v>1</v>
      </c>
      <c r="GM55" s="8">
        <f>IF(AND(GM53=1,GM52=0),0,1)</f>
        <v>1</v>
      </c>
      <c r="GN55" s="8">
        <f>IF(AND(GN53=1,GN52=0),0,1)</f>
        <v>1</v>
      </c>
      <c r="GO55" s="8">
        <f>IF(AND(GO53=1,GO52=0),0,1)</f>
        <v>1</v>
      </c>
      <c r="GP55" s="8">
        <f>IF(AND(GP53=1,GP52=0),0,1)</f>
        <v>1</v>
      </c>
      <c r="GQ55" s="8">
        <f>IF(AND(GQ53=1,GQ52=0),0,1)</f>
        <v>1</v>
      </c>
      <c r="GR55" s="8">
        <f>IF(AND(GR53=1,GR52=0),0,1)</f>
        <v>1</v>
      </c>
      <c r="GS55" s="8">
        <f>IF(AND(GS53=1,GS52=0),0,1)</f>
        <v>1</v>
      </c>
      <c r="GT55" s="8">
        <f>IF(AND(GT53=1,GT52=0),0,1)</f>
        <v>1</v>
      </c>
      <c r="GU55" s="8">
        <f>IF(AND(GU53=1,GU52=0),0,1)</f>
        <v>1</v>
      </c>
      <c r="GV55" s="8">
        <f>IF(AND(GV53=1,GV52=0),0,1)</f>
        <v>1</v>
      </c>
      <c r="GW55" s="8">
        <f>IF(AND(GW53=1,GW52=0),0,1)</f>
        <v>1</v>
      </c>
      <c r="GX55" s="8">
        <f>IF(AND(GX53=1,GX52=0),0,1)</f>
        <v>1</v>
      </c>
      <c r="GY55" s="8">
        <f>IF(AND(GY53=1,GY52=0),0,1)</f>
        <v>1</v>
      </c>
      <c r="GZ55" s="8">
        <f>IF(AND(GZ53=1,GZ52=0),0,1)</f>
        <v>1</v>
      </c>
      <c r="HA55" s="8">
        <f>IF(AND(HA53=1,HA52=0),0,1)</f>
        <v>1</v>
      </c>
      <c r="HB55" s="8">
        <f>IF(AND(HB53=1,HB52=0),0,1)</f>
        <v>1</v>
      </c>
      <c r="HC55" s="8">
        <f>IF(AND(HC53=1,HC52=0),0,1)</f>
        <v>1</v>
      </c>
      <c r="HD55" s="8">
        <f>IF(AND(HD53=1,HD52=0),0,1)</f>
        <v>1</v>
      </c>
      <c r="HE55" s="8">
        <f>IF(AND(HE53=1,HE52=0),0,1)</f>
        <v>1</v>
      </c>
      <c r="HF55" s="8">
        <f>IF(AND(HF53=1,HF52=0),0,1)</f>
        <v>1</v>
      </c>
      <c r="HG55" s="8">
        <f>IF(AND(HG53=1,HG52=0),0,1)</f>
        <v>1</v>
      </c>
      <c r="HH55" s="8">
        <f>IF(AND(HH53=1,HH52=0),0,1)</f>
        <v>1</v>
      </c>
      <c r="HI55" s="8">
        <f>IF(AND(HI53=1,HI52=0),0,1)</f>
        <v>1</v>
      </c>
      <c r="HJ55" s="8">
        <f>IF(AND(HJ53=1,HJ52=0),0,1)</f>
        <v>1</v>
      </c>
      <c r="HK55" s="8">
        <f>IF(AND(HK53=1,HK52=0),0,1)</f>
        <v>1</v>
      </c>
      <c r="HL55" s="8">
        <f>IF(AND(HL53=1,HL52=0),0,1)</f>
        <v>1</v>
      </c>
      <c r="HM55" s="8">
        <f>IF(AND(HM53=1,HM52=0),0,1)</f>
        <v>1</v>
      </c>
      <c r="HN55" s="8">
        <f>IF(AND(HN53=1,HN52=0),0,1)</f>
        <v>1</v>
      </c>
      <c r="HO55" s="8">
        <f>IF(AND(HO53=1,HO52=0),0,1)</f>
        <v>1</v>
      </c>
      <c r="HP55" s="8">
        <f>IF(AND(HP53=1,HP52=0),0,1)</f>
        <v>1</v>
      </c>
      <c r="HQ55" s="8">
        <f>IF(AND(HQ53=1,HQ52=0),0,1)</f>
        <v>1</v>
      </c>
      <c r="HR55" s="8">
        <f>IF(AND(HR53=1,HR52=0),0,1)</f>
        <v>1</v>
      </c>
      <c r="HS55" s="8">
        <f>IF(AND(HS53=1,HS52=0),0,1)</f>
        <v>1</v>
      </c>
      <c r="HT55" s="8">
        <f>IF(AND(HT53=1,HT52=0),0,1)</f>
        <v>1</v>
      </c>
      <c r="HU55" s="8">
        <f>IF(AND(HU53=1,HU52=0),0,1)</f>
        <v>1</v>
      </c>
      <c r="HV55" s="8">
        <f>IF(AND(HV53=1,HV52=0),0,1)</f>
        <v>1</v>
      </c>
      <c r="HW55" s="8">
        <f>IF(AND(HW53=1,HW52=0),0,1)</f>
        <v>1</v>
      </c>
      <c r="HX55" s="8">
        <f>IF(AND(HX53=1,HX52=0),0,1)</f>
        <v>1</v>
      </c>
      <c r="HY55" s="8">
        <f>IF(AND(HY53=1,HY52=0),0,1)</f>
        <v>1</v>
      </c>
      <c r="HZ55" s="8">
        <f>IF(AND(HZ53=1,HZ52=0),0,1)</f>
        <v>1</v>
      </c>
      <c r="IA55" s="8">
        <f>IF(AND(IA53=1,IA52=0),0,1)</f>
        <v>1</v>
      </c>
      <c r="IB55" s="8">
        <f>IF(AND(IB53=1,IB52=0),0,1)</f>
        <v>1</v>
      </c>
      <c r="IC55" s="8">
        <f>IF(AND(IC53=1,IC52=0),0,1)</f>
        <v>1</v>
      </c>
      <c r="ID55" s="8">
        <f>IF(AND(ID53=1,ID52=0),0,1)</f>
        <v>1</v>
      </c>
      <c r="IE55" s="8">
        <f>IF(AND(IE53=1,IE52=0),0,1)</f>
        <v>1</v>
      </c>
      <c r="IF55" s="8">
        <f>IF(AND(IF53=1,IF52=0),0,1)</f>
        <v>1</v>
      </c>
      <c r="IG55" s="8">
        <f>IF(AND(IG53=1,IG52=0),0,1)</f>
        <v>1</v>
      </c>
      <c r="IH55" s="8">
        <f>IF(AND(IH53=1,IH52=0),0,1)</f>
        <v>1</v>
      </c>
      <c r="II55" s="8">
        <f>IF(AND(II53=1,II52=0),0,1)</f>
        <v>1</v>
      </c>
      <c r="IJ55" s="8">
        <f>IF(AND(IJ53=1,IJ52=0),0,1)</f>
        <v>1</v>
      </c>
      <c r="IK55" s="8">
        <f>IF(AND(IK53=1,IK52=0),0,1)</f>
        <v>1</v>
      </c>
      <c r="IL55" s="8">
        <f>IF(AND(IL53=1,IL52=0),0,1)</f>
        <v>1</v>
      </c>
      <c r="IM55" s="8">
        <f>IF(AND(IM53=1,IM52=0),0,1)</f>
        <v>1</v>
      </c>
      <c r="IN55" s="8">
        <f>IF(AND(IN53=1,IN52=0),0,1)</f>
        <v>1</v>
      </c>
      <c r="IO55" s="8">
        <f>IF(AND(IO53=1,IO52=0),0,1)</f>
        <v>1</v>
      </c>
      <c r="IP55" s="8">
        <f>IF(AND(IP53=1,IP52=0),0,1)</f>
        <v>1</v>
      </c>
      <c r="IQ55" s="8">
        <f>IF(AND(IQ53=1,IQ52=0),0,1)</f>
        <v>1</v>
      </c>
      <c r="IR55" s="8">
        <f>IF(AND(IR53=1,IR52=0),0,1)</f>
        <v>1</v>
      </c>
      <c r="IS55" s="8">
        <f>IF(AND(IS53=1,IS52=0),0,1)</f>
        <v>1</v>
      </c>
      <c r="IT55" s="8">
        <f>IF(AND(IT53=1,IT52=0),0,1)</f>
        <v>1</v>
      </c>
      <c r="IU55" s="8">
        <f>IF(AND(IU53=1,IU52=0),0,1)</f>
        <v>1</v>
      </c>
    </row>
    <row r="56" ht="56.25" customHeight="1">
      <c r="A56" s="3">
        <v>67</v>
      </c>
      <c r="B56" t="s" s="9">
        <v>8</v>
      </c>
      <c r="C56" t="s" s="9">
        <v>31</v>
      </c>
      <c r="D56" t="s" s="10">
        <v>79</v>
      </c>
      <c r="E56" t="s" s="9">
        <v>13</v>
      </c>
      <c r="F56" s="11"/>
      <c r="G56" t="s" s="13">
        <v>16</v>
      </c>
      <c r="H56" s="14">
        <v>0</v>
      </c>
      <c r="I56" s="14">
        <v>0</v>
      </c>
      <c r="J56" s="14">
        <v>0</v>
      </c>
      <c r="K56" s="14">
        <v>0</v>
      </c>
      <c r="L56" s="14">
        <v>0</v>
      </c>
      <c r="M56" s="14">
        <v>0</v>
      </c>
      <c r="N56" s="14">
        <v>0</v>
      </c>
      <c r="O56" s="14">
        <v>0</v>
      </c>
      <c r="P56" s="14">
        <v>0</v>
      </c>
      <c r="Q56" s="14">
        <v>0</v>
      </c>
      <c r="R56" s="14">
        <v>0</v>
      </c>
      <c r="S56" s="14">
        <v>1</v>
      </c>
      <c r="T56" s="14">
        <v>1</v>
      </c>
      <c r="U56" s="14">
        <v>0</v>
      </c>
      <c r="V56" s="14">
        <v>0</v>
      </c>
      <c r="W56" s="14">
        <v>0</v>
      </c>
      <c r="X56" s="14">
        <v>0</v>
      </c>
      <c r="Y56" s="14">
        <v>0</v>
      </c>
      <c r="Z56" s="14">
        <v>0</v>
      </c>
      <c r="AA56" s="14">
        <v>0</v>
      </c>
      <c r="AB56" s="14">
        <v>0</v>
      </c>
      <c r="AC56" s="14">
        <v>0</v>
      </c>
      <c r="AD56" s="14">
        <v>0</v>
      </c>
      <c r="AE56" s="14">
        <v>0</v>
      </c>
      <c r="AF56" s="14">
        <v>0</v>
      </c>
      <c r="AG56" s="14">
        <v>0</v>
      </c>
      <c r="AH56" s="14">
        <v>1</v>
      </c>
      <c r="AI56" s="14">
        <v>1</v>
      </c>
      <c r="AJ56" s="14">
        <v>1</v>
      </c>
      <c r="AK56" s="14">
        <v>1</v>
      </c>
      <c r="AL56" s="14">
        <v>0</v>
      </c>
      <c r="AM56" s="14">
        <v>0</v>
      </c>
      <c r="AN56" s="14">
        <v>0</v>
      </c>
      <c r="AO56" s="14">
        <v>0</v>
      </c>
      <c r="AP56" s="14">
        <v>0</v>
      </c>
      <c r="AQ56" s="14">
        <v>0</v>
      </c>
      <c r="AR56" s="14">
        <v>0</v>
      </c>
      <c r="AS56" s="14">
        <v>0</v>
      </c>
      <c r="AT56" s="14">
        <v>0</v>
      </c>
      <c r="AU56" s="14">
        <v>0</v>
      </c>
      <c r="AV56" s="14">
        <v>0</v>
      </c>
      <c r="AW56" s="14">
        <v>0</v>
      </c>
      <c r="AX56" s="14">
        <v>1</v>
      </c>
      <c r="AY56" s="14">
        <v>0</v>
      </c>
      <c r="AZ56" s="14">
        <v>0</v>
      </c>
      <c r="BA56" s="14">
        <v>0</v>
      </c>
      <c r="BB56" s="14">
        <v>0</v>
      </c>
      <c r="BC56" s="14">
        <v>1</v>
      </c>
      <c r="BD56" s="14">
        <v>0</v>
      </c>
      <c r="BE56" s="14">
        <v>0</v>
      </c>
      <c r="BF56" s="14">
        <v>0</v>
      </c>
      <c r="BG56" s="14">
        <v>0</v>
      </c>
      <c r="BH56" s="14">
        <v>0</v>
      </c>
      <c r="BI56" s="14">
        <v>1</v>
      </c>
      <c r="BJ56" s="14">
        <v>1</v>
      </c>
      <c r="BK56" s="14">
        <v>1</v>
      </c>
      <c r="BL56" s="14">
        <v>1</v>
      </c>
      <c r="BM56" s="14">
        <v>1</v>
      </c>
      <c r="BN56" s="14">
        <v>0</v>
      </c>
      <c r="BO56" s="14">
        <v>0</v>
      </c>
      <c r="BP56" s="14">
        <v>1</v>
      </c>
      <c r="BQ56" s="14">
        <v>0</v>
      </c>
      <c r="BR56" s="14">
        <v>1</v>
      </c>
      <c r="BS56" s="14">
        <v>0</v>
      </c>
      <c r="BT56" s="14">
        <v>0</v>
      </c>
      <c r="BU56" s="14">
        <v>0</v>
      </c>
      <c r="BV56" s="14">
        <v>0</v>
      </c>
      <c r="BW56" s="14">
        <v>0</v>
      </c>
      <c r="BX56" s="14">
        <v>1</v>
      </c>
      <c r="BY56" s="14">
        <v>1</v>
      </c>
      <c r="BZ56" s="14">
        <v>0</v>
      </c>
      <c r="CA56" s="14">
        <v>1</v>
      </c>
      <c r="CB56" s="14">
        <v>0</v>
      </c>
      <c r="CC56" s="14">
        <v>1</v>
      </c>
      <c r="CD56" s="14">
        <v>0</v>
      </c>
      <c r="CE56" s="14">
        <v>0</v>
      </c>
      <c r="CF56" s="14">
        <v>1</v>
      </c>
      <c r="CG56" s="14">
        <v>0</v>
      </c>
      <c r="CH56" s="14">
        <v>1</v>
      </c>
      <c r="CI56" s="14">
        <v>0</v>
      </c>
      <c r="CJ56" s="14">
        <v>1</v>
      </c>
      <c r="CK56" s="14">
        <v>1</v>
      </c>
      <c r="CL56" s="14">
        <v>1</v>
      </c>
      <c r="CM56" s="14">
        <v>0</v>
      </c>
      <c r="CN56" s="14">
        <v>0</v>
      </c>
      <c r="CO56" s="14">
        <v>0</v>
      </c>
      <c r="CP56" s="14">
        <v>0</v>
      </c>
      <c r="CQ56" s="14">
        <v>0</v>
      </c>
      <c r="CR56" s="14">
        <v>0</v>
      </c>
      <c r="CS56" s="14">
        <v>0</v>
      </c>
      <c r="CT56" s="14">
        <v>0</v>
      </c>
      <c r="CU56" s="14">
        <v>0</v>
      </c>
      <c r="CV56" s="14">
        <v>0</v>
      </c>
      <c r="CW56" s="14">
        <v>0</v>
      </c>
      <c r="CX56" s="14">
        <v>0</v>
      </c>
      <c r="CY56" s="14">
        <v>0</v>
      </c>
      <c r="CZ56" s="14">
        <v>0</v>
      </c>
      <c r="DA56" s="14">
        <v>0</v>
      </c>
      <c r="DB56" s="14">
        <v>0</v>
      </c>
      <c r="DC56" s="14">
        <v>0</v>
      </c>
      <c r="DD56" s="14">
        <v>0</v>
      </c>
      <c r="DE56" s="14">
        <v>0</v>
      </c>
      <c r="DF56" s="14">
        <v>0</v>
      </c>
      <c r="DG56" s="14">
        <v>0</v>
      </c>
      <c r="DH56" s="14">
        <v>0</v>
      </c>
      <c r="DI56" s="14">
        <v>0</v>
      </c>
      <c r="DJ56" s="14">
        <v>0</v>
      </c>
      <c r="DK56" s="14">
        <v>0</v>
      </c>
      <c r="DL56" s="14">
        <v>0</v>
      </c>
      <c r="DM56" s="14">
        <v>0</v>
      </c>
      <c r="DN56" s="14">
        <v>0</v>
      </c>
      <c r="DO56" s="14">
        <v>0</v>
      </c>
      <c r="DP56" s="14">
        <v>0</v>
      </c>
      <c r="DQ56" s="14">
        <v>0</v>
      </c>
      <c r="DR56" s="14">
        <v>0</v>
      </c>
      <c r="DS56" s="14">
        <v>0</v>
      </c>
      <c r="DT56" s="14">
        <v>0</v>
      </c>
      <c r="DU56" s="14">
        <v>0</v>
      </c>
      <c r="DV56" s="14">
        <v>0</v>
      </c>
      <c r="DW56" s="14">
        <v>0</v>
      </c>
      <c r="DX56" s="14">
        <v>0</v>
      </c>
      <c r="DY56" s="14">
        <v>0</v>
      </c>
      <c r="DZ56" s="14">
        <v>0</v>
      </c>
      <c r="EA56" s="14">
        <v>0</v>
      </c>
      <c r="EB56" s="14">
        <v>0</v>
      </c>
      <c r="EC56" s="14">
        <v>0</v>
      </c>
      <c r="ED56" s="14">
        <v>0</v>
      </c>
      <c r="EE56" s="14">
        <v>0</v>
      </c>
      <c r="EF56" s="14">
        <v>0</v>
      </c>
      <c r="EG56" s="14">
        <v>0</v>
      </c>
      <c r="EH56" s="14">
        <v>0</v>
      </c>
      <c r="EI56" s="14">
        <v>0</v>
      </c>
      <c r="EJ56" s="14">
        <v>0</v>
      </c>
      <c r="EK56" s="14">
        <v>0</v>
      </c>
      <c r="EL56" s="14">
        <v>0</v>
      </c>
      <c r="EM56" s="14">
        <v>0</v>
      </c>
      <c r="EN56" s="14">
        <v>0</v>
      </c>
      <c r="EO56" s="14">
        <v>0</v>
      </c>
      <c r="EP56" s="14">
        <v>0</v>
      </c>
      <c r="EQ56" s="14">
        <v>0</v>
      </c>
      <c r="ER56" s="14">
        <v>0</v>
      </c>
      <c r="ES56" s="14">
        <v>0</v>
      </c>
      <c r="ET56" s="14">
        <v>0</v>
      </c>
      <c r="EU56" s="14">
        <v>0</v>
      </c>
      <c r="EV56" s="14">
        <v>0</v>
      </c>
      <c r="EW56" s="14">
        <v>0</v>
      </c>
      <c r="EX56" s="14">
        <v>0</v>
      </c>
      <c r="EY56" s="14">
        <v>1</v>
      </c>
      <c r="EZ56" s="14">
        <v>0</v>
      </c>
      <c r="FA56" s="14">
        <v>0</v>
      </c>
      <c r="FB56" s="14">
        <v>0</v>
      </c>
      <c r="FC56" s="14">
        <v>0</v>
      </c>
      <c r="FD56" s="14">
        <v>0</v>
      </c>
      <c r="FE56" s="14">
        <v>0</v>
      </c>
      <c r="FF56" s="14">
        <v>0</v>
      </c>
      <c r="FG56" s="14">
        <v>0</v>
      </c>
      <c r="FH56" s="14">
        <v>0</v>
      </c>
      <c r="FI56" s="14">
        <v>0</v>
      </c>
      <c r="FJ56" s="14">
        <v>0</v>
      </c>
      <c r="FK56" s="14">
        <v>0</v>
      </c>
      <c r="FL56" s="14">
        <v>0</v>
      </c>
      <c r="FM56" s="14">
        <v>0</v>
      </c>
      <c r="FN56" s="14">
        <v>0</v>
      </c>
      <c r="FO56" s="14">
        <v>0</v>
      </c>
      <c r="FP56" s="14">
        <v>0</v>
      </c>
      <c r="FQ56" s="14">
        <v>0</v>
      </c>
      <c r="FR56" s="14">
        <v>0</v>
      </c>
      <c r="FS56" s="14">
        <v>0</v>
      </c>
      <c r="FT56" s="14">
        <v>0</v>
      </c>
      <c r="FU56" s="14">
        <v>0</v>
      </c>
      <c r="FV56" s="14">
        <v>0</v>
      </c>
      <c r="FW56" s="14">
        <v>0</v>
      </c>
      <c r="FX56" s="14">
        <v>1</v>
      </c>
      <c r="FY56" s="14">
        <v>0</v>
      </c>
      <c r="FZ56" s="14">
        <v>0</v>
      </c>
      <c r="GA56" s="14">
        <v>0</v>
      </c>
      <c r="GB56" s="14">
        <v>0</v>
      </c>
      <c r="GC56" s="14">
        <v>0</v>
      </c>
      <c r="GD56" s="14">
        <v>0</v>
      </c>
      <c r="GE56" s="14">
        <v>0</v>
      </c>
      <c r="GF56" s="14">
        <v>0</v>
      </c>
      <c r="GG56" s="14">
        <v>0</v>
      </c>
      <c r="GH56" s="14">
        <v>1</v>
      </c>
      <c r="GI56" s="14">
        <v>1</v>
      </c>
      <c r="GJ56" s="14">
        <v>0</v>
      </c>
      <c r="GK56" s="14">
        <v>0</v>
      </c>
      <c r="GL56" s="14">
        <v>0</v>
      </c>
      <c r="GM56" s="14">
        <v>0</v>
      </c>
      <c r="GN56" s="14">
        <v>0</v>
      </c>
      <c r="GO56" s="14">
        <v>0</v>
      </c>
      <c r="GP56" s="14">
        <v>0</v>
      </c>
      <c r="GQ56" s="14">
        <v>0</v>
      </c>
      <c r="GR56" s="14">
        <v>0</v>
      </c>
      <c r="GS56" s="14">
        <v>0</v>
      </c>
      <c r="GT56" s="14">
        <v>0</v>
      </c>
      <c r="GU56" s="14">
        <v>0</v>
      </c>
      <c r="GV56" s="14">
        <v>0</v>
      </c>
      <c r="GW56" s="14">
        <v>0</v>
      </c>
      <c r="GX56" s="14">
        <v>0</v>
      </c>
      <c r="GY56" s="14">
        <v>0</v>
      </c>
      <c r="GZ56" s="14">
        <v>0</v>
      </c>
      <c r="HA56" s="14">
        <v>0</v>
      </c>
      <c r="HB56" s="14">
        <v>0</v>
      </c>
      <c r="HC56" s="14">
        <v>0</v>
      </c>
      <c r="HD56" s="14">
        <v>0</v>
      </c>
      <c r="HE56" s="14">
        <v>0</v>
      </c>
      <c r="HF56" s="14">
        <v>0</v>
      </c>
      <c r="HG56" s="14">
        <v>0</v>
      </c>
      <c r="HH56" s="14">
        <v>0</v>
      </c>
      <c r="HI56" s="14">
        <v>0</v>
      </c>
      <c r="HJ56" s="14">
        <v>0</v>
      </c>
      <c r="HK56" s="14">
        <v>0</v>
      </c>
      <c r="HL56" s="14">
        <v>0</v>
      </c>
      <c r="HM56" s="14">
        <v>0</v>
      </c>
      <c r="HN56" s="14">
        <v>0</v>
      </c>
      <c r="HO56" s="14">
        <v>0</v>
      </c>
      <c r="HP56" s="14">
        <v>0</v>
      </c>
      <c r="HQ56" s="14">
        <v>0</v>
      </c>
      <c r="HR56" s="14">
        <v>0</v>
      </c>
      <c r="HS56" s="14">
        <v>0</v>
      </c>
      <c r="HT56" s="14">
        <v>0</v>
      </c>
      <c r="HU56" s="14">
        <v>0</v>
      </c>
      <c r="HV56" s="14">
        <v>0</v>
      </c>
      <c r="HW56" s="14">
        <v>0</v>
      </c>
      <c r="HX56" s="14">
        <v>0</v>
      </c>
      <c r="HY56" s="14">
        <v>0</v>
      </c>
      <c r="HZ56" s="14">
        <v>0</v>
      </c>
      <c r="IA56" s="14">
        <v>1</v>
      </c>
      <c r="IB56" s="14">
        <v>1</v>
      </c>
      <c r="IC56" s="14">
        <v>0</v>
      </c>
      <c r="ID56" s="14">
        <v>1</v>
      </c>
      <c r="IE56" s="14">
        <v>0</v>
      </c>
      <c r="IF56" s="14">
        <v>0</v>
      </c>
      <c r="IG56" s="14">
        <v>0</v>
      </c>
      <c r="IH56" s="14">
        <v>0</v>
      </c>
      <c r="II56" s="14">
        <v>0</v>
      </c>
      <c r="IJ56" s="14">
        <v>0</v>
      </c>
      <c r="IK56" s="14">
        <v>0</v>
      </c>
      <c r="IL56" s="14">
        <v>0</v>
      </c>
      <c r="IM56" s="14">
        <v>0</v>
      </c>
      <c r="IN56" s="14">
        <v>1</v>
      </c>
      <c r="IO56" s="14">
        <v>0</v>
      </c>
      <c r="IP56" s="14">
        <v>1</v>
      </c>
      <c r="IQ56" s="14">
        <v>1</v>
      </c>
      <c r="IR56" s="14">
        <v>1</v>
      </c>
      <c r="IS56" s="14">
        <v>0</v>
      </c>
      <c r="IT56" s="14">
        <v>1</v>
      </c>
      <c r="IU56" s="14">
        <v>2</v>
      </c>
    </row>
    <row r="57" ht="56.25" customHeight="1">
      <c r="A57" s="3">
        <v>68</v>
      </c>
      <c r="B57" t="s" s="9">
        <v>8</v>
      </c>
      <c r="C57" t="s" s="9">
        <v>31</v>
      </c>
      <c r="D57" s="15"/>
      <c r="E57" t="s" s="9">
        <v>34</v>
      </c>
      <c r="F57" s="11"/>
      <c r="G57" t="s" s="13">
        <v>37</v>
      </c>
      <c r="H57" s="14">
        <v>0</v>
      </c>
      <c r="I57" s="14">
        <v>0</v>
      </c>
      <c r="J57" s="14">
        <v>0</v>
      </c>
      <c r="K57" s="14">
        <v>0</v>
      </c>
      <c r="L57" s="14">
        <v>0</v>
      </c>
      <c r="M57" s="14">
        <v>0</v>
      </c>
      <c r="N57" s="14">
        <v>0</v>
      </c>
      <c r="O57" s="14">
        <v>0</v>
      </c>
      <c r="P57" s="14">
        <v>0</v>
      </c>
      <c r="Q57" s="14">
        <v>0</v>
      </c>
      <c r="R57" s="14">
        <v>0</v>
      </c>
      <c r="S57" s="14">
        <v>1</v>
      </c>
      <c r="T57" s="14">
        <v>1</v>
      </c>
      <c r="U57" s="14">
        <v>0</v>
      </c>
      <c r="V57" s="14">
        <v>0</v>
      </c>
      <c r="W57" s="14">
        <v>0</v>
      </c>
      <c r="X57" s="14">
        <v>0</v>
      </c>
      <c r="Y57" s="14">
        <v>0</v>
      </c>
      <c r="Z57" s="14">
        <v>0</v>
      </c>
      <c r="AA57" s="14">
        <v>0</v>
      </c>
      <c r="AB57" s="14">
        <v>0</v>
      </c>
      <c r="AC57" s="14">
        <v>0</v>
      </c>
      <c r="AD57" s="14">
        <v>0</v>
      </c>
      <c r="AE57" s="14">
        <v>0</v>
      </c>
      <c r="AF57" s="14">
        <v>0</v>
      </c>
      <c r="AG57" s="14">
        <v>0</v>
      </c>
      <c r="AH57" s="14">
        <v>1</v>
      </c>
      <c r="AI57" s="14">
        <v>1</v>
      </c>
      <c r="AJ57" s="14">
        <v>1</v>
      </c>
      <c r="AK57" s="14">
        <v>1</v>
      </c>
      <c r="AL57" s="14">
        <v>0</v>
      </c>
      <c r="AM57" s="14">
        <v>0</v>
      </c>
      <c r="AN57" s="14">
        <v>1</v>
      </c>
      <c r="AO57" s="14">
        <v>0</v>
      </c>
      <c r="AP57" s="14">
        <v>0</v>
      </c>
      <c r="AQ57" s="14">
        <v>0</v>
      </c>
      <c r="AR57" s="14">
        <v>0</v>
      </c>
      <c r="AS57" s="14">
        <v>0</v>
      </c>
      <c r="AT57" s="14">
        <v>0</v>
      </c>
      <c r="AU57" s="14">
        <v>0</v>
      </c>
      <c r="AV57" s="14">
        <v>0</v>
      </c>
      <c r="AW57" s="14">
        <v>1</v>
      </c>
      <c r="AX57" s="14">
        <v>1</v>
      </c>
      <c r="AY57" s="14">
        <v>0</v>
      </c>
      <c r="AZ57" s="14">
        <v>0</v>
      </c>
      <c r="BA57" s="14">
        <v>0</v>
      </c>
      <c r="BB57" s="14">
        <v>0</v>
      </c>
      <c r="BC57" s="14">
        <v>1</v>
      </c>
      <c r="BD57" s="14">
        <v>0</v>
      </c>
      <c r="BE57" s="14">
        <v>0</v>
      </c>
      <c r="BF57" s="14">
        <v>0</v>
      </c>
      <c r="BG57" s="14">
        <v>0</v>
      </c>
      <c r="BH57" s="14">
        <v>0</v>
      </c>
      <c r="BI57" s="14">
        <v>1</v>
      </c>
      <c r="BJ57" s="14">
        <v>1</v>
      </c>
      <c r="BK57" s="14">
        <v>1</v>
      </c>
      <c r="BL57" s="14">
        <v>1</v>
      </c>
      <c r="BM57" s="14">
        <v>1</v>
      </c>
      <c r="BN57" s="14">
        <v>0</v>
      </c>
      <c r="BO57" s="14">
        <v>0</v>
      </c>
      <c r="BP57" s="14">
        <v>1</v>
      </c>
      <c r="BQ57" s="14">
        <v>0</v>
      </c>
      <c r="BR57" s="14">
        <v>1</v>
      </c>
      <c r="BS57" s="14">
        <v>1</v>
      </c>
      <c r="BT57" s="14">
        <v>1</v>
      </c>
      <c r="BU57" s="14">
        <v>1</v>
      </c>
      <c r="BV57" s="14">
        <v>1</v>
      </c>
      <c r="BW57" s="14">
        <v>0</v>
      </c>
      <c r="BX57" s="14">
        <v>1</v>
      </c>
      <c r="BY57" s="14">
        <v>1</v>
      </c>
      <c r="BZ57" s="14">
        <v>0</v>
      </c>
      <c r="CA57" s="14">
        <v>1</v>
      </c>
      <c r="CB57" s="14">
        <v>1</v>
      </c>
      <c r="CC57" s="14">
        <v>1</v>
      </c>
      <c r="CD57" s="14">
        <v>1</v>
      </c>
      <c r="CE57" s="14">
        <v>1</v>
      </c>
      <c r="CF57" s="14">
        <v>1</v>
      </c>
      <c r="CG57" s="14">
        <v>1</v>
      </c>
      <c r="CH57" s="14">
        <v>1</v>
      </c>
      <c r="CI57" s="14">
        <v>1</v>
      </c>
      <c r="CJ57" s="14">
        <v>1</v>
      </c>
      <c r="CK57" s="14">
        <v>1</v>
      </c>
      <c r="CL57" s="14">
        <v>1</v>
      </c>
      <c r="CM57" s="14">
        <v>1</v>
      </c>
      <c r="CN57" s="14">
        <v>0</v>
      </c>
      <c r="CO57" s="14">
        <v>1</v>
      </c>
      <c r="CP57" s="14">
        <v>1</v>
      </c>
      <c r="CQ57" s="14">
        <v>0</v>
      </c>
      <c r="CR57" s="14">
        <v>0</v>
      </c>
      <c r="CS57" s="14">
        <v>0</v>
      </c>
      <c r="CT57" s="14">
        <v>1</v>
      </c>
      <c r="CU57" s="14">
        <v>0</v>
      </c>
      <c r="CV57" s="14">
        <v>0</v>
      </c>
      <c r="CW57" s="14">
        <v>0</v>
      </c>
      <c r="CX57" s="14">
        <v>1</v>
      </c>
      <c r="CY57" s="14">
        <v>1</v>
      </c>
      <c r="CZ57" s="14">
        <v>0</v>
      </c>
      <c r="DA57" s="14">
        <v>0</v>
      </c>
      <c r="DB57" s="14">
        <v>0</v>
      </c>
      <c r="DC57" s="14">
        <v>0</v>
      </c>
      <c r="DD57" s="14">
        <v>0</v>
      </c>
      <c r="DE57" s="14">
        <v>0</v>
      </c>
      <c r="DF57" s="14">
        <v>0</v>
      </c>
      <c r="DG57" s="14">
        <v>0</v>
      </c>
      <c r="DH57" s="14">
        <v>0</v>
      </c>
      <c r="DI57" s="14"/>
      <c r="DJ57" s="14">
        <v>0</v>
      </c>
      <c r="DK57" s="14">
        <v>0</v>
      </c>
      <c r="DL57" s="14"/>
      <c r="DM57" s="14">
        <v>0</v>
      </c>
      <c r="DN57" s="14">
        <v>0</v>
      </c>
      <c r="DO57" s="14">
        <v>0</v>
      </c>
      <c r="DP57" s="14">
        <v>0</v>
      </c>
      <c r="DQ57" s="14">
        <v>0</v>
      </c>
      <c r="DR57" s="14"/>
      <c r="DS57" s="14">
        <v>1</v>
      </c>
      <c r="DT57" s="14">
        <v>1</v>
      </c>
      <c r="DU57" s="14">
        <v>1</v>
      </c>
      <c r="DV57" s="14">
        <v>0</v>
      </c>
      <c r="DW57" s="14">
        <v>0</v>
      </c>
      <c r="DX57" s="14">
        <v>0</v>
      </c>
      <c r="DY57" s="14"/>
      <c r="DZ57" s="14">
        <v>1</v>
      </c>
      <c r="EA57" s="14">
        <v>1</v>
      </c>
      <c r="EB57" s="14">
        <v>1</v>
      </c>
      <c r="EC57" s="14">
        <v>1</v>
      </c>
      <c r="ED57" s="14">
        <v>1</v>
      </c>
      <c r="EE57" s="14">
        <v>0</v>
      </c>
      <c r="EF57" s="14">
        <v>0</v>
      </c>
      <c r="EG57" s="14">
        <v>1</v>
      </c>
      <c r="EH57" s="14">
        <v>0</v>
      </c>
      <c r="EI57" s="14">
        <v>0</v>
      </c>
      <c r="EJ57" s="14">
        <v>0</v>
      </c>
      <c r="EK57" s="14">
        <v>0</v>
      </c>
      <c r="EL57" s="14">
        <v>0</v>
      </c>
      <c r="EM57" s="14">
        <v>0</v>
      </c>
      <c r="EN57" s="14">
        <v>0</v>
      </c>
      <c r="EO57" s="14">
        <v>0</v>
      </c>
      <c r="EP57" s="14">
        <v>1</v>
      </c>
      <c r="EQ57" s="14">
        <v>1</v>
      </c>
      <c r="ER57" s="14">
        <v>1</v>
      </c>
      <c r="ES57" s="14">
        <v>0</v>
      </c>
      <c r="ET57" s="14">
        <v>1</v>
      </c>
      <c r="EU57" s="14">
        <v>0</v>
      </c>
      <c r="EV57" s="14">
        <v>0</v>
      </c>
      <c r="EW57" s="14">
        <v>1</v>
      </c>
      <c r="EX57" s="14">
        <v>0</v>
      </c>
      <c r="EY57" s="14">
        <v>1</v>
      </c>
      <c r="EZ57" s="14">
        <v>0</v>
      </c>
      <c r="FA57" s="14">
        <v>0</v>
      </c>
      <c r="FB57" s="14">
        <v>0</v>
      </c>
      <c r="FC57" s="14">
        <v>1</v>
      </c>
      <c r="FD57" s="14">
        <v>1</v>
      </c>
      <c r="FE57" s="14">
        <v>0</v>
      </c>
      <c r="FF57" s="14">
        <v>0</v>
      </c>
      <c r="FG57" s="14">
        <v>1</v>
      </c>
      <c r="FH57" s="14">
        <v>1</v>
      </c>
      <c r="FI57" s="14">
        <v>1</v>
      </c>
      <c r="FJ57" s="14">
        <v>0</v>
      </c>
      <c r="FK57" s="14">
        <v>0</v>
      </c>
      <c r="FL57" s="14">
        <v>0</v>
      </c>
      <c r="FM57" s="14">
        <v>1</v>
      </c>
      <c r="FN57" s="14">
        <v>1</v>
      </c>
      <c r="FO57" s="14">
        <v>0</v>
      </c>
      <c r="FP57" s="14">
        <v>0</v>
      </c>
      <c r="FQ57" s="14">
        <v>0</v>
      </c>
      <c r="FR57" s="14">
        <v>0</v>
      </c>
      <c r="FS57" s="14">
        <v>0</v>
      </c>
      <c r="FT57" s="14">
        <v>0</v>
      </c>
      <c r="FU57" s="14">
        <v>0</v>
      </c>
      <c r="FV57" s="14">
        <v>0</v>
      </c>
      <c r="FW57" s="14">
        <v>0</v>
      </c>
      <c r="FX57" s="14">
        <v>0</v>
      </c>
      <c r="FY57" s="14">
        <v>0</v>
      </c>
      <c r="FZ57" s="14">
        <v>0</v>
      </c>
      <c r="GA57" s="14">
        <v>0</v>
      </c>
      <c r="GB57" s="14">
        <v>0</v>
      </c>
      <c r="GC57" s="14">
        <v>0</v>
      </c>
      <c r="GD57" s="14">
        <v>0</v>
      </c>
      <c r="GE57" s="14">
        <v>0</v>
      </c>
      <c r="GF57" s="14">
        <v>0</v>
      </c>
      <c r="GG57" s="14">
        <v>0</v>
      </c>
      <c r="GH57" s="14">
        <v>1</v>
      </c>
      <c r="GI57" s="14">
        <v>1</v>
      </c>
      <c r="GJ57" s="14">
        <v>0</v>
      </c>
      <c r="GK57" s="14">
        <v>0</v>
      </c>
      <c r="GL57" s="14">
        <v>0</v>
      </c>
      <c r="GM57" s="14">
        <v>0</v>
      </c>
      <c r="GN57" s="14">
        <v>0</v>
      </c>
      <c r="GO57" s="14">
        <v>0</v>
      </c>
      <c r="GP57" s="14">
        <v>0</v>
      </c>
      <c r="GQ57" s="14">
        <v>0</v>
      </c>
      <c r="GR57" s="14">
        <v>0</v>
      </c>
      <c r="GS57" s="14">
        <v>0</v>
      </c>
      <c r="GT57" s="14">
        <v>0</v>
      </c>
      <c r="GU57" s="14">
        <v>0</v>
      </c>
      <c r="GV57" s="14">
        <v>0</v>
      </c>
      <c r="GW57" s="14">
        <v>0</v>
      </c>
      <c r="GX57" s="14">
        <v>0</v>
      </c>
      <c r="GY57" s="14">
        <v>0</v>
      </c>
      <c r="GZ57" s="14">
        <v>0</v>
      </c>
      <c r="HA57" s="14">
        <v>0</v>
      </c>
      <c r="HB57" s="14">
        <v>0</v>
      </c>
      <c r="HC57" s="14">
        <v>0</v>
      </c>
      <c r="HD57" s="14">
        <v>0</v>
      </c>
      <c r="HE57" s="14">
        <v>0</v>
      </c>
      <c r="HF57" s="14">
        <v>0</v>
      </c>
      <c r="HG57" s="14">
        <v>0</v>
      </c>
      <c r="HH57" s="14">
        <v>0</v>
      </c>
      <c r="HI57" s="14">
        <v>0</v>
      </c>
      <c r="HJ57" s="14">
        <v>0</v>
      </c>
      <c r="HK57" s="14">
        <v>0</v>
      </c>
      <c r="HL57" s="14">
        <v>0</v>
      </c>
      <c r="HM57" s="14">
        <v>0</v>
      </c>
      <c r="HN57" s="14">
        <v>0</v>
      </c>
      <c r="HO57" s="14">
        <v>0</v>
      </c>
      <c r="HP57" s="14">
        <v>0</v>
      </c>
      <c r="HQ57" s="14">
        <v>0</v>
      </c>
      <c r="HR57" s="14">
        <v>0</v>
      </c>
      <c r="HS57" s="14">
        <v>0</v>
      </c>
      <c r="HT57" s="14">
        <v>0</v>
      </c>
      <c r="HU57" s="14">
        <v>0</v>
      </c>
      <c r="HV57" s="14">
        <v>0</v>
      </c>
      <c r="HW57" s="14">
        <v>0</v>
      </c>
      <c r="HX57" s="14">
        <v>0</v>
      </c>
      <c r="HY57" s="14">
        <v>0</v>
      </c>
      <c r="HZ57" s="14">
        <v>0</v>
      </c>
      <c r="IA57" s="14">
        <v>1</v>
      </c>
      <c r="IB57" s="14">
        <v>1</v>
      </c>
      <c r="IC57" s="14">
        <v>0</v>
      </c>
      <c r="ID57" s="14">
        <v>1</v>
      </c>
      <c r="IE57" s="14">
        <v>1</v>
      </c>
      <c r="IF57" s="14">
        <v>0</v>
      </c>
      <c r="IG57" s="14">
        <v>0</v>
      </c>
      <c r="IH57" s="14">
        <v>0</v>
      </c>
      <c r="II57" s="14">
        <v>0</v>
      </c>
      <c r="IJ57" s="14">
        <v>0</v>
      </c>
      <c r="IK57" s="14">
        <v>0</v>
      </c>
      <c r="IL57" s="14">
        <v>0</v>
      </c>
      <c r="IM57" s="14">
        <v>0</v>
      </c>
      <c r="IN57" s="14">
        <v>1</v>
      </c>
      <c r="IO57" s="14">
        <v>0</v>
      </c>
      <c r="IP57" s="14">
        <v>1</v>
      </c>
      <c r="IQ57" s="14">
        <v>1</v>
      </c>
      <c r="IR57" s="14">
        <v>1</v>
      </c>
      <c r="IS57" s="14">
        <v>1</v>
      </c>
      <c r="IT57" s="14">
        <v>1</v>
      </c>
      <c r="IU57" s="14">
        <v>2</v>
      </c>
    </row>
    <row r="58" ht="56.25" customHeight="1">
      <c r="A58" s="3">
        <v>69</v>
      </c>
      <c r="B58" t="s" s="9">
        <v>8</v>
      </c>
      <c r="C58" t="s" s="9">
        <v>31</v>
      </c>
      <c r="D58" s="15"/>
      <c r="E58" t="s" s="9">
        <v>81</v>
      </c>
      <c r="F58" s="11"/>
      <c r="G58" t="s" s="13">
        <v>83</v>
      </c>
      <c r="H58" s="14">
        <v>2</v>
      </c>
      <c r="I58" s="14">
        <v>2</v>
      </c>
      <c r="J58" s="14">
        <v>2</v>
      </c>
      <c r="K58" s="14">
        <v>2</v>
      </c>
      <c r="L58" s="14">
        <v>2</v>
      </c>
      <c r="M58" s="14">
        <v>2</v>
      </c>
      <c r="N58" s="14">
        <v>2</v>
      </c>
      <c r="O58" s="14">
        <v>2</v>
      </c>
      <c r="P58" s="14">
        <v>2</v>
      </c>
      <c r="Q58" s="14">
        <v>2</v>
      </c>
      <c r="R58" s="14">
        <v>2</v>
      </c>
      <c r="S58" s="14">
        <v>1</v>
      </c>
      <c r="T58" s="14">
        <v>1</v>
      </c>
      <c r="U58" s="14">
        <v>2</v>
      </c>
      <c r="V58" s="14">
        <v>2</v>
      </c>
      <c r="W58" s="14">
        <v>2</v>
      </c>
      <c r="X58" s="14">
        <v>2</v>
      </c>
      <c r="Y58" s="14">
        <v>2</v>
      </c>
      <c r="Z58" s="14">
        <v>2</v>
      </c>
      <c r="AA58" s="14">
        <v>2</v>
      </c>
      <c r="AB58" s="14">
        <v>2</v>
      </c>
      <c r="AC58" s="14">
        <v>2</v>
      </c>
      <c r="AD58" s="14">
        <v>2</v>
      </c>
      <c r="AE58" s="14">
        <v>2</v>
      </c>
      <c r="AF58" s="14">
        <v>2</v>
      </c>
      <c r="AG58" s="14">
        <v>2</v>
      </c>
      <c r="AH58" s="14">
        <v>0</v>
      </c>
      <c r="AI58" s="14">
        <v>0</v>
      </c>
      <c r="AJ58" s="14">
        <v>0</v>
      </c>
      <c r="AK58" s="14">
        <v>0</v>
      </c>
      <c r="AL58" s="14">
        <v>2</v>
      </c>
      <c r="AM58" s="14">
        <v>2</v>
      </c>
      <c r="AN58" s="14">
        <v>2</v>
      </c>
      <c r="AO58" s="14">
        <v>2</v>
      </c>
      <c r="AP58" s="14">
        <v>2</v>
      </c>
      <c r="AQ58" s="14">
        <v>2</v>
      </c>
      <c r="AR58" s="14">
        <v>2</v>
      </c>
      <c r="AS58" s="14">
        <v>2</v>
      </c>
      <c r="AT58" s="14">
        <v>2</v>
      </c>
      <c r="AU58" s="14">
        <v>2</v>
      </c>
      <c r="AV58" s="14">
        <v>2</v>
      </c>
      <c r="AW58" s="14">
        <v>2</v>
      </c>
      <c r="AX58" s="14">
        <v>1</v>
      </c>
      <c r="AY58" s="14">
        <v>2</v>
      </c>
      <c r="AZ58" s="14">
        <v>2</v>
      </c>
      <c r="BA58" s="14">
        <v>2</v>
      </c>
      <c r="BB58" s="14">
        <v>2</v>
      </c>
      <c r="BC58" s="14">
        <v>1</v>
      </c>
      <c r="BD58" s="14">
        <v>2</v>
      </c>
      <c r="BE58" s="14">
        <v>2</v>
      </c>
      <c r="BF58" s="14">
        <v>2</v>
      </c>
      <c r="BG58" s="14">
        <v>2</v>
      </c>
      <c r="BH58" s="14">
        <v>2</v>
      </c>
      <c r="BI58" s="14">
        <v>1</v>
      </c>
      <c r="BJ58" s="14">
        <v>1</v>
      </c>
      <c r="BK58" s="14">
        <v>1</v>
      </c>
      <c r="BL58" s="14">
        <v>0</v>
      </c>
      <c r="BM58" s="14">
        <v>0</v>
      </c>
      <c r="BN58" s="14">
        <v>2</v>
      </c>
      <c r="BO58" s="14">
        <v>2</v>
      </c>
      <c r="BP58" s="14">
        <v>1</v>
      </c>
      <c r="BQ58" s="14">
        <v>2</v>
      </c>
      <c r="BR58" s="14">
        <v>0</v>
      </c>
      <c r="BS58" s="14">
        <v>2</v>
      </c>
      <c r="BT58" s="14">
        <v>2</v>
      </c>
      <c r="BU58" s="14">
        <v>2</v>
      </c>
      <c r="BV58" s="14">
        <v>2</v>
      </c>
      <c r="BW58" s="14">
        <v>2</v>
      </c>
      <c r="BX58" s="14">
        <v>1</v>
      </c>
      <c r="BY58" s="14">
        <v>1</v>
      </c>
      <c r="BZ58" s="14">
        <v>2</v>
      </c>
      <c r="CA58" s="14">
        <v>1</v>
      </c>
      <c r="CB58" s="14">
        <v>2</v>
      </c>
      <c r="CC58" s="14">
        <v>1</v>
      </c>
      <c r="CD58" s="14">
        <v>2</v>
      </c>
      <c r="CE58" s="14">
        <v>2</v>
      </c>
      <c r="CF58" s="14">
        <v>1</v>
      </c>
      <c r="CG58" s="14">
        <v>2</v>
      </c>
      <c r="CH58" s="14">
        <v>0</v>
      </c>
      <c r="CI58" s="14">
        <v>2</v>
      </c>
      <c r="CJ58" s="14">
        <v>1</v>
      </c>
      <c r="CK58" s="14">
        <v>1</v>
      </c>
      <c r="CL58" s="14">
        <v>1</v>
      </c>
      <c r="CM58" s="14">
        <v>2</v>
      </c>
      <c r="CN58" s="14">
        <v>2</v>
      </c>
      <c r="CO58" s="14">
        <v>2</v>
      </c>
      <c r="CP58" s="14">
        <v>2</v>
      </c>
      <c r="CQ58" s="14">
        <v>2</v>
      </c>
      <c r="CR58" s="14">
        <v>2</v>
      </c>
      <c r="CS58" s="14">
        <v>2</v>
      </c>
      <c r="CT58" s="14">
        <v>2</v>
      </c>
      <c r="CU58" s="14">
        <v>2</v>
      </c>
      <c r="CV58" s="14">
        <v>2</v>
      </c>
      <c r="CW58" s="14">
        <v>2</v>
      </c>
      <c r="CX58" s="14">
        <v>2</v>
      </c>
      <c r="CY58" s="14">
        <v>2</v>
      </c>
      <c r="CZ58" s="14">
        <v>2</v>
      </c>
      <c r="DA58" s="14">
        <v>2</v>
      </c>
      <c r="DB58" s="14">
        <v>2</v>
      </c>
      <c r="DC58" s="14">
        <v>2</v>
      </c>
      <c r="DD58" s="14">
        <v>2</v>
      </c>
      <c r="DE58" s="14">
        <v>2</v>
      </c>
      <c r="DF58" s="14">
        <v>2</v>
      </c>
      <c r="DG58" s="14">
        <v>2</v>
      </c>
      <c r="DH58" s="14">
        <v>2</v>
      </c>
      <c r="DI58" s="14">
        <v>0</v>
      </c>
      <c r="DJ58" s="14">
        <v>2</v>
      </c>
      <c r="DK58" s="14">
        <v>2</v>
      </c>
      <c r="DL58" s="14">
        <v>0</v>
      </c>
      <c r="DM58" s="14">
        <v>2</v>
      </c>
      <c r="DN58" s="14">
        <v>2</v>
      </c>
      <c r="DO58" s="14">
        <v>2</v>
      </c>
      <c r="DP58" s="14">
        <v>2</v>
      </c>
      <c r="DQ58" s="14">
        <v>2</v>
      </c>
      <c r="DR58" s="14">
        <v>0</v>
      </c>
      <c r="DS58" s="14">
        <v>2</v>
      </c>
      <c r="DT58" s="14">
        <v>2</v>
      </c>
      <c r="DU58" s="14">
        <v>2</v>
      </c>
      <c r="DV58" s="14">
        <v>2</v>
      </c>
      <c r="DW58" s="14">
        <v>2</v>
      </c>
      <c r="DX58" s="14">
        <v>2</v>
      </c>
      <c r="DY58" s="14">
        <v>0</v>
      </c>
      <c r="DZ58" s="14">
        <v>2</v>
      </c>
      <c r="EA58" s="14">
        <v>2</v>
      </c>
      <c r="EB58" s="14">
        <v>2</v>
      </c>
      <c r="EC58" s="14">
        <v>2</v>
      </c>
      <c r="ED58" s="14">
        <v>2</v>
      </c>
      <c r="EE58" s="14">
        <v>2</v>
      </c>
      <c r="EF58" s="14">
        <v>2</v>
      </c>
      <c r="EG58" s="14">
        <v>2</v>
      </c>
      <c r="EH58" s="14">
        <v>2</v>
      </c>
      <c r="EI58" s="14">
        <v>2</v>
      </c>
      <c r="EJ58" s="14">
        <v>2</v>
      </c>
      <c r="EK58" s="14">
        <v>2</v>
      </c>
      <c r="EL58" s="14">
        <v>2</v>
      </c>
      <c r="EM58" s="14">
        <v>2</v>
      </c>
      <c r="EN58" s="14">
        <v>2</v>
      </c>
      <c r="EO58" s="14">
        <v>2</v>
      </c>
      <c r="EP58" s="14">
        <v>2</v>
      </c>
      <c r="EQ58" s="14">
        <v>2</v>
      </c>
      <c r="ER58" s="14">
        <v>2</v>
      </c>
      <c r="ES58" s="14">
        <v>2</v>
      </c>
      <c r="ET58" s="14">
        <v>2</v>
      </c>
      <c r="EU58" s="14">
        <v>2</v>
      </c>
      <c r="EV58" s="14">
        <v>2</v>
      </c>
      <c r="EW58" s="14">
        <v>2</v>
      </c>
      <c r="EX58" s="14">
        <v>2</v>
      </c>
      <c r="EY58" s="14">
        <v>1</v>
      </c>
      <c r="EZ58" s="14">
        <v>2</v>
      </c>
      <c r="FA58" s="14">
        <v>2</v>
      </c>
      <c r="FB58" s="14">
        <v>2</v>
      </c>
      <c r="FC58" s="14">
        <v>2</v>
      </c>
      <c r="FD58" s="14">
        <v>2</v>
      </c>
      <c r="FE58" s="14">
        <v>2</v>
      </c>
      <c r="FF58" s="14">
        <v>2</v>
      </c>
      <c r="FG58" s="14">
        <v>2</v>
      </c>
      <c r="FH58" s="14">
        <v>2</v>
      </c>
      <c r="FI58" s="14">
        <v>2</v>
      </c>
      <c r="FJ58" s="14">
        <v>2</v>
      </c>
      <c r="FK58" s="14">
        <v>2</v>
      </c>
      <c r="FL58" s="14">
        <v>2</v>
      </c>
      <c r="FM58" s="14">
        <v>2</v>
      </c>
      <c r="FN58" s="14">
        <v>2</v>
      </c>
      <c r="FO58" s="14">
        <v>2</v>
      </c>
      <c r="FP58" s="14">
        <v>2</v>
      </c>
      <c r="FQ58" s="14">
        <v>2</v>
      </c>
      <c r="FR58" s="14">
        <v>2</v>
      </c>
      <c r="FS58" s="14">
        <v>2</v>
      </c>
      <c r="FT58" s="14">
        <v>2</v>
      </c>
      <c r="FU58" s="14">
        <v>2</v>
      </c>
      <c r="FV58" s="14">
        <v>2</v>
      </c>
      <c r="FW58" s="14">
        <v>2</v>
      </c>
      <c r="FX58" s="14">
        <v>1</v>
      </c>
      <c r="FY58" s="14">
        <v>2</v>
      </c>
      <c r="FZ58" s="14">
        <v>2</v>
      </c>
      <c r="GA58" s="14">
        <v>2</v>
      </c>
      <c r="GB58" s="14">
        <v>2</v>
      </c>
      <c r="GC58" s="14">
        <v>2</v>
      </c>
      <c r="GD58" s="14">
        <v>2</v>
      </c>
      <c r="GE58" s="14">
        <v>2</v>
      </c>
      <c r="GF58" s="14">
        <v>2</v>
      </c>
      <c r="GG58" s="14">
        <v>2</v>
      </c>
      <c r="GH58" s="14">
        <v>1</v>
      </c>
      <c r="GI58" s="14">
        <v>1</v>
      </c>
      <c r="GJ58" s="14">
        <v>2</v>
      </c>
      <c r="GK58" s="14">
        <v>2</v>
      </c>
      <c r="GL58" s="14">
        <v>2</v>
      </c>
      <c r="GM58" s="14">
        <v>2</v>
      </c>
      <c r="GN58" s="14">
        <v>2</v>
      </c>
      <c r="GO58" s="14">
        <v>2</v>
      </c>
      <c r="GP58" s="14">
        <v>2</v>
      </c>
      <c r="GQ58" s="14">
        <v>2</v>
      </c>
      <c r="GR58" s="14">
        <v>2</v>
      </c>
      <c r="GS58" s="14">
        <v>2</v>
      </c>
      <c r="GT58" s="14">
        <v>2</v>
      </c>
      <c r="GU58" s="14">
        <v>2</v>
      </c>
      <c r="GV58" s="14">
        <v>2</v>
      </c>
      <c r="GW58" s="14">
        <v>2</v>
      </c>
      <c r="GX58" s="14">
        <v>2</v>
      </c>
      <c r="GY58" s="14">
        <v>2</v>
      </c>
      <c r="GZ58" s="14">
        <v>2</v>
      </c>
      <c r="HA58" s="14">
        <v>2</v>
      </c>
      <c r="HB58" s="14">
        <v>2</v>
      </c>
      <c r="HC58" s="14">
        <v>2</v>
      </c>
      <c r="HD58" s="14">
        <v>2</v>
      </c>
      <c r="HE58" s="14">
        <v>2</v>
      </c>
      <c r="HF58" s="14">
        <v>2</v>
      </c>
      <c r="HG58" s="14">
        <v>2</v>
      </c>
      <c r="HH58" s="14">
        <v>2</v>
      </c>
      <c r="HI58" s="14">
        <v>2</v>
      </c>
      <c r="HJ58" s="14">
        <v>2</v>
      </c>
      <c r="HK58" s="14">
        <v>2</v>
      </c>
      <c r="HL58" s="14">
        <v>2</v>
      </c>
      <c r="HM58" s="14">
        <v>2</v>
      </c>
      <c r="HN58" s="14">
        <v>2</v>
      </c>
      <c r="HO58" s="14">
        <v>2</v>
      </c>
      <c r="HP58" s="14">
        <v>2</v>
      </c>
      <c r="HQ58" s="14">
        <v>2</v>
      </c>
      <c r="HR58" s="14">
        <v>2</v>
      </c>
      <c r="HS58" s="14">
        <v>2</v>
      </c>
      <c r="HT58" s="14">
        <v>2</v>
      </c>
      <c r="HU58" s="14">
        <v>2</v>
      </c>
      <c r="HV58" s="14">
        <v>2</v>
      </c>
      <c r="HW58" s="14">
        <v>2</v>
      </c>
      <c r="HX58" s="14">
        <v>2</v>
      </c>
      <c r="HY58" s="14">
        <v>2</v>
      </c>
      <c r="HZ58" s="14">
        <v>2</v>
      </c>
      <c r="IA58" s="14">
        <v>0</v>
      </c>
      <c r="IB58" s="14">
        <v>1</v>
      </c>
      <c r="IC58" s="14">
        <v>2</v>
      </c>
      <c r="ID58" s="14">
        <v>0</v>
      </c>
      <c r="IE58" s="14">
        <v>2</v>
      </c>
      <c r="IF58" s="14">
        <v>2</v>
      </c>
      <c r="IG58" s="14">
        <v>2</v>
      </c>
      <c r="IH58" s="14">
        <v>2</v>
      </c>
      <c r="II58" s="14">
        <v>2</v>
      </c>
      <c r="IJ58" s="14">
        <v>2</v>
      </c>
      <c r="IK58" s="14">
        <v>2</v>
      </c>
      <c r="IL58" s="14">
        <v>2</v>
      </c>
      <c r="IM58" s="14">
        <v>2</v>
      </c>
      <c r="IN58" s="14">
        <v>1</v>
      </c>
      <c r="IO58" s="14">
        <v>2</v>
      </c>
      <c r="IP58" s="14">
        <v>0</v>
      </c>
      <c r="IQ58" s="14">
        <v>1</v>
      </c>
      <c r="IR58" s="14">
        <v>1</v>
      </c>
      <c r="IS58" s="14">
        <v>2</v>
      </c>
      <c r="IT58" s="14">
        <v>0</v>
      </c>
      <c r="IU58" s="14">
        <v>2</v>
      </c>
    </row>
    <row r="59" ht="56.25" customHeight="1">
      <c r="A59" s="3">
        <v>70</v>
      </c>
      <c r="B59" t="s" s="9">
        <v>8</v>
      </c>
      <c r="C59" t="s" s="9">
        <v>31</v>
      </c>
      <c r="D59" s="15"/>
      <c r="E59" t="s" s="9">
        <v>22</v>
      </c>
      <c r="F59" s="11"/>
      <c r="G59" t="s" s="13">
        <v>24</v>
      </c>
      <c r="H59" t="s" s="2">
        <v>30</v>
      </c>
      <c r="I59" t="s" s="2">
        <v>967</v>
      </c>
      <c r="J59" t="s" s="2">
        <v>30</v>
      </c>
      <c r="K59" t="s" s="2">
        <v>30</v>
      </c>
      <c r="L59" t="s" s="2">
        <v>30</v>
      </c>
      <c r="M59" t="s" s="2">
        <v>30</v>
      </c>
      <c r="N59" t="s" s="2">
        <v>30</v>
      </c>
      <c r="O59" t="s" s="2">
        <v>30</v>
      </c>
      <c r="P59" t="s" s="2">
        <v>30</v>
      </c>
      <c r="Q59" t="s" s="2">
        <v>30</v>
      </c>
      <c r="R59" t="s" s="2">
        <v>30</v>
      </c>
      <c r="S59" t="s" s="2">
        <v>1156</v>
      </c>
      <c r="T59" t="s" s="2">
        <v>1157</v>
      </c>
      <c r="U59" t="s" s="2">
        <v>1158</v>
      </c>
      <c r="V59" t="s" s="2">
        <v>1158</v>
      </c>
      <c r="W59" t="s" s="2">
        <v>378</v>
      </c>
      <c r="X59" t="s" s="2">
        <v>1158</v>
      </c>
      <c r="Y59" t="s" s="2">
        <v>1158</v>
      </c>
      <c r="Z59" t="s" s="2">
        <v>30</v>
      </c>
      <c r="AA59" t="s" s="2">
        <v>1158</v>
      </c>
      <c r="AB59" t="s" s="2">
        <v>1158</v>
      </c>
      <c r="AC59" t="s" s="2">
        <v>1158</v>
      </c>
      <c r="AD59" t="s" s="2">
        <v>1158</v>
      </c>
      <c r="AE59" t="s" s="2">
        <v>30</v>
      </c>
      <c r="AF59" t="s" s="2">
        <v>1158</v>
      </c>
      <c r="AG59" t="s" s="2">
        <v>1158</v>
      </c>
      <c r="AH59" t="s" s="2">
        <v>1159</v>
      </c>
      <c r="AI59" t="s" s="2">
        <v>1160</v>
      </c>
      <c r="AJ59" t="s" s="2">
        <v>1161</v>
      </c>
      <c r="AK59" t="s" s="2">
        <v>1162</v>
      </c>
      <c r="AL59" t="s" s="2">
        <v>1163</v>
      </c>
      <c r="AM59" t="s" s="2">
        <v>1163</v>
      </c>
      <c r="AN59" t="s" s="2">
        <v>1164</v>
      </c>
      <c r="AO59" t="s" s="2">
        <v>1165</v>
      </c>
      <c r="AP59" t="s" s="2">
        <v>1166</v>
      </c>
      <c r="AQ59" t="s" s="2">
        <v>1166</v>
      </c>
      <c r="AR59" t="s" s="2">
        <v>1163</v>
      </c>
      <c r="AS59" t="s" s="2">
        <v>1163</v>
      </c>
      <c r="AT59" t="s" s="2">
        <v>1163</v>
      </c>
      <c r="AU59" t="s" s="2">
        <v>920</v>
      </c>
      <c r="AV59" t="s" s="2">
        <v>920</v>
      </c>
      <c r="AW59" t="s" s="2">
        <v>1167</v>
      </c>
      <c r="AX59" t="s" s="2">
        <v>1168</v>
      </c>
      <c r="AY59" t="s" s="2">
        <v>920</v>
      </c>
      <c r="AZ59" t="s" s="2">
        <v>920</v>
      </c>
      <c r="BA59" t="s" s="2">
        <v>920</v>
      </c>
      <c r="BB59" t="s" s="2">
        <v>920</v>
      </c>
      <c r="BC59" t="s" s="2">
        <v>1169</v>
      </c>
      <c r="BD59" t="s" s="2">
        <v>378</v>
      </c>
      <c r="BE59" t="s" s="2">
        <v>30</v>
      </c>
      <c r="BF59" t="s" s="2">
        <v>30</v>
      </c>
      <c r="BG59" t="s" s="2">
        <v>30</v>
      </c>
      <c r="BH59" t="s" s="2">
        <v>30</v>
      </c>
      <c r="BI59" t="s" s="2">
        <v>1170</v>
      </c>
      <c r="BJ59" t="s" s="2">
        <v>1170</v>
      </c>
      <c r="BK59" t="s" s="2">
        <v>1171</v>
      </c>
      <c r="BL59" t="s" s="2">
        <v>1172</v>
      </c>
      <c r="BM59" t="s" s="2">
        <v>1173</v>
      </c>
      <c r="BN59" t="s" s="2">
        <v>635</v>
      </c>
      <c r="BO59" t="s" s="2">
        <v>1174</v>
      </c>
      <c r="BP59" t="s" s="2">
        <v>1175</v>
      </c>
      <c r="BQ59" t="s" s="2">
        <v>431</v>
      </c>
      <c r="BR59" t="s" s="2">
        <v>1176</v>
      </c>
      <c r="BS59" t="s" s="2">
        <v>1177</v>
      </c>
      <c r="BT59" t="s" s="2">
        <v>1178</v>
      </c>
      <c r="BU59" t="s" s="2">
        <v>1179</v>
      </c>
      <c r="BV59" t="s" s="2">
        <v>1180</v>
      </c>
      <c r="BW59" t="s" s="2">
        <v>1181</v>
      </c>
      <c r="BX59" t="s" s="2">
        <v>1182</v>
      </c>
      <c r="BY59" t="s" s="2">
        <v>1183</v>
      </c>
      <c r="BZ59" t="s" s="2">
        <v>1184</v>
      </c>
      <c r="CA59" t="s" s="2">
        <v>1185</v>
      </c>
      <c r="CB59" t="s" s="2">
        <v>1177</v>
      </c>
      <c r="CC59" t="s" s="2">
        <v>1186</v>
      </c>
      <c r="CD59" t="s" s="2">
        <v>1181</v>
      </c>
      <c r="CE59" t="s" s="2">
        <v>1177</v>
      </c>
      <c r="CF59" t="s" s="2">
        <v>1187</v>
      </c>
      <c r="CG59" t="s" s="2">
        <v>1188</v>
      </c>
      <c r="CH59" t="s" s="2">
        <v>1189</v>
      </c>
      <c r="CI59" t="s" s="2">
        <v>1190</v>
      </c>
      <c r="CJ59" t="s" s="2">
        <v>1191</v>
      </c>
      <c r="CK59" t="s" s="2">
        <v>1192</v>
      </c>
      <c r="CL59" t="s" s="2">
        <v>1193</v>
      </c>
      <c r="CM59" t="s" s="2">
        <v>1177</v>
      </c>
      <c r="CN59" t="s" s="2">
        <v>1194</v>
      </c>
      <c r="CO59" t="s" s="2">
        <v>1177</v>
      </c>
      <c r="CP59" t="s" s="2">
        <v>1177</v>
      </c>
      <c r="CQ59" t="s" s="2">
        <v>1195</v>
      </c>
      <c r="CR59" t="s" s="2">
        <v>30</v>
      </c>
      <c r="CS59" t="s" s="2">
        <v>1196</v>
      </c>
      <c r="CT59" t="s" s="2">
        <v>1197</v>
      </c>
      <c r="CU59" t="s" s="2">
        <v>1196</v>
      </c>
      <c r="CV59" t="s" s="2">
        <v>1198</v>
      </c>
      <c r="CW59" t="s" s="2">
        <v>1196</v>
      </c>
      <c r="CX59" t="s" s="2">
        <v>1199</v>
      </c>
      <c r="CY59" t="s" s="2">
        <v>1197</v>
      </c>
      <c r="CZ59" t="s" s="2">
        <v>1198</v>
      </c>
      <c r="DA59" t="s" s="2">
        <v>1198</v>
      </c>
      <c r="DB59" t="s" s="2">
        <v>1198</v>
      </c>
      <c r="DC59" t="s" s="2">
        <v>1200</v>
      </c>
      <c r="DD59" t="s" s="2">
        <v>1198</v>
      </c>
      <c r="DE59" t="s" s="2">
        <v>1196</v>
      </c>
      <c r="DF59" t="s" s="2">
        <v>1198</v>
      </c>
      <c r="DG59" t="s" s="2">
        <v>1198</v>
      </c>
      <c r="DH59" t="s" s="2">
        <v>1198</v>
      </c>
      <c r="DI59" s="3"/>
      <c r="DJ59" t="s" s="2">
        <v>1196</v>
      </c>
      <c r="DK59" t="s" s="2">
        <v>1200</v>
      </c>
      <c r="DL59" s="3"/>
      <c r="DM59" t="s" s="2">
        <v>1198</v>
      </c>
      <c r="DN59" t="s" s="2">
        <v>1198</v>
      </c>
      <c r="DO59" t="s" s="2">
        <v>1196</v>
      </c>
      <c r="DP59" t="s" s="2">
        <v>1198</v>
      </c>
      <c r="DQ59" t="s" s="2">
        <v>1198</v>
      </c>
      <c r="DR59" s="3"/>
      <c r="DS59" t="s" s="2">
        <v>1201</v>
      </c>
      <c r="DT59" t="s" s="2">
        <v>1202</v>
      </c>
      <c r="DU59" t="s" s="2">
        <v>1203</v>
      </c>
      <c r="DV59" t="s" s="2">
        <v>1198</v>
      </c>
      <c r="DW59" t="s" s="2">
        <v>30</v>
      </c>
      <c r="DX59" t="s" s="2">
        <v>1198</v>
      </c>
      <c r="DY59" s="3"/>
      <c r="DZ59" t="s" s="2">
        <v>1197</v>
      </c>
      <c r="EA59" t="s" s="2">
        <v>1204</v>
      </c>
      <c r="EB59" t="s" s="2">
        <v>1204</v>
      </c>
      <c r="EC59" t="s" s="2">
        <v>1204</v>
      </c>
      <c r="ED59" t="s" s="2">
        <v>1205</v>
      </c>
      <c r="EE59" t="s" s="2">
        <v>30</v>
      </c>
      <c r="EF59" t="s" s="2">
        <v>1206</v>
      </c>
      <c r="EG59" t="s" s="2">
        <v>1207</v>
      </c>
      <c r="EH59" t="s" s="2">
        <v>30</v>
      </c>
      <c r="EI59" t="s" s="2">
        <v>30</v>
      </c>
      <c r="EJ59" t="s" s="2">
        <v>1196</v>
      </c>
      <c r="EK59" t="s" s="2">
        <v>1196</v>
      </c>
      <c r="EL59" t="s" s="2">
        <v>30</v>
      </c>
      <c r="EM59" t="s" s="2">
        <v>30</v>
      </c>
      <c r="EN59" t="s" s="2">
        <v>30</v>
      </c>
      <c r="EO59" t="s" s="2">
        <v>30</v>
      </c>
      <c r="EP59" t="s" s="2">
        <v>1202</v>
      </c>
      <c r="EQ59" t="s" s="2">
        <v>1208</v>
      </c>
      <c r="ER59" t="s" s="2">
        <v>1202</v>
      </c>
      <c r="ES59" t="s" s="2">
        <v>30</v>
      </c>
      <c r="ET59" t="s" s="2">
        <v>1209</v>
      </c>
      <c r="EU59" t="s" s="2">
        <v>30</v>
      </c>
      <c r="EV59" t="s" s="2">
        <v>30</v>
      </c>
      <c r="EW59" t="s" s="2">
        <v>1210</v>
      </c>
      <c r="EX59" t="s" s="2">
        <v>30</v>
      </c>
      <c r="EY59" t="s" s="2">
        <v>1211</v>
      </c>
      <c r="EZ59" t="s" s="2">
        <v>1212</v>
      </c>
      <c r="FA59" t="s" s="2">
        <v>30</v>
      </c>
      <c r="FB59" t="s" s="2">
        <v>1213</v>
      </c>
      <c r="FC59" t="s" s="2">
        <v>1214</v>
      </c>
      <c r="FD59" t="s" s="2">
        <v>1215</v>
      </c>
      <c r="FE59" t="s" s="2">
        <v>1212</v>
      </c>
      <c r="FF59" t="s" s="2">
        <v>30</v>
      </c>
      <c r="FG59" t="s" s="2">
        <v>1216</v>
      </c>
      <c r="FH59" t="s" s="2">
        <v>1217</v>
      </c>
      <c r="FI59" t="s" s="2">
        <v>1217</v>
      </c>
      <c r="FJ59" t="s" s="2">
        <v>1218</v>
      </c>
      <c r="FK59" t="s" s="2">
        <v>1218</v>
      </c>
      <c r="FL59" t="s" s="2">
        <v>1218</v>
      </c>
      <c r="FM59" t="s" s="2">
        <v>1219</v>
      </c>
      <c r="FN59" t="s" s="2">
        <v>1220</v>
      </c>
      <c r="FO59" t="s" s="2">
        <v>1218</v>
      </c>
      <c r="FP59" t="s" s="2">
        <v>1218</v>
      </c>
      <c r="FQ59" t="s" s="2">
        <v>1218</v>
      </c>
      <c r="FR59" t="s" s="2">
        <v>1218</v>
      </c>
      <c r="FS59" t="s" s="2">
        <v>1218</v>
      </c>
      <c r="FT59" t="s" s="2">
        <v>1218</v>
      </c>
      <c r="FU59" t="s" s="2">
        <v>1218</v>
      </c>
      <c r="FV59" t="s" s="2">
        <v>30</v>
      </c>
      <c r="FW59" t="s" s="2">
        <v>30</v>
      </c>
      <c r="FX59" t="s" s="2">
        <v>1221</v>
      </c>
      <c r="FY59" t="s" s="2">
        <v>1222</v>
      </c>
      <c r="FZ59" t="s" s="2">
        <v>30</v>
      </c>
      <c r="GA59" t="s" s="2">
        <v>1223</v>
      </c>
      <c r="GB59" t="s" s="2">
        <v>1213</v>
      </c>
      <c r="GC59" t="s" s="2">
        <v>1222</v>
      </c>
      <c r="GD59" t="s" s="2">
        <v>1224</v>
      </c>
      <c r="GE59" t="s" s="2">
        <v>1212</v>
      </c>
      <c r="GF59" t="s" s="2">
        <v>1225</v>
      </c>
      <c r="GG59" t="s" s="2">
        <v>1225</v>
      </c>
      <c r="GH59" t="s" s="2">
        <v>1226</v>
      </c>
      <c r="GI59" t="s" s="2">
        <v>1227</v>
      </c>
      <c r="GJ59" t="s" s="2">
        <v>1218</v>
      </c>
      <c r="GK59" t="s" s="2">
        <v>1218</v>
      </c>
      <c r="GL59" t="s" s="2">
        <v>1224</v>
      </c>
      <c r="GM59" t="s" s="2">
        <v>1212</v>
      </c>
      <c r="GN59" t="s" s="2">
        <v>1228</v>
      </c>
      <c r="GO59" t="s" s="2">
        <v>1225</v>
      </c>
      <c r="GP59" t="s" s="2">
        <v>1224</v>
      </c>
      <c r="GQ59" t="s" s="2">
        <v>1212</v>
      </c>
      <c r="GR59" t="s" s="2">
        <v>30</v>
      </c>
      <c r="GS59" t="s" s="2">
        <v>1222</v>
      </c>
      <c r="GT59" t="s" s="2">
        <v>1224</v>
      </c>
      <c r="GU59" t="s" s="2">
        <v>1212</v>
      </c>
      <c r="GV59" t="s" s="2">
        <v>1224</v>
      </c>
      <c r="GW59" t="s" s="2">
        <v>30</v>
      </c>
      <c r="GX59" t="s" s="2">
        <v>1222</v>
      </c>
      <c r="GY59" t="s" s="2">
        <v>1224</v>
      </c>
      <c r="GZ59" t="s" s="2">
        <v>1224</v>
      </c>
      <c r="HA59" t="s" s="2">
        <v>1212</v>
      </c>
      <c r="HB59" t="s" s="2">
        <v>1222</v>
      </c>
      <c r="HC59" t="s" s="2">
        <v>1212</v>
      </c>
      <c r="HD59" t="s" s="2">
        <v>1228</v>
      </c>
      <c r="HE59" t="s" s="2">
        <v>1228</v>
      </c>
      <c r="HF59" t="s" s="2">
        <v>1224</v>
      </c>
      <c r="HG59" t="s" s="2">
        <v>1229</v>
      </c>
      <c r="HH59" t="s" s="2">
        <v>1230</v>
      </c>
      <c r="HI59" t="s" s="2">
        <v>30</v>
      </c>
      <c r="HJ59" t="s" s="2">
        <v>1224</v>
      </c>
      <c r="HK59" t="s" s="2">
        <v>1228</v>
      </c>
      <c r="HL59" t="s" s="2">
        <v>1228</v>
      </c>
      <c r="HM59" t="s" s="2">
        <v>1222</v>
      </c>
      <c r="HN59" t="s" s="2">
        <v>30</v>
      </c>
      <c r="HO59" t="s" s="2">
        <v>1228</v>
      </c>
      <c r="HP59" t="s" s="2">
        <v>30</v>
      </c>
      <c r="HQ59" t="s" s="2">
        <v>1228</v>
      </c>
      <c r="HR59" t="s" s="2">
        <v>1231</v>
      </c>
      <c r="HS59" t="s" s="2">
        <v>1212</v>
      </c>
      <c r="HT59" t="s" s="2">
        <v>1212</v>
      </c>
      <c r="HU59" t="s" s="2">
        <v>1212</v>
      </c>
      <c r="HV59" t="s" s="2">
        <v>30</v>
      </c>
      <c r="HW59" t="s" s="2">
        <v>1212</v>
      </c>
      <c r="HX59" t="s" s="2">
        <v>1224</v>
      </c>
      <c r="HY59" t="s" s="2">
        <v>30</v>
      </c>
      <c r="HZ59" t="s" s="2">
        <v>1231</v>
      </c>
      <c r="IA59" t="s" s="2">
        <v>1232</v>
      </c>
      <c r="IB59" t="s" s="2">
        <v>1233</v>
      </c>
      <c r="IC59" t="s" s="2">
        <v>1228</v>
      </c>
      <c r="ID59" t="s" s="2">
        <v>1234</v>
      </c>
      <c r="IE59" t="s" s="2">
        <v>1235</v>
      </c>
      <c r="IF59" t="s" s="2">
        <v>1231</v>
      </c>
      <c r="IG59" t="s" s="2">
        <v>1231</v>
      </c>
      <c r="IH59" t="s" s="2">
        <v>30</v>
      </c>
      <c r="II59" t="s" s="2">
        <v>1231</v>
      </c>
      <c r="IJ59" t="s" s="2">
        <v>1228</v>
      </c>
      <c r="IK59" t="s" s="2">
        <v>1228</v>
      </c>
      <c r="IL59" t="s" s="2">
        <v>1212</v>
      </c>
      <c r="IM59" t="s" s="2">
        <v>1236</v>
      </c>
      <c r="IN59" t="s" s="2">
        <v>1237</v>
      </c>
      <c r="IO59" t="s" s="2">
        <v>884</v>
      </c>
      <c r="IP59" t="s" s="2">
        <v>1238</v>
      </c>
      <c r="IQ59" t="s" s="2">
        <v>1239</v>
      </c>
      <c r="IR59" t="s" s="2">
        <v>1240</v>
      </c>
      <c r="IS59" t="s" s="2">
        <v>884</v>
      </c>
      <c r="IT59" t="s" s="2">
        <v>1241</v>
      </c>
      <c r="IU59" t="s" s="2">
        <v>889</v>
      </c>
    </row>
    <row r="60" ht="56.25" customHeight="1">
      <c r="A60" s="3">
        <v>71</v>
      </c>
      <c r="B60" t="s" s="9">
        <v>8</v>
      </c>
      <c r="C60" t="s" s="16">
        <v>31</v>
      </c>
      <c r="D60" s="17"/>
      <c r="E60" t="s" s="16">
        <v>26</v>
      </c>
      <c r="F60" s="19"/>
      <c r="G60" t="s" s="13">
        <v>38</v>
      </c>
      <c r="H60" s="8">
        <f>IF(AND(H57=1,OR(H56&lt;&gt;1,H58&lt;&gt;1)),0,1)</f>
        <v>1</v>
      </c>
      <c r="I60" s="8">
        <f>IF(AND(I57=1,OR(I56&lt;&gt;1,I58&lt;&gt;1)),0,1)</f>
        <v>1</v>
      </c>
      <c r="J60" s="8">
        <f>IF(AND(J57=1,OR(J56&lt;&gt;1,J58&lt;&gt;1)),0,1)</f>
        <v>1</v>
      </c>
      <c r="K60" s="8">
        <f>IF(AND(K57=1,OR(K56&lt;&gt;1,K58&lt;&gt;1)),0,1)</f>
        <v>1</v>
      </c>
      <c r="L60" s="8">
        <f>IF(AND(L57=1,OR(L56&lt;&gt;1,L58&lt;&gt;1)),0,1)</f>
        <v>1</v>
      </c>
      <c r="M60" s="8">
        <f>IF(AND(M57=1,OR(M56&lt;&gt;1,M58&lt;&gt;1)),0,1)</f>
        <v>1</v>
      </c>
      <c r="N60" s="8">
        <f>IF(AND(N57=1,OR(N56&lt;&gt;1,N58&lt;&gt;1)),0,1)</f>
        <v>1</v>
      </c>
      <c r="O60" s="8">
        <f>IF(AND(O57=1,OR(O56&lt;&gt;1,O58&lt;&gt;1)),0,1)</f>
        <v>1</v>
      </c>
      <c r="P60" s="8">
        <f>IF(AND(P57=1,OR(P56&lt;&gt;1,P58&lt;&gt;1)),0,1)</f>
        <v>1</v>
      </c>
      <c r="Q60" s="8">
        <f>IF(AND(Q57=1,OR(Q56&lt;&gt;1,Q58&lt;&gt;1)),0,1)</f>
        <v>1</v>
      </c>
      <c r="R60" s="8">
        <f>IF(AND(R57=1,OR(R56&lt;&gt;1,R58&lt;&gt;1)),0,1)</f>
        <v>1</v>
      </c>
      <c r="S60" s="8">
        <f>IF(AND(S57=1,OR(S56&lt;&gt;1,S58&lt;&gt;1)),0,1)</f>
        <v>1</v>
      </c>
      <c r="T60" s="8">
        <f>IF(AND(T57=1,OR(T56&lt;&gt;1,T58&lt;&gt;1)),0,1)</f>
        <v>1</v>
      </c>
      <c r="U60" s="8">
        <f>IF(AND(U57=1,OR(U56&lt;&gt;1,U58&lt;&gt;1)),0,1)</f>
        <v>1</v>
      </c>
      <c r="V60" s="8">
        <f>IF(AND(V57=1,OR(V56&lt;&gt;1,V58&lt;&gt;1)),0,1)</f>
        <v>1</v>
      </c>
      <c r="W60" s="8">
        <f>IF(AND(W57=1,OR(W56&lt;&gt;1,W58&lt;&gt;1)),0,1)</f>
        <v>1</v>
      </c>
      <c r="X60" s="8">
        <f>IF(AND(X57=1,OR(X56&lt;&gt;1,X58&lt;&gt;1)),0,1)</f>
        <v>1</v>
      </c>
      <c r="Y60" s="8">
        <f>IF(AND(Y57=1,OR(Y56&lt;&gt;1,Y58&lt;&gt;1)),0,1)</f>
        <v>1</v>
      </c>
      <c r="Z60" s="8">
        <f>IF(AND(Z57=1,OR(Z56&lt;&gt;1,Z58&lt;&gt;1)),0,1)</f>
        <v>1</v>
      </c>
      <c r="AA60" s="8">
        <f>IF(AND(AA57=1,OR(AA56&lt;&gt;1,AA58&lt;&gt;1)),0,1)</f>
        <v>1</v>
      </c>
      <c r="AB60" s="8">
        <f>IF(AND(AB57=1,OR(AB56&lt;&gt;1,AB58&lt;&gt;1)),0,1)</f>
        <v>1</v>
      </c>
      <c r="AC60" s="8">
        <f>IF(AND(AC57=1,OR(AC56&lt;&gt;1,AC58&lt;&gt;1)),0,1)</f>
        <v>1</v>
      </c>
      <c r="AD60" s="8">
        <f>IF(AND(AD57=1,OR(AD56&lt;&gt;1,AD58&lt;&gt;1)),0,1)</f>
        <v>1</v>
      </c>
      <c r="AE60" s="8">
        <f>IF(AND(AE57=1,OR(AE56&lt;&gt;1,AE58&lt;&gt;1)),0,1)</f>
        <v>1</v>
      </c>
      <c r="AF60" s="8">
        <f>IF(AND(AF57=1,OR(AF56&lt;&gt;1,AF58&lt;&gt;1)),0,1)</f>
        <v>1</v>
      </c>
      <c r="AG60" s="8">
        <f>IF(AND(AG57=1,OR(AG56&lt;&gt;1,AG58&lt;&gt;1)),0,1)</f>
        <v>1</v>
      </c>
      <c r="AH60" s="8">
        <f>IF(AND(AH57=1,OR(AH56&lt;&gt;1,AH58&lt;&gt;1)),0,1)</f>
        <v>0</v>
      </c>
      <c r="AI60" s="8">
        <f>IF(AND(AI57=1,OR(AI56&lt;&gt;1,AI58&lt;&gt;1)),0,1)</f>
        <v>0</v>
      </c>
      <c r="AJ60" s="8">
        <f>IF(AND(AJ57=1,OR(AJ56&lt;&gt;1,AJ58&lt;&gt;1)),0,1)</f>
        <v>0</v>
      </c>
      <c r="AK60" s="8">
        <f>IF(AND(AK57=1,OR(AK56&lt;&gt;1,AK58&lt;&gt;1)),0,1)</f>
        <v>0</v>
      </c>
      <c r="AL60" s="8">
        <f>IF(AND(AL57=1,OR(AL56&lt;&gt;1,AL58&lt;&gt;1)),0,1)</f>
        <v>1</v>
      </c>
      <c r="AM60" s="8">
        <f>IF(AND(AM57=1,OR(AM56&lt;&gt;1,AM58&lt;&gt;1)),0,1)</f>
        <v>1</v>
      </c>
      <c r="AN60" s="8">
        <f>IF(AND(AN57=1,OR(AN56&lt;&gt;1,AN58&lt;&gt;1)),0,1)</f>
        <v>0</v>
      </c>
      <c r="AO60" s="8">
        <f>IF(AND(AO57=1,OR(AO56&lt;&gt;1,AO58&lt;&gt;1)),0,1)</f>
        <v>1</v>
      </c>
      <c r="AP60" s="8">
        <f>IF(AND(AP57=1,OR(AP56&lt;&gt;1,AP58&lt;&gt;1)),0,1)</f>
        <v>1</v>
      </c>
      <c r="AQ60" s="8">
        <f>IF(AND(AQ57=1,OR(AQ56&lt;&gt;1,AQ58&lt;&gt;1)),0,1)</f>
        <v>1</v>
      </c>
      <c r="AR60" s="8">
        <f>IF(AND(AR57=1,OR(AR56&lt;&gt;1,AR58&lt;&gt;1)),0,1)</f>
        <v>1</v>
      </c>
      <c r="AS60" s="8">
        <f>IF(AND(AS57=1,OR(AS56&lt;&gt;1,AS58&lt;&gt;1)),0,1)</f>
        <v>1</v>
      </c>
      <c r="AT60" s="8">
        <f>IF(AND(AT57=1,OR(AT56&lt;&gt;1,AT58&lt;&gt;1)),0,1)</f>
        <v>1</v>
      </c>
      <c r="AU60" s="8">
        <f>IF(AND(AU57=1,OR(AU56&lt;&gt;1,AU58&lt;&gt;1)),0,1)</f>
        <v>1</v>
      </c>
      <c r="AV60" s="8">
        <f>IF(AND(AV57=1,OR(AV56&lt;&gt;1,AV58&lt;&gt;1)),0,1)</f>
        <v>1</v>
      </c>
      <c r="AW60" s="8">
        <f>IF(AND(AW57=1,OR(AW56&lt;&gt;1,AW58&lt;&gt;1)),0,1)</f>
        <v>0</v>
      </c>
      <c r="AX60" s="8">
        <f>IF(AND(AX57=1,OR(AX56&lt;&gt;1,AX58&lt;&gt;1)),0,1)</f>
        <v>1</v>
      </c>
      <c r="AY60" s="8">
        <f>IF(AND(AY57=1,OR(AY56&lt;&gt;1,AY58&lt;&gt;1)),0,1)</f>
        <v>1</v>
      </c>
      <c r="AZ60" s="8">
        <f>IF(AND(AZ57=1,OR(AZ56&lt;&gt;1,AZ58&lt;&gt;1)),0,1)</f>
        <v>1</v>
      </c>
      <c r="BA60" s="8">
        <f>IF(AND(BA57=1,OR(BA56&lt;&gt;1,BA58&lt;&gt;1)),0,1)</f>
        <v>1</v>
      </c>
      <c r="BB60" s="8">
        <f>IF(AND(BB57=1,OR(BB56&lt;&gt;1,BB58&lt;&gt;1)),0,1)</f>
        <v>1</v>
      </c>
      <c r="BC60" s="8">
        <f>IF(AND(BC57=1,OR(BC56&lt;&gt;1,BC58&lt;&gt;1)),0,1)</f>
        <v>1</v>
      </c>
      <c r="BD60" s="8">
        <f>IF(AND(BD57=1,OR(BD56&lt;&gt;1,BD58&lt;&gt;1)),0,1)</f>
        <v>1</v>
      </c>
      <c r="BE60" s="8">
        <f>IF(AND(BE57=1,OR(BE56&lt;&gt;1,BE58&lt;&gt;1)),0,1)</f>
        <v>1</v>
      </c>
      <c r="BF60" s="8">
        <f>IF(AND(BF57=1,OR(BF56&lt;&gt;1,BF58&lt;&gt;1)),0,1)</f>
        <v>1</v>
      </c>
      <c r="BG60" s="8">
        <f>IF(AND(BG57=1,OR(BG56&lt;&gt;1,BG58&lt;&gt;1)),0,1)</f>
        <v>1</v>
      </c>
      <c r="BH60" s="8">
        <f>IF(AND(BH57=1,OR(BH56&lt;&gt;1,BH58&lt;&gt;1)),0,1)</f>
        <v>1</v>
      </c>
      <c r="BI60" s="8">
        <f>IF(AND(BI57=1,OR(BI56&lt;&gt;1,BI58&lt;&gt;1)),0,1)</f>
        <v>1</v>
      </c>
      <c r="BJ60" s="8">
        <f>IF(AND(BJ57=1,OR(BJ56&lt;&gt;1,BJ58&lt;&gt;1)),0,1)</f>
        <v>1</v>
      </c>
      <c r="BK60" s="8">
        <f>IF(AND(BK57=1,OR(BK56&lt;&gt;1,BK58&lt;&gt;1)),0,1)</f>
        <v>1</v>
      </c>
      <c r="BL60" s="8">
        <f>IF(AND(BL57=1,OR(BL56&lt;&gt;1,BL58&lt;&gt;1)),0,1)</f>
        <v>0</v>
      </c>
      <c r="BM60" s="8">
        <f>IF(AND(BM57=1,OR(BM56&lt;&gt;1,BM58&lt;&gt;1)),0,1)</f>
        <v>0</v>
      </c>
      <c r="BN60" s="8">
        <f>IF(AND(BN57=1,OR(BN56&lt;&gt;1,BN58&lt;&gt;1)),0,1)</f>
        <v>1</v>
      </c>
      <c r="BO60" s="8">
        <f>IF(AND(BO57=1,OR(BO56&lt;&gt;1,BO58&lt;&gt;1)),0,1)</f>
        <v>1</v>
      </c>
      <c r="BP60" s="8">
        <f>IF(AND(BP57=1,OR(BP56&lt;&gt;1,BP58&lt;&gt;1)),0,1)</f>
        <v>1</v>
      </c>
      <c r="BQ60" s="8">
        <f>IF(AND(BQ57=1,OR(BQ56&lt;&gt;1,BQ58&lt;&gt;1)),0,1)</f>
        <v>1</v>
      </c>
      <c r="BR60" s="8">
        <f>IF(AND(BR57=1,OR(BR56&lt;&gt;1,BR58&lt;&gt;1)),0,1)</f>
        <v>0</v>
      </c>
      <c r="BS60" s="8">
        <f>IF(AND(BS57=1,OR(BS56&lt;&gt;1,BS58&lt;&gt;1)),0,1)</f>
        <v>0</v>
      </c>
      <c r="BT60" s="8">
        <f>IF(AND(BT57=1,OR(BT56&lt;&gt;1,BT58&lt;&gt;1)),0,1)</f>
        <v>0</v>
      </c>
      <c r="BU60" s="8">
        <f>IF(AND(BU57=1,OR(BU56&lt;&gt;1,BU58&lt;&gt;1)),0,1)</f>
        <v>0</v>
      </c>
      <c r="BV60" s="8">
        <f>IF(AND(BV57=1,OR(BV56&lt;&gt;1,BV58&lt;&gt;1)),0,1)</f>
        <v>0</v>
      </c>
      <c r="BW60" s="8">
        <f>IF(AND(BW57=1,OR(BW56&lt;&gt;1,BW58&lt;&gt;1)),0,1)</f>
        <v>1</v>
      </c>
      <c r="BX60" s="8">
        <f>IF(AND(BX57=1,OR(BX56&lt;&gt;1,BX58&lt;&gt;1)),0,1)</f>
        <v>1</v>
      </c>
      <c r="BY60" s="8">
        <f>IF(AND(BY57=1,OR(BY56&lt;&gt;1,BY58&lt;&gt;1)),0,1)</f>
        <v>1</v>
      </c>
      <c r="BZ60" s="8">
        <f>IF(AND(BZ57=1,OR(BZ56&lt;&gt;1,BZ58&lt;&gt;1)),0,1)</f>
        <v>1</v>
      </c>
      <c r="CA60" s="8">
        <f>IF(AND(CA57=1,OR(CA56&lt;&gt;1,CA58&lt;&gt;1)),0,1)</f>
        <v>1</v>
      </c>
      <c r="CB60" s="8">
        <f>IF(AND(CB57=1,OR(CB56&lt;&gt;1,CB58&lt;&gt;1)),0,1)</f>
        <v>0</v>
      </c>
      <c r="CC60" s="8">
        <f>IF(AND(CC57=1,OR(CC56&lt;&gt;1,CC58&lt;&gt;1)),0,1)</f>
        <v>1</v>
      </c>
      <c r="CD60" s="8">
        <f>IF(AND(CD57=1,OR(CD56&lt;&gt;1,CD58&lt;&gt;1)),0,1)</f>
        <v>0</v>
      </c>
      <c r="CE60" s="8">
        <f>IF(AND(CE57=1,OR(CE56&lt;&gt;1,CE58&lt;&gt;1)),0,1)</f>
        <v>0</v>
      </c>
      <c r="CF60" s="8">
        <f>IF(AND(CF57=1,OR(CF56&lt;&gt;1,CF58&lt;&gt;1)),0,1)</f>
        <v>1</v>
      </c>
      <c r="CG60" s="8">
        <f>IF(AND(CG57=1,OR(CG56&lt;&gt;1,CG58&lt;&gt;1)),0,1)</f>
        <v>0</v>
      </c>
      <c r="CH60" s="8">
        <f>IF(AND(CH57=1,OR(CH56&lt;&gt;1,CH58&lt;&gt;1)),0,1)</f>
        <v>0</v>
      </c>
      <c r="CI60" s="8">
        <f>IF(AND(CI57=1,OR(CI56&lt;&gt;1,CI58&lt;&gt;1)),0,1)</f>
        <v>0</v>
      </c>
      <c r="CJ60" s="8">
        <f>IF(AND(CJ57=1,OR(CJ56&lt;&gt;1,CJ58&lt;&gt;1)),0,1)</f>
        <v>1</v>
      </c>
      <c r="CK60" s="8">
        <f>IF(AND(CK57=1,OR(CK56&lt;&gt;1,CK58&lt;&gt;1)),0,1)</f>
        <v>1</v>
      </c>
      <c r="CL60" s="8">
        <f>IF(AND(CL57=1,OR(CL56&lt;&gt;1,CL58&lt;&gt;1)),0,1)</f>
        <v>1</v>
      </c>
      <c r="CM60" s="8">
        <f>IF(AND(CM57=1,OR(CM56&lt;&gt;1,CM58&lt;&gt;1)),0,1)</f>
        <v>0</v>
      </c>
      <c r="CN60" s="8">
        <f>IF(AND(CN57=1,OR(CN56&lt;&gt;1,CN58&lt;&gt;1)),0,1)</f>
        <v>1</v>
      </c>
      <c r="CO60" s="8">
        <f>IF(AND(CO57=1,OR(CO56&lt;&gt;1,CO58&lt;&gt;1)),0,1)</f>
        <v>0</v>
      </c>
      <c r="CP60" s="8">
        <f>IF(AND(CP57=1,OR(CP56&lt;&gt;1,CP58&lt;&gt;1)),0,1)</f>
        <v>0</v>
      </c>
      <c r="CQ60" s="8">
        <f>IF(AND(CQ57=1,OR(CQ56&lt;&gt;1,CQ58&lt;&gt;1)),0,1)</f>
        <v>1</v>
      </c>
      <c r="CR60" s="8">
        <f>IF(AND(CR57=1,OR(CR56&lt;&gt;1,CR58&lt;&gt;1)),0,1)</f>
        <v>1</v>
      </c>
      <c r="CS60" s="8">
        <f>IF(AND(CS57=1,OR(CS56&lt;&gt;1,CS58&lt;&gt;1)),0,1)</f>
        <v>1</v>
      </c>
      <c r="CT60" s="8">
        <f>IF(AND(CT57=1,OR(CT56&lt;&gt;1,CT58&lt;&gt;1)),0,1)</f>
        <v>0</v>
      </c>
      <c r="CU60" s="8">
        <f>IF(AND(CU57=1,OR(CU56&lt;&gt;1,CU58&lt;&gt;1)),0,1)</f>
        <v>1</v>
      </c>
      <c r="CV60" s="8">
        <f>IF(AND(CV57=1,OR(CV56&lt;&gt;1,CV58&lt;&gt;1)),0,1)</f>
        <v>1</v>
      </c>
      <c r="CW60" s="8">
        <f>IF(AND(CW57=1,OR(CW56&lt;&gt;1,CW58&lt;&gt;1)),0,1)</f>
        <v>1</v>
      </c>
      <c r="CX60" s="8">
        <f>IF(AND(CX57=1,OR(CX56&lt;&gt;1,CX58&lt;&gt;1)),0,1)</f>
        <v>0</v>
      </c>
      <c r="CY60" s="8">
        <f>IF(AND(CY57=1,OR(CY56&lt;&gt;1,CY58&lt;&gt;1)),0,1)</f>
        <v>0</v>
      </c>
      <c r="CZ60" s="8">
        <f>IF(AND(CZ57=1,OR(CZ56&lt;&gt;1,CZ58&lt;&gt;1)),0,1)</f>
        <v>1</v>
      </c>
      <c r="DA60" s="8">
        <f>IF(AND(DA57=1,OR(DA56&lt;&gt;1,DA58&lt;&gt;1)),0,1)</f>
        <v>1</v>
      </c>
      <c r="DB60" s="8">
        <f>IF(AND(DB57=1,OR(DB56&lt;&gt;1,DB58&lt;&gt;1)),0,1)</f>
        <v>1</v>
      </c>
      <c r="DC60" s="8">
        <f>IF(AND(DC57=1,OR(DC56&lt;&gt;1,DC58&lt;&gt;1)),0,1)</f>
        <v>1</v>
      </c>
      <c r="DD60" s="8">
        <f>IF(AND(DD57=1,OR(DD56&lt;&gt;1,DD58&lt;&gt;1)),0,1)</f>
        <v>1</v>
      </c>
      <c r="DE60" s="8">
        <f>IF(AND(DE57=1,OR(DE56&lt;&gt;1,DE58&lt;&gt;1)),0,1)</f>
        <v>1</v>
      </c>
      <c r="DF60" s="8">
        <f>IF(AND(DF57=1,OR(DF56&lt;&gt;1,DF58&lt;&gt;1)),0,1)</f>
        <v>1</v>
      </c>
      <c r="DG60" s="8">
        <f>IF(AND(DG57=1,OR(DG56&lt;&gt;1,DG58&lt;&gt;1)),0,1)</f>
        <v>1</v>
      </c>
      <c r="DH60" s="8">
        <f>IF(AND(DH57=1,OR(DH56&lt;&gt;1,DH58&lt;&gt;1)),0,1)</f>
        <v>1</v>
      </c>
      <c r="DI60" s="8">
        <f>IF(AND(DI57=1,OR(DI56&lt;&gt;1,DI58&lt;&gt;1)),0,1)</f>
        <v>1</v>
      </c>
      <c r="DJ60" s="8">
        <f>IF(AND(DJ57=1,OR(DJ56&lt;&gt;1,DJ58&lt;&gt;1)),0,1)</f>
        <v>1</v>
      </c>
      <c r="DK60" s="8">
        <f>IF(AND(DK57=1,OR(DK56&lt;&gt;1,DK58&lt;&gt;1)),0,1)</f>
        <v>1</v>
      </c>
      <c r="DL60" s="8">
        <f>IF(AND(DL57=1,OR(DL56&lt;&gt;1,DL58&lt;&gt;1)),0,1)</f>
        <v>1</v>
      </c>
      <c r="DM60" s="8">
        <f>IF(AND(DM57=1,OR(DM56&lt;&gt;1,DM58&lt;&gt;1)),0,1)</f>
        <v>1</v>
      </c>
      <c r="DN60" s="8">
        <f>IF(AND(DN57=1,OR(DN56&lt;&gt;1,DN58&lt;&gt;1)),0,1)</f>
        <v>1</v>
      </c>
      <c r="DO60" s="8">
        <f>IF(AND(DO57=1,OR(DO56&lt;&gt;1,DO58&lt;&gt;1)),0,1)</f>
        <v>1</v>
      </c>
      <c r="DP60" s="8">
        <f>IF(AND(DP57=1,OR(DP56&lt;&gt;1,DP58&lt;&gt;1)),0,1)</f>
        <v>1</v>
      </c>
      <c r="DQ60" s="8">
        <f>IF(AND(DQ57=1,OR(DQ56&lt;&gt;1,DQ58&lt;&gt;1)),0,1)</f>
        <v>1</v>
      </c>
      <c r="DR60" s="8">
        <f>IF(AND(DR57=1,OR(DR56&lt;&gt;1,DR58&lt;&gt;1)),0,1)</f>
        <v>1</v>
      </c>
      <c r="DS60" s="8">
        <f>IF(AND(DS57=1,OR(DS56&lt;&gt;1,DS58&lt;&gt;1)),0,1)</f>
        <v>0</v>
      </c>
      <c r="DT60" s="8">
        <f>IF(AND(DT57=1,OR(DT56&lt;&gt;1,DT58&lt;&gt;1)),0,1)</f>
        <v>0</v>
      </c>
      <c r="DU60" s="8">
        <f>IF(AND(DU57=1,OR(DU56&lt;&gt;1,DU58&lt;&gt;1)),0,1)</f>
        <v>0</v>
      </c>
      <c r="DV60" s="8">
        <f>IF(AND(DV57=1,OR(DV56&lt;&gt;1,DV58&lt;&gt;1)),0,1)</f>
        <v>1</v>
      </c>
      <c r="DW60" s="8">
        <f>IF(AND(DW57=1,OR(DW56&lt;&gt;1,DW58&lt;&gt;1)),0,1)</f>
        <v>1</v>
      </c>
      <c r="DX60" s="8">
        <f>IF(AND(DX57=1,OR(DX56&lt;&gt;1,DX58&lt;&gt;1)),0,1)</f>
        <v>1</v>
      </c>
      <c r="DY60" s="8">
        <f>IF(AND(DY57=1,OR(DY56&lt;&gt;1,DY58&lt;&gt;1)),0,1)</f>
        <v>1</v>
      </c>
      <c r="DZ60" s="8">
        <f>IF(AND(DZ57=1,OR(DZ56&lt;&gt;1,DZ58&lt;&gt;1)),0,1)</f>
        <v>0</v>
      </c>
      <c r="EA60" s="8">
        <f>IF(AND(EA57=1,OR(EA56&lt;&gt;1,EA58&lt;&gt;1)),0,1)</f>
        <v>0</v>
      </c>
      <c r="EB60" s="8">
        <f>IF(AND(EB57=1,OR(EB56&lt;&gt;1,EB58&lt;&gt;1)),0,1)</f>
        <v>0</v>
      </c>
      <c r="EC60" s="8">
        <f>IF(AND(EC57=1,OR(EC56&lt;&gt;1,EC58&lt;&gt;1)),0,1)</f>
        <v>0</v>
      </c>
      <c r="ED60" s="8">
        <f>IF(AND(ED57=1,OR(ED56&lt;&gt;1,ED58&lt;&gt;1)),0,1)</f>
        <v>0</v>
      </c>
      <c r="EE60" s="8">
        <f>IF(AND(EE57=1,OR(EE56&lt;&gt;1,EE58&lt;&gt;1)),0,1)</f>
        <v>1</v>
      </c>
      <c r="EF60" s="8">
        <f>IF(AND(EF57=1,OR(EF56&lt;&gt;1,EF58&lt;&gt;1)),0,1)</f>
        <v>1</v>
      </c>
      <c r="EG60" s="8">
        <f>IF(AND(EG57=1,OR(EG56&lt;&gt;1,EG58&lt;&gt;1)),0,1)</f>
        <v>0</v>
      </c>
      <c r="EH60" s="8">
        <f>IF(AND(EH57=1,OR(EH56&lt;&gt;1,EH58&lt;&gt;1)),0,1)</f>
        <v>1</v>
      </c>
      <c r="EI60" s="8">
        <f>IF(AND(EI57=1,OR(EI56&lt;&gt;1,EI58&lt;&gt;1)),0,1)</f>
        <v>1</v>
      </c>
      <c r="EJ60" s="8">
        <f>IF(AND(EJ57=1,OR(EJ56&lt;&gt;1,EJ58&lt;&gt;1)),0,1)</f>
        <v>1</v>
      </c>
      <c r="EK60" s="8">
        <f>IF(AND(EK57=1,OR(EK56&lt;&gt;1,EK58&lt;&gt;1)),0,1)</f>
        <v>1</v>
      </c>
      <c r="EL60" s="8">
        <f>IF(AND(EL57=1,OR(EL56&lt;&gt;1,EL58&lt;&gt;1)),0,1)</f>
        <v>1</v>
      </c>
      <c r="EM60" s="8">
        <f>IF(AND(EM57=1,OR(EM56&lt;&gt;1,EM58&lt;&gt;1)),0,1)</f>
        <v>1</v>
      </c>
      <c r="EN60" s="8">
        <f>IF(AND(EN57=1,OR(EN56&lt;&gt;1,EN58&lt;&gt;1)),0,1)</f>
        <v>1</v>
      </c>
      <c r="EO60" s="8">
        <f>IF(AND(EO57=1,OR(EO56&lt;&gt;1,EO58&lt;&gt;1)),0,1)</f>
        <v>1</v>
      </c>
      <c r="EP60" s="8">
        <f>IF(AND(EP57=1,OR(EP56&lt;&gt;1,EP58&lt;&gt;1)),0,1)</f>
        <v>0</v>
      </c>
      <c r="EQ60" s="8">
        <f>IF(AND(EQ57=1,OR(EQ56&lt;&gt;1,EQ58&lt;&gt;1)),0,1)</f>
        <v>0</v>
      </c>
      <c r="ER60" s="8">
        <f>IF(AND(ER57=1,OR(ER56&lt;&gt;1,ER58&lt;&gt;1)),0,1)</f>
        <v>0</v>
      </c>
      <c r="ES60" s="8">
        <f>IF(AND(ES57=1,OR(ES56&lt;&gt;1,ES58&lt;&gt;1)),0,1)</f>
        <v>1</v>
      </c>
      <c r="ET60" s="8">
        <f>IF(AND(ET57=1,OR(ET56&lt;&gt;1,ET58&lt;&gt;1)),0,1)</f>
        <v>0</v>
      </c>
      <c r="EU60" s="8">
        <f>IF(AND(EU57=1,OR(EU56&lt;&gt;1,EU58&lt;&gt;1)),0,1)</f>
        <v>1</v>
      </c>
      <c r="EV60" s="8">
        <f>IF(AND(EV57=1,OR(EV56&lt;&gt;1,EV58&lt;&gt;1)),0,1)</f>
        <v>1</v>
      </c>
      <c r="EW60" s="8">
        <f>IF(AND(EW57=1,OR(EW56&lt;&gt;1,EW58&lt;&gt;1)),0,1)</f>
        <v>0</v>
      </c>
      <c r="EX60" s="8">
        <f>IF(AND(EX57=1,OR(EX56&lt;&gt;1,EX58&lt;&gt;1)),0,1)</f>
        <v>1</v>
      </c>
      <c r="EY60" s="8">
        <f>IF(AND(EY57=1,OR(EY56&lt;&gt;1,EY58&lt;&gt;1)),0,1)</f>
        <v>1</v>
      </c>
      <c r="EZ60" s="8">
        <f>IF(AND(EZ57=1,OR(EZ56&lt;&gt;1,EZ58&lt;&gt;1)),0,1)</f>
        <v>1</v>
      </c>
      <c r="FA60" s="8">
        <f>IF(AND(FA57=1,OR(FA56&lt;&gt;1,FA58&lt;&gt;1)),0,1)</f>
        <v>1</v>
      </c>
      <c r="FB60" s="8">
        <f>IF(AND(FB57=1,OR(FB56&lt;&gt;1,FB58&lt;&gt;1)),0,1)</f>
        <v>1</v>
      </c>
      <c r="FC60" s="8">
        <f>IF(AND(FC57=1,OR(FC56&lt;&gt;1,FC58&lt;&gt;1)),0,1)</f>
        <v>0</v>
      </c>
      <c r="FD60" s="8">
        <f>IF(AND(FD57=1,OR(FD56&lt;&gt;1,FD58&lt;&gt;1)),0,1)</f>
        <v>0</v>
      </c>
      <c r="FE60" s="8">
        <f>IF(AND(FE57=1,OR(FE56&lt;&gt;1,FE58&lt;&gt;1)),0,1)</f>
        <v>1</v>
      </c>
      <c r="FF60" s="8">
        <f>IF(AND(FF57=1,OR(FF56&lt;&gt;1,FF58&lt;&gt;1)),0,1)</f>
        <v>1</v>
      </c>
      <c r="FG60" s="8">
        <f>IF(AND(FG57=1,OR(FG56&lt;&gt;1,FG58&lt;&gt;1)),0,1)</f>
        <v>0</v>
      </c>
      <c r="FH60" s="8">
        <f>IF(AND(FH57=1,OR(FH56&lt;&gt;1,FH58&lt;&gt;1)),0,1)</f>
        <v>0</v>
      </c>
      <c r="FI60" s="8">
        <f>IF(AND(FI57=1,OR(FI56&lt;&gt;1,FI58&lt;&gt;1)),0,1)</f>
        <v>0</v>
      </c>
      <c r="FJ60" s="8">
        <f>IF(AND(FJ57=1,OR(FJ56&lt;&gt;1,FJ58&lt;&gt;1)),0,1)</f>
        <v>1</v>
      </c>
      <c r="FK60" s="8">
        <f>IF(AND(FK57=1,OR(FK56&lt;&gt;1,FK58&lt;&gt;1)),0,1)</f>
        <v>1</v>
      </c>
      <c r="FL60" s="8">
        <f>IF(AND(FL57=1,OR(FL56&lt;&gt;1,FL58&lt;&gt;1)),0,1)</f>
        <v>1</v>
      </c>
      <c r="FM60" s="8">
        <f>IF(AND(FM57=1,OR(FM56&lt;&gt;1,FM58&lt;&gt;1)),0,1)</f>
        <v>0</v>
      </c>
      <c r="FN60" s="8">
        <f>IF(AND(FN57=1,OR(FN56&lt;&gt;1,FN58&lt;&gt;1)),0,1)</f>
        <v>0</v>
      </c>
      <c r="FO60" s="8">
        <f>IF(AND(FO57=1,OR(FO56&lt;&gt;1,FO58&lt;&gt;1)),0,1)</f>
        <v>1</v>
      </c>
      <c r="FP60" s="8">
        <f>IF(AND(FP57=1,OR(FP56&lt;&gt;1,FP58&lt;&gt;1)),0,1)</f>
        <v>1</v>
      </c>
      <c r="FQ60" s="8">
        <f>IF(AND(FQ57=1,OR(FQ56&lt;&gt;1,FQ58&lt;&gt;1)),0,1)</f>
        <v>1</v>
      </c>
      <c r="FR60" s="8">
        <f>IF(AND(FR57=1,OR(FR56&lt;&gt;1,FR58&lt;&gt;1)),0,1)</f>
        <v>1</v>
      </c>
      <c r="FS60" s="8">
        <f>IF(AND(FS57=1,OR(FS56&lt;&gt;1,FS58&lt;&gt;1)),0,1)</f>
        <v>1</v>
      </c>
      <c r="FT60" s="8">
        <f>IF(AND(FT57=1,OR(FT56&lt;&gt;1,FT58&lt;&gt;1)),0,1)</f>
        <v>1</v>
      </c>
      <c r="FU60" s="8">
        <f>IF(AND(FU57=1,OR(FU56&lt;&gt;1,FU58&lt;&gt;1)),0,1)</f>
        <v>1</v>
      </c>
      <c r="FV60" s="8">
        <f>IF(AND(FV57=1,OR(FV56&lt;&gt;1,FV58&lt;&gt;1)),0,1)</f>
        <v>1</v>
      </c>
      <c r="FW60" s="8">
        <f>IF(AND(FW57=1,OR(FW56&lt;&gt;1,FW58&lt;&gt;1)),0,1)</f>
        <v>1</v>
      </c>
      <c r="FX60" s="8">
        <f>IF(AND(FX57=1,OR(FX56&lt;&gt;1,FX58&lt;&gt;1)),0,1)</f>
        <v>1</v>
      </c>
      <c r="FY60" s="8">
        <f>IF(AND(FY57=1,OR(FY56&lt;&gt;1,FY58&lt;&gt;1)),0,1)</f>
        <v>1</v>
      </c>
      <c r="FZ60" s="8">
        <f>IF(AND(FZ57=1,OR(FZ56&lt;&gt;1,FZ58&lt;&gt;1)),0,1)</f>
        <v>1</v>
      </c>
      <c r="GA60" s="8">
        <f>IF(AND(GA57=1,OR(GA56&lt;&gt;1,GA58&lt;&gt;1)),0,1)</f>
        <v>1</v>
      </c>
      <c r="GB60" s="8">
        <f>IF(AND(GB57=1,OR(GB56&lt;&gt;1,GB58&lt;&gt;1)),0,1)</f>
        <v>1</v>
      </c>
      <c r="GC60" s="8">
        <f>IF(AND(GC57=1,OR(GC56&lt;&gt;1,GC58&lt;&gt;1)),0,1)</f>
        <v>1</v>
      </c>
      <c r="GD60" s="8">
        <f>IF(AND(GD57=1,OR(GD56&lt;&gt;1,GD58&lt;&gt;1)),0,1)</f>
        <v>1</v>
      </c>
      <c r="GE60" s="8">
        <f>IF(AND(GE57=1,OR(GE56&lt;&gt;1,GE58&lt;&gt;1)),0,1)</f>
        <v>1</v>
      </c>
      <c r="GF60" s="8">
        <f>IF(AND(GF57=1,OR(GF56&lt;&gt;1,GF58&lt;&gt;1)),0,1)</f>
        <v>1</v>
      </c>
      <c r="GG60" s="8">
        <f>IF(AND(GG57=1,OR(GG56&lt;&gt;1,GG58&lt;&gt;1)),0,1)</f>
        <v>1</v>
      </c>
      <c r="GH60" s="8">
        <f>IF(AND(GH57=1,OR(GH56&lt;&gt;1,GH58&lt;&gt;1)),0,1)</f>
        <v>1</v>
      </c>
      <c r="GI60" s="8">
        <f>IF(AND(GI57=1,OR(GI56&lt;&gt;1,GI58&lt;&gt;1)),0,1)</f>
        <v>1</v>
      </c>
      <c r="GJ60" s="8">
        <f>IF(AND(GJ57=1,OR(GJ56&lt;&gt;1,GJ58&lt;&gt;1)),0,1)</f>
        <v>1</v>
      </c>
      <c r="GK60" s="8">
        <f>IF(AND(GK57=1,OR(GK56&lt;&gt;1,GK58&lt;&gt;1)),0,1)</f>
        <v>1</v>
      </c>
      <c r="GL60" s="8">
        <f>IF(AND(GL57=1,OR(GL56&lt;&gt;1,GL58&lt;&gt;1)),0,1)</f>
        <v>1</v>
      </c>
      <c r="GM60" s="8">
        <f>IF(AND(GM57=1,OR(GM56&lt;&gt;1,GM58&lt;&gt;1)),0,1)</f>
        <v>1</v>
      </c>
      <c r="GN60" s="8">
        <f>IF(AND(GN57=1,OR(GN56&lt;&gt;1,GN58&lt;&gt;1)),0,1)</f>
        <v>1</v>
      </c>
      <c r="GO60" s="8">
        <f>IF(AND(GO57=1,OR(GO56&lt;&gt;1,GO58&lt;&gt;1)),0,1)</f>
        <v>1</v>
      </c>
      <c r="GP60" s="8">
        <f>IF(AND(GP57=1,OR(GP56&lt;&gt;1,GP58&lt;&gt;1)),0,1)</f>
        <v>1</v>
      </c>
      <c r="GQ60" s="8">
        <f>IF(AND(GQ57=1,OR(GQ56&lt;&gt;1,GQ58&lt;&gt;1)),0,1)</f>
        <v>1</v>
      </c>
      <c r="GR60" s="8">
        <f>IF(AND(GR57=1,OR(GR56&lt;&gt;1,GR58&lt;&gt;1)),0,1)</f>
        <v>1</v>
      </c>
      <c r="GS60" s="8">
        <f>IF(AND(GS57=1,OR(GS56&lt;&gt;1,GS58&lt;&gt;1)),0,1)</f>
        <v>1</v>
      </c>
      <c r="GT60" s="8">
        <f>IF(AND(GT57=1,OR(GT56&lt;&gt;1,GT58&lt;&gt;1)),0,1)</f>
        <v>1</v>
      </c>
      <c r="GU60" s="8">
        <f>IF(AND(GU57=1,OR(GU56&lt;&gt;1,GU58&lt;&gt;1)),0,1)</f>
        <v>1</v>
      </c>
      <c r="GV60" s="8">
        <f>IF(AND(GV57=1,OR(GV56&lt;&gt;1,GV58&lt;&gt;1)),0,1)</f>
        <v>1</v>
      </c>
      <c r="GW60" s="8">
        <f>IF(AND(GW57=1,OR(GW56&lt;&gt;1,GW58&lt;&gt;1)),0,1)</f>
        <v>1</v>
      </c>
      <c r="GX60" s="8">
        <f>IF(AND(GX57=1,OR(GX56&lt;&gt;1,GX58&lt;&gt;1)),0,1)</f>
        <v>1</v>
      </c>
      <c r="GY60" s="8">
        <f>IF(AND(GY57=1,OR(GY56&lt;&gt;1,GY58&lt;&gt;1)),0,1)</f>
        <v>1</v>
      </c>
      <c r="GZ60" s="8">
        <f>IF(AND(GZ57=1,OR(GZ56&lt;&gt;1,GZ58&lt;&gt;1)),0,1)</f>
        <v>1</v>
      </c>
      <c r="HA60" s="8">
        <f>IF(AND(HA57=1,OR(HA56&lt;&gt;1,HA58&lt;&gt;1)),0,1)</f>
        <v>1</v>
      </c>
      <c r="HB60" s="8">
        <f>IF(AND(HB57=1,OR(HB56&lt;&gt;1,HB58&lt;&gt;1)),0,1)</f>
        <v>1</v>
      </c>
      <c r="HC60" s="8">
        <f>IF(AND(HC57=1,OR(HC56&lt;&gt;1,HC58&lt;&gt;1)),0,1)</f>
        <v>1</v>
      </c>
      <c r="HD60" s="8">
        <f>IF(AND(HD57=1,OR(HD56&lt;&gt;1,HD58&lt;&gt;1)),0,1)</f>
        <v>1</v>
      </c>
      <c r="HE60" s="8">
        <f>IF(AND(HE57=1,OR(HE56&lt;&gt;1,HE58&lt;&gt;1)),0,1)</f>
        <v>1</v>
      </c>
      <c r="HF60" s="8">
        <f>IF(AND(HF57=1,OR(HF56&lt;&gt;1,HF58&lt;&gt;1)),0,1)</f>
        <v>1</v>
      </c>
      <c r="HG60" s="8">
        <f>IF(AND(HG57=1,OR(HG56&lt;&gt;1,HG58&lt;&gt;1)),0,1)</f>
        <v>1</v>
      </c>
      <c r="HH60" s="8">
        <f>IF(AND(HH57=1,OR(HH56&lt;&gt;1,HH58&lt;&gt;1)),0,1)</f>
        <v>1</v>
      </c>
      <c r="HI60" s="8">
        <f>IF(AND(HI57=1,OR(HI56&lt;&gt;1,HI58&lt;&gt;1)),0,1)</f>
        <v>1</v>
      </c>
      <c r="HJ60" s="8">
        <f>IF(AND(HJ57=1,OR(HJ56&lt;&gt;1,HJ58&lt;&gt;1)),0,1)</f>
        <v>1</v>
      </c>
      <c r="HK60" s="8">
        <f>IF(AND(HK57=1,OR(HK56&lt;&gt;1,HK58&lt;&gt;1)),0,1)</f>
        <v>1</v>
      </c>
      <c r="HL60" s="8">
        <f>IF(AND(HL57=1,OR(HL56&lt;&gt;1,HL58&lt;&gt;1)),0,1)</f>
        <v>1</v>
      </c>
      <c r="HM60" s="8">
        <f>IF(AND(HM57=1,OR(HM56&lt;&gt;1,HM58&lt;&gt;1)),0,1)</f>
        <v>1</v>
      </c>
      <c r="HN60" s="8">
        <f>IF(AND(HN57=1,OR(HN56&lt;&gt;1,HN58&lt;&gt;1)),0,1)</f>
        <v>1</v>
      </c>
      <c r="HO60" s="8">
        <f>IF(AND(HO57=1,OR(HO56&lt;&gt;1,HO58&lt;&gt;1)),0,1)</f>
        <v>1</v>
      </c>
      <c r="HP60" s="8">
        <f>IF(AND(HP57=1,OR(HP56&lt;&gt;1,HP58&lt;&gt;1)),0,1)</f>
        <v>1</v>
      </c>
      <c r="HQ60" s="8">
        <f>IF(AND(HQ57=1,OR(HQ56&lt;&gt;1,HQ58&lt;&gt;1)),0,1)</f>
        <v>1</v>
      </c>
      <c r="HR60" s="8">
        <f>IF(AND(HR57=1,OR(HR56&lt;&gt;1,HR58&lt;&gt;1)),0,1)</f>
        <v>1</v>
      </c>
      <c r="HS60" s="8">
        <f>IF(AND(HS57=1,OR(HS56&lt;&gt;1,HS58&lt;&gt;1)),0,1)</f>
        <v>1</v>
      </c>
      <c r="HT60" s="8">
        <f>IF(AND(HT57=1,OR(HT56&lt;&gt;1,HT58&lt;&gt;1)),0,1)</f>
        <v>1</v>
      </c>
      <c r="HU60" s="8">
        <f>IF(AND(HU57=1,OR(HU56&lt;&gt;1,HU58&lt;&gt;1)),0,1)</f>
        <v>1</v>
      </c>
      <c r="HV60" s="8">
        <f>IF(AND(HV57=1,OR(HV56&lt;&gt;1,HV58&lt;&gt;1)),0,1)</f>
        <v>1</v>
      </c>
      <c r="HW60" s="8">
        <f>IF(AND(HW57=1,OR(HW56&lt;&gt;1,HW58&lt;&gt;1)),0,1)</f>
        <v>1</v>
      </c>
      <c r="HX60" s="8">
        <f>IF(AND(HX57=1,OR(HX56&lt;&gt;1,HX58&lt;&gt;1)),0,1)</f>
        <v>1</v>
      </c>
      <c r="HY60" s="8">
        <f>IF(AND(HY57=1,OR(HY56&lt;&gt;1,HY58&lt;&gt;1)),0,1)</f>
        <v>1</v>
      </c>
      <c r="HZ60" s="8">
        <f>IF(AND(HZ57=1,OR(HZ56&lt;&gt;1,HZ58&lt;&gt;1)),0,1)</f>
        <v>1</v>
      </c>
      <c r="IA60" s="8">
        <f>IF(AND(IA57=1,OR(IA56&lt;&gt;1,IA58&lt;&gt;1)),0,1)</f>
        <v>0</v>
      </c>
      <c r="IB60" s="8">
        <f>IF(AND(IB57=1,OR(IB56&lt;&gt;1,IB58&lt;&gt;1)),0,1)</f>
        <v>1</v>
      </c>
      <c r="IC60" s="8">
        <f>IF(AND(IC57=1,OR(IC56&lt;&gt;1,IC58&lt;&gt;1)),0,1)</f>
        <v>1</v>
      </c>
      <c r="ID60" s="8">
        <f>IF(AND(ID57=1,OR(ID56&lt;&gt;1,ID58&lt;&gt;1)),0,1)</f>
        <v>0</v>
      </c>
      <c r="IE60" s="8">
        <f>IF(AND(IE57=1,OR(IE56&lt;&gt;1,IE58&lt;&gt;1)),0,1)</f>
        <v>0</v>
      </c>
      <c r="IF60" s="8">
        <f>IF(AND(IF57=1,OR(IF56&lt;&gt;1,IF58&lt;&gt;1)),0,1)</f>
        <v>1</v>
      </c>
      <c r="IG60" s="8">
        <f>IF(AND(IG57=1,OR(IG56&lt;&gt;1,IG58&lt;&gt;1)),0,1)</f>
        <v>1</v>
      </c>
      <c r="IH60" s="8">
        <f>IF(AND(IH57=1,OR(IH56&lt;&gt;1,IH58&lt;&gt;1)),0,1)</f>
        <v>1</v>
      </c>
      <c r="II60" s="8">
        <f>IF(AND(II57=1,OR(II56&lt;&gt;1,II58&lt;&gt;1)),0,1)</f>
        <v>1</v>
      </c>
      <c r="IJ60" s="8">
        <f>IF(AND(IJ57=1,OR(IJ56&lt;&gt;1,IJ58&lt;&gt;1)),0,1)</f>
        <v>1</v>
      </c>
      <c r="IK60" s="8">
        <f>IF(AND(IK57=1,OR(IK56&lt;&gt;1,IK58&lt;&gt;1)),0,1)</f>
        <v>1</v>
      </c>
      <c r="IL60" s="8">
        <f>IF(AND(IL57=1,OR(IL56&lt;&gt;1,IL58&lt;&gt;1)),0,1)</f>
        <v>1</v>
      </c>
      <c r="IM60" s="8">
        <f>IF(AND(IM57=1,OR(IM56&lt;&gt;1,IM58&lt;&gt;1)),0,1)</f>
        <v>1</v>
      </c>
      <c r="IN60" s="8">
        <f>IF(AND(IN57=1,OR(IN56&lt;&gt;1,IN58&lt;&gt;1)),0,1)</f>
        <v>1</v>
      </c>
      <c r="IO60" s="8">
        <f>IF(AND(IO57=1,OR(IO56&lt;&gt;1,IO58&lt;&gt;1)),0,1)</f>
        <v>1</v>
      </c>
      <c r="IP60" s="8">
        <f>IF(AND(IP57=1,OR(IP56&lt;&gt;1,IP58&lt;&gt;1)),0,1)</f>
        <v>0</v>
      </c>
      <c r="IQ60" s="8">
        <f>IF(AND(IQ57=1,OR(IQ56&lt;&gt;1,IQ58&lt;&gt;1)),0,1)</f>
        <v>1</v>
      </c>
      <c r="IR60" s="8">
        <f>IF(AND(IR57=1,OR(IR56&lt;&gt;1,IR58&lt;&gt;1)),0,1)</f>
        <v>1</v>
      </c>
      <c r="IS60" s="8">
        <f>IF(AND(IS57=1,OR(IS56&lt;&gt;1,IS58&lt;&gt;1)),0,1)</f>
        <v>0</v>
      </c>
      <c r="IT60" s="8">
        <f>IF(AND(IT57=1,OR(IT56&lt;&gt;1,IT58&lt;&gt;1)),0,1)</f>
        <v>0</v>
      </c>
      <c r="IU60" s="8">
        <f>IF(AND(IU57=1,OR(IU56&lt;&gt;1,IU58&lt;&gt;1)),0,1)</f>
        <v>1</v>
      </c>
    </row>
    <row r="61" ht="56.25" customHeight="1">
      <c r="A61" s="3">
        <v>72</v>
      </c>
      <c r="B61" t="s" s="9">
        <v>8</v>
      </c>
      <c r="C61" t="s" s="9">
        <v>84</v>
      </c>
      <c r="D61" t="s" s="10">
        <v>85</v>
      </c>
      <c r="E61" t="s" s="9">
        <v>13</v>
      </c>
      <c r="F61" s="11"/>
      <c r="G61" t="s" s="13">
        <v>16</v>
      </c>
      <c r="H61" s="14">
        <v>1</v>
      </c>
      <c r="I61" s="14">
        <v>1</v>
      </c>
      <c r="J61" s="14">
        <v>1</v>
      </c>
      <c r="K61" s="14">
        <v>1</v>
      </c>
      <c r="L61" s="14">
        <v>1</v>
      </c>
      <c r="M61" s="14">
        <v>1</v>
      </c>
      <c r="N61" s="14">
        <v>1</v>
      </c>
      <c r="O61" s="14">
        <v>1</v>
      </c>
      <c r="P61" s="14">
        <v>1</v>
      </c>
      <c r="Q61" s="14">
        <v>1</v>
      </c>
      <c r="R61" s="14">
        <v>1</v>
      </c>
      <c r="S61" s="14">
        <v>1</v>
      </c>
      <c r="T61" s="14">
        <v>1</v>
      </c>
      <c r="U61" s="14">
        <v>1</v>
      </c>
      <c r="V61" s="14">
        <v>1</v>
      </c>
      <c r="W61" s="14">
        <v>1</v>
      </c>
      <c r="X61" s="14">
        <v>1</v>
      </c>
      <c r="Y61" s="14">
        <v>1</v>
      </c>
      <c r="Z61" s="14">
        <v>1</v>
      </c>
      <c r="AA61" s="14">
        <v>1</v>
      </c>
      <c r="AB61" s="14">
        <v>1</v>
      </c>
      <c r="AC61" s="14">
        <v>1</v>
      </c>
      <c r="AD61" s="14">
        <v>1</v>
      </c>
      <c r="AE61" s="14">
        <v>1</v>
      </c>
      <c r="AF61" s="14">
        <v>1</v>
      </c>
      <c r="AG61" s="14">
        <v>1</v>
      </c>
      <c r="AH61" s="14">
        <v>1</v>
      </c>
      <c r="AI61" s="14">
        <v>1</v>
      </c>
      <c r="AJ61" s="14">
        <v>1</v>
      </c>
      <c r="AK61" s="14">
        <v>1</v>
      </c>
      <c r="AL61" s="14">
        <v>1</v>
      </c>
      <c r="AM61" s="14">
        <v>1</v>
      </c>
      <c r="AN61" s="14">
        <v>1</v>
      </c>
      <c r="AO61" s="14">
        <v>1</v>
      </c>
      <c r="AP61" s="14">
        <v>1</v>
      </c>
      <c r="AQ61" s="14">
        <v>1</v>
      </c>
      <c r="AR61" s="14">
        <v>1</v>
      </c>
      <c r="AS61" s="14">
        <v>1</v>
      </c>
      <c r="AT61" s="14">
        <v>1</v>
      </c>
      <c r="AU61" s="14">
        <v>1</v>
      </c>
      <c r="AV61" s="14">
        <v>1</v>
      </c>
      <c r="AW61" s="14">
        <v>1</v>
      </c>
      <c r="AX61" s="14">
        <v>1</v>
      </c>
      <c r="AY61" s="14">
        <v>1</v>
      </c>
      <c r="AZ61" s="14">
        <v>1</v>
      </c>
      <c r="BA61" s="14">
        <v>1</v>
      </c>
      <c r="BB61" s="14">
        <v>1</v>
      </c>
      <c r="BC61" s="14">
        <v>1</v>
      </c>
      <c r="BD61" s="14">
        <v>1</v>
      </c>
      <c r="BE61" s="14">
        <v>1</v>
      </c>
      <c r="BF61" s="14">
        <v>1</v>
      </c>
      <c r="BG61" s="14">
        <v>1</v>
      </c>
      <c r="BH61" s="14">
        <v>1</v>
      </c>
      <c r="BI61" s="14">
        <v>1</v>
      </c>
      <c r="BJ61" s="14">
        <v>1</v>
      </c>
      <c r="BK61" s="14">
        <v>1</v>
      </c>
      <c r="BL61" s="14">
        <v>1</v>
      </c>
      <c r="BM61" s="14">
        <v>1</v>
      </c>
      <c r="BN61" s="14">
        <v>1</v>
      </c>
      <c r="BO61" s="14">
        <v>1</v>
      </c>
      <c r="BP61" s="14">
        <v>1</v>
      </c>
      <c r="BQ61" s="14">
        <v>1</v>
      </c>
      <c r="BR61" s="14">
        <v>1</v>
      </c>
      <c r="BS61" s="14">
        <v>1</v>
      </c>
      <c r="BT61" s="14">
        <v>1</v>
      </c>
      <c r="BU61" s="14">
        <v>1</v>
      </c>
      <c r="BV61" s="14">
        <v>1</v>
      </c>
      <c r="BW61" s="14">
        <v>1</v>
      </c>
      <c r="BX61" s="14">
        <v>1</v>
      </c>
      <c r="BY61" s="14">
        <v>1</v>
      </c>
      <c r="BZ61" s="14">
        <v>1</v>
      </c>
      <c r="CA61" s="14">
        <v>1</v>
      </c>
      <c r="CB61" s="14">
        <v>1</v>
      </c>
      <c r="CC61" s="14">
        <v>1</v>
      </c>
      <c r="CD61" s="14">
        <v>1</v>
      </c>
      <c r="CE61" s="14">
        <v>1</v>
      </c>
      <c r="CF61" s="14">
        <v>1</v>
      </c>
      <c r="CG61" s="14">
        <v>1</v>
      </c>
      <c r="CH61" s="14">
        <v>1</v>
      </c>
      <c r="CI61" s="14">
        <v>1</v>
      </c>
      <c r="CJ61" s="14">
        <v>1</v>
      </c>
      <c r="CK61" s="14">
        <v>1</v>
      </c>
      <c r="CL61" s="14">
        <v>1</v>
      </c>
      <c r="CM61" s="14">
        <v>1</v>
      </c>
      <c r="CN61" s="14">
        <v>1</v>
      </c>
      <c r="CO61" s="14">
        <v>1</v>
      </c>
      <c r="CP61" s="14">
        <v>1</v>
      </c>
      <c r="CQ61" s="14">
        <v>1</v>
      </c>
      <c r="CR61" s="14">
        <v>1</v>
      </c>
      <c r="CS61" s="14">
        <v>1</v>
      </c>
      <c r="CT61" s="14">
        <v>1</v>
      </c>
      <c r="CU61" s="14">
        <v>1</v>
      </c>
      <c r="CV61" s="14">
        <v>1</v>
      </c>
      <c r="CW61" s="14">
        <v>1</v>
      </c>
      <c r="CX61" s="14">
        <v>1</v>
      </c>
      <c r="CY61" s="14">
        <v>1</v>
      </c>
      <c r="CZ61" s="14">
        <v>1</v>
      </c>
      <c r="DA61" s="14">
        <v>1</v>
      </c>
      <c r="DB61" s="14">
        <v>1</v>
      </c>
      <c r="DC61" s="14">
        <v>1</v>
      </c>
      <c r="DD61" s="14">
        <v>1</v>
      </c>
      <c r="DE61" s="14">
        <v>1</v>
      </c>
      <c r="DF61" s="14">
        <v>1</v>
      </c>
      <c r="DG61" s="14">
        <v>1</v>
      </c>
      <c r="DH61" s="14">
        <v>1</v>
      </c>
      <c r="DI61" s="14">
        <v>0</v>
      </c>
      <c r="DJ61" s="14">
        <v>1</v>
      </c>
      <c r="DK61" s="14">
        <v>1</v>
      </c>
      <c r="DL61" s="14">
        <v>0</v>
      </c>
      <c r="DM61" s="14">
        <v>1</v>
      </c>
      <c r="DN61" s="14">
        <v>1</v>
      </c>
      <c r="DO61" s="14">
        <v>1</v>
      </c>
      <c r="DP61" s="14">
        <v>1</v>
      </c>
      <c r="DQ61" s="14">
        <v>1</v>
      </c>
      <c r="DR61" s="14">
        <v>0</v>
      </c>
      <c r="DS61" s="14">
        <v>1</v>
      </c>
      <c r="DT61" s="14">
        <v>1</v>
      </c>
      <c r="DU61" s="14">
        <v>1</v>
      </c>
      <c r="DV61" s="14">
        <v>1</v>
      </c>
      <c r="DW61" s="14">
        <v>1</v>
      </c>
      <c r="DX61" s="14">
        <v>1</v>
      </c>
      <c r="DY61" s="14">
        <v>0</v>
      </c>
      <c r="DZ61" s="14">
        <v>1</v>
      </c>
      <c r="EA61" s="14">
        <v>1</v>
      </c>
      <c r="EB61" s="14">
        <v>1</v>
      </c>
      <c r="EC61" s="14">
        <v>1</v>
      </c>
      <c r="ED61" s="14">
        <v>1</v>
      </c>
      <c r="EE61" s="14">
        <v>0</v>
      </c>
      <c r="EF61" s="14">
        <v>1</v>
      </c>
      <c r="EG61" s="14">
        <v>1</v>
      </c>
      <c r="EH61" s="14">
        <v>0</v>
      </c>
      <c r="EI61" s="14">
        <v>1</v>
      </c>
      <c r="EJ61" s="14">
        <v>1</v>
      </c>
      <c r="EK61" s="14">
        <v>1</v>
      </c>
      <c r="EL61" s="14">
        <v>1</v>
      </c>
      <c r="EM61" s="14">
        <v>1</v>
      </c>
      <c r="EN61" s="14">
        <v>1</v>
      </c>
      <c r="EO61" s="14">
        <v>1</v>
      </c>
      <c r="EP61" s="14">
        <v>1</v>
      </c>
      <c r="EQ61" s="14">
        <v>1</v>
      </c>
      <c r="ER61" s="14">
        <v>1</v>
      </c>
      <c r="ES61" s="14">
        <v>1</v>
      </c>
      <c r="ET61" s="14">
        <v>1</v>
      </c>
      <c r="EU61" s="14">
        <v>1</v>
      </c>
      <c r="EV61" s="14">
        <v>1</v>
      </c>
      <c r="EW61" s="14">
        <v>1</v>
      </c>
      <c r="EX61" s="14">
        <v>1</v>
      </c>
      <c r="EY61" s="14">
        <v>1</v>
      </c>
      <c r="EZ61" s="14">
        <v>1</v>
      </c>
      <c r="FA61" s="14">
        <v>1</v>
      </c>
      <c r="FB61" s="14">
        <v>1</v>
      </c>
      <c r="FC61" s="14">
        <v>1</v>
      </c>
      <c r="FD61" s="14">
        <v>1</v>
      </c>
      <c r="FE61" s="14">
        <v>1</v>
      </c>
      <c r="FF61" s="14">
        <v>1</v>
      </c>
      <c r="FG61" s="14">
        <v>1</v>
      </c>
      <c r="FH61" s="14">
        <v>1</v>
      </c>
      <c r="FI61" s="14">
        <v>1</v>
      </c>
      <c r="FJ61" s="14">
        <v>1</v>
      </c>
      <c r="FK61" s="14">
        <v>1</v>
      </c>
      <c r="FL61" s="14">
        <v>1</v>
      </c>
      <c r="FM61" s="14">
        <v>1</v>
      </c>
      <c r="FN61" s="14">
        <v>1</v>
      </c>
      <c r="FO61" s="14">
        <v>1</v>
      </c>
      <c r="FP61" s="14">
        <v>1</v>
      </c>
      <c r="FQ61" s="14">
        <v>1</v>
      </c>
      <c r="FR61" s="14">
        <v>1</v>
      </c>
      <c r="FS61" s="14">
        <v>1</v>
      </c>
      <c r="FT61" s="14">
        <v>1</v>
      </c>
      <c r="FU61" s="14">
        <v>1</v>
      </c>
      <c r="FV61" s="14">
        <v>1</v>
      </c>
      <c r="FW61" s="14">
        <v>1</v>
      </c>
      <c r="FX61" s="14">
        <v>1</v>
      </c>
      <c r="FY61" s="14">
        <v>1</v>
      </c>
      <c r="FZ61" s="14">
        <v>1</v>
      </c>
      <c r="GA61" s="14">
        <v>1</v>
      </c>
      <c r="GB61" s="14">
        <v>1</v>
      </c>
      <c r="GC61" s="14">
        <v>1</v>
      </c>
      <c r="GD61" s="14">
        <v>1</v>
      </c>
      <c r="GE61" s="14">
        <v>1</v>
      </c>
      <c r="GF61" s="14">
        <v>1</v>
      </c>
      <c r="GG61" s="14">
        <v>1</v>
      </c>
      <c r="GH61" s="14">
        <v>1</v>
      </c>
      <c r="GI61" s="14">
        <v>1</v>
      </c>
      <c r="GJ61" s="14">
        <v>1</v>
      </c>
      <c r="GK61" s="14">
        <v>1</v>
      </c>
      <c r="GL61" s="14">
        <v>1</v>
      </c>
      <c r="GM61" s="14">
        <v>1</v>
      </c>
      <c r="GN61" s="14">
        <v>1</v>
      </c>
      <c r="GO61" s="14">
        <v>1</v>
      </c>
      <c r="GP61" s="14">
        <v>1</v>
      </c>
      <c r="GQ61" s="14">
        <v>1</v>
      </c>
      <c r="GR61" s="14">
        <v>1</v>
      </c>
      <c r="GS61" s="14">
        <v>1</v>
      </c>
      <c r="GT61" s="14">
        <v>1</v>
      </c>
      <c r="GU61" s="14">
        <v>1</v>
      </c>
      <c r="GV61" s="14">
        <v>1</v>
      </c>
      <c r="GW61" s="14">
        <v>1</v>
      </c>
      <c r="GX61" s="14">
        <v>1</v>
      </c>
      <c r="GY61" s="14">
        <v>1</v>
      </c>
      <c r="GZ61" s="14">
        <v>1</v>
      </c>
      <c r="HA61" s="14">
        <v>1</v>
      </c>
      <c r="HB61" s="14">
        <v>1</v>
      </c>
      <c r="HC61" s="14">
        <v>1</v>
      </c>
      <c r="HD61" s="14">
        <v>1</v>
      </c>
      <c r="HE61" s="14">
        <v>1</v>
      </c>
      <c r="HF61" s="14">
        <v>1</v>
      </c>
      <c r="HG61" s="14">
        <v>1</v>
      </c>
      <c r="HH61" s="14">
        <v>1</v>
      </c>
      <c r="HI61" s="14">
        <v>1</v>
      </c>
      <c r="HJ61" s="14">
        <v>1</v>
      </c>
      <c r="HK61" s="14">
        <v>1</v>
      </c>
      <c r="HL61" s="14">
        <v>1</v>
      </c>
      <c r="HM61" s="14">
        <v>1</v>
      </c>
      <c r="HN61" s="14">
        <v>1</v>
      </c>
      <c r="HO61" s="14">
        <v>1</v>
      </c>
      <c r="HP61" s="14">
        <v>1</v>
      </c>
      <c r="HQ61" s="14">
        <v>1</v>
      </c>
      <c r="HR61" s="14">
        <v>1</v>
      </c>
      <c r="HS61" s="14">
        <v>1</v>
      </c>
      <c r="HT61" s="14">
        <v>1</v>
      </c>
      <c r="HU61" s="14">
        <v>1</v>
      </c>
      <c r="HV61" s="14">
        <v>1</v>
      </c>
      <c r="HW61" s="14">
        <v>1</v>
      </c>
      <c r="HX61" s="14">
        <v>1</v>
      </c>
      <c r="HY61" s="14">
        <v>1</v>
      </c>
      <c r="HZ61" s="14">
        <v>1</v>
      </c>
      <c r="IA61" s="14">
        <v>1</v>
      </c>
      <c r="IB61" s="14">
        <v>1</v>
      </c>
      <c r="IC61" s="14">
        <v>1</v>
      </c>
      <c r="ID61" s="14">
        <v>1</v>
      </c>
      <c r="IE61" s="14">
        <v>1</v>
      </c>
      <c r="IF61" s="14">
        <v>1</v>
      </c>
      <c r="IG61" s="14">
        <v>1</v>
      </c>
      <c r="IH61" s="14">
        <v>1</v>
      </c>
      <c r="II61" s="14">
        <v>1</v>
      </c>
      <c r="IJ61" s="14">
        <v>1</v>
      </c>
      <c r="IK61" s="14">
        <v>1</v>
      </c>
      <c r="IL61" s="14">
        <v>1</v>
      </c>
      <c r="IM61" s="14">
        <v>1</v>
      </c>
      <c r="IN61" s="14">
        <v>1</v>
      </c>
      <c r="IO61" s="14">
        <v>1</v>
      </c>
      <c r="IP61" s="14">
        <v>1</v>
      </c>
      <c r="IQ61" s="14">
        <v>1</v>
      </c>
      <c r="IR61" s="14">
        <v>1</v>
      </c>
      <c r="IS61" s="14">
        <v>1</v>
      </c>
      <c r="IT61" s="14">
        <v>1</v>
      </c>
      <c r="IU61" s="14">
        <v>1</v>
      </c>
    </row>
    <row r="62" ht="56.25" customHeight="1">
      <c r="A62" s="3">
        <v>73</v>
      </c>
      <c r="B62" t="s" s="9">
        <v>8</v>
      </c>
      <c r="C62" t="s" s="9">
        <v>84</v>
      </c>
      <c r="D62" s="15"/>
      <c r="E62" t="s" s="9">
        <v>22</v>
      </c>
      <c r="F62" s="11"/>
      <c r="G62" t="s" s="13">
        <v>24</v>
      </c>
      <c r="H62" t="s" s="2">
        <v>86</v>
      </c>
      <c r="I62" t="s" s="2">
        <v>1242</v>
      </c>
      <c r="J62" t="s" s="2">
        <v>1243</v>
      </c>
      <c r="K62" t="s" s="2">
        <v>1244</v>
      </c>
      <c r="L62" t="s" s="2">
        <v>1245</v>
      </c>
      <c r="M62" t="s" s="2">
        <v>1246</v>
      </c>
      <c r="N62" t="s" s="2">
        <v>1247</v>
      </c>
      <c r="O62" t="s" s="2">
        <v>1248</v>
      </c>
      <c r="P62" t="s" s="2">
        <v>1246</v>
      </c>
      <c r="Q62" t="s" s="2">
        <v>1246</v>
      </c>
      <c r="R62" t="s" s="2">
        <v>1246</v>
      </c>
      <c r="S62" t="s" s="2">
        <v>1249</v>
      </c>
      <c r="T62" t="s" s="2">
        <v>1250</v>
      </c>
      <c r="U62" t="s" s="2">
        <v>1251</v>
      </c>
      <c r="V62" t="s" s="2">
        <v>1252</v>
      </c>
      <c r="W62" t="s" s="2">
        <v>1253</v>
      </c>
      <c r="X62" t="s" s="2">
        <v>1254</v>
      </c>
      <c r="Y62" t="s" s="2">
        <v>1255</v>
      </c>
      <c r="Z62" t="s" s="2">
        <v>1246</v>
      </c>
      <c r="AA62" t="s" s="2">
        <v>1256</v>
      </c>
      <c r="AB62" t="s" s="2">
        <v>1257</v>
      </c>
      <c r="AC62" t="s" s="2">
        <v>1258</v>
      </c>
      <c r="AD62" t="s" s="2">
        <v>1259</v>
      </c>
      <c r="AE62" t="s" s="2">
        <v>1260</v>
      </c>
      <c r="AF62" t="s" s="2">
        <v>1261</v>
      </c>
      <c r="AG62" t="s" s="2">
        <v>1262</v>
      </c>
      <c r="AH62" t="s" s="2">
        <v>1263</v>
      </c>
      <c r="AI62" t="s" s="2">
        <v>1264</v>
      </c>
      <c r="AJ62" t="s" s="2">
        <v>1265</v>
      </c>
      <c r="AK62" t="s" s="2">
        <v>1266</v>
      </c>
      <c r="AL62" t="s" s="2">
        <v>1267</v>
      </c>
      <c r="AM62" t="s" s="2">
        <v>1268</v>
      </c>
      <c r="AN62" t="s" s="2">
        <v>1269</v>
      </c>
      <c r="AO62" t="s" s="2">
        <v>1270</v>
      </c>
      <c r="AP62" t="s" s="2">
        <v>1271</v>
      </c>
      <c r="AQ62" t="s" s="2">
        <v>1272</v>
      </c>
      <c r="AR62" t="s" s="2">
        <v>1273</v>
      </c>
      <c r="AS62" t="s" s="2">
        <v>1268</v>
      </c>
      <c r="AT62" t="s" s="2">
        <v>1274</v>
      </c>
      <c r="AU62" t="s" s="2">
        <v>1275</v>
      </c>
      <c r="AV62" t="s" s="2">
        <v>1276</v>
      </c>
      <c r="AW62" t="s" s="2">
        <v>1277</v>
      </c>
      <c r="AX62" t="s" s="2">
        <v>1278</v>
      </c>
      <c r="AY62" t="s" s="2">
        <v>1279</v>
      </c>
      <c r="AZ62" t="s" s="2">
        <v>1280</v>
      </c>
      <c r="BA62" t="s" s="2">
        <v>1281</v>
      </c>
      <c r="BB62" t="s" s="2">
        <v>1282</v>
      </c>
      <c r="BC62" t="s" s="2">
        <v>1283</v>
      </c>
      <c r="BD62" t="s" s="2">
        <v>1284</v>
      </c>
      <c r="BE62" t="s" s="2">
        <v>1284</v>
      </c>
      <c r="BF62" t="s" s="2">
        <v>1285</v>
      </c>
      <c r="BG62" t="s" s="2">
        <v>1286</v>
      </c>
      <c r="BH62" t="s" s="2">
        <v>1287</v>
      </c>
      <c r="BI62" t="s" s="2">
        <v>1288</v>
      </c>
      <c r="BJ62" t="s" s="2">
        <v>1289</v>
      </c>
      <c r="BK62" t="s" s="2">
        <v>1290</v>
      </c>
      <c r="BL62" t="s" s="2">
        <v>1291</v>
      </c>
      <c r="BM62" t="s" s="2">
        <v>1292</v>
      </c>
      <c r="BN62" t="s" s="2">
        <v>1293</v>
      </c>
      <c r="BO62" t="s" s="2">
        <v>1294</v>
      </c>
      <c r="BP62" t="s" s="2">
        <v>1295</v>
      </c>
      <c r="BQ62" t="s" s="2">
        <v>1294</v>
      </c>
      <c r="BR62" t="s" s="2">
        <v>1296</v>
      </c>
      <c r="BS62" t="s" s="2">
        <v>1297</v>
      </c>
      <c r="BT62" t="s" s="2">
        <v>1298</v>
      </c>
      <c r="BU62" t="s" s="2">
        <v>1299</v>
      </c>
      <c r="BV62" t="s" s="2">
        <v>1300</v>
      </c>
      <c r="BW62" t="s" s="2">
        <v>1301</v>
      </c>
      <c r="BX62" t="s" s="2">
        <v>1302</v>
      </c>
      <c r="BY62" t="s" s="2">
        <v>1303</v>
      </c>
      <c r="BZ62" t="s" s="2">
        <v>1304</v>
      </c>
      <c r="CA62" t="s" s="2">
        <v>1305</v>
      </c>
      <c r="CB62" t="s" s="2">
        <v>1306</v>
      </c>
      <c r="CC62" t="s" s="2">
        <v>1307</v>
      </c>
      <c r="CD62" t="s" s="2">
        <v>1308</v>
      </c>
      <c r="CE62" t="s" s="2">
        <v>1309</v>
      </c>
      <c r="CF62" t="s" s="2">
        <v>1310</v>
      </c>
      <c r="CG62" t="s" s="2">
        <v>1311</v>
      </c>
      <c r="CH62" t="s" s="2">
        <v>1312</v>
      </c>
      <c r="CI62" t="s" s="2">
        <v>1313</v>
      </c>
      <c r="CJ62" t="s" s="2">
        <v>1314</v>
      </c>
      <c r="CK62" t="s" s="2">
        <v>1315</v>
      </c>
      <c r="CL62" t="s" s="2">
        <v>1316</v>
      </c>
      <c r="CM62" t="s" s="2">
        <v>1317</v>
      </c>
      <c r="CN62" t="s" s="2">
        <v>1318</v>
      </c>
      <c r="CO62" t="s" s="2">
        <v>1319</v>
      </c>
      <c r="CP62" t="s" s="2">
        <v>1319</v>
      </c>
      <c r="CQ62" t="s" s="2">
        <v>1319</v>
      </c>
      <c r="CR62" t="s" s="2">
        <v>1320</v>
      </c>
      <c r="CS62" t="s" s="2">
        <v>1321</v>
      </c>
      <c r="CT62" t="s" s="2">
        <v>1322</v>
      </c>
      <c r="CU62" t="s" s="2">
        <v>1323</v>
      </c>
      <c r="CV62" t="s" s="2">
        <v>1324</v>
      </c>
      <c r="CW62" t="s" s="2">
        <v>1325</v>
      </c>
      <c r="CX62" t="s" s="2">
        <v>1326</v>
      </c>
      <c r="CY62" t="s" s="2">
        <v>1327</v>
      </c>
      <c r="CZ62" t="s" s="2">
        <v>1328</v>
      </c>
      <c r="DA62" t="s" s="2">
        <v>1329</v>
      </c>
      <c r="DB62" t="s" s="2">
        <v>1330</v>
      </c>
      <c r="DC62" t="s" s="2">
        <v>1331</v>
      </c>
      <c r="DD62" t="s" s="2">
        <v>1332</v>
      </c>
      <c r="DE62" t="s" s="2">
        <v>1333</v>
      </c>
      <c r="DF62" t="s" s="2">
        <v>1329</v>
      </c>
      <c r="DG62" t="s" s="2">
        <v>1334</v>
      </c>
      <c r="DH62" t="s" s="2">
        <v>1335</v>
      </c>
      <c r="DI62" s="3"/>
      <c r="DJ62" t="s" s="2">
        <v>1336</v>
      </c>
      <c r="DK62" t="s" s="2">
        <v>1337</v>
      </c>
      <c r="DL62" s="3"/>
      <c r="DM62" t="s" s="2">
        <v>1338</v>
      </c>
      <c r="DN62" t="s" s="2">
        <v>1339</v>
      </c>
      <c r="DO62" t="s" s="2">
        <v>1340</v>
      </c>
      <c r="DP62" t="s" s="2">
        <v>1341</v>
      </c>
      <c r="DQ62" t="s" s="2">
        <v>1342</v>
      </c>
      <c r="DR62" s="3"/>
      <c r="DS62" t="s" s="2">
        <v>1343</v>
      </c>
      <c r="DT62" t="s" s="2">
        <v>1344</v>
      </c>
      <c r="DU62" t="s" s="2">
        <v>1345</v>
      </c>
      <c r="DV62" t="s" s="2">
        <v>1346</v>
      </c>
      <c r="DW62" t="s" s="2">
        <v>1320</v>
      </c>
      <c r="DX62" t="s" s="2">
        <v>1347</v>
      </c>
      <c r="DY62" s="3"/>
      <c r="DZ62" t="s" s="2">
        <v>1348</v>
      </c>
      <c r="EA62" t="s" s="2">
        <v>1349</v>
      </c>
      <c r="EB62" t="s" s="2">
        <v>1350</v>
      </c>
      <c r="EC62" t="s" s="2">
        <v>1351</v>
      </c>
      <c r="ED62" t="s" s="2">
        <v>1352</v>
      </c>
      <c r="EE62" t="s" s="2">
        <v>1353</v>
      </c>
      <c r="EF62" t="s" s="2">
        <v>1354</v>
      </c>
      <c r="EG62" t="s" s="2">
        <v>1355</v>
      </c>
      <c r="EH62" t="s" s="2">
        <v>1356</v>
      </c>
      <c r="EI62" t="s" s="2">
        <v>1357</v>
      </c>
      <c r="EJ62" t="s" s="2">
        <v>1358</v>
      </c>
      <c r="EK62" t="s" s="2">
        <v>1359</v>
      </c>
      <c r="EL62" t="s" s="2">
        <v>1360</v>
      </c>
      <c r="EM62" t="s" s="2">
        <v>1361</v>
      </c>
      <c r="EN62" t="s" s="2">
        <v>1362</v>
      </c>
      <c r="EO62" t="s" s="2">
        <v>1363</v>
      </c>
      <c r="EP62" t="s" s="2">
        <v>1364</v>
      </c>
      <c r="EQ62" t="s" s="2">
        <v>1365</v>
      </c>
      <c r="ER62" t="s" s="2">
        <v>1366</v>
      </c>
      <c r="ES62" t="s" s="2">
        <v>1367</v>
      </c>
      <c r="ET62" t="s" s="2">
        <v>1368</v>
      </c>
      <c r="EU62" t="s" s="2">
        <v>1353</v>
      </c>
      <c r="EV62" t="s" s="2">
        <v>1369</v>
      </c>
      <c r="EW62" t="s" s="2">
        <v>1370</v>
      </c>
      <c r="EX62" t="s" s="2">
        <v>1370</v>
      </c>
      <c r="EY62" t="s" s="2">
        <v>1371</v>
      </c>
      <c r="EZ62" t="s" s="2">
        <v>1372</v>
      </c>
      <c r="FA62" t="s" s="2">
        <v>1373</v>
      </c>
      <c r="FB62" t="s" s="2">
        <v>1374</v>
      </c>
      <c r="FC62" t="s" s="2">
        <v>1375</v>
      </c>
      <c r="FD62" t="s" s="2">
        <v>1376</v>
      </c>
      <c r="FE62" t="s" s="2">
        <v>1377</v>
      </c>
      <c r="FF62" t="s" s="2">
        <v>1373</v>
      </c>
      <c r="FG62" t="s" s="2">
        <v>1378</v>
      </c>
      <c r="FH62" t="s" s="2">
        <v>1379</v>
      </c>
      <c r="FI62" t="s" s="2">
        <v>1380</v>
      </c>
      <c r="FJ62" t="s" s="2">
        <v>1381</v>
      </c>
      <c r="FK62" t="s" s="2">
        <v>1381</v>
      </c>
      <c r="FL62" t="s" s="2">
        <v>1381</v>
      </c>
      <c r="FM62" t="s" s="2">
        <v>1382</v>
      </c>
      <c r="FN62" t="s" s="2">
        <v>1383</v>
      </c>
      <c r="FO62" t="s" s="2">
        <v>1384</v>
      </c>
      <c r="FP62" t="s" s="2">
        <v>1384</v>
      </c>
      <c r="FQ62" t="s" s="2">
        <v>1384</v>
      </c>
      <c r="FR62" t="s" s="2">
        <v>1384</v>
      </c>
      <c r="FS62" t="s" s="2">
        <v>1385</v>
      </c>
      <c r="FT62" t="s" s="2">
        <v>1386</v>
      </c>
      <c r="FU62" t="s" s="2">
        <v>1384</v>
      </c>
      <c r="FV62" t="s" s="2">
        <v>1373</v>
      </c>
      <c r="FW62" t="s" s="2">
        <v>1387</v>
      </c>
      <c r="FX62" t="s" s="2">
        <v>1388</v>
      </c>
      <c r="FY62" t="s" s="2">
        <v>1389</v>
      </c>
      <c r="FZ62" t="s" s="2">
        <v>1373</v>
      </c>
      <c r="GA62" t="s" s="2">
        <v>1390</v>
      </c>
      <c r="GB62" t="s" s="2">
        <v>1391</v>
      </c>
      <c r="GC62" t="s" s="2">
        <v>1392</v>
      </c>
      <c r="GD62" t="s" s="2">
        <v>1393</v>
      </c>
      <c r="GE62" t="s" s="2">
        <v>1394</v>
      </c>
      <c r="GF62" t="s" s="2">
        <v>1395</v>
      </c>
      <c r="GG62" t="s" s="2">
        <v>1396</v>
      </c>
      <c r="GH62" t="s" s="2">
        <v>1397</v>
      </c>
      <c r="GI62" t="s" s="2">
        <v>1398</v>
      </c>
      <c r="GJ62" t="s" s="2">
        <v>1399</v>
      </c>
      <c r="GK62" t="s" s="2">
        <v>1400</v>
      </c>
      <c r="GL62" t="s" s="2">
        <v>1401</v>
      </c>
      <c r="GM62" t="s" s="2">
        <v>1402</v>
      </c>
      <c r="GN62" t="s" s="2">
        <v>1403</v>
      </c>
      <c r="GO62" t="s" s="2">
        <v>1404</v>
      </c>
      <c r="GP62" t="s" s="2">
        <v>1405</v>
      </c>
      <c r="GQ62" t="s" s="2">
        <v>1406</v>
      </c>
      <c r="GR62" t="s" s="2">
        <v>1373</v>
      </c>
      <c r="GS62" t="s" s="2">
        <v>1407</v>
      </c>
      <c r="GT62" t="s" s="2">
        <v>1408</v>
      </c>
      <c r="GU62" t="s" s="2">
        <v>1409</v>
      </c>
      <c r="GV62" t="s" s="2">
        <v>1410</v>
      </c>
      <c r="GW62" t="s" s="2">
        <v>1373</v>
      </c>
      <c r="GX62" t="s" s="2">
        <v>1411</v>
      </c>
      <c r="GY62" t="s" s="2">
        <v>1412</v>
      </c>
      <c r="GZ62" t="s" s="2">
        <v>1413</v>
      </c>
      <c r="HA62" t="s" s="2">
        <v>1414</v>
      </c>
      <c r="HB62" t="s" s="2">
        <v>1415</v>
      </c>
      <c r="HC62" t="s" s="2">
        <v>1416</v>
      </c>
      <c r="HD62" t="s" s="2">
        <v>1417</v>
      </c>
      <c r="HE62" t="s" s="2">
        <v>1418</v>
      </c>
      <c r="HF62" t="s" s="2">
        <v>1419</v>
      </c>
      <c r="HG62" t="s" s="2">
        <v>1420</v>
      </c>
      <c r="HH62" t="s" s="2">
        <v>1421</v>
      </c>
      <c r="HI62" t="s" s="2">
        <v>1373</v>
      </c>
      <c r="HJ62" t="s" s="2">
        <v>1422</v>
      </c>
      <c r="HK62" t="s" s="2">
        <v>1423</v>
      </c>
      <c r="HL62" t="s" s="2">
        <v>1424</v>
      </c>
      <c r="HM62" t="s" s="2">
        <v>1425</v>
      </c>
      <c r="HN62" t="s" s="2">
        <v>1373</v>
      </c>
      <c r="HO62" t="s" s="2">
        <v>1426</v>
      </c>
      <c r="HP62" t="s" s="2">
        <v>1427</v>
      </c>
      <c r="HQ62" t="s" s="2">
        <v>1428</v>
      </c>
      <c r="HR62" t="s" s="2">
        <v>1429</v>
      </c>
      <c r="HS62" t="s" s="2">
        <v>1430</v>
      </c>
      <c r="HT62" t="s" s="2">
        <v>1431</v>
      </c>
      <c r="HU62" t="s" s="2">
        <v>1432</v>
      </c>
      <c r="HV62" t="s" s="2">
        <v>1373</v>
      </c>
      <c r="HW62" t="s" s="2">
        <v>1433</v>
      </c>
      <c r="HX62" t="s" s="2">
        <v>1434</v>
      </c>
      <c r="HY62" t="s" s="2">
        <v>1373</v>
      </c>
      <c r="HZ62" t="s" s="2">
        <v>1435</v>
      </c>
      <c r="IA62" t="s" s="2">
        <v>1436</v>
      </c>
      <c r="IB62" t="s" s="2">
        <v>1437</v>
      </c>
      <c r="IC62" t="s" s="2">
        <v>1438</v>
      </c>
      <c r="ID62" t="s" s="2">
        <v>1439</v>
      </c>
      <c r="IE62" t="s" s="2">
        <v>1440</v>
      </c>
      <c r="IF62" t="s" s="2">
        <v>1441</v>
      </c>
      <c r="IG62" t="s" s="2">
        <v>1442</v>
      </c>
      <c r="IH62" t="s" s="2">
        <v>1373</v>
      </c>
      <c r="II62" t="s" s="2">
        <v>1443</v>
      </c>
      <c r="IJ62" t="s" s="2">
        <v>1444</v>
      </c>
      <c r="IK62" t="s" s="2">
        <v>1445</v>
      </c>
      <c r="IL62" t="s" s="2">
        <v>1446</v>
      </c>
      <c r="IM62" t="s" s="2">
        <v>1447</v>
      </c>
      <c r="IN62" t="s" s="2">
        <v>1448</v>
      </c>
      <c r="IO62" t="s" s="2">
        <v>30</v>
      </c>
      <c r="IP62" t="s" s="2">
        <v>1449</v>
      </c>
      <c r="IQ62" t="s" s="2">
        <v>1450</v>
      </c>
      <c r="IR62" t="s" s="2">
        <v>1451</v>
      </c>
      <c r="IS62" t="s" s="2">
        <v>1452</v>
      </c>
      <c r="IT62" t="s" s="2">
        <v>1452</v>
      </c>
      <c r="IU62" t="s" s="2">
        <v>1453</v>
      </c>
    </row>
    <row r="63" ht="56.25" customHeight="1">
      <c r="A63" s="3">
        <v>74</v>
      </c>
      <c r="B63" t="s" s="9">
        <v>8</v>
      </c>
      <c r="C63" t="s" s="16">
        <v>84</v>
      </c>
      <c r="D63" s="17"/>
      <c r="E63" t="s" s="16">
        <v>26</v>
      </c>
      <c r="F63" s="19"/>
      <c r="G63" t="s" s="13">
        <v>38</v>
      </c>
      <c r="H63" s="8">
        <f t="shared" si="3223" ref="H63:EF63">H61</f>
        <v>1</v>
      </c>
      <c r="I63" s="8">
        <f>I61</f>
        <v>1</v>
      </c>
      <c r="J63" s="8">
        <f>J61</f>
        <v>1</v>
      </c>
      <c r="K63" s="8">
        <f>K61</f>
        <v>1</v>
      </c>
      <c r="L63" s="8">
        <f>L61</f>
        <v>1</v>
      </c>
      <c r="M63" s="8">
        <f>M61</f>
        <v>1</v>
      </c>
      <c r="N63" s="8">
        <f>N61</f>
        <v>1</v>
      </c>
      <c r="O63" s="8">
        <f>O61</f>
        <v>1</v>
      </c>
      <c r="P63" s="8">
        <f>P61</f>
        <v>1</v>
      </c>
      <c r="Q63" s="8">
        <f>Q61</f>
        <v>1</v>
      </c>
      <c r="R63" s="8">
        <f>R61</f>
        <v>1</v>
      </c>
      <c r="S63" s="8">
        <f>S61</f>
        <v>1</v>
      </c>
      <c r="T63" s="8">
        <f>T61</f>
        <v>1</v>
      </c>
      <c r="U63" s="8">
        <f>U61</f>
        <v>1</v>
      </c>
      <c r="V63" s="8">
        <f>V61</f>
        <v>1</v>
      </c>
      <c r="W63" s="8">
        <f>W61</f>
        <v>1</v>
      </c>
      <c r="X63" s="8">
        <f>X61</f>
        <v>1</v>
      </c>
      <c r="Y63" s="8">
        <f>Y61</f>
        <v>1</v>
      </c>
      <c r="Z63" s="8">
        <f>Z61</f>
        <v>1</v>
      </c>
      <c r="AA63" s="8">
        <f>AA61</f>
        <v>1</v>
      </c>
      <c r="AB63" s="8">
        <f>AB61</f>
        <v>1</v>
      </c>
      <c r="AC63" s="8">
        <f>AC61</f>
        <v>1</v>
      </c>
      <c r="AD63" s="8">
        <f>AD61</f>
        <v>1</v>
      </c>
      <c r="AE63" s="8">
        <f>AE61</f>
        <v>1</v>
      </c>
      <c r="AF63" s="8">
        <f>AF61</f>
        <v>1</v>
      </c>
      <c r="AG63" s="8">
        <f>AG61</f>
        <v>1</v>
      </c>
      <c r="AH63" s="8">
        <f>AH61</f>
        <v>1</v>
      </c>
      <c r="AI63" s="8">
        <f>AI61</f>
        <v>1</v>
      </c>
      <c r="AJ63" s="8">
        <f>AJ61</f>
        <v>1</v>
      </c>
      <c r="AK63" s="8">
        <f>AK61</f>
        <v>1</v>
      </c>
      <c r="AL63" s="8">
        <f>AL61</f>
        <v>1</v>
      </c>
      <c r="AM63" s="8">
        <f>AM61</f>
        <v>1</v>
      </c>
      <c r="AN63" s="8">
        <f>AN61</f>
        <v>1</v>
      </c>
      <c r="AO63" s="8">
        <f>AO61</f>
        <v>1</v>
      </c>
      <c r="AP63" s="8">
        <f>AP61</f>
        <v>1</v>
      </c>
      <c r="AQ63" s="8">
        <f>AQ61</f>
        <v>1</v>
      </c>
      <c r="AR63" s="8">
        <f>AR61</f>
        <v>1</v>
      </c>
      <c r="AS63" s="8">
        <f>AS61</f>
        <v>1</v>
      </c>
      <c r="AT63" s="8">
        <f>AT61</f>
        <v>1</v>
      </c>
      <c r="AU63" s="8">
        <f>AU61</f>
        <v>1</v>
      </c>
      <c r="AV63" s="8">
        <f>AV61</f>
        <v>1</v>
      </c>
      <c r="AW63" s="8">
        <f>AW61</f>
        <v>1</v>
      </c>
      <c r="AX63" s="8">
        <f>AX61</f>
        <v>1</v>
      </c>
      <c r="AY63" s="8">
        <f>AY61</f>
        <v>1</v>
      </c>
      <c r="AZ63" s="8">
        <f>AZ61</f>
        <v>1</v>
      </c>
      <c r="BA63" s="8">
        <f>BA61</f>
        <v>1</v>
      </c>
      <c r="BB63" s="8">
        <f>BB61</f>
        <v>1</v>
      </c>
      <c r="BC63" s="8">
        <f>BC61</f>
        <v>1</v>
      </c>
      <c r="BD63" s="8">
        <f>BD61</f>
        <v>1</v>
      </c>
      <c r="BE63" s="8">
        <f>BE61</f>
        <v>1</v>
      </c>
      <c r="BF63" s="8">
        <f>BF61</f>
        <v>1</v>
      </c>
      <c r="BG63" s="8">
        <f>BG61</f>
        <v>1</v>
      </c>
      <c r="BH63" s="8">
        <f>BH61</f>
        <v>1</v>
      </c>
      <c r="BI63" s="8">
        <f>BI61</f>
        <v>1</v>
      </c>
      <c r="BJ63" s="8">
        <f>BJ61</f>
        <v>1</v>
      </c>
      <c r="BK63" s="8">
        <f>BK61</f>
        <v>1</v>
      </c>
      <c r="BL63" s="8">
        <f>BL61</f>
        <v>1</v>
      </c>
      <c r="BM63" s="8">
        <f>BM61</f>
        <v>1</v>
      </c>
      <c r="BN63" s="8">
        <f>BN61</f>
        <v>1</v>
      </c>
      <c r="BO63" s="8">
        <f>BO61</f>
        <v>1</v>
      </c>
      <c r="BP63" s="8">
        <f>BP61</f>
        <v>1</v>
      </c>
      <c r="BQ63" s="8">
        <f>BQ61</f>
        <v>1</v>
      </c>
      <c r="BR63" s="8">
        <f>BR61</f>
        <v>1</v>
      </c>
      <c r="BS63" s="8">
        <f>BS61</f>
        <v>1</v>
      </c>
      <c r="BT63" s="8">
        <f>BT61</f>
        <v>1</v>
      </c>
      <c r="BU63" s="8">
        <f>BU61</f>
        <v>1</v>
      </c>
      <c r="BV63" s="8">
        <f>BV61</f>
        <v>1</v>
      </c>
      <c r="BW63" s="8">
        <f>BW61</f>
        <v>1</v>
      </c>
      <c r="BX63" s="8">
        <f>BX61</f>
        <v>1</v>
      </c>
      <c r="BY63" s="8">
        <f>BY61</f>
        <v>1</v>
      </c>
      <c r="BZ63" s="8">
        <f>BZ61</f>
        <v>1</v>
      </c>
      <c r="CA63" s="8">
        <f>CA61</f>
        <v>1</v>
      </c>
      <c r="CB63" s="8">
        <f>CB61</f>
        <v>1</v>
      </c>
      <c r="CC63" s="8">
        <f>CC61</f>
        <v>1</v>
      </c>
      <c r="CD63" s="8">
        <f>CD61</f>
        <v>1</v>
      </c>
      <c r="CE63" s="8">
        <f>CE61</f>
        <v>1</v>
      </c>
      <c r="CF63" s="8">
        <f>CF61</f>
        <v>1</v>
      </c>
      <c r="CG63" s="8">
        <f>CG61</f>
        <v>1</v>
      </c>
      <c r="CH63" s="8">
        <f>CH61</f>
        <v>1</v>
      </c>
      <c r="CI63" s="8">
        <f>CI61</f>
        <v>1</v>
      </c>
      <c r="CJ63" s="8">
        <f>CJ61</f>
        <v>1</v>
      </c>
      <c r="CK63" s="8">
        <f>CK61</f>
        <v>1</v>
      </c>
      <c r="CL63" s="8">
        <f>CL61</f>
        <v>1</v>
      </c>
      <c r="CM63" s="8">
        <f>CM61</f>
        <v>1</v>
      </c>
      <c r="CN63" s="8">
        <f>CN61</f>
        <v>1</v>
      </c>
      <c r="CO63" s="8">
        <f>CO61</f>
        <v>1</v>
      </c>
      <c r="CP63" s="8">
        <f>CP61</f>
        <v>1</v>
      </c>
      <c r="CQ63" s="8">
        <f>CQ61</f>
        <v>1</v>
      </c>
      <c r="CR63" s="8">
        <f>CR61</f>
        <v>1</v>
      </c>
      <c r="CS63" s="8">
        <f>CS61</f>
        <v>1</v>
      </c>
      <c r="CT63" s="8">
        <f>CT61</f>
        <v>1</v>
      </c>
      <c r="CU63" s="8">
        <f>CU61</f>
        <v>1</v>
      </c>
      <c r="CV63" s="8">
        <f>CV61</f>
        <v>1</v>
      </c>
      <c r="CW63" s="8">
        <f>CW61</f>
        <v>1</v>
      </c>
      <c r="CX63" s="8">
        <f>CX61</f>
        <v>1</v>
      </c>
      <c r="CY63" s="8">
        <f>CY61</f>
        <v>1</v>
      </c>
      <c r="CZ63" s="8">
        <f>CZ61</f>
        <v>1</v>
      </c>
      <c r="DA63" s="8">
        <f>DA61</f>
        <v>1</v>
      </c>
      <c r="DB63" s="8">
        <f>DB61</f>
        <v>1</v>
      </c>
      <c r="DC63" s="8">
        <f>DC61</f>
        <v>1</v>
      </c>
      <c r="DD63" s="8">
        <f>DD61</f>
        <v>1</v>
      </c>
      <c r="DE63" s="8">
        <f>DE61</f>
        <v>1</v>
      </c>
      <c r="DF63" s="8">
        <f>DF61</f>
        <v>1</v>
      </c>
      <c r="DG63" s="8">
        <f>DG61</f>
        <v>1</v>
      </c>
      <c r="DH63" s="8">
        <f>DH61</f>
        <v>1</v>
      </c>
      <c r="DI63" s="8">
        <f>DI61</f>
        <v>0</v>
      </c>
      <c r="DJ63" s="8">
        <f>DJ61</f>
        <v>1</v>
      </c>
      <c r="DK63" s="8">
        <f>DK61</f>
        <v>1</v>
      </c>
      <c r="DL63" s="8">
        <f>DL61</f>
        <v>0</v>
      </c>
      <c r="DM63" s="8">
        <f>DM61</f>
        <v>1</v>
      </c>
      <c r="DN63" s="8">
        <f>DN61</f>
        <v>1</v>
      </c>
      <c r="DO63" s="8">
        <f>DO61</f>
        <v>1</v>
      </c>
      <c r="DP63" s="8">
        <f>DP61</f>
        <v>1</v>
      </c>
      <c r="DQ63" s="8">
        <f>DQ61</f>
        <v>1</v>
      </c>
      <c r="DR63" s="8">
        <f>DR61</f>
        <v>0</v>
      </c>
      <c r="DS63" s="8">
        <f>DS61</f>
        <v>1</v>
      </c>
      <c r="DT63" s="8">
        <f>DT61</f>
        <v>1</v>
      </c>
      <c r="DU63" s="8">
        <f>DU61</f>
        <v>1</v>
      </c>
      <c r="DV63" s="8">
        <f>DV61</f>
        <v>1</v>
      </c>
      <c r="DW63" s="8">
        <f>DW61</f>
        <v>1</v>
      </c>
      <c r="DX63" s="8">
        <f>DX61</f>
        <v>1</v>
      </c>
      <c r="DY63" s="8">
        <f>DY61</f>
        <v>0</v>
      </c>
      <c r="DZ63" s="8">
        <f>DZ61</f>
        <v>1</v>
      </c>
      <c r="EA63" s="8">
        <f>EA61</f>
        <v>1</v>
      </c>
      <c r="EB63" s="8">
        <f>EB61</f>
        <v>1</v>
      </c>
      <c r="EC63" s="8">
        <f>EC61</f>
        <v>1</v>
      </c>
      <c r="ED63" s="8">
        <f>ED61</f>
        <v>1</v>
      </c>
      <c r="EE63" s="8">
        <f>EE61</f>
        <v>0</v>
      </c>
      <c r="EF63" s="8">
        <f t="shared" si="3223"/>
        <v>1</v>
      </c>
      <c r="EG63" s="8">
        <f>EG61</f>
        <v>1</v>
      </c>
      <c r="EH63" s="8">
        <f>EH61</f>
        <v>0</v>
      </c>
      <c r="EI63" s="8">
        <f>EI61</f>
        <v>1</v>
      </c>
      <c r="EJ63" s="8">
        <f>EJ61</f>
        <v>1</v>
      </c>
      <c r="EK63" s="8">
        <f>EK61</f>
        <v>1</v>
      </c>
      <c r="EL63" s="8">
        <f>EL61</f>
        <v>1</v>
      </c>
      <c r="EM63" s="8">
        <f>EM61</f>
        <v>1</v>
      </c>
      <c r="EN63" s="8">
        <f>EN61</f>
        <v>1</v>
      </c>
      <c r="EO63" s="8">
        <f>EO61</f>
        <v>1</v>
      </c>
      <c r="EP63" s="8">
        <f>EP61</f>
        <v>1</v>
      </c>
      <c r="EQ63" s="8">
        <f>EQ61</f>
        <v>1</v>
      </c>
      <c r="ER63" s="8">
        <f>ER61</f>
        <v>1</v>
      </c>
      <c r="ES63" s="8">
        <f>ES61</f>
        <v>1</v>
      </c>
      <c r="ET63" s="8">
        <f>ET61</f>
        <v>1</v>
      </c>
      <c r="EU63" s="8">
        <f>EU61</f>
        <v>1</v>
      </c>
      <c r="EV63" s="8">
        <f>EV61</f>
        <v>1</v>
      </c>
      <c r="EW63" s="8">
        <f>EW61</f>
        <v>1</v>
      </c>
      <c r="EX63" s="8">
        <f>EX61</f>
        <v>1</v>
      </c>
      <c r="EY63" s="8">
        <f>EY61</f>
        <v>1</v>
      </c>
      <c r="EZ63" s="8">
        <f>EZ61</f>
        <v>1</v>
      </c>
      <c r="FA63" s="8">
        <f>FA61</f>
        <v>1</v>
      </c>
      <c r="FB63" s="8">
        <f>FB61</f>
        <v>1</v>
      </c>
      <c r="FC63" s="8">
        <f>FC61</f>
        <v>1</v>
      </c>
      <c r="FD63" s="8">
        <f>FD61</f>
        <v>1</v>
      </c>
      <c r="FE63" s="8">
        <f>FE61</f>
        <v>1</v>
      </c>
      <c r="FF63" s="8">
        <f>FF61</f>
        <v>1</v>
      </c>
      <c r="FG63" s="8">
        <f>FG61</f>
        <v>1</v>
      </c>
      <c r="FH63" s="8">
        <f>FH61</f>
        <v>1</v>
      </c>
      <c r="FI63" s="8">
        <f>FI61</f>
        <v>1</v>
      </c>
      <c r="FJ63" s="8">
        <f>FJ61</f>
        <v>1</v>
      </c>
      <c r="FK63" s="8">
        <f>FK61</f>
        <v>1</v>
      </c>
      <c r="FL63" s="8">
        <f>FL61</f>
        <v>1</v>
      </c>
      <c r="FM63" s="8">
        <f>FM61</f>
        <v>1</v>
      </c>
      <c r="FN63" s="8">
        <f>FN61</f>
        <v>1</v>
      </c>
      <c r="FO63" s="8">
        <f>FO61</f>
        <v>1</v>
      </c>
      <c r="FP63" s="8">
        <f>FP61</f>
        <v>1</v>
      </c>
      <c r="FQ63" s="8">
        <f>FQ61</f>
        <v>1</v>
      </c>
      <c r="FR63" s="8">
        <f>FR61</f>
        <v>1</v>
      </c>
      <c r="FS63" s="8">
        <f>FS61</f>
        <v>1</v>
      </c>
      <c r="FT63" s="8">
        <f>FT61</f>
        <v>1</v>
      </c>
      <c r="FU63" s="8">
        <f>FU61</f>
        <v>1</v>
      </c>
      <c r="FV63" s="8">
        <f>FV61</f>
        <v>1</v>
      </c>
      <c r="FW63" s="8">
        <f>FW61</f>
        <v>1</v>
      </c>
      <c r="FX63" s="8">
        <f>FX61</f>
        <v>1</v>
      </c>
      <c r="FY63" s="8">
        <f>FY61</f>
        <v>1</v>
      </c>
      <c r="FZ63" s="8">
        <f>FZ61</f>
        <v>1</v>
      </c>
      <c r="GA63" s="8">
        <f>GA61</f>
        <v>1</v>
      </c>
      <c r="GB63" s="8">
        <f>GB61</f>
        <v>1</v>
      </c>
      <c r="GC63" s="8">
        <f>GC61</f>
        <v>1</v>
      </c>
      <c r="GD63" s="8">
        <f>GD61</f>
        <v>1</v>
      </c>
      <c r="GE63" s="8">
        <f>GE61</f>
        <v>1</v>
      </c>
      <c r="GF63" s="8">
        <f>GF61</f>
        <v>1</v>
      </c>
      <c r="GG63" s="8">
        <f>GG61</f>
        <v>1</v>
      </c>
      <c r="GH63" s="8">
        <f>GH61</f>
        <v>1</v>
      </c>
      <c r="GI63" s="8">
        <f>GI61</f>
        <v>1</v>
      </c>
      <c r="GJ63" s="8">
        <f>GJ61</f>
        <v>1</v>
      </c>
      <c r="GK63" s="8">
        <f>GK61</f>
        <v>1</v>
      </c>
      <c r="GL63" s="8">
        <f>GL61</f>
        <v>1</v>
      </c>
      <c r="GM63" s="8">
        <f>GM61</f>
        <v>1</v>
      </c>
      <c r="GN63" s="8">
        <f>GN61</f>
        <v>1</v>
      </c>
      <c r="GO63" s="8">
        <f>GO61</f>
        <v>1</v>
      </c>
      <c r="GP63" s="8">
        <f>GP61</f>
        <v>1</v>
      </c>
      <c r="GQ63" s="8">
        <f>GQ61</f>
        <v>1</v>
      </c>
      <c r="GR63" s="8">
        <f>GR61</f>
        <v>1</v>
      </c>
      <c r="GS63" s="8">
        <f>GS61</f>
        <v>1</v>
      </c>
      <c r="GT63" s="8">
        <f>GT61</f>
        <v>1</v>
      </c>
      <c r="GU63" s="8">
        <f>GU61</f>
        <v>1</v>
      </c>
      <c r="GV63" s="8">
        <f>GV61</f>
        <v>1</v>
      </c>
      <c r="GW63" s="8">
        <f>GW61</f>
        <v>1</v>
      </c>
      <c r="GX63" s="8">
        <f>GX61</f>
        <v>1</v>
      </c>
      <c r="GY63" s="8">
        <f>GY61</f>
        <v>1</v>
      </c>
      <c r="GZ63" s="8">
        <f>GZ61</f>
        <v>1</v>
      </c>
      <c r="HA63" s="8">
        <f>HA61</f>
        <v>1</v>
      </c>
      <c r="HB63" s="8">
        <f>HB61</f>
        <v>1</v>
      </c>
      <c r="HC63" s="8">
        <f>HC61</f>
        <v>1</v>
      </c>
      <c r="HD63" s="8">
        <f>HD61</f>
        <v>1</v>
      </c>
      <c r="HE63" s="8">
        <f>HE61</f>
        <v>1</v>
      </c>
      <c r="HF63" s="8">
        <f>HF61</f>
        <v>1</v>
      </c>
      <c r="HG63" s="8">
        <f>HG61</f>
        <v>1</v>
      </c>
      <c r="HH63" s="8">
        <f>HH61</f>
        <v>1</v>
      </c>
      <c r="HI63" s="8">
        <f>HI61</f>
        <v>1</v>
      </c>
      <c r="HJ63" s="8">
        <f>HJ61</f>
        <v>1</v>
      </c>
      <c r="HK63" s="8">
        <f>HK61</f>
        <v>1</v>
      </c>
      <c r="HL63" s="8">
        <f>HL61</f>
        <v>1</v>
      </c>
      <c r="HM63" s="8">
        <f>HM61</f>
        <v>1</v>
      </c>
      <c r="HN63" s="8">
        <f>HN61</f>
        <v>1</v>
      </c>
      <c r="HO63" s="8">
        <f>HO61</f>
        <v>1</v>
      </c>
      <c r="HP63" s="8">
        <f>HP61</f>
        <v>1</v>
      </c>
      <c r="HQ63" s="8">
        <f>HQ61</f>
        <v>1</v>
      </c>
      <c r="HR63" s="8">
        <f>HR61</f>
        <v>1</v>
      </c>
      <c r="HS63" s="8">
        <f>HS61</f>
        <v>1</v>
      </c>
      <c r="HT63" s="8">
        <f>HT61</f>
        <v>1</v>
      </c>
      <c r="HU63" s="8">
        <f>HU61</f>
        <v>1</v>
      </c>
      <c r="HV63" s="8">
        <f>HV61</f>
        <v>1</v>
      </c>
      <c r="HW63" s="8">
        <f>HW61</f>
        <v>1</v>
      </c>
      <c r="HX63" s="8">
        <f>HX61</f>
        <v>1</v>
      </c>
      <c r="HY63" s="8">
        <f>HY61</f>
        <v>1</v>
      </c>
      <c r="HZ63" s="8">
        <f>HZ61</f>
        <v>1</v>
      </c>
      <c r="IA63" s="8">
        <f>IA61</f>
        <v>1</v>
      </c>
      <c r="IB63" s="8">
        <f>IB61</f>
        <v>1</v>
      </c>
      <c r="IC63" s="8">
        <f>IC61</f>
        <v>1</v>
      </c>
      <c r="ID63" s="8">
        <f>ID61</f>
        <v>1</v>
      </c>
      <c r="IE63" s="8">
        <f>IE61</f>
        <v>1</v>
      </c>
      <c r="IF63" s="8">
        <f>IF61</f>
        <v>1</v>
      </c>
      <c r="IG63" s="8">
        <f>IG61</f>
        <v>1</v>
      </c>
      <c r="IH63" s="8">
        <f>IH61</f>
        <v>1</v>
      </c>
      <c r="II63" s="8">
        <f>II61</f>
        <v>1</v>
      </c>
      <c r="IJ63" s="8">
        <f>IJ61</f>
        <v>1</v>
      </c>
      <c r="IK63" s="8">
        <f>IK61</f>
        <v>1</v>
      </c>
      <c r="IL63" s="8">
        <f>IL61</f>
        <v>1</v>
      </c>
      <c r="IM63" s="8">
        <f>IM61</f>
        <v>1</v>
      </c>
      <c r="IN63" s="8">
        <f>IN61</f>
        <v>1</v>
      </c>
      <c r="IO63" s="8">
        <f>IO61</f>
        <v>1</v>
      </c>
      <c r="IP63" s="8">
        <f>IP61</f>
        <v>1</v>
      </c>
      <c r="IQ63" s="8">
        <f>IQ61</f>
        <v>1</v>
      </c>
      <c r="IR63" s="8">
        <f>IR61</f>
        <v>1</v>
      </c>
      <c r="IS63" s="8">
        <f>IS61</f>
        <v>1</v>
      </c>
      <c r="IT63" s="8">
        <f>IT61</f>
        <v>1</v>
      </c>
      <c r="IU63" s="8">
        <f>IU61</f>
        <v>1</v>
      </c>
    </row>
    <row r="64" ht="56.25" customHeight="1">
      <c r="A64" s="3">
        <v>75</v>
      </c>
      <c r="B64" t="s" s="9">
        <v>8</v>
      </c>
      <c r="C64" t="s" s="9">
        <v>84</v>
      </c>
      <c r="D64" t="s" s="10">
        <v>87</v>
      </c>
      <c r="E64" t="s" s="9">
        <v>13</v>
      </c>
      <c r="F64" s="23"/>
      <c r="G64" t="s" s="13">
        <v>16</v>
      </c>
      <c r="H64" s="14">
        <v>0</v>
      </c>
      <c r="I64" s="14">
        <v>0</v>
      </c>
      <c r="J64" s="14">
        <v>1</v>
      </c>
      <c r="K64" s="14">
        <v>0</v>
      </c>
      <c r="L64" s="14">
        <v>0</v>
      </c>
      <c r="M64" s="14">
        <v>0</v>
      </c>
      <c r="N64" s="14">
        <v>0</v>
      </c>
      <c r="O64" s="14">
        <v>0</v>
      </c>
      <c r="P64" s="14">
        <v>0</v>
      </c>
      <c r="Q64" s="14">
        <v>0</v>
      </c>
      <c r="R64" s="14">
        <v>0</v>
      </c>
      <c r="S64" s="14">
        <v>1</v>
      </c>
      <c r="T64" s="14">
        <v>1</v>
      </c>
      <c r="U64" s="14">
        <v>0</v>
      </c>
      <c r="V64" s="14">
        <v>0</v>
      </c>
      <c r="W64" s="14">
        <v>0</v>
      </c>
      <c r="X64" s="14">
        <v>0</v>
      </c>
      <c r="Y64" s="14">
        <v>0</v>
      </c>
      <c r="Z64" s="14">
        <v>1</v>
      </c>
      <c r="AA64" s="14">
        <v>1</v>
      </c>
      <c r="AB64" s="14">
        <v>1</v>
      </c>
      <c r="AC64" s="14">
        <v>1</v>
      </c>
      <c r="AD64" s="14">
        <v>0</v>
      </c>
      <c r="AE64" s="14">
        <v>1</v>
      </c>
      <c r="AF64" s="14">
        <v>0</v>
      </c>
      <c r="AG64" s="14">
        <v>1</v>
      </c>
      <c r="AH64" s="14">
        <v>0</v>
      </c>
      <c r="AI64" s="14">
        <v>0</v>
      </c>
      <c r="AJ64" s="14">
        <v>1</v>
      </c>
      <c r="AK64" s="14">
        <v>0</v>
      </c>
      <c r="AL64" s="14">
        <v>0</v>
      </c>
      <c r="AM64" s="14">
        <v>0</v>
      </c>
      <c r="AN64" s="14">
        <v>0</v>
      </c>
      <c r="AO64" s="14">
        <v>1</v>
      </c>
      <c r="AP64" s="14">
        <v>0</v>
      </c>
      <c r="AQ64" s="14">
        <v>1</v>
      </c>
      <c r="AR64" s="14">
        <v>0</v>
      </c>
      <c r="AS64" s="14">
        <v>0</v>
      </c>
      <c r="AT64" s="14">
        <v>0</v>
      </c>
      <c r="AU64" s="14">
        <v>0</v>
      </c>
      <c r="AV64" s="14">
        <v>0</v>
      </c>
      <c r="AW64" s="14">
        <v>1</v>
      </c>
      <c r="AX64" s="14">
        <v>1</v>
      </c>
      <c r="AY64" s="14">
        <v>1</v>
      </c>
      <c r="AZ64" s="14">
        <v>1</v>
      </c>
      <c r="BA64" s="14">
        <v>0</v>
      </c>
      <c r="BB64" s="14">
        <v>1</v>
      </c>
      <c r="BC64" s="14">
        <v>0</v>
      </c>
      <c r="BD64" s="14">
        <v>1</v>
      </c>
      <c r="BE64" s="14">
        <v>1</v>
      </c>
      <c r="BF64" s="14">
        <v>1</v>
      </c>
      <c r="BG64" s="14">
        <v>1</v>
      </c>
      <c r="BH64" s="14">
        <v>1</v>
      </c>
      <c r="BI64" s="14">
        <v>1</v>
      </c>
      <c r="BJ64" s="14">
        <v>0</v>
      </c>
      <c r="BK64" s="14">
        <v>0</v>
      </c>
      <c r="BL64" s="14">
        <v>1</v>
      </c>
      <c r="BM64" s="14">
        <v>1</v>
      </c>
      <c r="BN64" s="14">
        <v>1</v>
      </c>
      <c r="BO64" s="14">
        <v>1</v>
      </c>
      <c r="BP64" s="14">
        <v>0</v>
      </c>
      <c r="BQ64" s="14">
        <v>1</v>
      </c>
      <c r="BR64" s="14">
        <v>1</v>
      </c>
      <c r="BS64" s="14">
        <v>1</v>
      </c>
      <c r="BT64" s="14">
        <v>1</v>
      </c>
      <c r="BU64" s="14">
        <v>1</v>
      </c>
      <c r="BV64" s="14">
        <v>1</v>
      </c>
      <c r="BW64" s="14">
        <v>1</v>
      </c>
      <c r="BX64" s="14">
        <v>1</v>
      </c>
      <c r="BY64" s="14">
        <v>1</v>
      </c>
      <c r="BZ64" s="14">
        <v>1</v>
      </c>
      <c r="CA64" s="14">
        <v>1</v>
      </c>
      <c r="CB64" s="14">
        <v>1</v>
      </c>
      <c r="CC64" s="14">
        <v>1</v>
      </c>
      <c r="CD64" s="14">
        <v>1</v>
      </c>
      <c r="CE64" s="14">
        <v>1</v>
      </c>
      <c r="CF64" s="14">
        <v>1</v>
      </c>
      <c r="CG64" s="14">
        <v>1</v>
      </c>
      <c r="CH64" s="14">
        <v>1</v>
      </c>
      <c r="CI64" s="14">
        <v>1</v>
      </c>
      <c r="CJ64" s="14">
        <v>1</v>
      </c>
      <c r="CK64" s="14">
        <v>1</v>
      </c>
      <c r="CL64" s="14">
        <v>1</v>
      </c>
      <c r="CM64" s="14">
        <v>1</v>
      </c>
      <c r="CN64" s="14">
        <v>1</v>
      </c>
      <c r="CO64" s="14">
        <v>1</v>
      </c>
      <c r="CP64" s="14">
        <v>1</v>
      </c>
      <c r="CQ64" s="14">
        <v>1</v>
      </c>
      <c r="CR64" s="14">
        <v>1</v>
      </c>
      <c r="CS64" s="14">
        <v>0</v>
      </c>
      <c r="CT64" s="14">
        <v>0</v>
      </c>
      <c r="CU64" s="14">
        <v>0</v>
      </c>
      <c r="CV64" s="14">
        <v>0</v>
      </c>
      <c r="CW64" s="14">
        <v>1</v>
      </c>
      <c r="CX64" s="14">
        <v>1</v>
      </c>
      <c r="CY64" s="14">
        <v>0</v>
      </c>
      <c r="CZ64" s="14">
        <v>0</v>
      </c>
      <c r="DA64" s="14">
        <v>0</v>
      </c>
      <c r="DB64" s="14">
        <v>1</v>
      </c>
      <c r="DC64" s="14">
        <v>1</v>
      </c>
      <c r="DD64" s="14">
        <v>0</v>
      </c>
      <c r="DE64" s="14">
        <v>0</v>
      </c>
      <c r="DF64" s="14">
        <v>0</v>
      </c>
      <c r="DG64" s="14">
        <v>0</v>
      </c>
      <c r="DH64" s="14">
        <v>1</v>
      </c>
      <c r="DI64" s="14">
        <v>0</v>
      </c>
      <c r="DJ64" s="14">
        <v>0</v>
      </c>
      <c r="DK64" s="14">
        <v>0</v>
      </c>
      <c r="DL64" s="14">
        <v>0</v>
      </c>
      <c r="DM64" s="14">
        <v>1</v>
      </c>
      <c r="DN64" s="14">
        <v>0</v>
      </c>
      <c r="DO64" s="14">
        <v>0</v>
      </c>
      <c r="DP64" s="14">
        <v>0</v>
      </c>
      <c r="DQ64" s="14">
        <v>0</v>
      </c>
      <c r="DR64" s="14">
        <v>0</v>
      </c>
      <c r="DS64" s="14">
        <v>1</v>
      </c>
      <c r="DT64" s="14">
        <v>0</v>
      </c>
      <c r="DU64" s="14">
        <v>0</v>
      </c>
      <c r="DV64" s="14">
        <v>0</v>
      </c>
      <c r="DW64" s="14">
        <v>1</v>
      </c>
      <c r="DX64" s="14">
        <v>0</v>
      </c>
      <c r="DY64" s="14">
        <v>0</v>
      </c>
      <c r="DZ64" s="14">
        <v>0</v>
      </c>
      <c r="EA64" s="14">
        <v>1</v>
      </c>
      <c r="EB64" s="14">
        <v>1</v>
      </c>
      <c r="EC64" s="14">
        <v>1</v>
      </c>
      <c r="ED64" s="14">
        <v>0</v>
      </c>
      <c r="EE64" s="14">
        <v>0</v>
      </c>
      <c r="EF64" s="14">
        <v>1</v>
      </c>
      <c r="EG64" s="14">
        <v>1</v>
      </c>
      <c r="EH64" s="14">
        <v>0</v>
      </c>
      <c r="EI64" s="14">
        <v>0</v>
      </c>
      <c r="EJ64" s="14">
        <v>1</v>
      </c>
      <c r="EK64" s="14">
        <v>0</v>
      </c>
      <c r="EL64" s="14">
        <v>1</v>
      </c>
      <c r="EM64" s="14">
        <v>0</v>
      </c>
      <c r="EN64" s="14">
        <v>1</v>
      </c>
      <c r="EO64" s="14">
        <v>1</v>
      </c>
      <c r="EP64" s="14">
        <v>1</v>
      </c>
      <c r="EQ64" s="14">
        <v>1</v>
      </c>
      <c r="ER64" s="14">
        <v>1</v>
      </c>
      <c r="ES64" s="14">
        <v>1</v>
      </c>
      <c r="ET64" s="14">
        <v>1</v>
      </c>
      <c r="EU64" s="14">
        <v>0</v>
      </c>
      <c r="EV64" s="14">
        <v>1</v>
      </c>
      <c r="EW64" s="14">
        <v>1</v>
      </c>
      <c r="EX64" s="14">
        <v>1</v>
      </c>
      <c r="EY64" s="14">
        <v>1</v>
      </c>
      <c r="EZ64" s="14">
        <v>1</v>
      </c>
      <c r="FA64" s="14">
        <v>1</v>
      </c>
      <c r="FB64" s="14">
        <v>1</v>
      </c>
      <c r="FC64" s="14">
        <v>0</v>
      </c>
      <c r="FD64" s="14">
        <v>1</v>
      </c>
      <c r="FE64" s="14">
        <v>0</v>
      </c>
      <c r="FF64" s="14">
        <v>1</v>
      </c>
      <c r="FG64" s="14">
        <v>1</v>
      </c>
      <c r="FH64" s="14">
        <v>1</v>
      </c>
      <c r="FI64" s="14">
        <v>1</v>
      </c>
      <c r="FJ64" s="14">
        <v>1</v>
      </c>
      <c r="FK64" s="14">
        <v>1</v>
      </c>
      <c r="FL64" s="14">
        <v>1</v>
      </c>
      <c r="FM64" s="14">
        <v>1</v>
      </c>
      <c r="FN64" s="14">
        <v>1</v>
      </c>
      <c r="FO64" s="14">
        <v>1</v>
      </c>
      <c r="FP64" s="14">
        <v>1</v>
      </c>
      <c r="FQ64" s="14">
        <v>1</v>
      </c>
      <c r="FR64" s="14">
        <v>1</v>
      </c>
      <c r="FS64" s="14">
        <v>1</v>
      </c>
      <c r="FT64" s="14">
        <v>1</v>
      </c>
      <c r="FU64" s="14">
        <v>1</v>
      </c>
      <c r="FV64" s="14">
        <v>1</v>
      </c>
      <c r="FW64" s="14">
        <v>1</v>
      </c>
      <c r="FX64" s="14">
        <v>1</v>
      </c>
      <c r="FY64" s="14">
        <v>1</v>
      </c>
      <c r="FZ64" s="14">
        <v>1</v>
      </c>
      <c r="GA64" s="14">
        <v>1</v>
      </c>
      <c r="GB64" s="14">
        <v>0</v>
      </c>
      <c r="GC64" s="14">
        <v>1</v>
      </c>
      <c r="GD64" s="14">
        <v>1</v>
      </c>
      <c r="GE64" s="14">
        <v>0</v>
      </c>
      <c r="GF64" s="14">
        <v>1</v>
      </c>
      <c r="GG64" s="14">
        <v>1</v>
      </c>
      <c r="GH64" s="14">
        <v>1</v>
      </c>
      <c r="GI64" s="14">
        <v>1</v>
      </c>
      <c r="GJ64" s="14">
        <v>1</v>
      </c>
      <c r="GK64" s="14">
        <v>1</v>
      </c>
      <c r="GL64" s="14">
        <v>0</v>
      </c>
      <c r="GM64" s="14">
        <v>0</v>
      </c>
      <c r="GN64" s="14">
        <v>1</v>
      </c>
      <c r="GO64" s="14">
        <v>1</v>
      </c>
      <c r="GP64" s="14">
        <v>0</v>
      </c>
      <c r="GQ64" s="14">
        <v>1</v>
      </c>
      <c r="GR64" s="14">
        <v>1</v>
      </c>
      <c r="GS64" s="14">
        <v>1</v>
      </c>
      <c r="GT64" s="14">
        <v>0</v>
      </c>
      <c r="GU64" s="14">
        <v>0</v>
      </c>
      <c r="GV64" s="14">
        <v>1</v>
      </c>
      <c r="GW64" s="14">
        <v>1</v>
      </c>
      <c r="GX64" s="14">
        <v>0</v>
      </c>
      <c r="GY64" s="14">
        <v>0</v>
      </c>
      <c r="GZ64" s="14">
        <v>0</v>
      </c>
      <c r="HA64" s="14">
        <v>1</v>
      </c>
      <c r="HB64" s="14">
        <v>0</v>
      </c>
      <c r="HC64" s="14">
        <v>1</v>
      </c>
      <c r="HD64" s="14">
        <v>1</v>
      </c>
      <c r="HE64" s="14">
        <v>0</v>
      </c>
      <c r="HF64" s="14">
        <v>1</v>
      </c>
      <c r="HG64" s="14">
        <v>1</v>
      </c>
      <c r="HH64" s="14">
        <v>1</v>
      </c>
      <c r="HI64" s="14">
        <v>1</v>
      </c>
      <c r="HJ64" s="14">
        <v>0</v>
      </c>
      <c r="HK64" s="14">
        <v>1</v>
      </c>
      <c r="HL64" s="14">
        <v>1</v>
      </c>
      <c r="HM64" s="14">
        <v>0</v>
      </c>
      <c r="HN64" s="14">
        <v>1</v>
      </c>
      <c r="HO64" s="14">
        <v>1</v>
      </c>
      <c r="HP64" s="14">
        <v>0</v>
      </c>
      <c r="HQ64" s="14">
        <v>1</v>
      </c>
      <c r="HR64" s="14">
        <v>1</v>
      </c>
      <c r="HS64" s="14">
        <v>1</v>
      </c>
      <c r="HT64" s="14">
        <v>1</v>
      </c>
      <c r="HU64" s="14">
        <v>0</v>
      </c>
      <c r="HV64" s="14">
        <v>1</v>
      </c>
      <c r="HW64" s="14">
        <v>0</v>
      </c>
      <c r="HX64" s="14">
        <v>1</v>
      </c>
      <c r="HY64" s="14">
        <v>1</v>
      </c>
      <c r="HZ64" s="14">
        <v>0</v>
      </c>
      <c r="IA64" s="14">
        <v>1</v>
      </c>
      <c r="IB64" s="14">
        <v>1</v>
      </c>
      <c r="IC64" s="14">
        <v>1</v>
      </c>
      <c r="ID64" s="14">
        <v>1</v>
      </c>
      <c r="IE64" s="14">
        <v>1</v>
      </c>
      <c r="IF64" s="14">
        <v>1</v>
      </c>
      <c r="IG64" s="14">
        <v>1</v>
      </c>
      <c r="IH64" s="14">
        <v>1</v>
      </c>
      <c r="II64" s="14">
        <v>1</v>
      </c>
      <c r="IJ64" s="14">
        <v>0</v>
      </c>
      <c r="IK64" s="14">
        <v>1</v>
      </c>
      <c r="IL64" s="14">
        <v>1</v>
      </c>
      <c r="IM64" s="14">
        <v>1</v>
      </c>
      <c r="IN64" s="14">
        <v>1</v>
      </c>
      <c r="IO64" s="14">
        <v>1</v>
      </c>
      <c r="IP64" s="14">
        <v>1</v>
      </c>
      <c r="IQ64" s="14">
        <v>1</v>
      </c>
      <c r="IR64" s="14">
        <v>0</v>
      </c>
      <c r="IS64" s="14">
        <v>1</v>
      </c>
      <c r="IT64" s="14">
        <v>1</v>
      </c>
      <c r="IU64" s="14">
        <v>1</v>
      </c>
    </row>
    <row r="65" ht="56.25" customHeight="1">
      <c r="A65" s="3">
        <v>76</v>
      </c>
      <c r="B65" t="s" s="9">
        <v>8</v>
      </c>
      <c r="C65" t="s" s="9">
        <v>84</v>
      </c>
      <c r="D65" s="15"/>
      <c r="E65" t="s" s="9">
        <v>34</v>
      </c>
      <c r="F65" s="11"/>
      <c r="G65" t="s" s="13">
        <v>37</v>
      </c>
      <c r="H65" s="14">
        <v>1</v>
      </c>
      <c r="I65" s="14">
        <v>1</v>
      </c>
      <c r="J65" s="14">
        <v>1</v>
      </c>
      <c r="K65" s="14">
        <v>1</v>
      </c>
      <c r="L65" s="14">
        <v>0</v>
      </c>
      <c r="M65" s="14">
        <v>1</v>
      </c>
      <c r="N65" s="14">
        <v>1</v>
      </c>
      <c r="O65" s="14">
        <v>1</v>
      </c>
      <c r="P65" s="14">
        <v>1</v>
      </c>
      <c r="Q65" s="14">
        <v>1</v>
      </c>
      <c r="R65" s="14">
        <v>1</v>
      </c>
      <c r="S65" s="14">
        <v>1</v>
      </c>
      <c r="T65" s="14">
        <v>1</v>
      </c>
      <c r="U65" s="14">
        <v>1</v>
      </c>
      <c r="V65" s="14">
        <v>1</v>
      </c>
      <c r="W65" s="14">
        <v>1</v>
      </c>
      <c r="X65" s="14">
        <v>1</v>
      </c>
      <c r="Y65" s="14">
        <v>1</v>
      </c>
      <c r="Z65" s="14">
        <v>1</v>
      </c>
      <c r="AA65" s="14">
        <v>1</v>
      </c>
      <c r="AB65" s="14">
        <v>1</v>
      </c>
      <c r="AC65" s="14">
        <v>1</v>
      </c>
      <c r="AD65" s="14">
        <v>1</v>
      </c>
      <c r="AE65" s="14">
        <v>1</v>
      </c>
      <c r="AF65" s="14">
        <v>1</v>
      </c>
      <c r="AG65" s="14">
        <v>1</v>
      </c>
      <c r="AH65" s="14">
        <v>1</v>
      </c>
      <c r="AI65" s="14">
        <v>1</v>
      </c>
      <c r="AJ65" s="14">
        <v>1</v>
      </c>
      <c r="AK65" s="14">
        <v>1</v>
      </c>
      <c r="AL65" s="14">
        <v>1</v>
      </c>
      <c r="AM65" s="14">
        <v>1</v>
      </c>
      <c r="AN65" s="14">
        <v>1</v>
      </c>
      <c r="AO65" s="14">
        <v>1</v>
      </c>
      <c r="AP65" s="14">
        <v>1</v>
      </c>
      <c r="AQ65" s="14">
        <v>1</v>
      </c>
      <c r="AR65" s="14">
        <v>1</v>
      </c>
      <c r="AS65" s="14">
        <v>1</v>
      </c>
      <c r="AT65" s="14">
        <v>1</v>
      </c>
      <c r="AU65" s="14">
        <v>1</v>
      </c>
      <c r="AV65" s="14">
        <v>1</v>
      </c>
      <c r="AW65" s="14">
        <v>1</v>
      </c>
      <c r="AX65" s="14">
        <v>1</v>
      </c>
      <c r="AY65" s="14">
        <v>1</v>
      </c>
      <c r="AZ65" s="14">
        <v>1</v>
      </c>
      <c r="BA65" s="14">
        <v>0</v>
      </c>
      <c r="BB65" s="14">
        <v>1</v>
      </c>
      <c r="BC65" s="14">
        <v>1</v>
      </c>
      <c r="BD65" s="14">
        <v>1</v>
      </c>
      <c r="BE65" s="14">
        <v>1</v>
      </c>
      <c r="BF65" s="14">
        <v>1</v>
      </c>
      <c r="BG65" s="14">
        <v>1</v>
      </c>
      <c r="BH65" s="14">
        <v>1</v>
      </c>
      <c r="BI65" s="14">
        <v>1</v>
      </c>
      <c r="BJ65" s="14">
        <v>1</v>
      </c>
      <c r="BK65" s="14">
        <v>1</v>
      </c>
      <c r="BL65" s="14">
        <v>1</v>
      </c>
      <c r="BM65" s="14">
        <v>1</v>
      </c>
      <c r="BN65" s="14">
        <v>1</v>
      </c>
      <c r="BO65" s="14">
        <v>1</v>
      </c>
      <c r="BP65" s="14">
        <v>1</v>
      </c>
      <c r="BQ65" s="14">
        <v>1</v>
      </c>
      <c r="BR65" s="14">
        <v>1</v>
      </c>
      <c r="BS65" s="14">
        <v>1</v>
      </c>
      <c r="BT65" s="14">
        <v>1</v>
      </c>
      <c r="BU65" s="14">
        <v>1</v>
      </c>
      <c r="BV65" s="14">
        <v>1</v>
      </c>
      <c r="BW65" s="14">
        <v>1</v>
      </c>
      <c r="BX65" s="14">
        <v>1</v>
      </c>
      <c r="BY65" s="14">
        <v>1</v>
      </c>
      <c r="BZ65" s="14">
        <v>1</v>
      </c>
      <c r="CA65" s="14">
        <v>1</v>
      </c>
      <c r="CB65" s="14">
        <v>1</v>
      </c>
      <c r="CC65" s="14">
        <v>1</v>
      </c>
      <c r="CD65" s="14">
        <v>1</v>
      </c>
      <c r="CE65" s="14">
        <v>1</v>
      </c>
      <c r="CF65" s="14">
        <v>1</v>
      </c>
      <c r="CG65" s="14">
        <v>1</v>
      </c>
      <c r="CH65" s="14">
        <v>1</v>
      </c>
      <c r="CI65" s="14">
        <v>1</v>
      </c>
      <c r="CJ65" s="14">
        <v>1</v>
      </c>
      <c r="CK65" s="14">
        <v>1</v>
      </c>
      <c r="CL65" s="14">
        <v>1</v>
      </c>
      <c r="CM65" s="14">
        <v>1</v>
      </c>
      <c r="CN65" s="14">
        <v>1</v>
      </c>
      <c r="CO65" s="14">
        <v>1</v>
      </c>
      <c r="CP65" s="14">
        <v>1</v>
      </c>
      <c r="CQ65" s="14">
        <v>1</v>
      </c>
      <c r="CR65" s="14">
        <v>1</v>
      </c>
      <c r="CS65" s="14">
        <v>1</v>
      </c>
      <c r="CT65" s="14">
        <v>1</v>
      </c>
      <c r="CU65" s="14">
        <v>1</v>
      </c>
      <c r="CV65" s="14">
        <v>1</v>
      </c>
      <c r="CW65" s="14">
        <v>1</v>
      </c>
      <c r="CX65" s="14">
        <v>1</v>
      </c>
      <c r="CY65" s="14">
        <v>1</v>
      </c>
      <c r="CZ65" s="14">
        <v>1</v>
      </c>
      <c r="DA65" s="14">
        <v>1</v>
      </c>
      <c r="DB65" s="14">
        <v>1</v>
      </c>
      <c r="DC65" s="14">
        <v>1</v>
      </c>
      <c r="DD65" s="14">
        <v>1</v>
      </c>
      <c r="DE65" s="14">
        <v>1</v>
      </c>
      <c r="DF65" s="14">
        <v>1</v>
      </c>
      <c r="DG65" s="14">
        <v>1</v>
      </c>
      <c r="DH65" s="14">
        <v>1</v>
      </c>
      <c r="DI65" s="14"/>
      <c r="DJ65" s="14">
        <v>1</v>
      </c>
      <c r="DK65" s="14">
        <v>1</v>
      </c>
      <c r="DL65" s="14"/>
      <c r="DM65" s="14">
        <v>1</v>
      </c>
      <c r="DN65" s="14">
        <v>1</v>
      </c>
      <c r="DO65" s="14">
        <v>1</v>
      </c>
      <c r="DP65" s="14">
        <v>1</v>
      </c>
      <c r="DQ65" s="14">
        <v>1</v>
      </c>
      <c r="DR65" s="14"/>
      <c r="DS65" s="14">
        <v>1</v>
      </c>
      <c r="DT65" s="14">
        <v>1</v>
      </c>
      <c r="DU65" s="14">
        <v>1</v>
      </c>
      <c r="DV65" s="14">
        <v>1</v>
      </c>
      <c r="DW65" s="14">
        <v>1</v>
      </c>
      <c r="DX65" s="14">
        <v>1</v>
      </c>
      <c r="DY65" s="14"/>
      <c r="DZ65" s="14">
        <v>1</v>
      </c>
      <c r="EA65" s="14">
        <v>1</v>
      </c>
      <c r="EB65" s="14">
        <v>1</v>
      </c>
      <c r="EC65" s="14">
        <v>1</v>
      </c>
      <c r="ED65" s="14">
        <v>1</v>
      </c>
      <c r="EE65" s="14">
        <v>1</v>
      </c>
      <c r="EF65" s="14">
        <v>1</v>
      </c>
      <c r="EG65" s="14">
        <v>1</v>
      </c>
      <c r="EH65" s="14">
        <v>1</v>
      </c>
      <c r="EI65" s="14">
        <v>1</v>
      </c>
      <c r="EJ65" s="14">
        <v>1</v>
      </c>
      <c r="EK65" s="14">
        <v>1</v>
      </c>
      <c r="EL65" s="14">
        <v>1</v>
      </c>
      <c r="EM65" s="14">
        <v>1</v>
      </c>
      <c r="EN65" s="14">
        <v>1</v>
      </c>
      <c r="EO65" s="14">
        <v>1</v>
      </c>
      <c r="EP65" s="14">
        <v>1</v>
      </c>
      <c r="EQ65" s="14">
        <v>1</v>
      </c>
      <c r="ER65" s="14">
        <v>1</v>
      </c>
      <c r="ES65" s="14">
        <v>1</v>
      </c>
      <c r="ET65" s="14">
        <v>1</v>
      </c>
      <c r="EU65" s="14">
        <v>1</v>
      </c>
      <c r="EV65" s="14">
        <v>1</v>
      </c>
      <c r="EW65" s="14">
        <v>1</v>
      </c>
      <c r="EX65" s="14">
        <v>1</v>
      </c>
      <c r="EY65" s="14">
        <v>1</v>
      </c>
      <c r="EZ65" s="14">
        <v>1</v>
      </c>
      <c r="FA65" s="14">
        <v>1</v>
      </c>
      <c r="FB65" s="14">
        <v>1</v>
      </c>
      <c r="FC65" s="14">
        <v>1</v>
      </c>
      <c r="FD65" s="14">
        <v>1</v>
      </c>
      <c r="FE65" s="14">
        <v>1</v>
      </c>
      <c r="FF65" s="14">
        <v>1</v>
      </c>
      <c r="FG65" s="14">
        <v>1</v>
      </c>
      <c r="FH65" s="14">
        <v>1</v>
      </c>
      <c r="FI65" s="14">
        <v>1</v>
      </c>
      <c r="FJ65" s="14">
        <v>1</v>
      </c>
      <c r="FK65" s="14">
        <v>1</v>
      </c>
      <c r="FL65" s="14">
        <v>1</v>
      </c>
      <c r="FM65" s="14">
        <v>1</v>
      </c>
      <c r="FN65" s="14">
        <v>1</v>
      </c>
      <c r="FO65" s="14">
        <v>1</v>
      </c>
      <c r="FP65" s="14">
        <v>1</v>
      </c>
      <c r="FQ65" s="14">
        <v>1</v>
      </c>
      <c r="FR65" s="14">
        <v>1</v>
      </c>
      <c r="FS65" s="14">
        <v>1</v>
      </c>
      <c r="FT65" s="14">
        <v>1</v>
      </c>
      <c r="FU65" s="14">
        <v>1</v>
      </c>
      <c r="FV65" s="14">
        <v>1</v>
      </c>
      <c r="FW65" s="14">
        <v>1</v>
      </c>
      <c r="FX65" s="14">
        <v>1</v>
      </c>
      <c r="FY65" s="14">
        <v>1</v>
      </c>
      <c r="FZ65" s="14">
        <v>1</v>
      </c>
      <c r="GA65" s="14">
        <v>1</v>
      </c>
      <c r="GB65" s="14">
        <v>1</v>
      </c>
      <c r="GC65" s="14">
        <v>1</v>
      </c>
      <c r="GD65" s="14">
        <v>1</v>
      </c>
      <c r="GE65" s="14">
        <v>1</v>
      </c>
      <c r="GF65" s="14">
        <v>1</v>
      </c>
      <c r="GG65" s="14">
        <v>1</v>
      </c>
      <c r="GH65" s="14">
        <v>1</v>
      </c>
      <c r="GI65" s="14">
        <v>1</v>
      </c>
      <c r="GJ65" s="14">
        <v>1</v>
      </c>
      <c r="GK65" s="14">
        <v>1</v>
      </c>
      <c r="GL65" s="14">
        <v>1</v>
      </c>
      <c r="GM65" s="14">
        <v>1</v>
      </c>
      <c r="GN65" s="14">
        <v>1</v>
      </c>
      <c r="GO65" s="14">
        <v>1</v>
      </c>
      <c r="GP65" s="14">
        <v>1</v>
      </c>
      <c r="GQ65" s="14">
        <v>1</v>
      </c>
      <c r="GR65" s="14">
        <v>1</v>
      </c>
      <c r="GS65" s="14">
        <v>1</v>
      </c>
      <c r="GT65" s="14">
        <v>1</v>
      </c>
      <c r="GU65" s="14">
        <v>1</v>
      </c>
      <c r="GV65" s="14">
        <v>1</v>
      </c>
      <c r="GW65" s="14">
        <v>1</v>
      </c>
      <c r="GX65" s="14">
        <v>1</v>
      </c>
      <c r="GY65" s="14">
        <v>1</v>
      </c>
      <c r="GZ65" s="14">
        <v>1</v>
      </c>
      <c r="HA65" s="14">
        <v>1</v>
      </c>
      <c r="HB65" s="14">
        <v>1</v>
      </c>
      <c r="HC65" s="14">
        <v>1</v>
      </c>
      <c r="HD65" s="14">
        <v>1</v>
      </c>
      <c r="HE65" s="14">
        <v>1</v>
      </c>
      <c r="HF65" s="14">
        <v>1</v>
      </c>
      <c r="HG65" s="14">
        <v>1</v>
      </c>
      <c r="HH65" s="14">
        <v>1</v>
      </c>
      <c r="HI65" s="14">
        <v>1</v>
      </c>
      <c r="HJ65" s="14">
        <v>1</v>
      </c>
      <c r="HK65" s="14">
        <v>1</v>
      </c>
      <c r="HL65" s="14">
        <v>1</v>
      </c>
      <c r="HM65" s="14">
        <v>1</v>
      </c>
      <c r="HN65" s="14">
        <v>1</v>
      </c>
      <c r="HO65" s="14">
        <v>1</v>
      </c>
      <c r="HP65" s="14">
        <v>1</v>
      </c>
      <c r="HQ65" s="14">
        <v>1</v>
      </c>
      <c r="HR65" s="14">
        <v>1</v>
      </c>
      <c r="HS65" s="14">
        <v>1</v>
      </c>
      <c r="HT65" s="14">
        <v>1</v>
      </c>
      <c r="HU65" s="14">
        <v>1</v>
      </c>
      <c r="HV65" s="14">
        <v>1</v>
      </c>
      <c r="HW65" s="14">
        <v>1</v>
      </c>
      <c r="HX65" s="14">
        <v>1</v>
      </c>
      <c r="HY65" s="14">
        <v>1</v>
      </c>
      <c r="HZ65" s="14">
        <v>1</v>
      </c>
      <c r="IA65" s="14">
        <v>1</v>
      </c>
      <c r="IB65" s="14">
        <v>1</v>
      </c>
      <c r="IC65" s="14">
        <v>1</v>
      </c>
      <c r="ID65" s="14">
        <v>1</v>
      </c>
      <c r="IE65" s="14">
        <v>1</v>
      </c>
      <c r="IF65" s="14">
        <v>1</v>
      </c>
      <c r="IG65" s="14">
        <v>1</v>
      </c>
      <c r="IH65" s="14">
        <v>1</v>
      </c>
      <c r="II65" s="14">
        <v>1</v>
      </c>
      <c r="IJ65" s="14">
        <v>1</v>
      </c>
      <c r="IK65" s="14">
        <v>1</v>
      </c>
      <c r="IL65" s="14">
        <v>1</v>
      </c>
      <c r="IM65" s="14">
        <v>1</v>
      </c>
      <c r="IN65" s="14">
        <v>1</v>
      </c>
      <c r="IO65" s="14">
        <v>1</v>
      </c>
      <c r="IP65" s="14">
        <v>1</v>
      </c>
      <c r="IQ65" s="14">
        <v>1</v>
      </c>
      <c r="IR65" s="14">
        <v>1</v>
      </c>
      <c r="IS65" s="14">
        <v>1</v>
      </c>
      <c r="IT65" s="14">
        <v>1</v>
      </c>
      <c r="IU65" s="14">
        <v>1</v>
      </c>
    </row>
    <row r="66" ht="56.25" customHeight="1">
      <c r="A66" s="3">
        <v>77</v>
      </c>
      <c r="B66" t="s" s="9">
        <v>8</v>
      </c>
      <c r="C66" t="s" s="9">
        <v>84</v>
      </c>
      <c r="D66" s="15"/>
      <c r="E66" t="s" s="9">
        <v>18</v>
      </c>
      <c r="F66" s="11"/>
      <c r="G66" t="s" s="13">
        <v>21</v>
      </c>
      <c r="H66" s="14">
        <v>0</v>
      </c>
      <c r="I66" s="14">
        <v>0</v>
      </c>
      <c r="J66" s="14">
        <v>0</v>
      </c>
      <c r="K66" s="14">
        <v>0</v>
      </c>
      <c r="L66" s="14">
        <v>0</v>
      </c>
      <c r="M66" s="14">
        <v>0</v>
      </c>
      <c r="N66" s="14">
        <v>0</v>
      </c>
      <c r="O66" s="14">
        <v>0</v>
      </c>
      <c r="P66" s="14">
        <v>0</v>
      </c>
      <c r="Q66" s="14">
        <v>0</v>
      </c>
      <c r="R66" s="14">
        <v>0</v>
      </c>
      <c r="S66" s="14">
        <v>1</v>
      </c>
      <c r="T66" s="14">
        <v>1</v>
      </c>
      <c r="U66" s="14">
        <v>0</v>
      </c>
      <c r="V66" s="14">
        <v>0</v>
      </c>
      <c r="W66" s="14">
        <v>0</v>
      </c>
      <c r="X66" s="14">
        <v>0</v>
      </c>
      <c r="Y66" s="14">
        <v>0</v>
      </c>
      <c r="Z66" s="14">
        <v>1</v>
      </c>
      <c r="AA66" s="14">
        <v>1</v>
      </c>
      <c r="AB66" s="14">
        <v>1</v>
      </c>
      <c r="AC66" s="14">
        <v>1</v>
      </c>
      <c r="AD66" s="14">
        <v>0</v>
      </c>
      <c r="AE66" s="14">
        <v>0</v>
      </c>
      <c r="AF66" s="14">
        <v>0</v>
      </c>
      <c r="AG66" s="14">
        <v>1</v>
      </c>
      <c r="AH66" s="14">
        <v>0</v>
      </c>
      <c r="AI66" s="14">
        <v>0</v>
      </c>
      <c r="AJ66" s="14">
        <v>1</v>
      </c>
      <c r="AK66" s="14">
        <v>0</v>
      </c>
      <c r="AL66" s="14">
        <v>0</v>
      </c>
      <c r="AM66" s="14">
        <v>0</v>
      </c>
      <c r="AN66" s="14">
        <v>0</v>
      </c>
      <c r="AO66" s="14">
        <v>1</v>
      </c>
      <c r="AP66" s="14">
        <v>0</v>
      </c>
      <c r="AQ66" s="14">
        <v>1</v>
      </c>
      <c r="AR66" s="14">
        <v>0</v>
      </c>
      <c r="AS66" s="14">
        <v>0</v>
      </c>
      <c r="AT66" s="14">
        <v>0</v>
      </c>
      <c r="AU66" s="14">
        <v>0</v>
      </c>
      <c r="AV66" s="14">
        <v>0</v>
      </c>
      <c r="AW66" s="14">
        <v>1</v>
      </c>
      <c r="AX66" s="14">
        <v>1</v>
      </c>
      <c r="AY66" s="14">
        <v>1</v>
      </c>
      <c r="AZ66" s="14">
        <v>0</v>
      </c>
      <c r="BA66" s="14">
        <v>0</v>
      </c>
      <c r="BB66" s="14">
        <v>1</v>
      </c>
      <c r="BC66" s="14">
        <v>0</v>
      </c>
      <c r="BD66" s="14">
        <v>0</v>
      </c>
      <c r="BE66" s="14">
        <v>0</v>
      </c>
      <c r="BF66" s="14">
        <v>0</v>
      </c>
      <c r="BG66" s="14">
        <v>0</v>
      </c>
      <c r="BH66" s="14">
        <v>0</v>
      </c>
      <c r="BI66" s="14">
        <v>0</v>
      </c>
      <c r="BJ66" s="14">
        <v>0</v>
      </c>
      <c r="BK66" s="14">
        <v>0</v>
      </c>
      <c r="BL66" s="14">
        <v>1</v>
      </c>
      <c r="BM66" s="14">
        <v>1</v>
      </c>
      <c r="BN66" s="14">
        <v>1</v>
      </c>
      <c r="BO66" s="14">
        <v>1</v>
      </c>
      <c r="BP66" s="14">
        <v>0</v>
      </c>
      <c r="BQ66" s="14">
        <v>1</v>
      </c>
      <c r="BR66" s="14">
        <v>0</v>
      </c>
      <c r="BS66" s="14">
        <v>0</v>
      </c>
      <c r="BT66" s="14">
        <v>1</v>
      </c>
      <c r="BU66" s="14">
        <v>0</v>
      </c>
      <c r="BV66" s="14">
        <v>1</v>
      </c>
      <c r="BW66" s="14">
        <v>1</v>
      </c>
      <c r="BX66" s="14">
        <v>1</v>
      </c>
      <c r="BY66" s="14">
        <v>1</v>
      </c>
      <c r="BZ66" s="14">
        <v>0</v>
      </c>
      <c r="CA66" s="14">
        <v>0</v>
      </c>
      <c r="CB66" s="14">
        <v>1</v>
      </c>
      <c r="CC66" s="14">
        <v>1</v>
      </c>
      <c r="CD66" s="14">
        <v>1</v>
      </c>
      <c r="CE66" s="14">
        <v>1</v>
      </c>
      <c r="CF66" s="14">
        <v>1</v>
      </c>
      <c r="CG66" s="14">
        <v>1</v>
      </c>
      <c r="CH66" s="14">
        <v>1</v>
      </c>
      <c r="CI66" s="14">
        <v>0</v>
      </c>
      <c r="CJ66" s="14">
        <v>1</v>
      </c>
      <c r="CK66" s="14">
        <v>1</v>
      </c>
      <c r="CL66" s="14">
        <v>1</v>
      </c>
      <c r="CM66" s="14">
        <v>1</v>
      </c>
      <c r="CN66" s="14">
        <v>1</v>
      </c>
      <c r="CO66" s="14">
        <v>0</v>
      </c>
      <c r="CP66" s="14">
        <v>0</v>
      </c>
      <c r="CQ66" s="14">
        <v>0</v>
      </c>
      <c r="CR66" s="14">
        <v>0</v>
      </c>
      <c r="CS66" s="14">
        <v>0</v>
      </c>
      <c r="CT66" s="14">
        <v>0</v>
      </c>
      <c r="CU66" s="14">
        <v>0</v>
      </c>
      <c r="CV66" s="14">
        <v>0</v>
      </c>
      <c r="CW66" s="14">
        <v>1</v>
      </c>
      <c r="CX66" s="14">
        <v>1</v>
      </c>
      <c r="CY66" s="14">
        <v>0</v>
      </c>
      <c r="CZ66" s="14">
        <v>0</v>
      </c>
      <c r="DA66" s="14">
        <v>0</v>
      </c>
      <c r="DB66" s="14">
        <v>1</v>
      </c>
      <c r="DC66" s="14">
        <v>1</v>
      </c>
      <c r="DD66" s="14">
        <v>0</v>
      </c>
      <c r="DE66" s="14">
        <v>0</v>
      </c>
      <c r="DF66" s="14">
        <v>0</v>
      </c>
      <c r="DG66" s="14">
        <v>0</v>
      </c>
      <c r="DH66" s="14">
        <v>1</v>
      </c>
      <c r="DI66" s="14">
        <v>0</v>
      </c>
      <c r="DJ66" s="14">
        <v>0</v>
      </c>
      <c r="DK66" s="14">
        <v>0</v>
      </c>
      <c r="DL66" s="14">
        <v>0</v>
      </c>
      <c r="DM66" s="14">
        <v>1</v>
      </c>
      <c r="DN66" s="14">
        <v>0</v>
      </c>
      <c r="DO66" s="14">
        <v>0</v>
      </c>
      <c r="DP66" s="14">
        <v>0</v>
      </c>
      <c r="DQ66" s="14">
        <v>0</v>
      </c>
      <c r="DR66" s="14">
        <v>0</v>
      </c>
      <c r="DS66" s="14">
        <v>0</v>
      </c>
      <c r="DT66" s="14">
        <v>0</v>
      </c>
      <c r="DU66" s="14">
        <v>0</v>
      </c>
      <c r="DV66" s="14">
        <v>0</v>
      </c>
      <c r="DW66" s="14">
        <v>0</v>
      </c>
      <c r="DX66" s="14">
        <v>0</v>
      </c>
      <c r="DY66" s="14">
        <v>0</v>
      </c>
      <c r="DZ66" s="14">
        <v>0</v>
      </c>
      <c r="EA66" s="14">
        <v>1</v>
      </c>
      <c r="EB66" s="14">
        <v>1</v>
      </c>
      <c r="EC66" s="14">
        <v>1</v>
      </c>
      <c r="ED66" s="14">
        <v>0</v>
      </c>
      <c r="EE66" s="14">
        <v>0</v>
      </c>
      <c r="EF66" s="14">
        <v>1</v>
      </c>
      <c r="EG66" s="14">
        <v>1</v>
      </c>
      <c r="EH66" s="14">
        <v>0</v>
      </c>
      <c r="EI66" s="14">
        <v>0</v>
      </c>
      <c r="EJ66" s="14">
        <v>1</v>
      </c>
      <c r="EK66" s="14">
        <v>0</v>
      </c>
      <c r="EL66" s="14">
        <v>0</v>
      </c>
      <c r="EM66" s="14">
        <v>0</v>
      </c>
      <c r="EN66" s="14">
        <v>0</v>
      </c>
      <c r="EO66" s="14">
        <v>0</v>
      </c>
      <c r="EP66" s="14">
        <v>1</v>
      </c>
      <c r="EQ66" s="14">
        <v>1</v>
      </c>
      <c r="ER66" s="14">
        <v>1</v>
      </c>
      <c r="ES66" s="14">
        <v>1</v>
      </c>
      <c r="ET66" s="14">
        <v>0</v>
      </c>
      <c r="EU66" s="14">
        <v>0</v>
      </c>
      <c r="EV66" s="14">
        <v>1</v>
      </c>
      <c r="EW66" s="14">
        <v>1</v>
      </c>
      <c r="EX66" s="14">
        <v>1</v>
      </c>
      <c r="EY66" s="14">
        <v>1</v>
      </c>
      <c r="EZ66" s="14">
        <v>0</v>
      </c>
      <c r="FA66" s="14">
        <v>0</v>
      </c>
      <c r="FB66" s="14">
        <v>1</v>
      </c>
      <c r="FC66" s="14">
        <v>2</v>
      </c>
      <c r="FD66" s="14">
        <v>1</v>
      </c>
      <c r="FE66" s="14">
        <v>0</v>
      </c>
      <c r="FF66" s="14">
        <v>0</v>
      </c>
      <c r="FG66" s="14">
        <v>1</v>
      </c>
      <c r="FH66" s="14">
        <v>1</v>
      </c>
      <c r="FI66" s="14">
        <v>1</v>
      </c>
      <c r="FJ66" s="14">
        <v>1</v>
      </c>
      <c r="FK66" s="14">
        <v>1</v>
      </c>
      <c r="FL66" s="14">
        <v>1</v>
      </c>
      <c r="FM66" s="14">
        <v>1</v>
      </c>
      <c r="FN66" s="14">
        <v>1</v>
      </c>
      <c r="FO66" s="14">
        <v>1</v>
      </c>
      <c r="FP66" s="14">
        <v>1</v>
      </c>
      <c r="FQ66" s="14">
        <v>1</v>
      </c>
      <c r="FR66" s="14">
        <v>1</v>
      </c>
      <c r="FS66" s="14">
        <v>1</v>
      </c>
      <c r="FT66" s="14">
        <v>1</v>
      </c>
      <c r="FU66" s="14">
        <v>1</v>
      </c>
      <c r="FV66" s="14">
        <v>0</v>
      </c>
      <c r="FW66" s="14">
        <v>1</v>
      </c>
      <c r="FX66" s="14">
        <v>1</v>
      </c>
      <c r="FY66" s="14">
        <v>0</v>
      </c>
      <c r="FZ66" s="14">
        <v>0</v>
      </c>
      <c r="GA66" s="14">
        <v>1</v>
      </c>
      <c r="GB66" s="14">
        <v>0</v>
      </c>
      <c r="GC66" s="14">
        <v>0</v>
      </c>
      <c r="GD66" s="14">
        <v>1</v>
      </c>
      <c r="GE66" s="14">
        <v>0</v>
      </c>
      <c r="GF66" s="14">
        <v>1</v>
      </c>
      <c r="GG66" s="14">
        <v>1</v>
      </c>
      <c r="GH66" s="14">
        <v>1</v>
      </c>
      <c r="GI66" s="14">
        <v>1</v>
      </c>
      <c r="GJ66" s="14">
        <v>1</v>
      </c>
      <c r="GK66" s="14">
        <v>1</v>
      </c>
      <c r="GL66" s="14">
        <v>0</v>
      </c>
      <c r="GM66" s="14">
        <v>0</v>
      </c>
      <c r="GN66" s="14">
        <v>1</v>
      </c>
      <c r="GO66" s="14">
        <v>1</v>
      </c>
      <c r="GP66" s="14">
        <v>0</v>
      </c>
      <c r="GQ66" s="14">
        <v>0</v>
      </c>
      <c r="GR66" s="14">
        <v>0</v>
      </c>
      <c r="GS66" s="14">
        <v>0</v>
      </c>
      <c r="GT66" s="14">
        <v>0</v>
      </c>
      <c r="GU66" s="14">
        <v>0</v>
      </c>
      <c r="GV66" s="14">
        <v>0</v>
      </c>
      <c r="GW66" s="14">
        <v>0</v>
      </c>
      <c r="GX66" s="14">
        <v>0</v>
      </c>
      <c r="GY66" s="14">
        <v>0</v>
      </c>
      <c r="GZ66" s="14">
        <v>0</v>
      </c>
      <c r="HA66" s="14">
        <v>1</v>
      </c>
      <c r="HB66" s="14">
        <v>0</v>
      </c>
      <c r="HC66" s="14">
        <v>0</v>
      </c>
      <c r="HD66" s="14">
        <v>1</v>
      </c>
      <c r="HE66" s="14">
        <v>0</v>
      </c>
      <c r="HF66" s="14">
        <v>1</v>
      </c>
      <c r="HG66" s="14">
        <v>1</v>
      </c>
      <c r="HH66" s="14">
        <v>1</v>
      </c>
      <c r="HI66" s="14">
        <v>0</v>
      </c>
      <c r="HJ66" s="14">
        <v>0</v>
      </c>
      <c r="HK66" s="14">
        <v>1</v>
      </c>
      <c r="HL66" s="14">
        <v>1</v>
      </c>
      <c r="HM66" s="14">
        <v>0</v>
      </c>
      <c r="HN66" s="14">
        <v>0</v>
      </c>
      <c r="HO66" s="14">
        <v>1</v>
      </c>
      <c r="HP66" s="14">
        <v>0</v>
      </c>
      <c r="HQ66" s="14">
        <v>1</v>
      </c>
      <c r="HR66" s="14">
        <v>1</v>
      </c>
      <c r="HS66" s="14">
        <v>0</v>
      </c>
      <c r="HT66" s="14">
        <v>1</v>
      </c>
      <c r="HU66" s="14">
        <v>0</v>
      </c>
      <c r="HV66" s="14">
        <v>0</v>
      </c>
      <c r="HW66" s="14">
        <v>0</v>
      </c>
      <c r="HX66" s="14">
        <v>1</v>
      </c>
      <c r="HY66" s="14">
        <v>0</v>
      </c>
      <c r="HZ66" s="14">
        <v>0</v>
      </c>
      <c r="IA66" s="14">
        <v>1</v>
      </c>
      <c r="IB66" s="14">
        <v>1</v>
      </c>
      <c r="IC66" s="14">
        <v>1</v>
      </c>
      <c r="ID66" s="14">
        <v>1</v>
      </c>
      <c r="IE66" s="14">
        <v>1</v>
      </c>
      <c r="IF66" s="14">
        <v>1</v>
      </c>
      <c r="IG66" s="14">
        <v>1</v>
      </c>
      <c r="IH66" s="14">
        <v>0</v>
      </c>
      <c r="II66" s="14">
        <v>1</v>
      </c>
      <c r="IJ66" s="14">
        <v>1</v>
      </c>
      <c r="IK66" s="14">
        <v>1</v>
      </c>
      <c r="IL66" s="14">
        <v>0</v>
      </c>
      <c r="IM66" s="14">
        <v>0</v>
      </c>
      <c r="IN66" s="14">
        <v>0</v>
      </c>
      <c r="IO66" s="14">
        <v>0</v>
      </c>
      <c r="IP66" s="14">
        <v>0</v>
      </c>
      <c r="IQ66" s="14">
        <v>0</v>
      </c>
      <c r="IR66" s="14">
        <v>0</v>
      </c>
      <c r="IS66" s="14">
        <v>0</v>
      </c>
      <c r="IT66" s="14">
        <v>0</v>
      </c>
      <c r="IU66" s="14">
        <v>0</v>
      </c>
    </row>
    <row r="67" ht="56.25" customHeight="1">
      <c r="A67" s="3">
        <v>78</v>
      </c>
      <c r="B67" t="s" s="9">
        <v>8</v>
      </c>
      <c r="C67" t="s" s="9">
        <v>84</v>
      </c>
      <c r="D67" s="15"/>
      <c r="E67" t="s" s="9">
        <v>22</v>
      </c>
      <c r="F67" s="11"/>
      <c r="G67" t="s" s="13">
        <v>24</v>
      </c>
      <c r="H67" t="s" s="2">
        <v>88</v>
      </c>
      <c r="I67" t="s" s="2">
        <v>1454</v>
      </c>
      <c r="J67" t="s" s="2">
        <v>1455</v>
      </c>
      <c r="K67" t="s" s="2">
        <v>1456</v>
      </c>
      <c r="L67" t="s" s="2">
        <v>1457</v>
      </c>
      <c r="M67" t="s" s="2">
        <v>1458</v>
      </c>
      <c r="N67" t="s" s="2">
        <v>1459</v>
      </c>
      <c r="O67" t="s" s="2">
        <v>1460</v>
      </c>
      <c r="P67" t="s" s="2">
        <v>1461</v>
      </c>
      <c r="Q67" t="s" s="2">
        <v>1462</v>
      </c>
      <c r="R67" t="s" s="2">
        <v>1463</v>
      </c>
      <c r="S67" t="s" s="2">
        <v>1464</v>
      </c>
      <c r="T67" t="s" s="2">
        <v>1465</v>
      </c>
      <c r="U67" t="s" s="2">
        <v>1466</v>
      </c>
      <c r="V67" t="s" s="2">
        <v>1467</v>
      </c>
      <c r="W67" t="s" s="2">
        <v>1468</v>
      </c>
      <c r="X67" t="s" s="2">
        <v>1467</v>
      </c>
      <c r="Y67" t="s" s="2">
        <v>1469</v>
      </c>
      <c r="Z67" t="s" s="2">
        <v>1470</v>
      </c>
      <c r="AA67" t="s" s="2">
        <v>1471</v>
      </c>
      <c r="AB67" t="s" s="2">
        <v>1472</v>
      </c>
      <c r="AC67" t="s" s="2">
        <v>1472</v>
      </c>
      <c r="AD67" t="s" s="2">
        <v>1473</v>
      </c>
      <c r="AE67" t="s" s="2">
        <v>1474</v>
      </c>
      <c r="AF67" t="s" s="2">
        <v>1469</v>
      </c>
      <c r="AG67" t="s" s="2">
        <v>1475</v>
      </c>
      <c r="AH67" t="s" s="2">
        <v>1476</v>
      </c>
      <c r="AI67" t="s" s="2">
        <v>1477</v>
      </c>
      <c r="AJ67" t="s" s="2">
        <v>1478</v>
      </c>
      <c r="AK67" t="s" s="2">
        <v>1479</v>
      </c>
      <c r="AL67" t="s" s="2">
        <v>1480</v>
      </c>
      <c r="AM67" t="s" s="2">
        <v>1481</v>
      </c>
      <c r="AN67" t="s" s="2">
        <v>1482</v>
      </c>
      <c r="AO67" t="s" s="2">
        <v>1483</v>
      </c>
      <c r="AP67" t="s" s="2">
        <v>1484</v>
      </c>
      <c r="AQ67" t="s" s="2">
        <v>1485</v>
      </c>
      <c r="AR67" t="s" s="2">
        <v>1486</v>
      </c>
      <c r="AS67" t="s" s="2">
        <v>1487</v>
      </c>
      <c r="AT67" t="s" s="2">
        <v>1488</v>
      </c>
      <c r="AU67" t="s" s="2">
        <v>1489</v>
      </c>
      <c r="AV67" t="s" s="2">
        <v>1490</v>
      </c>
      <c r="AW67" t="s" s="2">
        <v>1491</v>
      </c>
      <c r="AX67" t="s" s="2">
        <v>1492</v>
      </c>
      <c r="AY67" t="s" s="2">
        <v>1493</v>
      </c>
      <c r="AZ67" t="s" s="2">
        <v>1494</v>
      </c>
      <c r="BA67" t="s" s="2">
        <v>1463</v>
      </c>
      <c r="BB67" t="s" s="2">
        <v>1492</v>
      </c>
      <c r="BC67" t="s" s="2">
        <v>1495</v>
      </c>
      <c r="BD67" t="s" s="2">
        <v>1496</v>
      </c>
      <c r="BE67" t="s" s="2">
        <v>1496</v>
      </c>
      <c r="BF67" t="s" s="2">
        <v>1496</v>
      </c>
      <c r="BG67" t="s" s="2">
        <v>1496</v>
      </c>
      <c r="BH67" t="s" s="2">
        <v>1496</v>
      </c>
      <c r="BI67" t="s" s="2">
        <v>1497</v>
      </c>
      <c r="BJ67" t="s" s="2">
        <v>1498</v>
      </c>
      <c r="BK67" t="s" s="2">
        <v>1499</v>
      </c>
      <c r="BL67" t="s" s="2">
        <v>1500</v>
      </c>
      <c r="BM67" t="s" s="2">
        <v>1501</v>
      </c>
      <c r="BN67" t="s" s="2">
        <v>1502</v>
      </c>
      <c r="BO67" t="s" s="2">
        <v>1503</v>
      </c>
      <c r="BP67" t="s" s="2">
        <v>1504</v>
      </c>
      <c r="BQ67" t="s" s="2">
        <v>1503</v>
      </c>
      <c r="BR67" t="s" s="2">
        <v>1505</v>
      </c>
      <c r="BS67" t="s" s="2">
        <v>1506</v>
      </c>
      <c r="BT67" t="s" s="2">
        <v>1507</v>
      </c>
      <c r="BU67" t="s" s="2">
        <v>1508</v>
      </c>
      <c r="BV67" t="s" s="2">
        <v>1509</v>
      </c>
      <c r="BW67" t="s" s="2">
        <v>1510</v>
      </c>
      <c r="BX67" t="s" s="2">
        <v>1511</v>
      </c>
      <c r="BY67" t="s" s="2">
        <v>1512</v>
      </c>
      <c r="BZ67" t="s" s="2">
        <v>1513</v>
      </c>
      <c r="CA67" t="s" s="2">
        <v>1514</v>
      </c>
      <c r="CB67" t="s" s="2">
        <v>1515</v>
      </c>
      <c r="CC67" t="s" s="2">
        <v>1516</v>
      </c>
      <c r="CD67" t="s" s="2">
        <v>1517</v>
      </c>
      <c r="CE67" t="s" s="2">
        <v>1518</v>
      </c>
      <c r="CF67" t="s" s="2">
        <v>1519</v>
      </c>
      <c r="CG67" t="s" s="2">
        <v>1520</v>
      </c>
      <c r="CH67" t="s" s="2">
        <v>1521</v>
      </c>
      <c r="CI67" t="s" s="2">
        <v>1522</v>
      </c>
      <c r="CJ67" t="s" s="2">
        <v>1523</v>
      </c>
      <c r="CK67" t="s" s="2">
        <v>1524</v>
      </c>
      <c r="CL67" t="s" s="2">
        <v>1525</v>
      </c>
      <c r="CM67" t="s" s="2">
        <v>1526</v>
      </c>
      <c r="CN67" t="s" s="2">
        <v>1527</v>
      </c>
      <c r="CO67" t="s" s="2">
        <v>1528</v>
      </c>
      <c r="CP67" t="s" s="2">
        <v>1528</v>
      </c>
      <c r="CQ67" t="s" s="2">
        <v>1529</v>
      </c>
      <c r="CR67" t="s" s="2">
        <v>1530</v>
      </c>
      <c r="CS67" t="s" s="2">
        <v>1531</v>
      </c>
      <c r="CT67" t="s" s="2">
        <v>1532</v>
      </c>
      <c r="CU67" t="s" s="2">
        <v>1533</v>
      </c>
      <c r="CV67" t="s" s="2">
        <v>1534</v>
      </c>
      <c r="CW67" t="s" s="2">
        <v>1535</v>
      </c>
      <c r="CX67" t="s" s="2">
        <v>1536</v>
      </c>
      <c r="CY67" t="s" s="2">
        <v>1537</v>
      </c>
      <c r="CZ67" t="s" s="2">
        <v>1538</v>
      </c>
      <c r="DA67" t="s" s="2">
        <v>1539</v>
      </c>
      <c r="DB67" t="s" s="2">
        <v>1540</v>
      </c>
      <c r="DC67" t="s" s="2">
        <v>1541</v>
      </c>
      <c r="DD67" t="s" s="2">
        <v>1542</v>
      </c>
      <c r="DE67" t="s" s="2">
        <v>1543</v>
      </c>
      <c r="DF67" t="s" s="2">
        <v>1539</v>
      </c>
      <c r="DG67" t="s" s="2">
        <v>1544</v>
      </c>
      <c r="DH67" t="s" s="2">
        <v>1545</v>
      </c>
      <c r="DI67" s="3"/>
      <c r="DJ67" t="s" s="2">
        <v>1546</v>
      </c>
      <c r="DK67" t="s" s="2">
        <v>1547</v>
      </c>
      <c r="DL67" s="3"/>
      <c r="DM67" t="s" s="2">
        <v>1548</v>
      </c>
      <c r="DN67" t="s" s="2">
        <v>1549</v>
      </c>
      <c r="DO67" t="s" s="2">
        <v>1550</v>
      </c>
      <c r="DP67" t="s" s="2">
        <v>1539</v>
      </c>
      <c r="DQ67" t="s" s="2">
        <v>1551</v>
      </c>
      <c r="DR67" s="3"/>
      <c r="DS67" t="s" s="2">
        <v>1552</v>
      </c>
      <c r="DT67" t="s" s="2">
        <v>1553</v>
      </c>
      <c r="DU67" t="s" s="2">
        <v>1554</v>
      </c>
      <c r="DV67" t="s" s="2">
        <v>1555</v>
      </c>
      <c r="DW67" t="s" s="2">
        <v>1556</v>
      </c>
      <c r="DX67" t="s" s="2">
        <v>1557</v>
      </c>
      <c r="DY67" s="3"/>
      <c r="DZ67" t="s" s="2">
        <v>1558</v>
      </c>
      <c r="EA67" t="s" s="2">
        <v>1559</v>
      </c>
      <c r="EB67" t="s" s="2">
        <v>1560</v>
      </c>
      <c r="EC67" t="s" s="2">
        <v>1561</v>
      </c>
      <c r="ED67" t="s" s="2">
        <v>1562</v>
      </c>
      <c r="EE67" t="s" s="2">
        <v>1563</v>
      </c>
      <c r="EF67" t="s" s="2">
        <v>1564</v>
      </c>
      <c r="EG67" t="s" s="2">
        <v>1565</v>
      </c>
      <c r="EH67" t="s" s="2">
        <v>1566</v>
      </c>
      <c r="EI67" t="s" s="2">
        <v>1567</v>
      </c>
      <c r="EJ67" t="s" s="2">
        <v>1568</v>
      </c>
      <c r="EK67" t="s" s="2">
        <v>1569</v>
      </c>
      <c r="EL67" t="s" s="2">
        <v>1570</v>
      </c>
      <c r="EM67" t="s" s="2">
        <v>1571</v>
      </c>
      <c r="EN67" t="s" s="2">
        <v>1572</v>
      </c>
      <c r="EO67" t="s" s="2">
        <v>1573</v>
      </c>
      <c r="EP67" t="s" s="2">
        <v>1574</v>
      </c>
      <c r="EQ67" t="s" s="2">
        <v>1575</v>
      </c>
      <c r="ER67" t="s" s="2">
        <v>1576</v>
      </c>
      <c r="ES67" t="s" s="2">
        <v>1577</v>
      </c>
      <c r="ET67" t="s" s="2">
        <v>1572</v>
      </c>
      <c r="EU67" t="s" s="2">
        <v>1578</v>
      </c>
      <c r="EV67" t="s" s="2">
        <v>1579</v>
      </c>
      <c r="EW67" t="s" s="2">
        <v>1580</v>
      </c>
      <c r="EX67" t="s" s="2">
        <v>1581</v>
      </c>
      <c r="EY67" t="s" s="2">
        <v>1582</v>
      </c>
      <c r="EZ67" t="s" s="2">
        <v>1583</v>
      </c>
      <c r="FA67" t="s" s="2">
        <v>1584</v>
      </c>
      <c r="FB67" t="s" s="2">
        <v>1585</v>
      </c>
      <c r="FC67" t="s" s="2">
        <v>1586</v>
      </c>
      <c r="FD67" t="s" s="2">
        <v>1587</v>
      </c>
      <c r="FE67" t="s" s="2">
        <v>1588</v>
      </c>
      <c r="FF67" t="s" s="2">
        <v>1584</v>
      </c>
      <c r="FG67" t="s" s="2">
        <v>1589</v>
      </c>
      <c r="FH67" t="s" s="2">
        <v>1590</v>
      </c>
      <c r="FI67" t="s" s="2">
        <v>1591</v>
      </c>
      <c r="FJ67" t="s" s="2">
        <v>1592</v>
      </c>
      <c r="FK67" t="s" s="2">
        <v>1592</v>
      </c>
      <c r="FL67" t="s" s="2">
        <v>1592</v>
      </c>
      <c r="FM67" t="s" s="2">
        <v>1593</v>
      </c>
      <c r="FN67" t="s" s="2">
        <v>1594</v>
      </c>
      <c r="FO67" t="s" s="2">
        <v>1595</v>
      </c>
      <c r="FP67" t="s" s="2">
        <v>1595</v>
      </c>
      <c r="FQ67" t="s" s="2">
        <v>1595</v>
      </c>
      <c r="FR67" t="s" s="2">
        <v>1595</v>
      </c>
      <c r="FS67" t="s" s="2">
        <v>1595</v>
      </c>
      <c r="FT67" t="s" s="2">
        <v>1595</v>
      </c>
      <c r="FU67" t="s" s="2">
        <v>1595</v>
      </c>
      <c r="FV67" t="s" s="2">
        <v>1584</v>
      </c>
      <c r="FW67" t="s" s="2">
        <v>1596</v>
      </c>
      <c r="FX67" t="s" s="2">
        <v>1597</v>
      </c>
      <c r="FY67" t="s" s="2">
        <v>1598</v>
      </c>
      <c r="FZ67" t="s" s="2">
        <v>1584</v>
      </c>
      <c r="GA67" t="s" s="2">
        <v>1599</v>
      </c>
      <c r="GB67" t="s" s="2">
        <v>1600</v>
      </c>
      <c r="GC67" t="s" s="2">
        <v>1601</v>
      </c>
      <c r="GD67" t="s" s="2">
        <v>1602</v>
      </c>
      <c r="GE67" t="s" s="2">
        <v>1603</v>
      </c>
      <c r="GF67" t="s" s="2">
        <v>1604</v>
      </c>
      <c r="GG67" t="s" s="2">
        <v>1604</v>
      </c>
      <c r="GH67" t="s" s="2">
        <v>1605</v>
      </c>
      <c r="GI67" t="s" s="2">
        <v>1606</v>
      </c>
      <c r="GJ67" t="s" s="2">
        <v>1607</v>
      </c>
      <c r="GK67" t="s" s="2">
        <v>1608</v>
      </c>
      <c r="GL67" t="s" s="2">
        <v>1600</v>
      </c>
      <c r="GM67" t="s" s="2">
        <v>1609</v>
      </c>
      <c r="GN67" t="s" s="2">
        <v>1610</v>
      </c>
      <c r="GO67" t="s" s="2">
        <v>1611</v>
      </c>
      <c r="GP67" t="s" s="2">
        <v>1612</v>
      </c>
      <c r="GQ67" t="s" s="2">
        <v>1613</v>
      </c>
      <c r="GR67" t="s" s="2">
        <v>1584</v>
      </c>
      <c r="GS67" t="s" s="2">
        <v>1614</v>
      </c>
      <c r="GT67" t="s" s="2">
        <v>1615</v>
      </c>
      <c r="GU67" t="s" s="2">
        <v>1616</v>
      </c>
      <c r="GV67" t="s" s="2">
        <v>1617</v>
      </c>
      <c r="GW67" t="s" s="2">
        <v>1584</v>
      </c>
      <c r="GX67" t="s" s="2">
        <v>1618</v>
      </c>
      <c r="GY67" t="s" s="2">
        <v>1619</v>
      </c>
      <c r="GZ67" t="s" s="2">
        <v>1620</v>
      </c>
      <c r="HA67" t="s" s="2">
        <v>1621</v>
      </c>
      <c r="HB67" t="s" s="2">
        <v>1622</v>
      </c>
      <c r="HC67" t="s" s="2">
        <v>1623</v>
      </c>
      <c r="HD67" t="s" s="2">
        <v>1417</v>
      </c>
      <c r="HE67" t="s" s="2">
        <v>1624</v>
      </c>
      <c r="HF67" t="s" s="2">
        <v>1625</v>
      </c>
      <c r="HG67" t="s" s="2">
        <v>1626</v>
      </c>
      <c r="HH67" t="s" s="2">
        <v>1627</v>
      </c>
      <c r="HI67" t="s" s="2">
        <v>1584</v>
      </c>
      <c r="HJ67" t="s" s="2">
        <v>1628</v>
      </c>
      <c r="HK67" t="s" s="2">
        <v>1629</v>
      </c>
      <c r="HL67" t="s" s="2">
        <v>1630</v>
      </c>
      <c r="HM67" t="s" s="2">
        <v>1631</v>
      </c>
      <c r="HN67" t="s" s="2">
        <v>1584</v>
      </c>
      <c r="HO67" t="s" s="2">
        <v>1610</v>
      </c>
      <c r="HP67" t="s" s="2">
        <v>1584</v>
      </c>
      <c r="HQ67" t="s" s="2">
        <v>1632</v>
      </c>
      <c r="HR67" t="s" s="2">
        <v>1633</v>
      </c>
      <c r="HS67" t="s" s="2">
        <v>1634</v>
      </c>
      <c r="HT67" t="s" s="2">
        <v>1635</v>
      </c>
      <c r="HU67" t="s" s="2">
        <v>1636</v>
      </c>
      <c r="HV67" t="s" s="2">
        <v>1584</v>
      </c>
      <c r="HW67" t="s" s="2">
        <v>1637</v>
      </c>
      <c r="HX67" t="s" s="2">
        <v>1638</v>
      </c>
      <c r="HY67" t="s" s="2">
        <v>1584</v>
      </c>
      <c r="HZ67" t="s" s="2">
        <v>1639</v>
      </c>
      <c r="IA67" t="s" s="2">
        <v>1640</v>
      </c>
      <c r="IB67" t="s" s="2">
        <v>1641</v>
      </c>
      <c r="IC67" t="s" s="2">
        <v>1610</v>
      </c>
      <c r="ID67" t="s" s="2">
        <v>1642</v>
      </c>
      <c r="IE67" t="s" s="2">
        <v>1643</v>
      </c>
      <c r="IF67" t="s" s="2">
        <v>1633</v>
      </c>
      <c r="IG67" t="s" s="2">
        <v>1633</v>
      </c>
      <c r="IH67" t="s" s="2">
        <v>1584</v>
      </c>
      <c r="II67" t="s" s="2">
        <v>1633</v>
      </c>
      <c r="IJ67" t="s" s="2">
        <v>1644</v>
      </c>
      <c r="IK67" t="s" s="2">
        <v>1645</v>
      </c>
      <c r="IL67" t="s" s="2">
        <v>1623</v>
      </c>
      <c r="IM67" t="s" s="2">
        <v>1646</v>
      </c>
      <c r="IN67" t="s" s="2">
        <v>1646</v>
      </c>
      <c r="IO67" t="s" s="2">
        <v>1647</v>
      </c>
      <c r="IP67" t="s" s="2">
        <v>1647</v>
      </c>
      <c r="IQ67" t="s" s="2">
        <v>1648</v>
      </c>
      <c r="IR67" t="s" s="2">
        <v>1649</v>
      </c>
      <c r="IS67" t="s" s="2">
        <v>1650</v>
      </c>
      <c r="IT67" t="s" s="2">
        <v>1650</v>
      </c>
      <c r="IU67" t="s" s="2">
        <v>1651</v>
      </c>
    </row>
    <row r="68" ht="56.25" customHeight="1">
      <c r="A68" s="3">
        <v>79</v>
      </c>
      <c r="B68" t="s" s="9">
        <v>8</v>
      </c>
      <c r="C68" t="s" s="16">
        <v>84</v>
      </c>
      <c r="D68" s="17"/>
      <c r="E68" t="s" s="16">
        <v>26</v>
      </c>
      <c r="F68" s="19"/>
      <c r="G68" t="s" s="13">
        <v>38</v>
      </c>
      <c r="H68" s="8">
        <f>IF(AND(H65=1,OR(H64&lt;&gt;1,H66&lt;&gt;1)),0,1)</f>
        <v>0</v>
      </c>
      <c r="I68" s="8">
        <f>IF(AND(I65=1,OR(I64&lt;&gt;1,I66&lt;&gt;1)),0,1)</f>
        <v>0</v>
      </c>
      <c r="J68" s="8">
        <f>IF(AND(J65=1,OR(J64&lt;&gt;1,J66&lt;&gt;1)),0,1)</f>
        <v>0</v>
      </c>
      <c r="K68" s="8">
        <f>IF(AND(K65=1,OR(K64&lt;&gt;1,K66&lt;&gt;1)),0,1)</f>
        <v>0</v>
      </c>
      <c r="L68" s="8">
        <f>IF(AND(L65=1,OR(L64&lt;&gt;1,L66&lt;&gt;1)),0,1)</f>
        <v>1</v>
      </c>
      <c r="M68" s="8">
        <f>IF(AND(M65=1,OR(M64&lt;&gt;1,M66&lt;&gt;1)),0,1)</f>
        <v>0</v>
      </c>
      <c r="N68" s="8">
        <f>IF(AND(N65=1,OR(N64&lt;&gt;1,N66&lt;&gt;1)),0,1)</f>
        <v>0</v>
      </c>
      <c r="O68" s="8">
        <f>IF(AND(O65=1,OR(O64&lt;&gt;1,O66&lt;&gt;1)),0,1)</f>
        <v>0</v>
      </c>
      <c r="P68" s="8">
        <f>IF(AND(P65=1,OR(P64&lt;&gt;1,P66&lt;&gt;1)),0,1)</f>
        <v>0</v>
      </c>
      <c r="Q68" s="8">
        <f>IF(AND(Q65=1,OR(Q64&lt;&gt;1,Q66&lt;&gt;1)),0,1)</f>
        <v>0</v>
      </c>
      <c r="R68" s="8">
        <f>IF(AND(R65=1,OR(R64&lt;&gt;1,R66&lt;&gt;1)),0,1)</f>
        <v>0</v>
      </c>
      <c r="S68" s="8">
        <f>IF(AND(S65=1,OR(S64&lt;&gt;1,S66&lt;&gt;1)),0,1)</f>
        <v>1</v>
      </c>
      <c r="T68" s="8">
        <f>IF(AND(T65=1,OR(T64&lt;&gt;1,T66&lt;&gt;1)),0,1)</f>
        <v>1</v>
      </c>
      <c r="U68" s="8">
        <f>IF(AND(U65=1,OR(U64&lt;&gt;1,U66&lt;&gt;1)),0,1)</f>
        <v>0</v>
      </c>
      <c r="V68" s="8">
        <f>IF(AND(V65=1,OR(V64&lt;&gt;1,V66&lt;&gt;1)),0,1)</f>
        <v>0</v>
      </c>
      <c r="W68" s="8">
        <f>IF(AND(W65=1,OR(W64&lt;&gt;1,W66&lt;&gt;1)),0,1)</f>
        <v>0</v>
      </c>
      <c r="X68" s="8">
        <f>IF(AND(X65=1,OR(X64&lt;&gt;1,X66&lt;&gt;1)),0,1)</f>
        <v>0</v>
      </c>
      <c r="Y68" s="8">
        <f>IF(AND(Y65=1,OR(Y64&lt;&gt;1,Y66&lt;&gt;1)),0,1)</f>
        <v>0</v>
      </c>
      <c r="Z68" s="8">
        <f>IF(AND(Z65=1,OR(Z64&lt;&gt;1,Z66&lt;&gt;1)),0,1)</f>
        <v>1</v>
      </c>
      <c r="AA68" s="8">
        <f>IF(AND(AA65=1,OR(AA64&lt;&gt;1,AA66&lt;&gt;1)),0,1)</f>
        <v>1</v>
      </c>
      <c r="AB68" s="8">
        <f>IF(AND(AB65=1,OR(AB64&lt;&gt;1,AB66&lt;&gt;1)),0,1)</f>
        <v>1</v>
      </c>
      <c r="AC68" s="8">
        <f>IF(AND(AC65=1,OR(AC64&lt;&gt;1,AC66&lt;&gt;1)),0,1)</f>
        <v>1</v>
      </c>
      <c r="AD68" s="8">
        <f>IF(AND(AD65=1,OR(AD64&lt;&gt;1,AD66&lt;&gt;1)),0,1)</f>
        <v>0</v>
      </c>
      <c r="AE68" s="8">
        <f>IF(AND(AE65=1,OR(AE64&lt;&gt;1,AE66&lt;&gt;1)),0,1)</f>
        <v>0</v>
      </c>
      <c r="AF68" s="8">
        <f>IF(AND(AF65=1,OR(AF64&lt;&gt;1,AF66&lt;&gt;1)),0,1)</f>
        <v>0</v>
      </c>
      <c r="AG68" s="8">
        <f>IF(AND(AG65=1,OR(AG64&lt;&gt;1,AG66&lt;&gt;1)),0,1)</f>
        <v>1</v>
      </c>
      <c r="AH68" s="8">
        <f>IF(AND(AH65=1,OR(AH64&lt;&gt;1,AH66&lt;&gt;1)),0,1)</f>
        <v>0</v>
      </c>
      <c r="AI68" s="8">
        <f>IF(AND(AI65=1,OR(AI64&lt;&gt;1,AI66&lt;&gt;1)),0,1)</f>
        <v>0</v>
      </c>
      <c r="AJ68" s="8">
        <f>IF(AND(AJ65=1,OR(AJ64&lt;&gt;1,AJ66&lt;&gt;1)),0,1)</f>
        <v>1</v>
      </c>
      <c r="AK68" s="8">
        <f>IF(AND(AK65=1,OR(AK64&lt;&gt;1,AK66&lt;&gt;1)),0,1)</f>
        <v>0</v>
      </c>
      <c r="AL68" s="8">
        <f>IF(AND(AL65=1,OR(AL64&lt;&gt;1,AL66&lt;&gt;1)),0,1)</f>
        <v>0</v>
      </c>
      <c r="AM68" s="8">
        <f>IF(AND(AM65=1,OR(AM64&lt;&gt;1,AM66&lt;&gt;1)),0,1)</f>
        <v>0</v>
      </c>
      <c r="AN68" s="8">
        <f>IF(AND(AN65=1,OR(AN64&lt;&gt;1,AN66&lt;&gt;1)),0,1)</f>
        <v>0</v>
      </c>
      <c r="AO68" s="8">
        <f>IF(AND(AO65=1,OR(AO64&lt;&gt;1,AO66&lt;&gt;1)),0,1)</f>
        <v>1</v>
      </c>
      <c r="AP68" s="8">
        <f>IF(AND(AP65=1,OR(AP64&lt;&gt;1,AP66&lt;&gt;1)),0,1)</f>
        <v>0</v>
      </c>
      <c r="AQ68" s="8">
        <f>IF(AND(AQ65=1,OR(AQ64&lt;&gt;1,AQ66&lt;&gt;1)),0,1)</f>
        <v>1</v>
      </c>
      <c r="AR68" s="8">
        <f>IF(AND(AR65=1,OR(AR64&lt;&gt;1,AR66&lt;&gt;1)),0,1)</f>
        <v>0</v>
      </c>
      <c r="AS68" s="8">
        <f>IF(AND(AS65=1,OR(AS64&lt;&gt;1,AS66&lt;&gt;1)),0,1)</f>
        <v>0</v>
      </c>
      <c r="AT68" s="8">
        <f>IF(AND(AT65=1,OR(AT64&lt;&gt;1,AT66&lt;&gt;1)),0,1)</f>
        <v>0</v>
      </c>
      <c r="AU68" s="8">
        <f>IF(AND(AU65=1,OR(AU64&lt;&gt;1,AU66&lt;&gt;1)),0,1)</f>
        <v>0</v>
      </c>
      <c r="AV68" s="8">
        <f>IF(AND(AV65=1,OR(AV64&lt;&gt;1,AV66&lt;&gt;1)),0,1)</f>
        <v>0</v>
      </c>
      <c r="AW68" s="8">
        <f>IF(AND(AW65=1,OR(AW64&lt;&gt;1,AW66&lt;&gt;1)),0,1)</f>
        <v>1</v>
      </c>
      <c r="AX68" s="8">
        <f>IF(AND(AX65=1,OR(AX64&lt;&gt;1,AX66&lt;&gt;1)),0,1)</f>
        <v>1</v>
      </c>
      <c r="AY68" s="8">
        <f>IF(AND(AY65=1,OR(AY64&lt;&gt;1,AY66&lt;&gt;1)),0,1)</f>
        <v>1</v>
      </c>
      <c r="AZ68" s="8">
        <f>IF(AND(AZ65=1,OR(AZ64&lt;&gt;1,AZ66&lt;&gt;1)),0,1)</f>
        <v>0</v>
      </c>
      <c r="BA68" s="8">
        <f>IF(AND(BA65=1,OR(BA64&lt;&gt;1,BA66&lt;&gt;1)),0,1)</f>
        <v>1</v>
      </c>
      <c r="BB68" s="8">
        <f>IF(AND(BB65=1,OR(BB64&lt;&gt;1,BB66&lt;&gt;1)),0,1)</f>
        <v>1</v>
      </c>
      <c r="BC68" s="8">
        <f>IF(AND(BC65=1,OR(BC64&lt;&gt;1,BC66&lt;&gt;1)),0,1)</f>
        <v>0</v>
      </c>
      <c r="BD68" s="8">
        <f>IF(AND(BD65=1,OR(BD64&lt;&gt;1,BD66&lt;&gt;1)),0,1)</f>
        <v>0</v>
      </c>
      <c r="BE68" s="8">
        <f>IF(AND(BE65=1,OR(BE64&lt;&gt;1,BE66&lt;&gt;1)),0,1)</f>
        <v>0</v>
      </c>
      <c r="BF68" s="8">
        <f>IF(AND(BF65=1,OR(BF64&lt;&gt;1,BF66&lt;&gt;1)),0,1)</f>
        <v>0</v>
      </c>
      <c r="BG68" s="8">
        <f>IF(AND(BG65=1,OR(BG64&lt;&gt;1,BG66&lt;&gt;1)),0,1)</f>
        <v>0</v>
      </c>
      <c r="BH68" s="8">
        <f>IF(AND(BH65=1,OR(BH64&lt;&gt;1,BH66&lt;&gt;1)),0,1)</f>
        <v>0</v>
      </c>
      <c r="BI68" s="8">
        <f>IF(AND(BI65=1,OR(BI64&lt;&gt;1,BI66&lt;&gt;1)),0,1)</f>
        <v>0</v>
      </c>
      <c r="BJ68" s="8">
        <f>IF(AND(BJ65=1,OR(BJ64&lt;&gt;1,BJ66&lt;&gt;1)),0,1)</f>
        <v>0</v>
      </c>
      <c r="BK68" s="8">
        <f>IF(AND(BK65=1,OR(BK64&lt;&gt;1,BK66&lt;&gt;1)),0,1)</f>
        <v>0</v>
      </c>
      <c r="BL68" s="8">
        <f>IF(AND(BL65=1,OR(BL64&lt;&gt;1,BL66&lt;&gt;1)),0,1)</f>
        <v>1</v>
      </c>
      <c r="BM68" s="8">
        <f>IF(AND(BM65=1,OR(BM64&lt;&gt;1,BM66&lt;&gt;1)),0,1)</f>
        <v>1</v>
      </c>
      <c r="BN68" s="8">
        <f>IF(AND(BN65=1,OR(BN64&lt;&gt;1,BN66&lt;&gt;1)),0,1)</f>
        <v>1</v>
      </c>
      <c r="BO68" s="8">
        <f>IF(AND(BO65=1,OR(BO64&lt;&gt;1,BO66&lt;&gt;1)),0,1)</f>
        <v>1</v>
      </c>
      <c r="BP68" s="8">
        <f>IF(AND(BP65=1,OR(BP64&lt;&gt;1,BP66&lt;&gt;1)),0,1)</f>
        <v>0</v>
      </c>
      <c r="BQ68" s="8">
        <f>IF(AND(BQ65=1,OR(BQ64&lt;&gt;1,BQ66&lt;&gt;1)),0,1)</f>
        <v>1</v>
      </c>
      <c r="BR68" s="8">
        <f>IF(AND(BR65=1,OR(BR64&lt;&gt;1,BR66&lt;&gt;1)),0,1)</f>
        <v>0</v>
      </c>
      <c r="BS68" s="8">
        <f>IF(AND(BS65=1,OR(BS64&lt;&gt;1,BS66&lt;&gt;1)),0,1)</f>
        <v>0</v>
      </c>
      <c r="BT68" s="8">
        <f>IF(AND(BT65=1,OR(BT64&lt;&gt;1,BT66&lt;&gt;1)),0,1)</f>
        <v>1</v>
      </c>
      <c r="BU68" s="8">
        <f>IF(AND(BU65=1,OR(BU64&lt;&gt;1,BU66&lt;&gt;1)),0,1)</f>
        <v>0</v>
      </c>
      <c r="BV68" s="8">
        <f>IF(AND(BV65=1,OR(BV64&lt;&gt;1,BV66&lt;&gt;1)),0,1)</f>
        <v>1</v>
      </c>
      <c r="BW68" s="8">
        <f>IF(AND(BW65=1,OR(BW64&lt;&gt;1,BW66&lt;&gt;1)),0,1)</f>
        <v>1</v>
      </c>
      <c r="BX68" s="8">
        <f>IF(AND(BX65=1,OR(BX64&lt;&gt;1,BX66&lt;&gt;1)),0,1)</f>
        <v>1</v>
      </c>
      <c r="BY68" s="8">
        <f>IF(AND(BY65=1,OR(BY64&lt;&gt;1,BY66&lt;&gt;1)),0,1)</f>
        <v>1</v>
      </c>
      <c r="BZ68" s="8">
        <f>IF(AND(BZ65=1,OR(BZ64&lt;&gt;1,BZ66&lt;&gt;1)),0,1)</f>
        <v>0</v>
      </c>
      <c r="CA68" s="8">
        <f>IF(AND(CA65=1,OR(CA64&lt;&gt;1,CA66&lt;&gt;1)),0,1)</f>
        <v>0</v>
      </c>
      <c r="CB68" s="8">
        <f>IF(AND(CB65=1,OR(CB64&lt;&gt;1,CB66&lt;&gt;1)),0,1)</f>
        <v>1</v>
      </c>
      <c r="CC68" s="8">
        <f>IF(AND(CC65=1,OR(CC64&lt;&gt;1,CC66&lt;&gt;1)),0,1)</f>
        <v>1</v>
      </c>
      <c r="CD68" s="8">
        <f>IF(AND(CD65=1,OR(CD64&lt;&gt;1,CD66&lt;&gt;1)),0,1)</f>
        <v>1</v>
      </c>
      <c r="CE68" s="8">
        <f>IF(AND(CE65=1,OR(CE64&lt;&gt;1,CE66&lt;&gt;1)),0,1)</f>
        <v>1</v>
      </c>
      <c r="CF68" s="8">
        <f>IF(AND(CF65=1,OR(CF64&lt;&gt;1,CF66&lt;&gt;1)),0,1)</f>
        <v>1</v>
      </c>
      <c r="CG68" s="8">
        <f>IF(AND(CG65=1,OR(CG64&lt;&gt;1,CG66&lt;&gt;1)),0,1)</f>
        <v>1</v>
      </c>
      <c r="CH68" s="8">
        <f>IF(AND(CH65=1,OR(CH64&lt;&gt;1,CH66&lt;&gt;1)),0,1)</f>
        <v>1</v>
      </c>
      <c r="CI68" s="8">
        <f>IF(AND(CI65=1,OR(CI64&lt;&gt;1,CI66&lt;&gt;1)),0,1)</f>
        <v>0</v>
      </c>
      <c r="CJ68" s="8">
        <f>IF(AND(CJ65=1,OR(CJ64&lt;&gt;1,CJ66&lt;&gt;1)),0,1)</f>
        <v>1</v>
      </c>
      <c r="CK68" s="8">
        <f>IF(AND(CK65=1,OR(CK64&lt;&gt;1,CK66&lt;&gt;1)),0,1)</f>
        <v>1</v>
      </c>
      <c r="CL68" s="8">
        <f>IF(AND(CL65=1,OR(CL64&lt;&gt;1,CL66&lt;&gt;1)),0,1)</f>
        <v>1</v>
      </c>
      <c r="CM68" s="8">
        <f>IF(AND(CM65=1,OR(CM64&lt;&gt;1,CM66&lt;&gt;1)),0,1)</f>
        <v>1</v>
      </c>
      <c r="CN68" s="8">
        <f>IF(AND(CN65=1,OR(CN64&lt;&gt;1,CN66&lt;&gt;1)),0,1)</f>
        <v>1</v>
      </c>
      <c r="CO68" s="8">
        <f>IF(AND(CO65=1,OR(CO64&lt;&gt;1,CO66&lt;&gt;1)),0,1)</f>
        <v>0</v>
      </c>
      <c r="CP68" s="8">
        <f>IF(AND(CP65=1,OR(CP64&lt;&gt;1,CP66&lt;&gt;1)),0,1)</f>
        <v>0</v>
      </c>
      <c r="CQ68" s="8">
        <f>IF(AND(CQ65=1,OR(CQ64&lt;&gt;1,CQ66&lt;&gt;1)),0,1)</f>
        <v>0</v>
      </c>
      <c r="CR68" s="8">
        <f>IF(AND(CR65=1,OR(CR64&lt;&gt;1,CR66&lt;&gt;1)),0,1)</f>
        <v>0</v>
      </c>
      <c r="CS68" s="8">
        <f>IF(AND(CS65=1,OR(CS64&lt;&gt;1,CS66&lt;&gt;1)),0,1)</f>
        <v>0</v>
      </c>
      <c r="CT68" s="8">
        <f>IF(AND(CT65=1,OR(CT64&lt;&gt;1,CT66&lt;&gt;1)),0,1)</f>
        <v>0</v>
      </c>
      <c r="CU68" s="8">
        <f>IF(AND(CU65=1,OR(CU64&lt;&gt;1,CU66&lt;&gt;1)),0,1)</f>
        <v>0</v>
      </c>
      <c r="CV68" s="8">
        <f>IF(AND(CV65=1,OR(CV64&lt;&gt;1,CV66&lt;&gt;1)),0,1)</f>
        <v>0</v>
      </c>
      <c r="CW68" s="8">
        <f>IF(AND(CW65=1,OR(CW64&lt;&gt;1,CW66&lt;&gt;1)),0,1)</f>
        <v>1</v>
      </c>
      <c r="CX68" s="8">
        <f>IF(AND(CX65=1,OR(CX64&lt;&gt;1,CX66&lt;&gt;1)),0,1)</f>
        <v>1</v>
      </c>
      <c r="CY68" s="8">
        <f>IF(AND(CY65=1,OR(CY64&lt;&gt;1,CY66&lt;&gt;1)),0,1)</f>
        <v>0</v>
      </c>
      <c r="CZ68" s="8">
        <f>IF(AND(CZ65=1,OR(CZ64&lt;&gt;1,CZ66&lt;&gt;1)),0,1)</f>
        <v>0</v>
      </c>
      <c r="DA68" s="8">
        <f>IF(AND(DA65=1,OR(DA64&lt;&gt;1,DA66&lt;&gt;1)),0,1)</f>
        <v>0</v>
      </c>
      <c r="DB68" s="8">
        <f>IF(AND(DB65=1,OR(DB64&lt;&gt;1,DB66&lt;&gt;1)),0,1)</f>
        <v>1</v>
      </c>
      <c r="DC68" s="8">
        <f>IF(AND(DC65=1,OR(DC64&lt;&gt;1,DC66&lt;&gt;1)),0,1)</f>
        <v>1</v>
      </c>
      <c r="DD68" s="8">
        <f>IF(AND(DD65=1,OR(DD64&lt;&gt;1,DD66&lt;&gt;1)),0,1)</f>
        <v>0</v>
      </c>
      <c r="DE68" s="8">
        <f>IF(AND(DE65=1,OR(DE64&lt;&gt;1,DE66&lt;&gt;1)),0,1)</f>
        <v>0</v>
      </c>
      <c r="DF68" s="8">
        <f>IF(AND(DF65=1,OR(DF64&lt;&gt;1,DF66&lt;&gt;1)),0,1)</f>
        <v>0</v>
      </c>
      <c r="DG68" s="8">
        <f>IF(AND(DG65=1,OR(DG64&lt;&gt;1,DG66&lt;&gt;1)),0,1)</f>
        <v>0</v>
      </c>
      <c r="DH68" s="8">
        <f>IF(AND(DH65=1,OR(DH64&lt;&gt;1,DH66&lt;&gt;1)),0,1)</f>
        <v>1</v>
      </c>
      <c r="DI68" s="8">
        <f>IF(AND(DI65=1,OR(DI64&lt;&gt;1,DI66&lt;&gt;1)),0,1)</f>
        <v>1</v>
      </c>
      <c r="DJ68" s="8">
        <f>IF(AND(DJ65=1,OR(DJ64&lt;&gt;1,DJ66&lt;&gt;1)),0,1)</f>
        <v>0</v>
      </c>
      <c r="DK68" s="8">
        <f>IF(AND(DK65=1,OR(DK64&lt;&gt;1,DK66&lt;&gt;1)),0,1)</f>
        <v>0</v>
      </c>
      <c r="DL68" s="8">
        <f>IF(AND(DL65=1,OR(DL64&lt;&gt;1,DL66&lt;&gt;1)),0,1)</f>
        <v>1</v>
      </c>
      <c r="DM68" s="8">
        <f>IF(AND(DM65=1,OR(DM64&lt;&gt;1,DM66&lt;&gt;1)),0,1)</f>
        <v>1</v>
      </c>
      <c r="DN68" s="8">
        <f>IF(AND(DN65=1,OR(DN64&lt;&gt;1,DN66&lt;&gt;1)),0,1)</f>
        <v>0</v>
      </c>
      <c r="DO68" s="8">
        <f>IF(AND(DO65=1,OR(DO64&lt;&gt;1,DO66&lt;&gt;1)),0,1)</f>
        <v>0</v>
      </c>
      <c r="DP68" s="8">
        <f>IF(AND(DP65=1,OR(DP64&lt;&gt;1,DP66&lt;&gt;1)),0,1)</f>
        <v>0</v>
      </c>
      <c r="DQ68" s="8">
        <f>IF(AND(DQ65=1,OR(DQ64&lt;&gt;1,DQ66&lt;&gt;1)),0,1)</f>
        <v>0</v>
      </c>
      <c r="DR68" s="8">
        <f>IF(AND(DR65=1,OR(DR64&lt;&gt;1,DR66&lt;&gt;1)),0,1)</f>
        <v>1</v>
      </c>
      <c r="DS68" s="8">
        <f>IF(AND(DS65=1,OR(DS64&lt;&gt;1,DS66&lt;&gt;1)),0,1)</f>
        <v>0</v>
      </c>
      <c r="DT68" s="8">
        <f>IF(AND(DT65=1,OR(DT64&lt;&gt;1,DT66&lt;&gt;1)),0,1)</f>
        <v>0</v>
      </c>
      <c r="DU68" s="8">
        <f>IF(AND(DU65=1,OR(DU64&lt;&gt;1,DU66&lt;&gt;1)),0,1)</f>
        <v>0</v>
      </c>
      <c r="DV68" s="8">
        <f>IF(AND(DV65=1,OR(DV64&lt;&gt;1,DV66&lt;&gt;1)),0,1)</f>
        <v>0</v>
      </c>
      <c r="DW68" s="8">
        <f>IF(AND(DW65=1,OR(DW64&lt;&gt;1,DW66&lt;&gt;1)),0,1)</f>
        <v>0</v>
      </c>
      <c r="DX68" s="8">
        <f>IF(AND(DX65=1,OR(DX64&lt;&gt;1,DX66&lt;&gt;1)),0,1)</f>
        <v>0</v>
      </c>
      <c r="DY68" s="8">
        <f>IF(AND(DY65=1,OR(DY64&lt;&gt;1,DY66&lt;&gt;1)),0,1)</f>
        <v>1</v>
      </c>
      <c r="DZ68" s="8">
        <f>IF(AND(DZ65=1,OR(DZ64&lt;&gt;1,DZ66&lt;&gt;1)),0,1)</f>
        <v>0</v>
      </c>
      <c r="EA68" s="8">
        <f>IF(AND(EA65=1,OR(EA64&lt;&gt;1,EA66&lt;&gt;1)),0,1)</f>
        <v>1</v>
      </c>
      <c r="EB68" s="8">
        <f>IF(AND(EB65=1,OR(EB64&lt;&gt;1,EB66&lt;&gt;1)),0,1)</f>
        <v>1</v>
      </c>
      <c r="EC68" s="8">
        <f>IF(AND(EC65=1,OR(EC64&lt;&gt;1,EC66&lt;&gt;1)),0,1)</f>
        <v>1</v>
      </c>
      <c r="ED68" s="8">
        <f>IF(AND(ED65=1,OR(ED64&lt;&gt;1,ED66&lt;&gt;1)),0,1)</f>
        <v>0</v>
      </c>
      <c r="EE68" s="8">
        <f>IF(AND(EE65=1,OR(EE64&lt;&gt;1,EE66&lt;&gt;1)),0,1)</f>
        <v>0</v>
      </c>
      <c r="EF68" s="8">
        <f>IF(AND(EF65=1,OR(EF64&lt;&gt;1,EF66&lt;&gt;1)),0,1)</f>
        <v>1</v>
      </c>
      <c r="EG68" s="8">
        <f>IF(AND(EG65=1,OR(EG64&lt;&gt;1,EG66&lt;&gt;1)),0,1)</f>
        <v>1</v>
      </c>
      <c r="EH68" s="8">
        <f>IF(AND(EH65=1,OR(EH64&lt;&gt;1,EH66&lt;&gt;1)),0,1)</f>
        <v>0</v>
      </c>
      <c r="EI68" s="8">
        <f>IF(AND(EI65=1,OR(EI64&lt;&gt;1,EI66&lt;&gt;1)),0,1)</f>
        <v>0</v>
      </c>
      <c r="EJ68" s="8">
        <f>IF(AND(EJ65=1,OR(EJ64&lt;&gt;1,EJ66&lt;&gt;1)),0,1)</f>
        <v>1</v>
      </c>
      <c r="EK68" s="8">
        <f>IF(AND(EK65=1,OR(EK64&lt;&gt;1,EK66&lt;&gt;1)),0,1)</f>
        <v>0</v>
      </c>
      <c r="EL68" s="8">
        <f>IF(AND(EL65=1,OR(EL64&lt;&gt;1,EL66&lt;&gt;1)),0,1)</f>
        <v>0</v>
      </c>
      <c r="EM68" s="8">
        <f>IF(AND(EM65=1,OR(EM64&lt;&gt;1,EM66&lt;&gt;1)),0,1)</f>
        <v>0</v>
      </c>
      <c r="EN68" s="8">
        <f>IF(AND(EN65=1,OR(EN64&lt;&gt;1,EN66&lt;&gt;1)),0,1)</f>
        <v>0</v>
      </c>
      <c r="EO68" s="8">
        <f>IF(AND(EO65=1,OR(EO64&lt;&gt;1,EO66&lt;&gt;1)),0,1)</f>
        <v>0</v>
      </c>
      <c r="EP68" s="8">
        <f>IF(AND(EP65=1,OR(EP64&lt;&gt;1,EP66&lt;&gt;1)),0,1)</f>
        <v>1</v>
      </c>
      <c r="EQ68" s="8">
        <f>IF(AND(EQ65=1,OR(EQ64&lt;&gt;1,EQ66&lt;&gt;1)),0,1)</f>
        <v>1</v>
      </c>
      <c r="ER68" s="8">
        <f>IF(AND(ER65=1,OR(ER64&lt;&gt;1,ER66&lt;&gt;1)),0,1)</f>
        <v>1</v>
      </c>
      <c r="ES68" s="8">
        <f>IF(AND(ES65=1,OR(ES64&lt;&gt;1,ES66&lt;&gt;1)),0,1)</f>
        <v>1</v>
      </c>
      <c r="ET68" s="8">
        <f>IF(AND(ET65=1,OR(ET64&lt;&gt;1,ET66&lt;&gt;1)),0,1)</f>
        <v>0</v>
      </c>
      <c r="EU68" s="8">
        <f>IF(AND(EU65=1,OR(EU64&lt;&gt;1,EU66&lt;&gt;1)),0,1)</f>
        <v>0</v>
      </c>
      <c r="EV68" s="8">
        <f>IF(AND(EV65=1,OR(EV64&lt;&gt;1,EV66&lt;&gt;1)),0,1)</f>
        <v>1</v>
      </c>
      <c r="EW68" s="8">
        <f>IF(AND(EW65=1,OR(EW64&lt;&gt;1,EW66&lt;&gt;1)),0,1)</f>
        <v>1</v>
      </c>
      <c r="EX68" s="8">
        <f>IF(AND(EX65=1,OR(EX64&lt;&gt;1,EX66&lt;&gt;1)),0,1)</f>
        <v>1</v>
      </c>
      <c r="EY68" s="8">
        <f>IF(AND(EY65=1,OR(EY64&lt;&gt;1,EY66&lt;&gt;1)),0,1)</f>
        <v>1</v>
      </c>
      <c r="EZ68" s="8">
        <f>IF(AND(EZ65=1,OR(EZ64&lt;&gt;1,EZ66&lt;&gt;1)),0,1)</f>
        <v>0</v>
      </c>
      <c r="FA68" s="8">
        <f>IF(AND(FA65=1,OR(FA64&lt;&gt;1,FA66&lt;&gt;1)),0,1)</f>
        <v>0</v>
      </c>
      <c r="FB68" s="8">
        <f>IF(AND(FB65=1,OR(FB64&lt;&gt;1,FB66&lt;&gt;1)),0,1)</f>
        <v>1</v>
      </c>
      <c r="FC68" s="8">
        <f>IF(AND(FC65=1,OR(FC64&lt;&gt;1,FC66&lt;&gt;1)),0,1)</f>
        <v>0</v>
      </c>
      <c r="FD68" s="8">
        <f>IF(AND(FD65=1,OR(FD64&lt;&gt;1,FD66&lt;&gt;1)),0,1)</f>
        <v>1</v>
      </c>
      <c r="FE68" s="8">
        <f>IF(AND(FE65=1,OR(FE64&lt;&gt;1,FE66&lt;&gt;1)),0,1)</f>
        <v>0</v>
      </c>
      <c r="FF68" s="8">
        <f>IF(AND(FF65=1,OR(FF64&lt;&gt;1,FF66&lt;&gt;1)),0,1)</f>
        <v>0</v>
      </c>
      <c r="FG68" s="8">
        <f>IF(AND(FG65=1,OR(FG64&lt;&gt;1,FG66&lt;&gt;1)),0,1)</f>
        <v>1</v>
      </c>
      <c r="FH68" s="8">
        <f>IF(AND(FH65=1,OR(FH64&lt;&gt;1,FH66&lt;&gt;1)),0,1)</f>
        <v>1</v>
      </c>
      <c r="FI68" s="8">
        <f>IF(AND(FI65=1,OR(FI64&lt;&gt;1,FI66&lt;&gt;1)),0,1)</f>
        <v>1</v>
      </c>
      <c r="FJ68" s="8">
        <f>IF(AND(FJ65=1,OR(FJ64&lt;&gt;1,FJ66&lt;&gt;1)),0,1)</f>
        <v>1</v>
      </c>
      <c r="FK68" s="8">
        <f>IF(AND(FK65=1,OR(FK64&lt;&gt;1,FK66&lt;&gt;1)),0,1)</f>
        <v>1</v>
      </c>
      <c r="FL68" s="8">
        <f>IF(AND(FL65=1,OR(FL64&lt;&gt;1,FL66&lt;&gt;1)),0,1)</f>
        <v>1</v>
      </c>
      <c r="FM68" s="8">
        <f>IF(AND(FM65=1,OR(FM64&lt;&gt;1,FM66&lt;&gt;1)),0,1)</f>
        <v>1</v>
      </c>
      <c r="FN68" s="8">
        <f>IF(AND(FN65=1,OR(FN64&lt;&gt;1,FN66&lt;&gt;1)),0,1)</f>
        <v>1</v>
      </c>
      <c r="FO68" s="8">
        <f>IF(AND(FO65=1,OR(FO64&lt;&gt;1,FO66&lt;&gt;1)),0,1)</f>
        <v>1</v>
      </c>
      <c r="FP68" s="8">
        <f>IF(AND(FP65=1,OR(FP64&lt;&gt;1,FP66&lt;&gt;1)),0,1)</f>
        <v>1</v>
      </c>
      <c r="FQ68" s="8">
        <f>IF(AND(FQ65=1,OR(FQ64&lt;&gt;1,FQ66&lt;&gt;1)),0,1)</f>
        <v>1</v>
      </c>
      <c r="FR68" s="8">
        <f>IF(AND(FR65=1,OR(FR64&lt;&gt;1,FR66&lt;&gt;1)),0,1)</f>
        <v>1</v>
      </c>
      <c r="FS68" s="8">
        <f>IF(AND(FS65=1,OR(FS64&lt;&gt;1,FS66&lt;&gt;1)),0,1)</f>
        <v>1</v>
      </c>
      <c r="FT68" s="8">
        <f>IF(AND(FT65=1,OR(FT64&lt;&gt;1,FT66&lt;&gt;1)),0,1)</f>
        <v>1</v>
      </c>
      <c r="FU68" s="8">
        <f>IF(AND(FU65=1,OR(FU64&lt;&gt;1,FU66&lt;&gt;1)),0,1)</f>
        <v>1</v>
      </c>
      <c r="FV68" s="8">
        <f>IF(AND(FV65=1,OR(FV64&lt;&gt;1,FV66&lt;&gt;1)),0,1)</f>
        <v>0</v>
      </c>
      <c r="FW68" s="8">
        <f>IF(AND(FW65=1,OR(FW64&lt;&gt;1,FW66&lt;&gt;1)),0,1)</f>
        <v>1</v>
      </c>
      <c r="FX68" s="8">
        <f>IF(AND(FX65=1,OR(FX64&lt;&gt;1,FX66&lt;&gt;1)),0,1)</f>
        <v>1</v>
      </c>
      <c r="FY68" s="8">
        <f>IF(AND(FY65=1,OR(FY64&lt;&gt;1,FY66&lt;&gt;1)),0,1)</f>
        <v>0</v>
      </c>
      <c r="FZ68" s="8">
        <f>IF(AND(FZ65=1,OR(FZ64&lt;&gt;1,FZ66&lt;&gt;1)),0,1)</f>
        <v>0</v>
      </c>
      <c r="GA68" s="8">
        <f>IF(AND(GA65=1,OR(GA64&lt;&gt;1,GA66&lt;&gt;1)),0,1)</f>
        <v>1</v>
      </c>
      <c r="GB68" s="8">
        <f>IF(AND(GB65=1,OR(GB64&lt;&gt;1,GB66&lt;&gt;1)),0,1)</f>
        <v>0</v>
      </c>
      <c r="GC68" s="8">
        <f>IF(AND(GC65=1,OR(GC64&lt;&gt;1,GC66&lt;&gt;1)),0,1)</f>
        <v>0</v>
      </c>
      <c r="GD68" s="8">
        <f>IF(AND(GD65=1,OR(GD64&lt;&gt;1,GD66&lt;&gt;1)),0,1)</f>
        <v>1</v>
      </c>
      <c r="GE68" s="8">
        <f>IF(AND(GE65=1,OR(GE64&lt;&gt;1,GE66&lt;&gt;1)),0,1)</f>
        <v>0</v>
      </c>
      <c r="GF68" s="8">
        <f>IF(AND(GF65=1,OR(GF64&lt;&gt;1,GF66&lt;&gt;1)),0,1)</f>
        <v>1</v>
      </c>
      <c r="GG68" s="8">
        <f>IF(AND(GG65=1,OR(GG64&lt;&gt;1,GG66&lt;&gt;1)),0,1)</f>
        <v>1</v>
      </c>
      <c r="GH68" s="8">
        <f>IF(AND(GH65=1,OR(GH64&lt;&gt;1,GH66&lt;&gt;1)),0,1)</f>
        <v>1</v>
      </c>
      <c r="GI68" s="8">
        <f>IF(AND(GI65=1,OR(GI64&lt;&gt;1,GI66&lt;&gt;1)),0,1)</f>
        <v>1</v>
      </c>
      <c r="GJ68" s="8">
        <f>IF(AND(GJ65=1,OR(GJ64&lt;&gt;1,GJ66&lt;&gt;1)),0,1)</f>
        <v>1</v>
      </c>
      <c r="GK68" s="8">
        <f>IF(AND(GK65=1,OR(GK64&lt;&gt;1,GK66&lt;&gt;1)),0,1)</f>
        <v>1</v>
      </c>
      <c r="GL68" s="8">
        <f>IF(AND(GL65=1,OR(GL64&lt;&gt;1,GL66&lt;&gt;1)),0,1)</f>
        <v>0</v>
      </c>
      <c r="GM68" s="8">
        <f>IF(AND(GM65=1,OR(GM64&lt;&gt;1,GM66&lt;&gt;1)),0,1)</f>
        <v>0</v>
      </c>
      <c r="GN68" s="8">
        <f>IF(AND(GN65=1,OR(GN64&lt;&gt;1,GN66&lt;&gt;1)),0,1)</f>
        <v>1</v>
      </c>
      <c r="GO68" s="8">
        <f>IF(AND(GO65=1,OR(GO64&lt;&gt;1,GO66&lt;&gt;1)),0,1)</f>
        <v>1</v>
      </c>
      <c r="GP68" s="8">
        <f>IF(AND(GP65=1,OR(GP64&lt;&gt;1,GP66&lt;&gt;1)),0,1)</f>
        <v>0</v>
      </c>
      <c r="GQ68" s="8">
        <f>IF(AND(GQ65=1,OR(GQ64&lt;&gt;1,GQ66&lt;&gt;1)),0,1)</f>
        <v>0</v>
      </c>
      <c r="GR68" s="8">
        <f>IF(AND(GR65=1,OR(GR64&lt;&gt;1,GR66&lt;&gt;1)),0,1)</f>
        <v>0</v>
      </c>
      <c r="GS68" s="8">
        <f>IF(AND(GS65=1,OR(GS64&lt;&gt;1,GS66&lt;&gt;1)),0,1)</f>
        <v>0</v>
      </c>
      <c r="GT68" s="8">
        <f>IF(AND(GT65=1,OR(GT64&lt;&gt;1,GT66&lt;&gt;1)),0,1)</f>
        <v>0</v>
      </c>
      <c r="GU68" s="8">
        <f>IF(AND(GU65=1,OR(GU64&lt;&gt;1,GU66&lt;&gt;1)),0,1)</f>
        <v>0</v>
      </c>
      <c r="GV68" s="8">
        <f>IF(AND(GV65=1,OR(GV64&lt;&gt;1,GV66&lt;&gt;1)),0,1)</f>
        <v>0</v>
      </c>
      <c r="GW68" s="8">
        <f>IF(AND(GW65=1,OR(GW64&lt;&gt;1,GW66&lt;&gt;1)),0,1)</f>
        <v>0</v>
      </c>
      <c r="GX68" s="8">
        <f>IF(AND(GX65=1,OR(GX64&lt;&gt;1,GX66&lt;&gt;1)),0,1)</f>
        <v>0</v>
      </c>
      <c r="GY68" s="8">
        <f>IF(AND(GY65=1,OR(GY64&lt;&gt;1,GY66&lt;&gt;1)),0,1)</f>
        <v>0</v>
      </c>
      <c r="GZ68" s="8">
        <f>IF(AND(GZ65=1,OR(GZ64&lt;&gt;1,GZ66&lt;&gt;1)),0,1)</f>
        <v>0</v>
      </c>
      <c r="HA68" s="8">
        <f>IF(AND(HA65=1,OR(HA64&lt;&gt;1,HA66&lt;&gt;1)),0,1)</f>
        <v>1</v>
      </c>
      <c r="HB68" s="8">
        <f>IF(AND(HB65=1,OR(HB64&lt;&gt;1,HB66&lt;&gt;1)),0,1)</f>
        <v>0</v>
      </c>
      <c r="HC68" s="8">
        <f>IF(AND(HC65=1,OR(HC64&lt;&gt;1,HC66&lt;&gt;1)),0,1)</f>
        <v>0</v>
      </c>
      <c r="HD68" s="8">
        <f>IF(AND(HD65=1,OR(HD64&lt;&gt;1,HD66&lt;&gt;1)),0,1)</f>
        <v>1</v>
      </c>
      <c r="HE68" s="8">
        <f>IF(AND(HE65=1,OR(HE64&lt;&gt;1,HE66&lt;&gt;1)),0,1)</f>
        <v>0</v>
      </c>
      <c r="HF68" s="8">
        <f>IF(AND(HF65=1,OR(HF64&lt;&gt;1,HF66&lt;&gt;1)),0,1)</f>
        <v>1</v>
      </c>
      <c r="HG68" s="8">
        <f>IF(AND(HG65=1,OR(HG64&lt;&gt;1,HG66&lt;&gt;1)),0,1)</f>
        <v>1</v>
      </c>
      <c r="HH68" s="8">
        <f>IF(AND(HH65=1,OR(HH64&lt;&gt;1,HH66&lt;&gt;1)),0,1)</f>
        <v>1</v>
      </c>
      <c r="HI68" s="8">
        <f>IF(AND(HI65=1,OR(HI64&lt;&gt;1,HI66&lt;&gt;1)),0,1)</f>
        <v>0</v>
      </c>
      <c r="HJ68" s="8">
        <f>IF(AND(HJ65=1,OR(HJ64&lt;&gt;1,HJ66&lt;&gt;1)),0,1)</f>
        <v>0</v>
      </c>
      <c r="HK68" s="8">
        <f>IF(AND(HK65=1,OR(HK64&lt;&gt;1,HK66&lt;&gt;1)),0,1)</f>
        <v>1</v>
      </c>
      <c r="HL68" s="8">
        <f>IF(AND(HL65=1,OR(HL64&lt;&gt;1,HL66&lt;&gt;1)),0,1)</f>
        <v>1</v>
      </c>
      <c r="HM68" s="8">
        <f>IF(AND(HM65=1,OR(HM64&lt;&gt;1,HM66&lt;&gt;1)),0,1)</f>
        <v>0</v>
      </c>
      <c r="HN68" s="8">
        <f>IF(AND(HN65=1,OR(HN64&lt;&gt;1,HN66&lt;&gt;1)),0,1)</f>
        <v>0</v>
      </c>
      <c r="HO68" s="8">
        <f>IF(AND(HO65=1,OR(HO64&lt;&gt;1,HO66&lt;&gt;1)),0,1)</f>
        <v>1</v>
      </c>
      <c r="HP68" s="8">
        <f>IF(AND(HP65=1,OR(HP64&lt;&gt;1,HP66&lt;&gt;1)),0,1)</f>
        <v>0</v>
      </c>
      <c r="HQ68" s="8">
        <f>IF(AND(HQ65=1,OR(HQ64&lt;&gt;1,HQ66&lt;&gt;1)),0,1)</f>
        <v>1</v>
      </c>
      <c r="HR68" s="8">
        <f>IF(AND(HR65=1,OR(HR64&lt;&gt;1,HR66&lt;&gt;1)),0,1)</f>
        <v>1</v>
      </c>
      <c r="HS68" s="8">
        <f>IF(AND(HS65=1,OR(HS64&lt;&gt;1,HS66&lt;&gt;1)),0,1)</f>
        <v>0</v>
      </c>
      <c r="HT68" s="8">
        <f>IF(AND(HT65=1,OR(HT64&lt;&gt;1,HT66&lt;&gt;1)),0,1)</f>
        <v>1</v>
      </c>
      <c r="HU68" s="8">
        <f>IF(AND(HU65=1,OR(HU64&lt;&gt;1,HU66&lt;&gt;1)),0,1)</f>
        <v>0</v>
      </c>
      <c r="HV68" s="8">
        <f>IF(AND(HV65=1,OR(HV64&lt;&gt;1,HV66&lt;&gt;1)),0,1)</f>
        <v>0</v>
      </c>
      <c r="HW68" s="8">
        <f>IF(AND(HW65=1,OR(HW64&lt;&gt;1,HW66&lt;&gt;1)),0,1)</f>
        <v>0</v>
      </c>
      <c r="HX68" s="8">
        <f>IF(AND(HX65=1,OR(HX64&lt;&gt;1,HX66&lt;&gt;1)),0,1)</f>
        <v>1</v>
      </c>
      <c r="HY68" s="8">
        <f>IF(AND(HY65=1,OR(HY64&lt;&gt;1,HY66&lt;&gt;1)),0,1)</f>
        <v>0</v>
      </c>
      <c r="HZ68" s="8">
        <f>IF(AND(HZ65=1,OR(HZ64&lt;&gt;1,HZ66&lt;&gt;1)),0,1)</f>
        <v>0</v>
      </c>
      <c r="IA68" s="8">
        <f>IF(AND(IA65=1,OR(IA64&lt;&gt;1,IA66&lt;&gt;1)),0,1)</f>
        <v>1</v>
      </c>
      <c r="IB68" s="8">
        <f>IF(AND(IB65=1,OR(IB64&lt;&gt;1,IB66&lt;&gt;1)),0,1)</f>
        <v>1</v>
      </c>
      <c r="IC68" s="8">
        <f>IF(AND(IC65=1,OR(IC64&lt;&gt;1,IC66&lt;&gt;1)),0,1)</f>
        <v>1</v>
      </c>
      <c r="ID68" s="8">
        <f>IF(AND(ID65=1,OR(ID64&lt;&gt;1,ID66&lt;&gt;1)),0,1)</f>
        <v>1</v>
      </c>
      <c r="IE68" s="8">
        <f>IF(AND(IE65=1,OR(IE64&lt;&gt;1,IE66&lt;&gt;1)),0,1)</f>
        <v>1</v>
      </c>
      <c r="IF68" s="8">
        <f>IF(AND(IF65=1,OR(IF64&lt;&gt;1,IF66&lt;&gt;1)),0,1)</f>
        <v>1</v>
      </c>
      <c r="IG68" s="8">
        <f>IF(AND(IG65=1,OR(IG64&lt;&gt;1,IG66&lt;&gt;1)),0,1)</f>
        <v>1</v>
      </c>
      <c r="IH68" s="8">
        <f>IF(AND(IH65=1,OR(IH64&lt;&gt;1,IH66&lt;&gt;1)),0,1)</f>
        <v>0</v>
      </c>
      <c r="II68" s="8">
        <f>IF(AND(II65=1,OR(II64&lt;&gt;1,II66&lt;&gt;1)),0,1)</f>
        <v>1</v>
      </c>
      <c r="IJ68" s="8">
        <f>IF(AND(IJ65=1,OR(IJ64&lt;&gt;1,IJ66&lt;&gt;1)),0,1)</f>
        <v>0</v>
      </c>
      <c r="IK68" s="8">
        <f>IF(AND(IK65=1,OR(IK64&lt;&gt;1,IK66&lt;&gt;1)),0,1)</f>
        <v>1</v>
      </c>
      <c r="IL68" s="8">
        <f>IF(AND(IL65=1,OR(IL64&lt;&gt;1,IL66&lt;&gt;1)),0,1)</f>
        <v>0</v>
      </c>
      <c r="IM68" s="8">
        <f>IF(AND(IM65=1,OR(IM64&lt;&gt;1,IM66&lt;&gt;1)),0,1)</f>
        <v>0</v>
      </c>
      <c r="IN68" s="8">
        <f>IF(AND(IN65=1,OR(IN64&lt;&gt;1,IN66&lt;&gt;1)),0,1)</f>
        <v>0</v>
      </c>
      <c r="IO68" s="8">
        <f>IF(AND(IO65=1,OR(IO64&lt;&gt;1,IO66&lt;&gt;1)),0,1)</f>
        <v>0</v>
      </c>
      <c r="IP68" s="8">
        <f>IF(AND(IP65=1,OR(IP64&lt;&gt;1,IP66&lt;&gt;1)),0,1)</f>
        <v>0</v>
      </c>
      <c r="IQ68" s="8">
        <f>IF(AND(IQ65=1,OR(IQ64&lt;&gt;1,IQ66&lt;&gt;1)),0,1)</f>
        <v>0</v>
      </c>
      <c r="IR68" s="8">
        <f>IF(AND(IR65=1,OR(IR64&lt;&gt;1,IR66&lt;&gt;1)),0,1)</f>
        <v>0</v>
      </c>
      <c r="IS68" s="8">
        <f>IF(AND(IS65=1,OR(IS64&lt;&gt;1,IS66&lt;&gt;1)),0,1)</f>
        <v>0</v>
      </c>
      <c r="IT68" s="8">
        <f>IF(AND(IT65=1,OR(IT64&lt;&gt;1,IT66&lt;&gt;1)),0,1)</f>
        <v>0</v>
      </c>
      <c r="IU68" s="8">
        <f>IF(AND(IU65=1,OR(IU64&lt;&gt;1,IU66&lt;&gt;1)),0,1)</f>
        <v>0</v>
      </c>
    </row>
    <row r="69" ht="56.25" customHeight="1">
      <c r="A69" s="3">
        <v>80</v>
      </c>
      <c r="B69" t="s" s="9">
        <v>8</v>
      </c>
      <c r="C69" t="s" s="9">
        <v>84</v>
      </c>
      <c r="D69" t="s" s="10">
        <v>89</v>
      </c>
      <c r="E69" t="s" s="9">
        <v>13</v>
      </c>
      <c r="F69" s="23"/>
      <c r="G69" t="s" s="13">
        <v>16</v>
      </c>
      <c r="H69" s="14">
        <v>0</v>
      </c>
      <c r="I69" s="14">
        <v>0</v>
      </c>
      <c r="J69" s="14">
        <v>1</v>
      </c>
      <c r="K69" s="14">
        <v>1</v>
      </c>
      <c r="L69" s="14">
        <v>1</v>
      </c>
      <c r="M69" s="14">
        <v>1</v>
      </c>
      <c r="N69" s="14">
        <v>1</v>
      </c>
      <c r="O69" s="14">
        <v>0</v>
      </c>
      <c r="P69" s="14">
        <v>1</v>
      </c>
      <c r="Q69" s="14">
        <v>1</v>
      </c>
      <c r="R69" s="14">
        <v>1</v>
      </c>
      <c r="S69" s="14">
        <v>1</v>
      </c>
      <c r="T69" s="14">
        <v>1</v>
      </c>
      <c r="U69" s="14">
        <v>0</v>
      </c>
      <c r="V69" s="14">
        <v>0</v>
      </c>
      <c r="W69" s="14">
        <v>0</v>
      </c>
      <c r="X69" s="14">
        <v>0</v>
      </c>
      <c r="Y69" s="14">
        <v>0</v>
      </c>
      <c r="Z69" s="14">
        <v>1</v>
      </c>
      <c r="AA69" s="14">
        <v>1</v>
      </c>
      <c r="AB69" s="14">
        <v>1</v>
      </c>
      <c r="AC69" s="14">
        <v>1</v>
      </c>
      <c r="AD69" s="14">
        <v>0</v>
      </c>
      <c r="AE69" s="14">
        <v>0</v>
      </c>
      <c r="AF69" s="14">
        <v>1</v>
      </c>
      <c r="AG69" s="14">
        <v>1</v>
      </c>
      <c r="AH69" s="14">
        <v>0</v>
      </c>
      <c r="AI69" s="14">
        <v>0</v>
      </c>
      <c r="AJ69" s="14">
        <v>1</v>
      </c>
      <c r="AK69" s="14">
        <v>0</v>
      </c>
      <c r="AL69" s="14">
        <v>1</v>
      </c>
      <c r="AM69" s="14">
        <v>0</v>
      </c>
      <c r="AN69" s="14">
        <v>0</v>
      </c>
      <c r="AO69" s="14">
        <v>1</v>
      </c>
      <c r="AP69" s="14">
        <v>1</v>
      </c>
      <c r="AQ69" s="14">
        <v>1</v>
      </c>
      <c r="AR69" s="14">
        <v>1</v>
      </c>
      <c r="AS69" s="14">
        <v>0</v>
      </c>
      <c r="AT69" s="14">
        <v>1</v>
      </c>
      <c r="AU69" s="14">
        <v>1</v>
      </c>
      <c r="AV69" s="14">
        <v>0</v>
      </c>
      <c r="AW69" s="14">
        <v>1</v>
      </c>
      <c r="AX69" s="14">
        <v>1</v>
      </c>
      <c r="AY69" s="14">
        <v>1</v>
      </c>
      <c r="AZ69" s="14">
        <v>1</v>
      </c>
      <c r="BA69" s="14">
        <v>0</v>
      </c>
      <c r="BB69" s="14">
        <v>1</v>
      </c>
      <c r="BC69" s="14">
        <v>0</v>
      </c>
      <c r="BD69" s="14">
        <v>0</v>
      </c>
      <c r="BE69" s="14">
        <v>0</v>
      </c>
      <c r="BF69" s="14">
        <v>0</v>
      </c>
      <c r="BG69" s="14">
        <v>0</v>
      </c>
      <c r="BH69" s="14">
        <v>0</v>
      </c>
      <c r="BI69" s="14">
        <v>0</v>
      </c>
      <c r="BJ69" s="14">
        <v>0</v>
      </c>
      <c r="BK69" s="14">
        <v>1</v>
      </c>
      <c r="BL69" s="14">
        <v>1</v>
      </c>
      <c r="BM69" s="14">
        <v>0</v>
      </c>
      <c r="BN69" s="14">
        <v>1</v>
      </c>
      <c r="BO69" s="14">
        <v>1</v>
      </c>
      <c r="BP69" s="14">
        <v>1</v>
      </c>
      <c r="BQ69" s="14">
        <v>1</v>
      </c>
      <c r="BR69" s="14">
        <v>1</v>
      </c>
      <c r="BS69" s="14">
        <v>1</v>
      </c>
      <c r="BT69" s="14">
        <v>1</v>
      </c>
      <c r="BU69" s="14">
        <v>1</v>
      </c>
      <c r="BV69" s="14">
        <v>1</v>
      </c>
      <c r="BW69" s="14">
        <v>1</v>
      </c>
      <c r="BX69" s="14">
        <v>1</v>
      </c>
      <c r="BY69" s="14">
        <v>1</v>
      </c>
      <c r="BZ69" s="14">
        <v>1</v>
      </c>
      <c r="CA69" s="14">
        <v>1</v>
      </c>
      <c r="CB69" s="14">
        <v>1</v>
      </c>
      <c r="CC69" s="14">
        <v>1</v>
      </c>
      <c r="CD69" s="14">
        <v>1</v>
      </c>
      <c r="CE69" s="14">
        <v>1</v>
      </c>
      <c r="CF69" s="14">
        <v>1</v>
      </c>
      <c r="CG69" s="14">
        <v>1</v>
      </c>
      <c r="CH69" s="14">
        <v>1</v>
      </c>
      <c r="CI69" s="14">
        <v>1</v>
      </c>
      <c r="CJ69" s="14">
        <v>1</v>
      </c>
      <c r="CK69" s="14">
        <v>1</v>
      </c>
      <c r="CL69" s="14">
        <v>1</v>
      </c>
      <c r="CM69" s="14">
        <v>1</v>
      </c>
      <c r="CN69" s="14">
        <v>1</v>
      </c>
      <c r="CO69" s="14">
        <v>1</v>
      </c>
      <c r="CP69" s="14">
        <v>1</v>
      </c>
      <c r="CQ69" s="14">
        <v>1</v>
      </c>
      <c r="CR69" s="14">
        <v>1</v>
      </c>
      <c r="CS69" s="14">
        <v>1</v>
      </c>
      <c r="CT69" s="14">
        <v>1</v>
      </c>
      <c r="CU69" s="14">
        <v>1</v>
      </c>
      <c r="CV69" s="14">
        <v>0</v>
      </c>
      <c r="CW69" s="14">
        <v>1</v>
      </c>
      <c r="CX69" s="14">
        <v>1</v>
      </c>
      <c r="CY69" s="14">
        <v>0</v>
      </c>
      <c r="CZ69" s="14">
        <v>0</v>
      </c>
      <c r="DA69" s="14">
        <v>0</v>
      </c>
      <c r="DB69" s="14">
        <v>1</v>
      </c>
      <c r="DC69" s="14">
        <v>1</v>
      </c>
      <c r="DD69" s="14">
        <v>0</v>
      </c>
      <c r="DE69" s="14">
        <v>0</v>
      </c>
      <c r="DF69" s="14">
        <v>0</v>
      </c>
      <c r="DG69" s="14">
        <v>0</v>
      </c>
      <c r="DH69" s="14">
        <v>1</v>
      </c>
      <c r="DI69" s="14">
        <v>0</v>
      </c>
      <c r="DJ69" s="14">
        <v>1</v>
      </c>
      <c r="DK69" s="14">
        <v>1</v>
      </c>
      <c r="DL69" s="14">
        <v>0</v>
      </c>
      <c r="DM69" s="14">
        <v>1</v>
      </c>
      <c r="DN69" s="14">
        <v>0</v>
      </c>
      <c r="DO69" s="14">
        <v>0</v>
      </c>
      <c r="DP69" s="14">
        <v>0</v>
      </c>
      <c r="DQ69" s="14">
        <v>1</v>
      </c>
      <c r="DR69" s="14">
        <v>0</v>
      </c>
      <c r="DS69" s="14">
        <v>0</v>
      </c>
      <c r="DT69" s="14">
        <v>1</v>
      </c>
      <c r="DU69" s="14">
        <v>1</v>
      </c>
      <c r="DV69" s="14">
        <v>0</v>
      </c>
      <c r="DW69" s="14">
        <v>0</v>
      </c>
      <c r="DX69" s="14">
        <v>1</v>
      </c>
      <c r="DY69" s="14">
        <v>0</v>
      </c>
      <c r="DZ69" s="14">
        <v>1</v>
      </c>
      <c r="EA69" s="14">
        <v>1</v>
      </c>
      <c r="EB69" s="14">
        <v>1</v>
      </c>
      <c r="EC69" s="14">
        <v>1</v>
      </c>
      <c r="ED69" s="14">
        <v>0</v>
      </c>
      <c r="EE69" s="14">
        <v>1</v>
      </c>
      <c r="EF69" s="14">
        <v>1</v>
      </c>
      <c r="EG69" s="14">
        <v>1</v>
      </c>
      <c r="EH69" s="14">
        <v>0</v>
      </c>
      <c r="EI69" s="14">
        <v>0</v>
      </c>
      <c r="EJ69" s="14">
        <v>1</v>
      </c>
      <c r="EK69" s="14">
        <v>1</v>
      </c>
      <c r="EL69" s="14">
        <v>0</v>
      </c>
      <c r="EM69" s="14">
        <v>0</v>
      </c>
      <c r="EN69" s="14">
        <v>1</v>
      </c>
      <c r="EO69" s="14">
        <v>1</v>
      </c>
      <c r="EP69" s="14">
        <v>1</v>
      </c>
      <c r="EQ69" s="14">
        <v>1</v>
      </c>
      <c r="ER69" s="14">
        <v>1</v>
      </c>
      <c r="ES69" s="14">
        <v>1</v>
      </c>
      <c r="ET69" s="14">
        <v>1</v>
      </c>
      <c r="EU69" s="14">
        <v>0</v>
      </c>
      <c r="EV69" s="14">
        <v>1</v>
      </c>
      <c r="EW69" s="14">
        <v>1</v>
      </c>
      <c r="EX69" s="14">
        <v>1</v>
      </c>
      <c r="EY69" s="14">
        <v>1</v>
      </c>
      <c r="EZ69" s="14">
        <v>1</v>
      </c>
      <c r="FA69" s="14">
        <v>1</v>
      </c>
      <c r="FB69" s="14">
        <v>1</v>
      </c>
      <c r="FC69" s="14">
        <v>0</v>
      </c>
      <c r="FD69" s="14">
        <v>0</v>
      </c>
      <c r="FE69" s="14">
        <v>1</v>
      </c>
      <c r="FF69" s="14">
        <v>1</v>
      </c>
      <c r="FG69" s="14">
        <v>1</v>
      </c>
      <c r="FH69" s="14">
        <v>1</v>
      </c>
      <c r="FI69" s="14">
        <v>1</v>
      </c>
      <c r="FJ69" s="14">
        <v>1</v>
      </c>
      <c r="FK69" s="14">
        <v>1</v>
      </c>
      <c r="FL69" s="14">
        <v>1</v>
      </c>
      <c r="FM69" s="14">
        <v>1</v>
      </c>
      <c r="FN69" s="14">
        <v>1</v>
      </c>
      <c r="FO69" s="14">
        <v>1</v>
      </c>
      <c r="FP69" s="14">
        <v>1</v>
      </c>
      <c r="FQ69" s="14">
        <v>1</v>
      </c>
      <c r="FR69" s="14">
        <v>1</v>
      </c>
      <c r="FS69" s="14">
        <v>1</v>
      </c>
      <c r="FT69" s="14">
        <v>1</v>
      </c>
      <c r="FU69" s="14">
        <v>1</v>
      </c>
      <c r="FV69" s="14">
        <v>1</v>
      </c>
      <c r="FW69" s="14">
        <v>1</v>
      </c>
      <c r="FX69" s="14">
        <v>1</v>
      </c>
      <c r="FY69" s="14">
        <v>1</v>
      </c>
      <c r="FZ69" s="14">
        <v>1</v>
      </c>
      <c r="GA69" s="14">
        <v>1</v>
      </c>
      <c r="GB69" s="14">
        <v>0</v>
      </c>
      <c r="GC69" s="14">
        <v>1</v>
      </c>
      <c r="GD69" s="14">
        <v>1</v>
      </c>
      <c r="GE69" s="14">
        <v>1</v>
      </c>
      <c r="GF69" s="14">
        <v>1</v>
      </c>
      <c r="GG69" s="14">
        <v>1</v>
      </c>
      <c r="GH69" s="14">
        <v>1</v>
      </c>
      <c r="GI69" s="14">
        <v>1</v>
      </c>
      <c r="GJ69" s="14">
        <v>1</v>
      </c>
      <c r="GK69" s="14">
        <v>1</v>
      </c>
      <c r="GL69" s="14">
        <v>0</v>
      </c>
      <c r="GM69" s="14">
        <v>0</v>
      </c>
      <c r="GN69" s="14">
        <v>1</v>
      </c>
      <c r="GO69" s="14">
        <v>1</v>
      </c>
      <c r="GP69" s="14">
        <v>0</v>
      </c>
      <c r="GQ69" s="14">
        <v>0</v>
      </c>
      <c r="GR69" s="14">
        <v>1</v>
      </c>
      <c r="GS69" s="14">
        <v>1</v>
      </c>
      <c r="GT69" s="14">
        <v>0</v>
      </c>
      <c r="GU69" s="14">
        <v>0</v>
      </c>
      <c r="GV69" s="14">
        <v>1</v>
      </c>
      <c r="GW69" s="14">
        <v>1</v>
      </c>
      <c r="GX69" s="14">
        <v>1</v>
      </c>
      <c r="GY69" s="14">
        <v>0</v>
      </c>
      <c r="GZ69" s="14">
        <v>0</v>
      </c>
      <c r="HA69" s="14">
        <v>1</v>
      </c>
      <c r="HB69" s="14">
        <v>1</v>
      </c>
      <c r="HC69" s="14">
        <v>1</v>
      </c>
      <c r="HD69" s="14">
        <v>1</v>
      </c>
      <c r="HE69" s="14">
        <v>1</v>
      </c>
      <c r="HF69" s="14">
        <v>1</v>
      </c>
      <c r="HG69" s="14">
        <v>1</v>
      </c>
      <c r="HH69" s="14">
        <v>1</v>
      </c>
      <c r="HI69" s="14">
        <v>1</v>
      </c>
      <c r="HJ69" s="14">
        <v>0</v>
      </c>
      <c r="HK69" s="14">
        <v>1</v>
      </c>
      <c r="HL69" s="14">
        <v>1</v>
      </c>
      <c r="HM69" s="14">
        <v>1</v>
      </c>
      <c r="HN69" s="14">
        <v>1</v>
      </c>
      <c r="HO69" s="14">
        <v>1</v>
      </c>
      <c r="HP69" s="14">
        <v>1</v>
      </c>
      <c r="HQ69" s="14">
        <v>0</v>
      </c>
      <c r="HR69" s="14">
        <v>1</v>
      </c>
      <c r="HS69" s="14">
        <v>0</v>
      </c>
      <c r="HT69" s="14">
        <v>1</v>
      </c>
      <c r="HU69" s="14">
        <v>1</v>
      </c>
      <c r="HV69" s="14">
        <v>1</v>
      </c>
      <c r="HW69" s="14">
        <v>0</v>
      </c>
      <c r="HX69" s="14">
        <v>1</v>
      </c>
      <c r="HY69" s="14">
        <v>1</v>
      </c>
      <c r="HZ69" s="14">
        <v>0</v>
      </c>
      <c r="IA69" s="14">
        <v>1</v>
      </c>
      <c r="IB69" s="14">
        <v>1</v>
      </c>
      <c r="IC69" s="14">
        <v>1</v>
      </c>
      <c r="ID69" s="14">
        <v>1</v>
      </c>
      <c r="IE69" s="14">
        <v>1</v>
      </c>
      <c r="IF69" s="14">
        <v>1</v>
      </c>
      <c r="IG69" s="14">
        <v>1</v>
      </c>
      <c r="IH69" s="14">
        <v>1</v>
      </c>
      <c r="II69" s="14">
        <v>1</v>
      </c>
      <c r="IJ69" s="14">
        <v>1</v>
      </c>
      <c r="IK69" s="14">
        <v>1</v>
      </c>
      <c r="IL69" s="14">
        <v>1</v>
      </c>
      <c r="IM69" s="14">
        <v>1</v>
      </c>
      <c r="IN69" s="14">
        <v>1</v>
      </c>
      <c r="IO69" s="14">
        <v>1</v>
      </c>
      <c r="IP69" s="14">
        <v>1</v>
      </c>
      <c r="IQ69" s="14">
        <v>1</v>
      </c>
      <c r="IR69" s="14">
        <v>1</v>
      </c>
      <c r="IS69" s="14">
        <v>1</v>
      </c>
      <c r="IT69" s="14">
        <v>1</v>
      </c>
      <c r="IU69" s="14">
        <v>0</v>
      </c>
    </row>
    <row r="70" ht="56.25" customHeight="1">
      <c r="A70" s="3">
        <v>81</v>
      </c>
      <c r="B70" t="s" s="9">
        <v>8</v>
      </c>
      <c r="C70" t="s" s="9">
        <v>84</v>
      </c>
      <c r="D70" s="15"/>
      <c r="E70" t="s" s="9">
        <v>18</v>
      </c>
      <c r="F70" s="11"/>
      <c r="G70" t="s" s="13">
        <v>21</v>
      </c>
      <c r="H70" s="14">
        <v>0</v>
      </c>
      <c r="I70" s="14">
        <v>0</v>
      </c>
      <c r="J70" s="14">
        <v>1</v>
      </c>
      <c r="K70" s="14">
        <v>0</v>
      </c>
      <c r="L70" s="14">
        <v>0</v>
      </c>
      <c r="M70" s="14">
        <v>0</v>
      </c>
      <c r="N70" s="14">
        <v>0</v>
      </c>
      <c r="O70" s="14">
        <v>0</v>
      </c>
      <c r="P70" s="14">
        <v>1</v>
      </c>
      <c r="Q70" s="14">
        <v>1</v>
      </c>
      <c r="R70" s="14">
        <v>1</v>
      </c>
      <c r="S70" s="14">
        <v>1</v>
      </c>
      <c r="T70" s="14">
        <v>1</v>
      </c>
      <c r="U70" s="14">
        <v>0</v>
      </c>
      <c r="V70" s="14">
        <v>0</v>
      </c>
      <c r="W70" s="14">
        <v>0</v>
      </c>
      <c r="X70" s="14">
        <v>0</v>
      </c>
      <c r="Y70" s="14">
        <v>0</v>
      </c>
      <c r="Z70" s="14">
        <v>1</v>
      </c>
      <c r="AA70" s="14">
        <v>1</v>
      </c>
      <c r="AB70" s="14">
        <v>0</v>
      </c>
      <c r="AC70" s="14">
        <v>0</v>
      </c>
      <c r="AD70" s="14">
        <v>0</v>
      </c>
      <c r="AE70" s="14">
        <v>0</v>
      </c>
      <c r="AF70" s="14">
        <v>0</v>
      </c>
      <c r="AG70" s="14">
        <v>1</v>
      </c>
      <c r="AH70" s="14">
        <v>0</v>
      </c>
      <c r="AI70" s="14">
        <v>0</v>
      </c>
      <c r="AJ70" s="14">
        <v>1</v>
      </c>
      <c r="AK70" s="14">
        <v>0</v>
      </c>
      <c r="AL70" s="14">
        <v>1</v>
      </c>
      <c r="AM70" s="14">
        <v>0</v>
      </c>
      <c r="AN70" s="14">
        <v>0</v>
      </c>
      <c r="AO70" s="14">
        <v>1</v>
      </c>
      <c r="AP70" s="14">
        <v>1</v>
      </c>
      <c r="AQ70" s="14">
        <v>1</v>
      </c>
      <c r="AR70" s="14">
        <v>0</v>
      </c>
      <c r="AS70" s="14">
        <v>0</v>
      </c>
      <c r="AT70" s="14">
        <v>0</v>
      </c>
      <c r="AU70" s="14">
        <v>1</v>
      </c>
      <c r="AV70" s="14">
        <v>0</v>
      </c>
      <c r="AW70" s="14">
        <v>1</v>
      </c>
      <c r="AX70" s="14">
        <v>1</v>
      </c>
      <c r="AY70" s="14">
        <v>1</v>
      </c>
      <c r="AZ70" s="14">
        <v>1</v>
      </c>
      <c r="BA70" s="14">
        <v>0</v>
      </c>
      <c r="BB70" s="14">
        <v>1</v>
      </c>
      <c r="BC70" s="14">
        <v>0</v>
      </c>
      <c r="BD70" s="14">
        <v>0</v>
      </c>
      <c r="BE70" s="14">
        <v>0</v>
      </c>
      <c r="BF70" s="14">
        <v>0</v>
      </c>
      <c r="BG70" s="14">
        <v>0</v>
      </c>
      <c r="BH70" s="14">
        <v>0</v>
      </c>
      <c r="BI70" s="14">
        <v>0</v>
      </c>
      <c r="BJ70" s="14">
        <v>0</v>
      </c>
      <c r="BK70" s="14">
        <v>1</v>
      </c>
      <c r="BL70" s="14">
        <v>1</v>
      </c>
      <c r="BM70" s="14">
        <v>0</v>
      </c>
      <c r="BN70" s="14">
        <v>1</v>
      </c>
      <c r="BO70" s="14">
        <v>1</v>
      </c>
      <c r="BP70" s="14">
        <v>1</v>
      </c>
      <c r="BQ70" s="14">
        <v>1</v>
      </c>
      <c r="BR70" s="14">
        <v>0</v>
      </c>
      <c r="BS70" s="14">
        <v>1</v>
      </c>
      <c r="BT70" s="14">
        <v>1</v>
      </c>
      <c r="BU70" s="14">
        <v>1</v>
      </c>
      <c r="BV70" s="14">
        <v>1</v>
      </c>
      <c r="BW70" s="14">
        <v>1</v>
      </c>
      <c r="BX70" s="14">
        <v>1</v>
      </c>
      <c r="BY70" s="14">
        <v>1</v>
      </c>
      <c r="BZ70" s="14">
        <v>1</v>
      </c>
      <c r="CA70" s="14">
        <v>1</v>
      </c>
      <c r="CB70" s="14">
        <v>1</v>
      </c>
      <c r="CC70" s="14">
        <v>1</v>
      </c>
      <c r="CD70" s="14">
        <v>1</v>
      </c>
      <c r="CE70" s="14">
        <v>1</v>
      </c>
      <c r="CF70" s="14">
        <v>1</v>
      </c>
      <c r="CG70" s="14">
        <v>1</v>
      </c>
      <c r="CH70" s="14">
        <v>1</v>
      </c>
      <c r="CI70" s="14">
        <v>1</v>
      </c>
      <c r="CJ70" s="14">
        <v>1</v>
      </c>
      <c r="CK70" s="14">
        <v>1</v>
      </c>
      <c r="CL70" s="14">
        <v>1</v>
      </c>
      <c r="CM70" s="14">
        <v>1</v>
      </c>
      <c r="CN70" s="14">
        <v>1</v>
      </c>
      <c r="CO70" s="14">
        <v>1</v>
      </c>
      <c r="CP70" s="14">
        <v>1</v>
      </c>
      <c r="CQ70" s="14">
        <v>1</v>
      </c>
      <c r="CR70" s="14">
        <v>0</v>
      </c>
      <c r="CS70" s="14">
        <v>1</v>
      </c>
      <c r="CT70" s="14">
        <v>1</v>
      </c>
      <c r="CU70" s="14">
        <v>1</v>
      </c>
      <c r="CV70" s="14">
        <v>0</v>
      </c>
      <c r="CW70" s="14">
        <v>1</v>
      </c>
      <c r="CX70" s="14">
        <v>1</v>
      </c>
      <c r="CY70" s="14">
        <v>1</v>
      </c>
      <c r="CZ70" s="14">
        <v>1</v>
      </c>
      <c r="DA70" s="14">
        <v>1</v>
      </c>
      <c r="DB70" s="14">
        <v>1</v>
      </c>
      <c r="DC70" s="14">
        <v>1</v>
      </c>
      <c r="DD70" s="14">
        <v>1</v>
      </c>
      <c r="DE70" s="14">
        <v>0</v>
      </c>
      <c r="DF70" s="14">
        <v>1</v>
      </c>
      <c r="DG70" s="14">
        <v>0</v>
      </c>
      <c r="DH70" s="14">
        <v>1</v>
      </c>
      <c r="DI70" s="14"/>
      <c r="DJ70" s="14">
        <v>1</v>
      </c>
      <c r="DK70" s="14">
        <v>1</v>
      </c>
      <c r="DL70" s="14"/>
      <c r="DM70" s="14">
        <v>1</v>
      </c>
      <c r="DN70" s="14">
        <v>0</v>
      </c>
      <c r="DO70" s="14">
        <v>0</v>
      </c>
      <c r="DP70" s="14">
        <v>1</v>
      </c>
      <c r="DQ70" s="14">
        <v>1</v>
      </c>
      <c r="DR70" s="14"/>
      <c r="DS70" s="14">
        <v>0</v>
      </c>
      <c r="DT70" s="14">
        <v>1</v>
      </c>
      <c r="DU70" s="14">
        <v>1</v>
      </c>
      <c r="DV70" s="14">
        <v>1</v>
      </c>
      <c r="DW70" s="14">
        <v>0</v>
      </c>
      <c r="DX70" s="14">
        <v>0</v>
      </c>
      <c r="DY70" s="14"/>
      <c r="DZ70" s="14">
        <v>1</v>
      </c>
      <c r="EA70" s="14">
        <v>1</v>
      </c>
      <c r="EB70" s="14">
        <v>1</v>
      </c>
      <c r="EC70" s="14">
        <v>1</v>
      </c>
      <c r="ED70" s="14">
        <v>0</v>
      </c>
      <c r="EE70" s="14">
        <v>1</v>
      </c>
      <c r="EF70" s="14">
        <v>1</v>
      </c>
      <c r="EG70" s="14">
        <v>1</v>
      </c>
      <c r="EH70" s="14">
        <v>0</v>
      </c>
      <c r="EI70" s="14">
        <v>0</v>
      </c>
      <c r="EJ70" s="14">
        <v>1</v>
      </c>
      <c r="EK70" s="14">
        <v>1</v>
      </c>
      <c r="EL70" s="14">
        <v>0</v>
      </c>
      <c r="EM70" s="14">
        <v>0</v>
      </c>
      <c r="EN70" s="14">
        <v>0</v>
      </c>
      <c r="EO70" s="14">
        <v>0</v>
      </c>
      <c r="EP70" s="14">
        <v>1</v>
      </c>
      <c r="EQ70" s="14">
        <v>1</v>
      </c>
      <c r="ER70" s="14">
        <v>1</v>
      </c>
      <c r="ES70" s="14">
        <v>1</v>
      </c>
      <c r="ET70" s="14">
        <v>0</v>
      </c>
      <c r="EU70" s="14">
        <v>0</v>
      </c>
      <c r="EV70" s="14">
        <v>1</v>
      </c>
      <c r="EW70" s="14">
        <v>1</v>
      </c>
      <c r="EX70" s="14">
        <v>1</v>
      </c>
      <c r="EY70" s="14">
        <v>1</v>
      </c>
      <c r="EZ70" s="14">
        <v>0</v>
      </c>
      <c r="FA70" s="14">
        <v>0</v>
      </c>
      <c r="FB70" s="14">
        <v>1</v>
      </c>
      <c r="FC70" s="14">
        <v>0</v>
      </c>
      <c r="FD70" s="14">
        <v>0</v>
      </c>
      <c r="FE70" s="14">
        <v>1</v>
      </c>
      <c r="FF70" s="14">
        <v>0</v>
      </c>
      <c r="FG70" s="14">
        <v>1</v>
      </c>
      <c r="FH70" s="14">
        <v>1</v>
      </c>
      <c r="FI70" s="14">
        <v>1</v>
      </c>
      <c r="FJ70" s="14">
        <v>1</v>
      </c>
      <c r="FK70" s="14">
        <v>1</v>
      </c>
      <c r="FL70" s="14">
        <v>1</v>
      </c>
      <c r="FM70" s="14">
        <v>1</v>
      </c>
      <c r="FN70" s="14">
        <v>1</v>
      </c>
      <c r="FO70" s="14">
        <v>1</v>
      </c>
      <c r="FP70" s="14">
        <v>1</v>
      </c>
      <c r="FQ70" s="14">
        <v>1</v>
      </c>
      <c r="FR70" s="14">
        <v>1</v>
      </c>
      <c r="FS70" s="14">
        <v>1</v>
      </c>
      <c r="FT70" s="14">
        <v>1</v>
      </c>
      <c r="FU70" s="14">
        <v>1</v>
      </c>
      <c r="FV70" s="14">
        <v>0</v>
      </c>
      <c r="FW70" s="14">
        <v>1</v>
      </c>
      <c r="FX70" s="14">
        <v>1</v>
      </c>
      <c r="FY70" s="14">
        <v>1</v>
      </c>
      <c r="FZ70" s="14">
        <v>0</v>
      </c>
      <c r="GA70" s="14">
        <v>1</v>
      </c>
      <c r="GB70" s="14">
        <v>1</v>
      </c>
      <c r="GC70" s="14">
        <v>1</v>
      </c>
      <c r="GD70" s="14">
        <v>1</v>
      </c>
      <c r="GE70" s="14">
        <v>0</v>
      </c>
      <c r="GF70" s="14">
        <v>1</v>
      </c>
      <c r="GG70" s="14">
        <v>1</v>
      </c>
      <c r="GH70" s="14">
        <v>1</v>
      </c>
      <c r="GI70" s="14">
        <v>1</v>
      </c>
      <c r="GJ70" s="14">
        <v>1</v>
      </c>
      <c r="GK70" s="14">
        <v>1</v>
      </c>
      <c r="GL70" s="14">
        <v>0</v>
      </c>
      <c r="GM70" s="14">
        <v>1</v>
      </c>
      <c r="GN70" s="14">
        <v>1</v>
      </c>
      <c r="GO70" s="14">
        <v>1</v>
      </c>
      <c r="GP70" s="14">
        <v>0</v>
      </c>
      <c r="GQ70" s="14">
        <v>0</v>
      </c>
      <c r="GR70" s="14">
        <v>0</v>
      </c>
      <c r="GS70" s="14">
        <v>1</v>
      </c>
      <c r="GT70" s="14">
        <v>0</v>
      </c>
      <c r="GU70" s="14">
        <v>0</v>
      </c>
      <c r="GV70" s="14">
        <v>0</v>
      </c>
      <c r="GW70" s="14">
        <v>0</v>
      </c>
      <c r="GX70" s="14">
        <v>1</v>
      </c>
      <c r="GY70" s="14">
        <v>0</v>
      </c>
      <c r="GZ70" s="14">
        <v>0</v>
      </c>
      <c r="HA70" s="14">
        <v>1</v>
      </c>
      <c r="HB70" s="14">
        <v>1</v>
      </c>
      <c r="HC70" s="14">
        <v>1</v>
      </c>
      <c r="HD70" s="14">
        <v>1</v>
      </c>
      <c r="HE70" s="14">
        <v>1</v>
      </c>
      <c r="HF70" s="14">
        <v>1</v>
      </c>
      <c r="HG70" s="14">
        <v>1</v>
      </c>
      <c r="HH70" s="14">
        <v>1</v>
      </c>
      <c r="HI70" s="14">
        <v>0</v>
      </c>
      <c r="HJ70" s="14">
        <v>0</v>
      </c>
      <c r="HK70" s="14">
        <v>1</v>
      </c>
      <c r="HL70" s="14">
        <v>1</v>
      </c>
      <c r="HM70" s="14">
        <v>1</v>
      </c>
      <c r="HN70" s="14">
        <v>0</v>
      </c>
      <c r="HO70" s="14">
        <v>0</v>
      </c>
      <c r="HP70" s="14">
        <v>0</v>
      </c>
      <c r="HQ70" s="14">
        <v>0</v>
      </c>
      <c r="HR70" s="14">
        <v>1</v>
      </c>
      <c r="HS70" s="14">
        <v>1</v>
      </c>
      <c r="HT70" s="14">
        <v>1</v>
      </c>
      <c r="HU70" s="14">
        <v>0</v>
      </c>
      <c r="HV70" s="14">
        <v>0</v>
      </c>
      <c r="HW70" s="14">
        <v>0</v>
      </c>
      <c r="HX70" s="14">
        <v>1</v>
      </c>
      <c r="HY70" s="14">
        <v>0</v>
      </c>
      <c r="HZ70" s="14">
        <v>0</v>
      </c>
      <c r="IA70" s="14">
        <v>1</v>
      </c>
      <c r="IB70" s="14">
        <v>1</v>
      </c>
      <c r="IC70" s="14">
        <v>0</v>
      </c>
      <c r="ID70" s="14">
        <v>1</v>
      </c>
      <c r="IE70" s="14">
        <v>1</v>
      </c>
      <c r="IF70" s="14">
        <v>1</v>
      </c>
      <c r="IG70" s="14">
        <v>1</v>
      </c>
      <c r="IH70" s="14">
        <v>0</v>
      </c>
      <c r="II70" s="14">
        <v>1</v>
      </c>
      <c r="IJ70" s="14">
        <v>0</v>
      </c>
      <c r="IK70" s="14">
        <v>1</v>
      </c>
      <c r="IL70" s="14">
        <v>1</v>
      </c>
      <c r="IM70" s="14">
        <v>1</v>
      </c>
      <c r="IN70" s="14">
        <v>1</v>
      </c>
      <c r="IO70" s="14">
        <v>1</v>
      </c>
      <c r="IP70" s="14">
        <v>1</v>
      </c>
      <c r="IQ70" s="14">
        <v>1</v>
      </c>
      <c r="IR70" s="14">
        <v>1</v>
      </c>
      <c r="IS70" s="14">
        <v>1</v>
      </c>
      <c r="IT70" s="14">
        <v>1</v>
      </c>
      <c r="IU70" s="14">
        <v>0</v>
      </c>
    </row>
    <row r="71" ht="56.25" customHeight="1">
      <c r="A71" s="3">
        <v>82</v>
      </c>
      <c r="B71" t="s" s="9">
        <v>8</v>
      </c>
      <c r="C71" t="s" s="9">
        <v>84</v>
      </c>
      <c r="D71" s="15"/>
      <c r="E71" t="s" s="9">
        <v>22</v>
      </c>
      <c r="F71" s="11"/>
      <c r="G71" t="s" s="13">
        <v>24</v>
      </c>
      <c r="H71" t="s" s="2">
        <v>90</v>
      </c>
      <c r="I71" t="s" s="2">
        <v>1652</v>
      </c>
      <c r="J71" t="s" s="2">
        <v>1653</v>
      </c>
      <c r="K71" t="s" s="2">
        <v>1654</v>
      </c>
      <c r="L71" t="s" s="2">
        <v>1655</v>
      </c>
      <c r="M71" t="s" s="2">
        <v>1656</v>
      </c>
      <c r="N71" t="s" s="2">
        <v>1657</v>
      </c>
      <c r="O71" t="s" s="2">
        <v>1658</v>
      </c>
      <c r="P71" t="s" s="2">
        <v>1659</v>
      </c>
      <c r="Q71" t="s" s="2">
        <v>1659</v>
      </c>
      <c r="R71" t="s" s="2">
        <v>1659</v>
      </c>
      <c r="S71" t="s" s="2">
        <v>1660</v>
      </c>
      <c r="T71" t="s" s="2">
        <v>1661</v>
      </c>
      <c r="U71" t="s" s="2">
        <v>1662</v>
      </c>
      <c r="V71" t="s" s="2">
        <v>1662</v>
      </c>
      <c r="W71" t="s" s="2">
        <v>1663</v>
      </c>
      <c r="X71" t="s" s="2">
        <v>1664</v>
      </c>
      <c r="Y71" t="s" s="2">
        <v>1662</v>
      </c>
      <c r="Z71" t="s" s="2">
        <v>616</v>
      </c>
      <c r="AA71" t="s" s="2">
        <v>1665</v>
      </c>
      <c r="AB71" t="s" s="2">
        <v>1666</v>
      </c>
      <c r="AC71" t="s" s="2">
        <v>1667</v>
      </c>
      <c r="AD71" t="s" s="2">
        <v>1668</v>
      </c>
      <c r="AE71" t="s" s="2">
        <v>1669</v>
      </c>
      <c r="AF71" t="s" s="2">
        <v>1670</v>
      </c>
      <c r="AG71" t="s" s="2">
        <v>1671</v>
      </c>
      <c r="AH71" t="s" s="2">
        <v>1672</v>
      </c>
      <c r="AI71" t="s" s="2">
        <v>30</v>
      </c>
      <c r="AJ71" t="s" s="2">
        <v>1673</v>
      </c>
      <c r="AK71" t="s" s="2">
        <v>1674</v>
      </c>
      <c r="AL71" t="s" s="2">
        <v>1675</v>
      </c>
      <c r="AM71" t="s" s="2">
        <v>1676</v>
      </c>
      <c r="AN71" t="s" s="2">
        <v>1677</v>
      </c>
      <c r="AO71" t="s" s="2">
        <v>1678</v>
      </c>
      <c r="AP71" t="s" s="2">
        <v>1679</v>
      </c>
      <c r="AQ71" t="s" s="2">
        <v>1680</v>
      </c>
      <c r="AR71" t="s" s="2">
        <v>1681</v>
      </c>
      <c r="AS71" t="s" s="2">
        <v>1682</v>
      </c>
      <c r="AT71" t="s" s="2">
        <v>1683</v>
      </c>
      <c r="AU71" t="s" s="2">
        <v>1684</v>
      </c>
      <c r="AV71" t="s" s="2">
        <v>1685</v>
      </c>
      <c r="AW71" t="s" s="2">
        <v>1686</v>
      </c>
      <c r="AX71" t="s" s="2">
        <v>1687</v>
      </c>
      <c r="AY71" t="s" s="2">
        <v>1688</v>
      </c>
      <c r="AZ71" t="s" s="2">
        <v>1689</v>
      </c>
      <c r="BA71" t="s" s="2">
        <v>1690</v>
      </c>
      <c r="BB71" t="s" s="2">
        <v>1691</v>
      </c>
      <c r="BC71" t="s" s="2">
        <v>1692</v>
      </c>
      <c r="BD71" t="s" s="2">
        <v>1693</v>
      </c>
      <c r="BE71" t="s" s="2">
        <v>1693</v>
      </c>
      <c r="BF71" t="s" s="2">
        <v>1693</v>
      </c>
      <c r="BG71" t="s" s="2">
        <v>1693</v>
      </c>
      <c r="BH71" t="s" s="2">
        <v>1693</v>
      </c>
      <c r="BI71" t="s" s="2">
        <v>1693</v>
      </c>
      <c r="BJ71" t="s" s="2">
        <v>1694</v>
      </c>
      <c r="BK71" t="s" s="2">
        <v>1695</v>
      </c>
      <c r="BL71" t="s" s="2">
        <v>1696</v>
      </c>
      <c r="BM71" t="s" s="2">
        <v>1697</v>
      </c>
      <c r="BN71" t="s" s="2">
        <v>1698</v>
      </c>
      <c r="BO71" t="s" s="2">
        <v>1699</v>
      </c>
      <c r="BP71" t="s" s="2">
        <v>1700</v>
      </c>
      <c r="BQ71" t="s" s="2">
        <v>1699</v>
      </c>
      <c r="BR71" t="s" s="2">
        <v>1701</v>
      </c>
      <c r="BS71" t="s" s="2">
        <v>1702</v>
      </c>
      <c r="BT71" t="s" s="2">
        <v>1703</v>
      </c>
      <c r="BU71" t="s" s="2">
        <v>1704</v>
      </c>
      <c r="BV71" t="s" s="2">
        <v>1705</v>
      </c>
      <c r="BW71" t="s" s="2">
        <v>1706</v>
      </c>
      <c r="BX71" t="s" s="2">
        <v>1707</v>
      </c>
      <c r="BY71" t="s" s="2">
        <v>1708</v>
      </c>
      <c r="BZ71" t="s" s="2">
        <v>1708</v>
      </c>
      <c r="CA71" t="s" s="2">
        <v>1709</v>
      </c>
      <c r="CB71" t="s" s="2">
        <v>1710</v>
      </c>
      <c r="CC71" t="s" s="2">
        <v>1711</v>
      </c>
      <c r="CD71" t="s" s="2">
        <v>501</v>
      </c>
      <c r="CE71" t="s" s="2">
        <v>501</v>
      </c>
      <c r="CF71" t="s" s="2">
        <v>1712</v>
      </c>
      <c r="CG71" t="s" s="2">
        <v>1713</v>
      </c>
      <c r="CH71" t="s" s="2">
        <v>1714</v>
      </c>
      <c r="CI71" t="s" s="2">
        <v>1715</v>
      </c>
      <c r="CJ71" t="s" s="2">
        <v>1716</v>
      </c>
      <c r="CK71" t="s" s="2">
        <v>1717</v>
      </c>
      <c r="CL71" t="s" s="2">
        <v>1718</v>
      </c>
      <c r="CM71" t="s" s="2">
        <v>1719</v>
      </c>
      <c r="CN71" t="s" s="2">
        <v>1720</v>
      </c>
      <c r="CO71" t="s" s="2">
        <v>1721</v>
      </c>
      <c r="CP71" t="s" s="2">
        <v>1721</v>
      </c>
      <c r="CQ71" t="s" s="2">
        <v>1721</v>
      </c>
      <c r="CR71" t="s" s="2">
        <v>1722</v>
      </c>
      <c r="CS71" t="s" s="2">
        <v>1723</v>
      </c>
      <c r="CT71" t="s" s="2">
        <v>1724</v>
      </c>
      <c r="CU71" t="s" s="2">
        <v>1725</v>
      </c>
      <c r="CV71" t="s" s="2">
        <v>1726</v>
      </c>
      <c r="CW71" t="s" s="2">
        <v>1727</v>
      </c>
      <c r="CX71" t="s" s="2">
        <v>1728</v>
      </c>
      <c r="CY71" t="s" s="2">
        <v>1729</v>
      </c>
      <c r="CZ71" t="s" s="2">
        <v>1730</v>
      </c>
      <c r="DA71" t="s" s="2">
        <v>1731</v>
      </c>
      <c r="DB71" t="s" s="2">
        <v>1732</v>
      </c>
      <c r="DC71" t="s" s="2">
        <v>1733</v>
      </c>
      <c r="DD71" t="s" s="2">
        <v>1734</v>
      </c>
      <c r="DE71" t="s" s="2">
        <v>1735</v>
      </c>
      <c r="DF71" t="s" s="2">
        <v>1731</v>
      </c>
      <c r="DG71" t="s" s="2">
        <v>1736</v>
      </c>
      <c r="DH71" t="s" s="2">
        <v>1737</v>
      </c>
      <c r="DI71" s="3"/>
      <c r="DJ71" t="s" s="2">
        <v>1738</v>
      </c>
      <c r="DK71" t="s" s="2">
        <v>1739</v>
      </c>
      <c r="DL71" s="3"/>
      <c r="DM71" t="s" s="2">
        <v>1740</v>
      </c>
      <c r="DN71" t="s" s="2">
        <v>1741</v>
      </c>
      <c r="DO71" t="s" s="2">
        <v>1742</v>
      </c>
      <c r="DP71" t="s" s="2">
        <v>1731</v>
      </c>
      <c r="DQ71" t="s" s="2">
        <v>1743</v>
      </c>
      <c r="DR71" s="3"/>
      <c r="DS71" t="s" s="2">
        <v>1744</v>
      </c>
      <c r="DT71" t="s" s="2">
        <v>1745</v>
      </c>
      <c r="DU71" t="s" s="2">
        <v>1746</v>
      </c>
      <c r="DV71" t="s" s="2">
        <v>1747</v>
      </c>
      <c r="DW71" t="s" s="2">
        <v>1748</v>
      </c>
      <c r="DX71" t="s" s="2">
        <v>1749</v>
      </c>
      <c r="DY71" s="3"/>
      <c r="DZ71" t="s" s="2">
        <v>1724</v>
      </c>
      <c r="EA71" t="s" s="2">
        <v>1750</v>
      </c>
      <c r="EB71" t="s" s="2">
        <v>1751</v>
      </c>
      <c r="EC71" t="s" s="2">
        <v>1752</v>
      </c>
      <c r="ED71" t="s" s="2">
        <v>1753</v>
      </c>
      <c r="EE71" t="s" s="2">
        <v>1754</v>
      </c>
      <c r="EF71" t="s" s="2">
        <v>1755</v>
      </c>
      <c r="EG71" t="s" s="2">
        <v>1756</v>
      </c>
      <c r="EH71" t="s" s="2">
        <v>1757</v>
      </c>
      <c r="EI71" t="s" s="2">
        <v>1758</v>
      </c>
      <c r="EJ71" t="s" s="2">
        <v>1756</v>
      </c>
      <c r="EK71" t="s" s="2">
        <v>1756</v>
      </c>
      <c r="EL71" t="s" s="2">
        <v>1759</v>
      </c>
      <c r="EM71" t="s" s="2">
        <v>1760</v>
      </c>
      <c r="EN71" t="s" s="2">
        <v>1761</v>
      </c>
      <c r="EO71" t="s" s="2">
        <v>1762</v>
      </c>
      <c r="EP71" t="s" s="2">
        <v>1756</v>
      </c>
      <c r="EQ71" t="s" s="2">
        <v>1763</v>
      </c>
      <c r="ER71" t="s" s="2">
        <v>1764</v>
      </c>
      <c r="ES71" t="s" s="2">
        <v>772</v>
      </c>
      <c r="ET71" t="s" s="2">
        <v>1761</v>
      </c>
      <c r="EU71" t="s" s="2">
        <v>1765</v>
      </c>
      <c r="EV71" t="s" s="2">
        <v>1766</v>
      </c>
      <c r="EW71" t="s" s="2">
        <v>1767</v>
      </c>
      <c r="EX71" t="s" s="2">
        <v>1767</v>
      </c>
      <c r="EY71" t="s" s="2">
        <v>1768</v>
      </c>
      <c r="EZ71" t="s" s="2">
        <v>1769</v>
      </c>
      <c r="FA71" t="s" s="2">
        <v>1770</v>
      </c>
      <c r="FB71" t="s" s="2">
        <v>1771</v>
      </c>
      <c r="FC71" t="s" s="2">
        <v>1772</v>
      </c>
      <c r="FD71" t="s" s="2">
        <v>1773</v>
      </c>
      <c r="FE71" t="s" s="2">
        <v>1774</v>
      </c>
      <c r="FF71" t="s" s="2">
        <v>1770</v>
      </c>
      <c r="FG71" t="s" s="2">
        <v>1775</v>
      </c>
      <c r="FH71" t="s" s="2">
        <v>1776</v>
      </c>
      <c r="FI71" t="s" s="2">
        <v>1777</v>
      </c>
      <c r="FJ71" t="s" s="2">
        <v>1778</v>
      </c>
      <c r="FK71" t="s" s="2">
        <v>1778</v>
      </c>
      <c r="FL71" t="s" s="2">
        <v>1778</v>
      </c>
      <c r="FM71" t="s" s="2">
        <v>1779</v>
      </c>
      <c r="FN71" t="s" s="2">
        <v>1780</v>
      </c>
      <c r="FO71" t="s" s="2">
        <v>1778</v>
      </c>
      <c r="FP71" t="s" s="2">
        <v>1778</v>
      </c>
      <c r="FQ71" t="s" s="2">
        <v>1778</v>
      </c>
      <c r="FR71" t="s" s="2">
        <v>1778</v>
      </c>
      <c r="FS71" t="s" s="2">
        <v>1778</v>
      </c>
      <c r="FT71" t="s" s="2">
        <v>1778</v>
      </c>
      <c r="FU71" t="s" s="2">
        <v>1778</v>
      </c>
      <c r="FV71" t="s" s="2">
        <v>1770</v>
      </c>
      <c r="FW71" t="s" s="2">
        <v>1781</v>
      </c>
      <c r="FX71" t="s" s="2">
        <v>1782</v>
      </c>
      <c r="FY71" t="s" s="2">
        <v>1783</v>
      </c>
      <c r="FZ71" t="s" s="2">
        <v>1770</v>
      </c>
      <c r="GA71" t="s" s="2">
        <v>1784</v>
      </c>
      <c r="GB71" t="s" s="2">
        <v>1785</v>
      </c>
      <c r="GC71" t="s" s="2">
        <v>1786</v>
      </c>
      <c r="GD71" t="s" s="2">
        <v>1787</v>
      </c>
      <c r="GE71" t="s" s="2">
        <v>1788</v>
      </c>
      <c r="GF71" t="s" s="2">
        <v>1778</v>
      </c>
      <c r="GG71" t="s" s="2">
        <v>1778</v>
      </c>
      <c r="GH71" t="s" s="2">
        <v>1789</v>
      </c>
      <c r="GI71" t="s" s="2">
        <v>1778</v>
      </c>
      <c r="GJ71" t="s" s="2">
        <v>1790</v>
      </c>
      <c r="GK71" t="s" s="2">
        <v>1790</v>
      </c>
      <c r="GL71" t="s" s="2">
        <v>1791</v>
      </c>
      <c r="GM71" t="s" s="2">
        <v>1792</v>
      </c>
      <c r="GN71" t="s" s="2">
        <v>1793</v>
      </c>
      <c r="GO71" t="s" s="2">
        <v>1778</v>
      </c>
      <c r="GP71" t="s" s="2">
        <v>1794</v>
      </c>
      <c r="GQ71" t="s" s="2">
        <v>1795</v>
      </c>
      <c r="GR71" t="s" s="2">
        <v>1770</v>
      </c>
      <c r="GS71" t="s" s="2">
        <v>1796</v>
      </c>
      <c r="GT71" t="s" s="2">
        <v>1797</v>
      </c>
      <c r="GU71" t="s" s="2">
        <v>1798</v>
      </c>
      <c r="GV71" t="s" s="2">
        <v>1799</v>
      </c>
      <c r="GW71" t="s" s="2">
        <v>1770</v>
      </c>
      <c r="GX71" t="s" s="2">
        <v>1800</v>
      </c>
      <c r="GY71" t="s" s="2">
        <v>1801</v>
      </c>
      <c r="GZ71" t="s" s="2">
        <v>1802</v>
      </c>
      <c r="HA71" t="s" s="2">
        <v>1803</v>
      </c>
      <c r="HB71" t="s" s="2">
        <v>1804</v>
      </c>
      <c r="HC71" t="s" s="2">
        <v>1805</v>
      </c>
      <c r="HD71" t="s" s="2">
        <v>1806</v>
      </c>
      <c r="HE71" t="s" s="2">
        <v>1807</v>
      </c>
      <c r="HF71" t="s" s="2">
        <v>1808</v>
      </c>
      <c r="HG71" t="s" s="2">
        <v>1809</v>
      </c>
      <c r="HH71" t="s" s="2">
        <v>1810</v>
      </c>
      <c r="HI71" t="s" s="2">
        <v>1770</v>
      </c>
      <c r="HJ71" t="s" s="2">
        <v>1811</v>
      </c>
      <c r="HK71" t="s" s="2">
        <v>1812</v>
      </c>
      <c r="HL71" t="s" s="2">
        <v>1813</v>
      </c>
      <c r="HM71" t="s" s="2">
        <v>1814</v>
      </c>
      <c r="HN71" t="s" s="2">
        <v>1770</v>
      </c>
      <c r="HO71" t="s" s="2">
        <v>1815</v>
      </c>
      <c r="HP71" t="s" s="2">
        <v>1770</v>
      </c>
      <c r="HQ71" t="s" s="2">
        <v>1816</v>
      </c>
      <c r="HR71" t="s" s="2">
        <v>1817</v>
      </c>
      <c r="HS71" t="s" s="2">
        <v>1818</v>
      </c>
      <c r="HT71" t="s" s="2">
        <v>1819</v>
      </c>
      <c r="HU71" t="s" s="2">
        <v>1820</v>
      </c>
      <c r="HV71" t="s" s="2">
        <v>1770</v>
      </c>
      <c r="HW71" t="s" s="2">
        <v>1821</v>
      </c>
      <c r="HX71" t="s" s="2">
        <v>1822</v>
      </c>
      <c r="HY71" t="s" s="2">
        <v>1770</v>
      </c>
      <c r="HZ71" t="s" s="2">
        <v>1823</v>
      </c>
      <c r="IA71" t="s" s="2">
        <v>1778</v>
      </c>
      <c r="IB71" t="s" s="2">
        <v>1824</v>
      </c>
      <c r="IC71" t="s" s="2">
        <v>1825</v>
      </c>
      <c r="ID71" t="s" s="2">
        <v>1826</v>
      </c>
      <c r="IE71" t="s" s="2">
        <v>1827</v>
      </c>
      <c r="IF71" t="s" s="2">
        <v>1817</v>
      </c>
      <c r="IG71" t="s" s="2">
        <v>1817</v>
      </c>
      <c r="IH71" t="s" s="2">
        <v>1770</v>
      </c>
      <c r="II71" t="s" s="2">
        <v>1817</v>
      </c>
      <c r="IJ71" t="s" s="2">
        <v>1828</v>
      </c>
      <c r="IK71" t="s" s="2">
        <v>1829</v>
      </c>
      <c r="IL71" t="s" s="2">
        <v>1830</v>
      </c>
      <c r="IM71" t="s" s="2">
        <v>1831</v>
      </c>
      <c r="IN71" t="s" s="2">
        <v>1831</v>
      </c>
      <c r="IO71" t="s" s="2">
        <v>1832</v>
      </c>
      <c r="IP71" t="s" s="2">
        <v>1833</v>
      </c>
      <c r="IQ71" t="s" s="2">
        <v>1831</v>
      </c>
      <c r="IR71" t="s" s="2">
        <v>1834</v>
      </c>
      <c r="IS71" t="s" s="2">
        <v>1835</v>
      </c>
      <c r="IT71" t="s" s="2">
        <v>1835</v>
      </c>
      <c r="IU71" t="s" s="2">
        <v>1836</v>
      </c>
    </row>
    <row r="72" ht="56.25" customHeight="1">
      <c r="A72" s="3">
        <v>83</v>
      </c>
      <c r="B72" t="s" s="9">
        <v>8</v>
      </c>
      <c r="C72" t="s" s="16">
        <v>84</v>
      </c>
      <c r="D72" s="17"/>
      <c r="E72" t="s" s="16">
        <v>26</v>
      </c>
      <c r="F72" s="19"/>
      <c r="G72" t="s" s="13">
        <v>38</v>
      </c>
      <c r="H72" s="8">
        <f t="shared" si="3719" ref="H72:EF72">IF(H70*H69=1,1,0)</f>
        <v>0</v>
      </c>
      <c r="I72" s="8">
        <f>IF(I70*I69=1,1,0)</f>
        <v>0</v>
      </c>
      <c r="J72" s="8">
        <f>IF(J70*J69=1,1,0)</f>
        <v>1</v>
      </c>
      <c r="K72" s="8">
        <f>IF(K70*K69=1,1,0)</f>
        <v>0</v>
      </c>
      <c r="L72" s="8">
        <f>IF(L70*L69=1,1,0)</f>
        <v>0</v>
      </c>
      <c r="M72" s="8">
        <f>IF(M70*M69=1,1,0)</f>
        <v>0</v>
      </c>
      <c r="N72" s="8">
        <f>IF(N70*N69=1,1,0)</f>
        <v>0</v>
      </c>
      <c r="O72" s="8">
        <f>IF(O70*O69=1,1,0)</f>
        <v>0</v>
      </c>
      <c r="P72" s="8">
        <f>IF(P70*P69=1,1,0)</f>
        <v>1</v>
      </c>
      <c r="Q72" s="8">
        <f>IF(Q70*Q69=1,1,0)</f>
        <v>1</v>
      </c>
      <c r="R72" s="8">
        <f>IF(R70*R69=1,1,0)</f>
        <v>1</v>
      </c>
      <c r="S72" s="8">
        <f>IF(S70*S69=1,1,0)</f>
        <v>1</v>
      </c>
      <c r="T72" s="8">
        <f>IF(T70*T69=1,1,0)</f>
        <v>1</v>
      </c>
      <c r="U72" s="8">
        <f>IF(U70*U69=1,1,0)</f>
        <v>0</v>
      </c>
      <c r="V72" s="8">
        <f>IF(V70*V69=1,1,0)</f>
        <v>0</v>
      </c>
      <c r="W72" s="8">
        <f>IF(W70*W69=1,1,0)</f>
        <v>0</v>
      </c>
      <c r="X72" s="8">
        <f>IF(X70*X69=1,1,0)</f>
        <v>0</v>
      </c>
      <c r="Y72" s="8">
        <f>IF(Y70*Y69=1,1,0)</f>
        <v>0</v>
      </c>
      <c r="Z72" s="8">
        <f>IF(Z70*Z69=1,1,0)</f>
        <v>1</v>
      </c>
      <c r="AA72" s="8">
        <f>IF(AA70*AA69=1,1,0)</f>
        <v>1</v>
      </c>
      <c r="AB72" s="8">
        <f>IF(AB70*AB69=1,1,0)</f>
        <v>0</v>
      </c>
      <c r="AC72" s="8">
        <f>IF(AC70*AC69=1,1,0)</f>
        <v>0</v>
      </c>
      <c r="AD72" s="8">
        <f>IF(AD70*AD69=1,1,0)</f>
        <v>0</v>
      </c>
      <c r="AE72" s="8">
        <f>IF(AE70*AE69=1,1,0)</f>
        <v>0</v>
      </c>
      <c r="AF72" s="8">
        <f>IF(AF70*AF69=1,1,0)</f>
        <v>0</v>
      </c>
      <c r="AG72" s="8">
        <f>IF(AG70*AG69=1,1,0)</f>
        <v>1</v>
      </c>
      <c r="AH72" s="8">
        <f>IF(AH70*AH69=1,1,0)</f>
        <v>0</v>
      </c>
      <c r="AI72" s="8">
        <f>IF(AI70*AI69=1,1,0)</f>
        <v>0</v>
      </c>
      <c r="AJ72" s="8">
        <f>IF(AJ70*AJ69=1,1,0)</f>
        <v>1</v>
      </c>
      <c r="AK72" s="8">
        <f>IF(AK70*AK69=1,1,0)</f>
        <v>0</v>
      </c>
      <c r="AL72" s="8">
        <f>IF(AL70*AL69=1,1,0)</f>
        <v>1</v>
      </c>
      <c r="AM72" s="8">
        <f>IF(AM70*AM69=1,1,0)</f>
        <v>0</v>
      </c>
      <c r="AN72" s="8">
        <f>IF(AN70*AN69=1,1,0)</f>
        <v>0</v>
      </c>
      <c r="AO72" s="8">
        <f>IF(AO70*AO69=1,1,0)</f>
        <v>1</v>
      </c>
      <c r="AP72" s="8">
        <f>IF(AP70*AP69=1,1,0)</f>
        <v>1</v>
      </c>
      <c r="AQ72" s="8">
        <f>IF(AQ70*AQ69=1,1,0)</f>
        <v>1</v>
      </c>
      <c r="AR72" s="8">
        <f>IF(AR70*AR69=1,1,0)</f>
        <v>0</v>
      </c>
      <c r="AS72" s="8">
        <f>IF(AS70*AS69=1,1,0)</f>
        <v>0</v>
      </c>
      <c r="AT72" s="8">
        <f>IF(AT70*AT69=1,1,0)</f>
        <v>0</v>
      </c>
      <c r="AU72" s="8">
        <f>IF(AU70*AU69=1,1,0)</f>
        <v>1</v>
      </c>
      <c r="AV72" s="8">
        <f>IF(AV70*AV69=1,1,0)</f>
        <v>0</v>
      </c>
      <c r="AW72" s="8">
        <f>IF(AW70*AW69=1,1,0)</f>
        <v>1</v>
      </c>
      <c r="AX72" s="8">
        <f>IF(AX70*AX69=1,1,0)</f>
        <v>1</v>
      </c>
      <c r="AY72" s="8">
        <f>IF(AY70*AY69=1,1,0)</f>
        <v>1</v>
      </c>
      <c r="AZ72" s="8">
        <f>IF(AZ70*AZ69=1,1,0)</f>
        <v>1</v>
      </c>
      <c r="BA72" s="8">
        <f>IF(BA70*BA69=1,1,0)</f>
        <v>0</v>
      </c>
      <c r="BB72" s="8">
        <f>IF(BB70*BB69=1,1,0)</f>
        <v>1</v>
      </c>
      <c r="BC72" s="8">
        <f>IF(BC70*BC69=1,1,0)</f>
        <v>0</v>
      </c>
      <c r="BD72" s="8">
        <f>IF(BD70*BD69=1,1,0)</f>
        <v>0</v>
      </c>
      <c r="BE72" s="8">
        <f>IF(BE70*BE69=1,1,0)</f>
        <v>0</v>
      </c>
      <c r="BF72" s="8">
        <f>IF(BF70*BF69=1,1,0)</f>
        <v>0</v>
      </c>
      <c r="BG72" s="8">
        <f>IF(BG70*BG69=1,1,0)</f>
        <v>0</v>
      </c>
      <c r="BH72" s="8">
        <f>IF(BH70*BH69=1,1,0)</f>
        <v>0</v>
      </c>
      <c r="BI72" s="8">
        <f>IF(BI70*BI69=1,1,0)</f>
        <v>0</v>
      </c>
      <c r="BJ72" s="8">
        <f>IF(BJ70*BJ69=1,1,0)</f>
        <v>0</v>
      </c>
      <c r="BK72" s="8">
        <f>IF(BK70*BK69=1,1,0)</f>
        <v>1</v>
      </c>
      <c r="BL72" s="8">
        <f>IF(BL70*BL69=1,1,0)</f>
        <v>1</v>
      </c>
      <c r="BM72" s="8">
        <f>IF(BM70*BM69=1,1,0)</f>
        <v>0</v>
      </c>
      <c r="BN72" s="8">
        <f>IF(BN70*BN69=1,1,0)</f>
        <v>1</v>
      </c>
      <c r="BO72" s="8">
        <f>IF(BO70*BO69=1,1,0)</f>
        <v>1</v>
      </c>
      <c r="BP72" s="8">
        <f>IF(BP70*BP69=1,1,0)</f>
        <v>1</v>
      </c>
      <c r="BQ72" s="8">
        <f>IF(BQ70*BQ69=1,1,0)</f>
        <v>1</v>
      </c>
      <c r="BR72" s="8">
        <f>IF(BR70*BR69=1,1,0)</f>
        <v>0</v>
      </c>
      <c r="BS72" s="8">
        <f>IF(BS70*BS69=1,1,0)</f>
        <v>1</v>
      </c>
      <c r="BT72" s="8">
        <f>IF(BT70*BT69=1,1,0)</f>
        <v>1</v>
      </c>
      <c r="BU72" s="8">
        <f>IF(BU70*BU69=1,1,0)</f>
        <v>1</v>
      </c>
      <c r="BV72" s="8">
        <f>IF(BV70*BV69=1,1,0)</f>
        <v>1</v>
      </c>
      <c r="BW72" s="8">
        <f>IF(BW70*BW69=1,1,0)</f>
        <v>1</v>
      </c>
      <c r="BX72" s="8">
        <f>IF(BX70*BX69=1,1,0)</f>
        <v>1</v>
      </c>
      <c r="BY72" s="8">
        <f>IF(BY70*BY69=1,1,0)</f>
        <v>1</v>
      </c>
      <c r="BZ72" s="8">
        <f>IF(BZ70*BZ69=1,1,0)</f>
        <v>1</v>
      </c>
      <c r="CA72" s="8">
        <f>IF(CA70*CA69=1,1,0)</f>
        <v>1</v>
      </c>
      <c r="CB72" s="8">
        <f>IF(CB70*CB69=1,1,0)</f>
        <v>1</v>
      </c>
      <c r="CC72" s="8">
        <f>IF(CC70*CC69=1,1,0)</f>
        <v>1</v>
      </c>
      <c r="CD72" s="8">
        <f>IF(CD70*CD69=1,1,0)</f>
        <v>1</v>
      </c>
      <c r="CE72" s="8">
        <f>IF(CE70*CE69=1,1,0)</f>
        <v>1</v>
      </c>
      <c r="CF72" s="8">
        <f>IF(CF70*CF69=1,1,0)</f>
        <v>1</v>
      </c>
      <c r="CG72" s="8">
        <f>IF(CG70*CG69=1,1,0)</f>
        <v>1</v>
      </c>
      <c r="CH72" s="8">
        <f>IF(CH70*CH69=1,1,0)</f>
        <v>1</v>
      </c>
      <c r="CI72" s="8">
        <f>IF(CI70*CI69=1,1,0)</f>
        <v>1</v>
      </c>
      <c r="CJ72" s="8">
        <f>IF(CJ70*CJ69=1,1,0)</f>
        <v>1</v>
      </c>
      <c r="CK72" s="8">
        <f>IF(CK70*CK69=1,1,0)</f>
        <v>1</v>
      </c>
      <c r="CL72" s="8">
        <f>IF(CL70*CL69=1,1,0)</f>
        <v>1</v>
      </c>
      <c r="CM72" s="8">
        <f>IF(CM70*CM69=1,1,0)</f>
        <v>1</v>
      </c>
      <c r="CN72" s="8">
        <f>IF(CN70*CN69=1,1,0)</f>
        <v>1</v>
      </c>
      <c r="CO72" s="8">
        <f>IF(CO70*CO69=1,1,0)</f>
        <v>1</v>
      </c>
      <c r="CP72" s="8">
        <f>IF(CP70*CP69=1,1,0)</f>
        <v>1</v>
      </c>
      <c r="CQ72" s="8">
        <f>IF(CQ70*CQ69=1,1,0)</f>
        <v>1</v>
      </c>
      <c r="CR72" s="8">
        <f>IF(CR70*CR69=1,1,0)</f>
        <v>0</v>
      </c>
      <c r="CS72" s="8">
        <f>IF(CS70*CS69=1,1,0)</f>
        <v>1</v>
      </c>
      <c r="CT72" s="8">
        <f>IF(CT70*CT69=1,1,0)</f>
        <v>1</v>
      </c>
      <c r="CU72" s="8">
        <f>IF(CU70*CU69=1,1,0)</f>
        <v>1</v>
      </c>
      <c r="CV72" s="8">
        <f>IF(CV70*CV69=1,1,0)</f>
        <v>0</v>
      </c>
      <c r="CW72" s="8">
        <f>IF(CW70*CW69=1,1,0)</f>
        <v>1</v>
      </c>
      <c r="CX72" s="8">
        <f>IF(CX70*CX69=1,1,0)</f>
        <v>1</v>
      </c>
      <c r="CY72" s="8">
        <f>IF(CY70*CY69=1,1,0)</f>
        <v>0</v>
      </c>
      <c r="CZ72" s="8">
        <f>IF(CZ70*CZ69=1,1,0)</f>
        <v>0</v>
      </c>
      <c r="DA72" s="8">
        <f>IF(DA70*DA69=1,1,0)</f>
        <v>0</v>
      </c>
      <c r="DB72" s="8">
        <f>IF(DB70*DB69=1,1,0)</f>
        <v>1</v>
      </c>
      <c r="DC72" s="8">
        <f>IF(DC70*DC69=1,1,0)</f>
        <v>1</v>
      </c>
      <c r="DD72" s="8">
        <f>IF(DD70*DD69=1,1,0)</f>
        <v>0</v>
      </c>
      <c r="DE72" s="8">
        <f>IF(DE70*DE69=1,1,0)</f>
        <v>0</v>
      </c>
      <c r="DF72" s="8">
        <f>IF(DF70*DF69=1,1,0)</f>
        <v>0</v>
      </c>
      <c r="DG72" s="8">
        <f>IF(DG70*DG69=1,1,0)</f>
        <v>0</v>
      </c>
      <c r="DH72" s="8">
        <f>IF(DH70*DH69=1,1,0)</f>
        <v>1</v>
      </c>
      <c r="DI72" s="8">
        <f>IF(DI70*DI69=1,1,0)</f>
        <v>0</v>
      </c>
      <c r="DJ72" s="8">
        <f>IF(DJ70*DJ69=1,1,0)</f>
        <v>1</v>
      </c>
      <c r="DK72" s="8">
        <f>IF(DK70*DK69=1,1,0)</f>
        <v>1</v>
      </c>
      <c r="DL72" s="8">
        <f>IF(DL70*DL69=1,1,0)</f>
        <v>0</v>
      </c>
      <c r="DM72" s="8">
        <f>IF(DM70*DM69=1,1,0)</f>
        <v>1</v>
      </c>
      <c r="DN72" s="8">
        <f>IF(DN70*DN69=1,1,0)</f>
        <v>0</v>
      </c>
      <c r="DO72" s="8">
        <f>IF(DO70*DO69=1,1,0)</f>
        <v>0</v>
      </c>
      <c r="DP72" s="8">
        <f>IF(DP70*DP69=1,1,0)</f>
        <v>0</v>
      </c>
      <c r="DQ72" s="8">
        <f>IF(DQ70*DQ69=1,1,0)</f>
        <v>1</v>
      </c>
      <c r="DR72" s="8">
        <f>IF(DR70*DR69=1,1,0)</f>
        <v>0</v>
      </c>
      <c r="DS72" s="8">
        <f>IF(DS70*DS69=1,1,0)</f>
        <v>0</v>
      </c>
      <c r="DT72" s="8">
        <f>IF(DT70*DT69=1,1,0)</f>
        <v>1</v>
      </c>
      <c r="DU72" s="8">
        <f>IF(DU70*DU69=1,1,0)</f>
        <v>1</v>
      </c>
      <c r="DV72" s="8">
        <f>IF(DV70*DV69=1,1,0)</f>
        <v>0</v>
      </c>
      <c r="DW72" s="8">
        <f>IF(DW70*DW69=1,1,0)</f>
        <v>0</v>
      </c>
      <c r="DX72" s="8">
        <f>IF(DX70*DX69=1,1,0)</f>
        <v>0</v>
      </c>
      <c r="DY72" s="8">
        <f>IF(DY70*DY69=1,1,0)</f>
        <v>0</v>
      </c>
      <c r="DZ72" s="8">
        <f>IF(DZ70*DZ69=1,1,0)</f>
        <v>1</v>
      </c>
      <c r="EA72" s="8">
        <f>IF(EA70*EA69=1,1,0)</f>
        <v>1</v>
      </c>
      <c r="EB72" s="8">
        <f>IF(EB70*EB69=1,1,0)</f>
        <v>1</v>
      </c>
      <c r="EC72" s="8">
        <f>IF(EC70*EC69=1,1,0)</f>
        <v>1</v>
      </c>
      <c r="ED72" s="8">
        <f>IF(ED70*ED69=1,1,0)</f>
        <v>0</v>
      </c>
      <c r="EE72" s="8">
        <f>IF(EE70*EE69=1,1,0)</f>
        <v>1</v>
      </c>
      <c r="EF72" s="8">
        <f t="shared" si="3719"/>
        <v>1</v>
      </c>
      <c r="EG72" s="8">
        <f>IF(EG70*EG69=1,1,0)</f>
        <v>1</v>
      </c>
      <c r="EH72" s="8">
        <f>IF(EH70*EH69=1,1,0)</f>
        <v>0</v>
      </c>
      <c r="EI72" s="8">
        <f>IF(EI70*EI69=1,1,0)</f>
        <v>0</v>
      </c>
      <c r="EJ72" s="8">
        <f>IF(EJ70*EJ69=1,1,0)</f>
        <v>1</v>
      </c>
      <c r="EK72" s="8">
        <f>IF(EK70*EK69=1,1,0)</f>
        <v>1</v>
      </c>
      <c r="EL72" s="8">
        <f>IF(EL70*EL69=1,1,0)</f>
        <v>0</v>
      </c>
      <c r="EM72" s="8">
        <f>IF(EM70*EM69=1,1,0)</f>
        <v>0</v>
      </c>
      <c r="EN72" s="8">
        <f>IF(EN70*EN69=1,1,0)</f>
        <v>0</v>
      </c>
      <c r="EO72" s="8">
        <f>IF(EO70*EO69=1,1,0)</f>
        <v>0</v>
      </c>
      <c r="EP72" s="8">
        <f>IF(EP70*EP69=1,1,0)</f>
        <v>1</v>
      </c>
      <c r="EQ72" s="8">
        <f>IF(EQ70*EQ69=1,1,0)</f>
        <v>1</v>
      </c>
      <c r="ER72" s="8">
        <f>IF(ER70*ER69=1,1,0)</f>
        <v>1</v>
      </c>
      <c r="ES72" s="8">
        <f>IF(ES70*ES69=1,1,0)</f>
        <v>1</v>
      </c>
      <c r="ET72" s="8">
        <f>IF(ET70*ET69=1,1,0)</f>
        <v>0</v>
      </c>
      <c r="EU72" s="8">
        <f>IF(EU70*EU69=1,1,0)</f>
        <v>0</v>
      </c>
      <c r="EV72" s="8">
        <f>IF(EV70*EV69=1,1,0)</f>
        <v>1</v>
      </c>
      <c r="EW72" s="8">
        <f>IF(EW70*EW69=1,1,0)</f>
        <v>1</v>
      </c>
      <c r="EX72" s="8">
        <f>IF(EX70*EX69=1,1,0)</f>
        <v>1</v>
      </c>
      <c r="EY72" s="8">
        <f>IF(EY70*EY69=1,1,0)</f>
        <v>1</v>
      </c>
      <c r="EZ72" s="8">
        <f>IF(EZ70*EZ69=1,1,0)</f>
        <v>0</v>
      </c>
      <c r="FA72" s="8">
        <f>IF(FA70*FA69=1,1,0)</f>
        <v>0</v>
      </c>
      <c r="FB72" s="8">
        <f>IF(FB70*FB69=1,1,0)</f>
        <v>1</v>
      </c>
      <c r="FC72" s="8">
        <f>IF(FC70*FC69=1,1,0)</f>
        <v>0</v>
      </c>
      <c r="FD72" s="8">
        <f>IF(FD70*FD69=1,1,0)</f>
        <v>0</v>
      </c>
      <c r="FE72" s="8">
        <f>IF(FE70*FE69=1,1,0)</f>
        <v>1</v>
      </c>
      <c r="FF72" s="8">
        <f>IF(FF70*FF69=1,1,0)</f>
        <v>0</v>
      </c>
      <c r="FG72" s="8">
        <f>IF(FG70*FG69=1,1,0)</f>
        <v>1</v>
      </c>
      <c r="FH72" s="8">
        <f>IF(FH70*FH69=1,1,0)</f>
        <v>1</v>
      </c>
      <c r="FI72" s="8">
        <f>IF(FI70*FI69=1,1,0)</f>
        <v>1</v>
      </c>
      <c r="FJ72" s="8">
        <f>IF(FJ70*FJ69=1,1,0)</f>
        <v>1</v>
      </c>
      <c r="FK72" s="8">
        <f>IF(FK70*FK69=1,1,0)</f>
        <v>1</v>
      </c>
      <c r="FL72" s="8">
        <f>IF(FL70*FL69=1,1,0)</f>
        <v>1</v>
      </c>
      <c r="FM72" s="8">
        <f>IF(FM70*FM69=1,1,0)</f>
        <v>1</v>
      </c>
      <c r="FN72" s="8">
        <f>IF(FN70*FN69=1,1,0)</f>
        <v>1</v>
      </c>
      <c r="FO72" s="8">
        <f>IF(FO70*FO69=1,1,0)</f>
        <v>1</v>
      </c>
      <c r="FP72" s="8">
        <f>IF(FP70*FP69=1,1,0)</f>
        <v>1</v>
      </c>
      <c r="FQ72" s="8">
        <f>IF(FQ70*FQ69=1,1,0)</f>
        <v>1</v>
      </c>
      <c r="FR72" s="8">
        <f>IF(FR70*FR69=1,1,0)</f>
        <v>1</v>
      </c>
      <c r="FS72" s="8">
        <f>IF(FS70*FS69=1,1,0)</f>
        <v>1</v>
      </c>
      <c r="FT72" s="8">
        <f>IF(FT70*FT69=1,1,0)</f>
        <v>1</v>
      </c>
      <c r="FU72" s="8">
        <f>IF(FU70*FU69=1,1,0)</f>
        <v>1</v>
      </c>
      <c r="FV72" s="8">
        <f>IF(FV70*FV69=1,1,0)</f>
        <v>0</v>
      </c>
      <c r="FW72" s="8">
        <f>IF(FW70*FW69=1,1,0)</f>
        <v>1</v>
      </c>
      <c r="FX72" s="8">
        <f>IF(FX70*FX69=1,1,0)</f>
        <v>1</v>
      </c>
      <c r="FY72" s="8">
        <f>IF(FY70*FY69=1,1,0)</f>
        <v>1</v>
      </c>
      <c r="FZ72" s="8">
        <f>IF(FZ70*FZ69=1,1,0)</f>
        <v>0</v>
      </c>
      <c r="GA72" s="8">
        <f>IF(GA70*GA69=1,1,0)</f>
        <v>1</v>
      </c>
      <c r="GB72" s="8">
        <f>IF(GB70*GB69=1,1,0)</f>
        <v>0</v>
      </c>
      <c r="GC72" s="8">
        <f>IF(GC70*GC69=1,1,0)</f>
        <v>1</v>
      </c>
      <c r="GD72" s="8">
        <f>IF(GD70*GD69=1,1,0)</f>
        <v>1</v>
      </c>
      <c r="GE72" s="8">
        <f>IF(GE70*GE69=1,1,0)</f>
        <v>0</v>
      </c>
      <c r="GF72" s="8">
        <f>IF(GF70*GF69=1,1,0)</f>
        <v>1</v>
      </c>
      <c r="GG72" s="8">
        <f>IF(GG70*GG69=1,1,0)</f>
        <v>1</v>
      </c>
      <c r="GH72" s="8">
        <f>IF(GH70*GH69=1,1,0)</f>
        <v>1</v>
      </c>
      <c r="GI72" s="8">
        <f>IF(GI70*GI69=1,1,0)</f>
        <v>1</v>
      </c>
      <c r="GJ72" s="8">
        <f>IF(GJ70*GJ69=1,1,0)</f>
        <v>1</v>
      </c>
      <c r="GK72" s="8">
        <f>IF(GK70*GK69=1,1,0)</f>
        <v>1</v>
      </c>
      <c r="GL72" s="8">
        <f>IF(GL70*GL69=1,1,0)</f>
        <v>0</v>
      </c>
      <c r="GM72" s="8">
        <f>IF(GM70*GM69=1,1,0)</f>
        <v>0</v>
      </c>
      <c r="GN72" s="8">
        <f>IF(GN70*GN69=1,1,0)</f>
        <v>1</v>
      </c>
      <c r="GO72" s="8">
        <f>IF(GO70*GO69=1,1,0)</f>
        <v>1</v>
      </c>
      <c r="GP72" s="8">
        <f>IF(GP70*GP69=1,1,0)</f>
        <v>0</v>
      </c>
      <c r="GQ72" s="8">
        <f>IF(GQ70*GQ69=1,1,0)</f>
        <v>0</v>
      </c>
      <c r="GR72" s="8">
        <f>IF(GR70*GR69=1,1,0)</f>
        <v>0</v>
      </c>
      <c r="GS72" s="8">
        <f>IF(GS70*GS69=1,1,0)</f>
        <v>1</v>
      </c>
      <c r="GT72" s="8">
        <f>IF(GT70*GT69=1,1,0)</f>
        <v>0</v>
      </c>
      <c r="GU72" s="8">
        <f>IF(GU70*GU69=1,1,0)</f>
        <v>0</v>
      </c>
      <c r="GV72" s="8">
        <f>IF(GV70*GV69=1,1,0)</f>
        <v>0</v>
      </c>
      <c r="GW72" s="8">
        <f>IF(GW70*GW69=1,1,0)</f>
        <v>0</v>
      </c>
      <c r="GX72" s="8">
        <f>IF(GX70*GX69=1,1,0)</f>
        <v>1</v>
      </c>
      <c r="GY72" s="8">
        <f>IF(GY70*GY69=1,1,0)</f>
        <v>0</v>
      </c>
      <c r="GZ72" s="8">
        <f>IF(GZ70*GZ69=1,1,0)</f>
        <v>0</v>
      </c>
      <c r="HA72" s="8">
        <f>IF(HA70*HA69=1,1,0)</f>
        <v>1</v>
      </c>
      <c r="HB72" s="8">
        <f>IF(HB70*HB69=1,1,0)</f>
        <v>1</v>
      </c>
      <c r="HC72" s="8">
        <f>IF(HC70*HC69=1,1,0)</f>
        <v>1</v>
      </c>
      <c r="HD72" s="8">
        <f>IF(HD70*HD69=1,1,0)</f>
        <v>1</v>
      </c>
      <c r="HE72" s="8">
        <f>IF(HE70*HE69=1,1,0)</f>
        <v>1</v>
      </c>
      <c r="HF72" s="8">
        <f>IF(HF70*HF69=1,1,0)</f>
        <v>1</v>
      </c>
      <c r="HG72" s="8">
        <f>IF(HG70*HG69=1,1,0)</f>
        <v>1</v>
      </c>
      <c r="HH72" s="8">
        <f>IF(HH70*HH69=1,1,0)</f>
        <v>1</v>
      </c>
      <c r="HI72" s="8">
        <f>IF(HI70*HI69=1,1,0)</f>
        <v>0</v>
      </c>
      <c r="HJ72" s="8">
        <f>IF(HJ70*HJ69=1,1,0)</f>
        <v>0</v>
      </c>
      <c r="HK72" s="8">
        <f>IF(HK70*HK69=1,1,0)</f>
        <v>1</v>
      </c>
      <c r="HL72" s="8">
        <f>IF(HL70*HL69=1,1,0)</f>
        <v>1</v>
      </c>
      <c r="HM72" s="8">
        <f>IF(HM70*HM69=1,1,0)</f>
        <v>1</v>
      </c>
      <c r="HN72" s="8">
        <f>IF(HN70*HN69=1,1,0)</f>
        <v>0</v>
      </c>
      <c r="HO72" s="8">
        <f>IF(HO70*HO69=1,1,0)</f>
        <v>0</v>
      </c>
      <c r="HP72" s="8">
        <f>IF(HP70*HP69=1,1,0)</f>
        <v>0</v>
      </c>
      <c r="HQ72" s="8">
        <f>IF(HQ70*HQ69=1,1,0)</f>
        <v>0</v>
      </c>
      <c r="HR72" s="8">
        <f>IF(HR70*HR69=1,1,0)</f>
        <v>1</v>
      </c>
      <c r="HS72" s="8">
        <f>IF(HS70*HS69=1,1,0)</f>
        <v>0</v>
      </c>
      <c r="HT72" s="8">
        <f>IF(HT70*HT69=1,1,0)</f>
        <v>1</v>
      </c>
      <c r="HU72" s="8">
        <f>IF(HU70*HU69=1,1,0)</f>
        <v>0</v>
      </c>
      <c r="HV72" s="8">
        <f>IF(HV70*HV69=1,1,0)</f>
        <v>0</v>
      </c>
      <c r="HW72" s="8">
        <f>IF(HW70*HW69=1,1,0)</f>
        <v>0</v>
      </c>
      <c r="HX72" s="8">
        <f>IF(HX70*HX69=1,1,0)</f>
        <v>1</v>
      </c>
      <c r="HY72" s="8">
        <f>IF(HY70*HY69=1,1,0)</f>
        <v>0</v>
      </c>
      <c r="HZ72" s="8">
        <f>IF(HZ70*HZ69=1,1,0)</f>
        <v>0</v>
      </c>
      <c r="IA72" s="8">
        <f>IF(IA70*IA69=1,1,0)</f>
        <v>1</v>
      </c>
      <c r="IB72" s="8">
        <f>IF(IB70*IB69=1,1,0)</f>
        <v>1</v>
      </c>
      <c r="IC72" s="8">
        <f>IF(IC70*IC69=1,1,0)</f>
        <v>0</v>
      </c>
      <c r="ID72" s="8">
        <f>IF(ID70*ID69=1,1,0)</f>
        <v>1</v>
      </c>
      <c r="IE72" s="8">
        <f>IF(IE70*IE69=1,1,0)</f>
        <v>1</v>
      </c>
      <c r="IF72" s="8">
        <f>IF(IF70*IF69=1,1,0)</f>
        <v>1</v>
      </c>
      <c r="IG72" s="8">
        <f>IF(IG70*IG69=1,1,0)</f>
        <v>1</v>
      </c>
      <c r="IH72" s="8">
        <f>IF(IH70*IH69=1,1,0)</f>
        <v>0</v>
      </c>
      <c r="II72" s="8">
        <f>IF(II70*II69=1,1,0)</f>
        <v>1</v>
      </c>
      <c r="IJ72" s="8">
        <f>IF(IJ70*IJ69=1,1,0)</f>
        <v>0</v>
      </c>
      <c r="IK72" s="8">
        <f>IF(IK70*IK69=1,1,0)</f>
        <v>1</v>
      </c>
      <c r="IL72" s="8">
        <f>IF(IL70*IL69=1,1,0)</f>
        <v>1</v>
      </c>
      <c r="IM72" s="8">
        <f>IF(IM70*IM69=1,1,0)</f>
        <v>1</v>
      </c>
      <c r="IN72" s="8">
        <f>IF(IN70*IN69=1,1,0)</f>
        <v>1</v>
      </c>
      <c r="IO72" s="8">
        <f>IF(IO70*IO69=1,1,0)</f>
        <v>1</v>
      </c>
      <c r="IP72" s="8">
        <f>IF(IP70*IP69=1,1,0)</f>
        <v>1</v>
      </c>
      <c r="IQ72" s="8">
        <f>IF(IQ70*IQ69=1,1,0)</f>
        <v>1</v>
      </c>
      <c r="IR72" s="8">
        <f>IF(IR70*IR69=1,1,0)</f>
        <v>1</v>
      </c>
      <c r="IS72" s="8">
        <f>IF(IS70*IS69=1,1,0)</f>
        <v>1</v>
      </c>
      <c r="IT72" s="8">
        <f>IF(IT70*IT69=1,1,0)</f>
        <v>1</v>
      </c>
      <c r="IU72" s="8">
        <f>IF(IU70*IU69=1,1,0)</f>
        <v>0</v>
      </c>
    </row>
    <row r="73" ht="56.25" customHeight="1">
      <c r="A73" s="3">
        <v>84</v>
      </c>
      <c r="B73" t="s" s="9">
        <v>8</v>
      </c>
      <c r="C73" t="s" s="9">
        <v>84</v>
      </c>
      <c r="D73" t="s" s="10">
        <v>91</v>
      </c>
      <c r="E73" t="s" s="9">
        <v>13</v>
      </c>
      <c r="F73" s="11"/>
      <c r="G73" t="s" s="13">
        <v>16</v>
      </c>
      <c r="H73" s="14">
        <v>0</v>
      </c>
      <c r="I73" s="14">
        <v>0</v>
      </c>
      <c r="J73" s="14">
        <v>0</v>
      </c>
      <c r="K73" s="14">
        <v>0</v>
      </c>
      <c r="L73" s="14">
        <v>0</v>
      </c>
      <c r="M73" s="14">
        <v>0</v>
      </c>
      <c r="N73" s="14">
        <v>0</v>
      </c>
      <c r="O73" s="14">
        <v>0</v>
      </c>
      <c r="P73" s="14">
        <v>0</v>
      </c>
      <c r="Q73" s="14">
        <v>0</v>
      </c>
      <c r="R73" s="14">
        <v>0</v>
      </c>
      <c r="S73" s="14">
        <v>0</v>
      </c>
      <c r="T73" s="14">
        <v>0</v>
      </c>
      <c r="U73" s="14">
        <v>0</v>
      </c>
      <c r="V73" s="14">
        <v>0</v>
      </c>
      <c r="W73" s="14">
        <v>0</v>
      </c>
      <c r="X73" s="14">
        <v>0</v>
      </c>
      <c r="Y73" s="14">
        <v>0</v>
      </c>
      <c r="Z73" s="14">
        <v>0</v>
      </c>
      <c r="AA73" s="14">
        <v>1</v>
      </c>
      <c r="AB73" s="14">
        <v>1</v>
      </c>
      <c r="AC73" s="14">
        <v>0</v>
      </c>
      <c r="AD73" s="14">
        <v>0</v>
      </c>
      <c r="AE73" s="14">
        <v>0</v>
      </c>
      <c r="AF73" s="14">
        <v>0</v>
      </c>
      <c r="AG73" s="14">
        <v>0</v>
      </c>
      <c r="AH73" s="14">
        <v>1</v>
      </c>
      <c r="AI73" s="14">
        <v>0</v>
      </c>
      <c r="AJ73" s="14">
        <v>0</v>
      </c>
      <c r="AK73" s="14">
        <v>1</v>
      </c>
      <c r="AL73" s="14">
        <v>0</v>
      </c>
      <c r="AM73" s="14">
        <v>0</v>
      </c>
      <c r="AN73" s="14">
        <v>0</v>
      </c>
      <c r="AO73" s="14">
        <v>0</v>
      </c>
      <c r="AP73" s="14">
        <v>0</v>
      </c>
      <c r="AQ73" s="14">
        <v>0</v>
      </c>
      <c r="AR73" s="14">
        <v>0</v>
      </c>
      <c r="AS73" s="14">
        <v>0</v>
      </c>
      <c r="AT73" s="14">
        <v>0</v>
      </c>
      <c r="AU73" s="14">
        <v>0</v>
      </c>
      <c r="AV73" s="14">
        <v>0</v>
      </c>
      <c r="AW73" s="14">
        <v>0</v>
      </c>
      <c r="AX73" s="14">
        <v>0</v>
      </c>
      <c r="AY73" s="14">
        <v>0</v>
      </c>
      <c r="AZ73" s="14">
        <v>0</v>
      </c>
      <c r="BA73" s="14">
        <v>0</v>
      </c>
      <c r="BB73" s="14">
        <v>0</v>
      </c>
      <c r="BC73" s="14">
        <v>0</v>
      </c>
      <c r="BD73" s="14">
        <v>0</v>
      </c>
      <c r="BE73" s="14">
        <v>0</v>
      </c>
      <c r="BF73" s="14">
        <v>0</v>
      </c>
      <c r="BG73" s="14">
        <v>0</v>
      </c>
      <c r="BH73" s="14">
        <v>0</v>
      </c>
      <c r="BI73" s="14">
        <v>0</v>
      </c>
      <c r="BJ73" s="14">
        <v>0</v>
      </c>
      <c r="BK73" s="14">
        <v>1</v>
      </c>
      <c r="BL73" s="14">
        <v>0</v>
      </c>
      <c r="BM73" s="14">
        <v>0</v>
      </c>
      <c r="BN73" s="14">
        <v>0</v>
      </c>
      <c r="BO73" s="14">
        <v>0</v>
      </c>
      <c r="BP73" s="14">
        <v>0</v>
      </c>
      <c r="BQ73" s="14">
        <v>0</v>
      </c>
      <c r="BR73" s="14">
        <v>0</v>
      </c>
      <c r="BS73" s="14">
        <v>0</v>
      </c>
      <c r="BT73" s="14">
        <v>0</v>
      </c>
      <c r="BU73" s="14">
        <v>0</v>
      </c>
      <c r="BV73" s="14">
        <v>0</v>
      </c>
      <c r="BW73" s="14">
        <v>0</v>
      </c>
      <c r="BX73" s="14">
        <v>0</v>
      </c>
      <c r="BY73" s="14">
        <v>0</v>
      </c>
      <c r="BZ73" s="14">
        <v>0</v>
      </c>
      <c r="CA73" s="14">
        <v>0</v>
      </c>
      <c r="CB73" s="14">
        <v>0</v>
      </c>
      <c r="CC73" s="14">
        <v>0</v>
      </c>
      <c r="CD73" s="14">
        <v>0</v>
      </c>
      <c r="CE73" s="14">
        <v>0</v>
      </c>
      <c r="CF73" s="14">
        <v>0</v>
      </c>
      <c r="CG73" s="14">
        <v>0</v>
      </c>
      <c r="CH73" s="14">
        <v>1</v>
      </c>
      <c r="CI73" s="14">
        <v>0</v>
      </c>
      <c r="CJ73" s="14">
        <v>0</v>
      </c>
      <c r="CK73" s="14">
        <v>1</v>
      </c>
      <c r="CL73" s="14">
        <v>0</v>
      </c>
      <c r="CM73" s="14">
        <v>0</v>
      </c>
      <c r="CN73" s="14">
        <v>0</v>
      </c>
      <c r="CO73" s="14">
        <v>0</v>
      </c>
      <c r="CP73" s="14">
        <v>0</v>
      </c>
      <c r="CQ73" s="14">
        <v>0</v>
      </c>
      <c r="CR73" s="14">
        <v>0</v>
      </c>
      <c r="CS73" s="14">
        <v>0</v>
      </c>
      <c r="CT73" s="14">
        <v>0</v>
      </c>
      <c r="CU73" s="14">
        <v>0</v>
      </c>
      <c r="CV73" s="14">
        <v>0</v>
      </c>
      <c r="CW73" s="14">
        <v>0</v>
      </c>
      <c r="CX73" s="14">
        <v>0</v>
      </c>
      <c r="CY73" s="14">
        <v>0</v>
      </c>
      <c r="CZ73" s="14">
        <v>0</v>
      </c>
      <c r="DA73" s="14">
        <v>0</v>
      </c>
      <c r="DB73" s="14">
        <v>0</v>
      </c>
      <c r="DC73" s="14">
        <v>0</v>
      </c>
      <c r="DD73" s="14">
        <v>0</v>
      </c>
      <c r="DE73" s="14">
        <v>0</v>
      </c>
      <c r="DF73" s="14">
        <v>0</v>
      </c>
      <c r="DG73" s="14">
        <v>0</v>
      </c>
      <c r="DH73" s="14">
        <v>0</v>
      </c>
      <c r="DI73" s="14">
        <v>0</v>
      </c>
      <c r="DJ73" s="14">
        <v>0</v>
      </c>
      <c r="DK73" s="14">
        <v>0</v>
      </c>
      <c r="DL73" s="14">
        <v>0</v>
      </c>
      <c r="DM73" s="14">
        <v>0</v>
      </c>
      <c r="DN73" s="14">
        <v>0</v>
      </c>
      <c r="DO73" s="14">
        <v>0</v>
      </c>
      <c r="DP73" s="14">
        <v>0</v>
      </c>
      <c r="DQ73" s="14">
        <v>0</v>
      </c>
      <c r="DR73" s="14">
        <v>0</v>
      </c>
      <c r="DS73" s="14">
        <v>0</v>
      </c>
      <c r="DT73" s="14">
        <v>0</v>
      </c>
      <c r="DU73" s="14">
        <v>0</v>
      </c>
      <c r="DV73" s="14">
        <v>0</v>
      </c>
      <c r="DW73" s="14">
        <v>0</v>
      </c>
      <c r="DX73" s="14">
        <v>0</v>
      </c>
      <c r="DY73" s="14">
        <v>0</v>
      </c>
      <c r="DZ73" s="14">
        <v>0</v>
      </c>
      <c r="EA73" s="14">
        <v>0</v>
      </c>
      <c r="EB73" s="14">
        <v>0</v>
      </c>
      <c r="EC73" s="14">
        <v>0</v>
      </c>
      <c r="ED73" s="14">
        <v>0</v>
      </c>
      <c r="EE73" s="14">
        <v>0</v>
      </c>
      <c r="EF73" s="14">
        <v>0</v>
      </c>
      <c r="EG73" s="14">
        <v>0</v>
      </c>
      <c r="EH73" s="14">
        <v>0</v>
      </c>
      <c r="EI73" s="14">
        <v>0</v>
      </c>
      <c r="EJ73" s="14">
        <v>0</v>
      </c>
      <c r="EK73" s="14">
        <v>0</v>
      </c>
      <c r="EL73" s="14">
        <v>0</v>
      </c>
      <c r="EM73" s="14">
        <v>0</v>
      </c>
      <c r="EN73" s="14">
        <v>0</v>
      </c>
      <c r="EO73" s="14">
        <v>0</v>
      </c>
      <c r="EP73" s="14">
        <v>0</v>
      </c>
      <c r="EQ73" s="14">
        <v>0</v>
      </c>
      <c r="ER73" s="14">
        <v>0</v>
      </c>
      <c r="ES73" s="14">
        <v>0</v>
      </c>
      <c r="ET73" s="14">
        <v>0</v>
      </c>
      <c r="EU73" s="14">
        <v>0</v>
      </c>
      <c r="EV73" s="14">
        <v>0</v>
      </c>
      <c r="EW73" s="14">
        <v>0</v>
      </c>
      <c r="EX73" s="14">
        <v>0</v>
      </c>
      <c r="EY73" s="14">
        <v>1</v>
      </c>
      <c r="EZ73" s="14">
        <v>0</v>
      </c>
      <c r="FA73" s="14">
        <v>0</v>
      </c>
      <c r="FB73" s="14">
        <v>0</v>
      </c>
      <c r="FC73" s="14">
        <v>0</v>
      </c>
      <c r="FD73" s="14">
        <v>1</v>
      </c>
      <c r="FE73" s="14">
        <v>0</v>
      </c>
      <c r="FF73" s="14">
        <v>0</v>
      </c>
      <c r="FG73" s="14">
        <v>0</v>
      </c>
      <c r="FH73" s="14">
        <v>0</v>
      </c>
      <c r="FI73" s="14">
        <v>0</v>
      </c>
      <c r="FJ73" s="14">
        <v>0</v>
      </c>
      <c r="FK73" s="14">
        <v>0</v>
      </c>
      <c r="FL73" s="14">
        <v>0</v>
      </c>
      <c r="FM73" s="14">
        <v>0</v>
      </c>
      <c r="FN73" s="14">
        <v>0</v>
      </c>
      <c r="FO73" s="14">
        <v>0</v>
      </c>
      <c r="FP73" s="14">
        <v>0</v>
      </c>
      <c r="FQ73" s="14">
        <v>0</v>
      </c>
      <c r="FR73" s="14">
        <v>0</v>
      </c>
      <c r="FS73" s="14">
        <v>0</v>
      </c>
      <c r="FT73" s="14">
        <v>0</v>
      </c>
      <c r="FU73" s="14">
        <v>0</v>
      </c>
      <c r="FV73" s="14">
        <v>0</v>
      </c>
      <c r="FW73" s="14">
        <v>0</v>
      </c>
      <c r="FX73" s="14">
        <v>0</v>
      </c>
      <c r="FY73" s="14">
        <v>0</v>
      </c>
      <c r="FZ73" s="14">
        <v>0</v>
      </c>
      <c r="GA73" s="14">
        <v>0</v>
      </c>
      <c r="GB73" s="14">
        <v>0</v>
      </c>
      <c r="GC73" s="14">
        <v>0</v>
      </c>
      <c r="GD73" s="14">
        <v>0</v>
      </c>
      <c r="GE73" s="14">
        <v>0</v>
      </c>
      <c r="GF73" s="14">
        <v>0</v>
      </c>
      <c r="GG73" s="14">
        <v>0</v>
      </c>
      <c r="GH73" s="14">
        <v>0</v>
      </c>
      <c r="GI73" s="14">
        <v>0</v>
      </c>
      <c r="GJ73" s="14">
        <v>0</v>
      </c>
      <c r="GK73" s="14">
        <v>0</v>
      </c>
      <c r="GL73" s="14">
        <v>0</v>
      </c>
      <c r="GM73" s="14">
        <v>0</v>
      </c>
      <c r="GN73" s="14">
        <v>1</v>
      </c>
      <c r="GO73" s="14">
        <v>0</v>
      </c>
      <c r="GP73" s="14">
        <v>0</v>
      </c>
      <c r="GQ73" s="14">
        <v>0</v>
      </c>
      <c r="GR73" s="14">
        <v>0</v>
      </c>
      <c r="GS73" s="14">
        <v>0</v>
      </c>
      <c r="GT73" s="14">
        <v>0</v>
      </c>
      <c r="GU73" s="14">
        <v>0</v>
      </c>
      <c r="GV73" s="14">
        <v>0</v>
      </c>
      <c r="GW73" s="14">
        <v>0</v>
      </c>
      <c r="GX73" s="14">
        <v>0</v>
      </c>
      <c r="GY73" s="14">
        <v>0</v>
      </c>
      <c r="GZ73" s="14">
        <v>0</v>
      </c>
      <c r="HA73" s="14">
        <v>0</v>
      </c>
      <c r="HB73" s="14">
        <v>0</v>
      </c>
      <c r="HC73" s="14">
        <v>0</v>
      </c>
      <c r="HD73" s="14">
        <v>0</v>
      </c>
      <c r="HE73" s="14">
        <v>0</v>
      </c>
      <c r="HF73" s="14">
        <v>0</v>
      </c>
      <c r="HG73" s="14">
        <v>0</v>
      </c>
      <c r="HH73" s="14">
        <v>0</v>
      </c>
      <c r="HI73" s="14">
        <v>0</v>
      </c>
      <c r="HJ73" s="14">
        <v>0</v>
      </c>
      <c r="HK73" s="14">
        <v>0</v>
      </c>
      <c r="HL73" s="14">
        <v>0</v>
      </c>
      <c r="HM73" s="14">
        <v>0</v>
      </c>
      <c r="HN73" s="14">
        <v>0</v>
      </c>
      <c r="HO73" s="14">
        <v>0</v>
      </c>
      <c r="HP73" s="14">
        <v>0</v>
      </c>
      <c r="HQ73" s="14">
        <v>0</v>
      </c>
      <c r="HR73" s="14">
        <v>0</v>
      </c>
      <c r="HS73" s="14">
        <v>0</v>
      </c>
      <c r="HT73" s="14">
        <v>0</v>
      </c>
      <c r="HU73" s="14">
        <v>0</v>
      </c>
      <c r="HV73" s="14">
        <v>0</v>
      </c>
      <c r="HW73" s="14">
        <v>0</v>
      </c>
      <c r="HX73" s="14">
        <v>0</v>
      </c>
      <c r="HY73" s="14">
        <v>0</v>
      </c>
      <c r="HZ73" s="14">
        <v>0</v>
      </c>
      <c r="IA73" s="14">
        <v>1</v>
      </c>
      <c r="IB73" s="14">
        <v>1</v>
      </c>
      <c r="IC73" s="14">
        <v>0</v>
      </c>
      <c r="ID73" s="14">
        <v>0</v>
      </c>
      <c r="IE73" s="14">
        <v>0</v>
      </c>
      <c r="IF73" s="14">
        <v>0</v>
      </c>
      <c r="IG73" s="14">
        <v>0</v>
      </c>
      <c r="IH73" s="14">
        <v>0</v>
      </c>
      <c r="II73" s="14">
        <v>0</v>
      </c>
      <c r="IJ73" s="14">
        <v>0</v>
      </c>
      <c r="IK73" s="14">
        <v>0</v>
      </c>
      <c r="IL73" s="14">
        <v>0</v>
      </c>
      <c r="IM73" s="14">
        <v>0</v>
      </c>
      <c r="IN73" s="14">
        <v>1</v>
      </c>
      <c r="IO73" s="14">
        <v>0</v>
      </c>
      <c r="IP73" s="14">
        <v>0</v>
      </c>
      <c r="IQ73" s="14">
        <v>0</v>
      </c>
      <c r="IR73" s="14">
        <v>0</v>
      </c>
      <c r="IS73" s="14">
        <v>0</v>
      </c>
      <c r="IT73" s="14">
        <v>0</v>
      </c>
      <c r="IU73" s="14">
        <v>0</v>
      </c>
    </row>
    <row r="74" ht="56.25" customHeight="1">
      <c r="A74" s="3">
        <v>85</v>
      </c>
      <c r="B74" t="s" s="9">
        <v>8</v>
      </c>
      <c r="C74" t="s" s="9">
        <v>84</v>
      </c>
      <c r="D74" s="15"/>
      <c r="E74" t="s" s="9">
        <v>22</v>
      </c>
      <c r="F74" s="11"/>
      <c r="G74" t="s" s="13">
        <v>24</v>
      </c>
      <c r="H74" t="s" s="2">
        <v>30</v>
      </c>
      <c r="I74" t="s" s="2">
        <v>967</v>
      </c>
      <c r="J74" t="s" s="2">
        <v>30</v>
      </c>
      <c r="K74" t="s" s="2">
        <v>378</v>
      </c>
      <c r="L74" t="s" s="2">
        <v>30</v>
      </c>
      <c r="M74" t="s" s="2">
        <v>30</v>
      </c>
      <c r="N74" t="s" s="2">
        <v>30</v>
      </c>
      <c r="O74" t="s" s="2">
        <v>30</v>
      </c>
      <c r="P74" t="s" s="2">
        <v>30</v>
      </c>
      <c r="Q74" t="s" s="2">
        <v>30</v>
      </c>
      <c r="R74" t="s" s="2">
        <v>30</v>
      </c>
      <c r="S74" t="s" s="2">
        <v>30</v>
      </c>
      <c r="T74" t="s" s="2">
        <v>30</v>
      </c>
      <c r="U74" t="s" s="2">
        <v>1837</v>
      </c>
      <c r="V74" t="s" s="2">
        <v>1837</v>
      </c>
      <c r="W74" t="s" s="2">
        <v>378</v>
      </c>
      <c r="X74" t="s" s="2">
        <v>1837</v>
      </c>
      <c r="Y74" t="s" s="2">
        <v>1837</v>
      </c>
      <c r="Z74" t="s" s="2">
        <v>30</v>
      </c>
      <c r="AA74" t="s" s="2">
        <v>1837</v>
      </c>
      <c r="AB74" t="s" s="2">
        <v>1837</v>
      </c>
      <c r="AC74" t="s" s="2">
        <v>1837</v>
      </c>
      <c r="AD74" t="s" s="2">
        <v>1837</v>
      </c>
      <c r="AE74" t="s" s="2">
        <v>30</v>
      </c>
      <c r="AF74" t="s" s="2">
        <v>1837</v>
      </c>
      <c r="AG74" t="s" s="2">
        <v>1837</v>
      </c>
      <c r="AH74" t="s" s="2">
        <v>1837</v>
      </c>
      <c r="AI74" t="s" s="2">
        <v>30</v>
      </c>
      <c r="AJ74" t="s" s="2">
        <v>30</v>
      </c>
      <c r="AK74" t="s" s="2">
        <v>1837</v>
      </c>
      <c r="AL74" t="s" s="2">
        <v>400</v>
      </c>
      <c r="AM74" t="s" s="2">
        <v>400</v>
      </c>
      <c r="AN74" t="s" s="2">
        <v>400</v>
      </c>
      <c r="AO74" t="s" s="2">
        <v>400</v>
      </c>
      <c r="AP74" t="s" s="2">
        <v>1838</v>
      </c>
      <c r="AQ74" t="s" s="2">
        <v>1838</v>
      </c>
      <c r="AR74" t="s" s="2">
        <v>400</v>
      </c>
      <c r="AS74" t="s" s="2">
        <v>400</v>
      </c>
      <c r="AT74" t="s" s="2">
        <v>400</v>
      </c>
      <c r="AU74" t="s" s="2">
        <v>30</v>
      </c>
      <c r="AV74" t="s" s="2">
        <v>30</v>
      </c>
      <c r="AW74" t="s" s="2">
        <v>30</v>
      </c>
      <c r="AX74" t="s" s="2">
        <v>30</v>
      </c>
      <c r="AY74" t="s" s="2">
        <v>30</v>
      </c>
      <c r="AZ74" t="s" s="2">
        <v>30</v>
      </c>
      <c r="BA74" t="s" s="2">
        <v>30</v>
      </c>
      <c r="BB74" t="s" s="2">
        <v>30</v>
      </c>
      <c r="BC74" t="s" s="2">
        <v>1839</v>
      </c>
      <c r="BD74" t="s" s="2">
        <v>30</v>
      </c>
      <c r="BE74" t="s" s="2">
        <v>378</v>
      </c>
      <c r="BF74" t="s" s="2">
        <v>30</v>
      </c>
      <c r="BG74" t="s" s="2">
        <v>30</v>
      </c>
      <c r="BH74" t="s" s="2">
        <v>30</v>
      </c>
      <c r="BI74" t="s" s="2">
        <v>30</v>
      </c>
      <c r="BJ74" t="s" s="2">
        <v>30</v>
      </c>
      <c r="BK74" t="s" s="2">
        <v>1840</v>
      </c>
      <c r="BL74" t="s" s="2">
        <v>30</v>
      </c>
      <c r="BM74" t="s" s="2">
        <v>30</v>
      </c>
      <c r="BN74" t="s" s="2">
        <v>30</v>
      </c>
      <c r="BO74" t="s" s="2">
        <v>30</v>
      </c>
      <c r="BP74" t="s" s="2">
        <v>1841</v>
      </c>
      <c r="BQ74" t="s" s="2">
        <v>30</v>
      </c>
      <c r="BR74" t="s" s="2">
        <v>1842</v>
      </c>
      <c r="BS74" t="s" s="2">
        <v>383</v>
      </c>
      <c r="BT74" t="s" s="2">
        <v>383</v>
      </c>
      <c r="BU74" t="s" s="2">
        <v>383</v>
      </c>
      <c r="BV74" t="s" s="2">
        <v>383</v>
      </c>
      <c r="BW74" t="s" s="2">
        <v>383</v>
      </c>
      <c r="BX74" t="s" s="2">
        <v>383</v>
      </c>
      <c r="BY74" t="s" s="2">
        <v>1843</v>
      </c>
      <c r="BZ74" t="s" s="2">
        <v>383</v>
      </c>
      <c r="CA74" t="s" s="2">
        <v>383</v>
      </c>
      <c r="CB74" t="s" s="2">
        <v>1844</v>
      </c>
      <c r="CC74" t="s" s="2">
        <v>1844</v>
      </c>
      <c r="CD74" t="s" s="2">
        <v>1844</v>
      </c>
      <c r="CE74" t="s" s="2">
        <v>1844</v>
      </c>
      <c r="CF74" t="s" s="2">
        <v>1844</v>
      </c>
      <c r="CG74" t="s" s="2">
        <v>1844</v>
      </c>
      <c r="CH74" t="s" s="2">
        <v>1845</v>
      </c>
      <c r="CI74" t="s" s="2">
        <v>1846</v>
      </c>
      <c r="CJ74" t="s" s="2">
        <v>30</v>
      </c>
      <c r="CK74" t="s" s="2">
        <v>1847</v>
      </c>
      <c r="CL74" t="s" s="2">
        <v>1846</v>
      </c>
      <c r="CM74" t="s" s="2">
        <v>1846</v>
      </c>
      <c r="CN74" t="s" s="2">
        <v>1846</v>
      </c>
      <c r="CO74" t="s" s="2">
        <v>1846</v>
      </c>
      <c r="CP74" t="s" s="2">
        <v>1846</v>
      </c>
      <c r="CQ74" t="s" s="2">
        <v>1846</v>
      </c>
      <c r="CR74" t="s" s="2">
        <v>400</v>
      </c>
      <c r="CS74" t="s" s="2">
        <v>400</v>
      </c>
      <c r="CT74" t="s" s="2">
        <v>400</v>
      </c>
      <c r="CU74" t="s" s="2">
        <v>400</v>
      </c>
      <c r="CV74" t="s" s="2">
        <v>400</v>
      </c>
      <c r="CW74" t="s" s="2">
        <v>400</v>
      </c>
      <c r="CX74" t="s" s="2">
        <v>30</v>
      </c>
      <c r="CY74" t="s" s="2">
        <v>400</v>
      </c>
      <c r="CZ74" t="s" s="2">
        <v>30</v>
      </c>
      <c r="DA74" t="s" s="2">
        <v>30</v>
      </c>
      <c r="DB74" t="s" s="2">
        <v>30</v>
      </c>
      <c r="DC74" t="s" s="2">
        <v>400</v>
      </c>
      <c r="DD74" t="s" s="2">
        <v>30</v>
      </c>
      <c r="DE74" t="s" s="2">
        <v>400</v>
      </c>
      <c r="DF74" t="s" s="2">
        <v>30</v>
      </c>
      <c r="DG74" t="s" s="2">
        <v>30</v>
      </c>
      <c r="DH74" t="s" s="2">
        <v>30</v>
      </c>
      <c r="DI74" s="3"/>
      <c r="DJ74" t="s" s="2">
        <v>400</v>
      </c>
      <c r="DK74" t="s" s="2">
        <v>400</v>
      </c>
      <c r="DL74" s="3"/>
      <c r="DM74" t="s" s="2">
        <v>30</v>
      </c>
      <c r="DN74" t="s" s="2">
        <v>30</v>
      </c>
      <c r="DO74" t="s" s="2">
        <v>400</v>
      </c>
      <c r="DP74" t="s" s="2">
        <v>30</v>
      </c>
      <c r="DQ74" t="s" s="2">
        <v>30</v>
      </c>
      <c r="DR74" s="3"/>
      <c r="DS74" t="s" s="2">
        <v>400</v>
      </c>
      <c r="DT74" t="s" s="2">
        <v>400</v>
      </c>
      <c r="DU74" t="s" s="2">
        <v>30</v>
      </c>
      <c r="DV74" t="s" s="2">
        <v>30</v>
      </c>
      <c r="DW74" t="s" s="2">
        <v>30</v>
      </c>
      <c r="DX74" t="s" s="2">
        <v>30</v>
      </c>
      <c r="DY74" s="3"/>
      <c r="DZ74" t="s" s="2">
        <v>400</v>
      </c>
      <c r="EA74" t="s" s="2">
        <v>30</v>
      </c>
      <c r="EB74" t="s" s="2">
        <v>30</v>
      </c>
      <c r="EC74" t="s" s="2">
        <v>30</v>
      </c>
      <c r="ED74" t="s" s="2">
        <v>400</v>
      </c>
      <c r="EE74" t="s" s="2">
        <v>30</v>
      </c>
      <c r="EF74" t="s" s="2">
        <v>400</v>
      </c>
      <c r="EG74" t="s" s="2">
        <v>400</v>
      </c>
      <c r="EH74" t="s" s="2">
        <v>30</v>
      </c>
      <c r="EI74" t="s" s="2">
        <v>30</v>
      </c>
      <c r="EJ74" t="s" s="2">
        <v>400</v>
      </c>
      <c r="EK74" t="s" s="2">
        <v>400</v>
      </c>
      <c r="EL74" t="s" s="2">
        <v>30</v>
      </c>
      <c r="EM74" t="s" s="2">
        <v>30</v>
      </c>
      <c r="EN74" t="s" s="2">
        <v>30</v>
      </c>
      <c r="EO74" t="s" s="2">
        <v>30</v>
      </c>
      <c r="EP74" t="s" s="2">
        <v>400</v>
      </c>
      <c r="EQ74" t="s" s="2">
        <v>30</v>
      </c>
      <c r="ER74" t="s" s="2">
        <v>400</v>
      </c>
      <c r="ES74" t="s" s="2">
        <v>30</v>
      </c>
      <c r="ET74" t="s" s="2">
        <v>30</v>
      </c>
      <c r="EU74" t="s" s="2">
        <v>30</v>
      </c>
      <c r="EV74" t="s" s="2">
        <v>30</v>
      </c>
      <c r="EW74" t="s" s="2">
        <v>30</v>
      </c>
      <c r="EX74" t="s" s="2">
        <v>30</v>
      </c>
      <c r="EY74" t="s" s="2">
        <v>1848</v>
      </c>
      <c r="EZ74" t="s" s="2">
        <v>1849</v>
      </c>
      <c r="FA74" t="s" s="2">
        <v>30</v>
      </c>
      <c r="FB74" t="s" s="2">
        <v>400</v>
      </c>
      <c r="FC74" t="s" s="2">
        <v>400</v>
      </c>
      <c r="FD74" t="s" s="2">
        <v>1850</v>
      </c>
      <c r="FE74" t="s" s="2">
        <v>1849</v>
      </c>
      <c r="FF74" t="s" s="2">
        <v>30</v>
      </c>
      <c r="FG74" t="s" s="2">
        <v>1851</v>
      </c>
      <c r="FH74" t="s" s="2">
        <v>1852</v>
      </c>
      <c r="FI74" t="s" s="2">
        <v>1852</v>
      </c>
      <c r="FJ74" t="s" s="2">
        <v>400</v>
      </c>
      <c r="FK74" t="s" s="2">
        <v>400</v>
      </c>
      <c r="FL74" t="s" s="2">
        <v>400</v>
      </c>
      <c r="FM74" t="s" s="2">
        <v>400</v>
      </c>
      <c r="FN74" t="s" s="2">
        <v>1853</v>
      </c>
      <c r="FO74" t="s" s="2">
        <v>400</v>
      </c>
      <c r="FP74" t="s" s="2">
        <v>400</v>
      </c>
      <c r="FQ74" t="s" s="2">
        <v>400</v>
      </c>
      <c r="FR74" t="s" s="2">
        <v>400</v>
      </c>
      <c r="FS74" t="s" s="2">
        <v>400</v>
      </c>
      <c r="FT74" t="s" s="2">
        <v>400</v>
      </c>
      <c r="FU74" t="s" s="2">
        <v>400</v>
      </c>
      <c r="FV74" t="s" s="2">
        <v>30</v>
      </c>
      <c r="FW74" t="s" s="2">
        <v>400</v>
      </c>
      <c r="FX74" t="s" s="2">
        <v>1854</v>
      </c>
      <c r="FY74" t="s" s="2">
        <v>30</v>
      </c>
      <c r="FZ74" t="s" s="2">
        <v>30</v>
      </c>
      <c r="GA74" t="s" s="2">
        <v>1852</v>
      </c>
      <c r="GB74" t="s" s="2">
        <v>400</v>
      </c>
      <c r="GC74" t="s" s="2">
        <v>30</v>
      </c>
      <c r="GD74" t="s" s="2">
        <v>400</v>
      </c>
      <c r="GE74" t="s" s="2">
        <v>1849</v>
      </c>
      <c r="GF74" t="s" s="2">
        <v>400</v>
      </c>
      <c r="GG74" t="s" s="2">
        <v>400</v>
      </c>
      <c r="GH74" t="s" s="2">
        <v>1855</v>
      </c>
      <c r="GI74" t="s" s="2">
        <v>400</v>
      </c>
      <c r="GJ74" t="s" s="2">
        <v>400</v>
      </c>
      <c r="GK74" t="s" s="2">
        <v>400</v>
      </c>
      <c r="GL74" t="s" s="2">
        <v>400</v>
      </c>
      <c r="GM74" t="s" s="2">
        <v>1849</v>
      </c>
      <c r="GN74" t="s" s="2">
        <v>1856</v>
      </c>
      <c r="GO74" t="s" s="2">
        <v>400</v>
      </c>
      <c r="GP74" t="s" s="2">
        <v>400</v>
      </c>
      <c r="GQ74" t="s" s="2">
        <v>1849</v>
      </c>
      <c r="GR74" t="s" s="2">
        <v>30</v>
      </c>
      <c r="GS74" t="s" s="2">
        <v>30</v>
      </c>
      <c r="GT74" t="s" s="2">
        <v>400</v>
      </c>
      <c r="GU74" t="s" s="2">
        <v>1849</v>
      </c>
      <c r="GV74" t="s" s="2">
        <v>400</v>
      </c>
      <c r="GW74" t="s" s="2">
        <v>30</v>
      </c>
      <c r="GX74" t="s" s="2">
        <v>30</v>
      </c>
      <c r="GY74" t="s" s="2">
        <v>400</v>
      </c>
      <c r="GZ74" t="s" s="2">
        <v>400</v>
      </c>
      <c r="HA74" t="s" s="2">
        <v>1849</v>
      </c>
      <c r="HB74" t="s" s="2">
        <v>30</v>
      </c>
      <c r="HC74" t="s" s="2">
        <v>1849</v>
      </c>
      <c r="HD74" t="s" s="2">
        <v>1851</v>
      </c>
      <c r="HE74" t="s" s="2">
        <v>1851</v>
      </c>
      <c r="HF74" t="s" s="2">
        <v>400</v>
      </c>
      <c r="HG74" t="s" s="2">
        <v>1853</v>
      </c>
      <c r="HH74" t="s" s="2">
        <v>1857</v>
      </c>
      <c r="HI74" t="s" s="2">
        <v>30</v>
      </c>
      <c r="HJ74" t="s" s="2">
        <v>400</v>
      </c>
      <c r="HK74" t="s" s="2">
        <v>1851</v>
      </c>
      <c r="HL74" t="s" s="2">
        <v>1858</v>
      </c>
      <c r="HM74" t="s" s="2">
        <v>30</v>
      </c>
      <c r="HN74" t="s" s="2">
        <v>30</v>
      </c>
      <c r="HO74" t="s" s="2">
        <v>1856</v>
      </c>
      <c r="HP74" t="s" s="2">
        <v>30</v>
      </c>
      <c r="HQ74" t="s" s="2">
        <v>1859</v>
      </c>
      <c r="HR74" t="s" s="2">
        <v>1853</v>
      </c>
      <c r="HS74" t="s" s="2">
        <v>1849</v>
      </c>
      <c r="HT74" t="s" s="2">
        <v>1849</v>
      </c>
      <c r="HU74" t="s" s="2">
        <v>1849</v>
      </c>
      <c r="HV74" t="s" s="2">
        <v>30</v>
      </c>
      <c r="HW74" t="s" s="2">
        <v>1849</v>
      </c>
      <c r="HX74" t="s" s="2">
        <v>400</v>
      </c>
      <c r="HY74" t="s" s="2">
        <v>30</v>
      </c>
      <c r="HZ74" t="s" s="2">
        <v>1853</v>
      </c>
      <c r="IA74" t="s" s="2">
        <v>1860</v>
      </c>
      <c r="IB74" t="s" s="2">
        <v>1861</v>
      </c>
      <c r="IC74" t="s" s="2">
        <v>1856</v>
      </c>
      <c r="ID74" t="s" s="2">
        <v>1862</v>
      </c>
      <c r="IE74" t="s" s="2">
        <v>1863</v>
      </c>
      <c r="IF74" t="s" s="2">
        <v>1853</v>
      </c>
      <c r="IG74" t="s" s="2">
        <v>1853</v>
      </c>
      <c r="IH74" t="s" s="2">
        <v>30</v>
      </c>
      <c r="II74" t="s" s="2">
        <v>1853</v>
      </c>
      <c r="IJ74" t="s" s="2">
        <v>1851</v>
      </c>
      <c r="IK74" t="s" s="2">
        <v>1851</v>
      </c>
      <c r="IL74" t="s" s="2">
        <v>1849</v>
      </c>
      <c r="IM74" t="s" s="2">
        <v>30</v>
      </c>
      <c r="IN74" t="s" s="2">
        <v>1864</v>
      </c>
      <c r="IO74" t="s" s="2">
        <v>30</v>
      </c>
      <c r="IP74" t="s" s="2">
        <v>30</v>
      </c>
      <c r="IQ74" t="s" s="2">
        <v>1865</v>
      </c>
      <c r="IR74" t="s" s="2">
        <v>30</v>
      </c>
      <c r="IS74" t="s" s="2">
        <v>1866</v>
      </c>
      <c r="IT74" t="s" s="2">
        <v>1866</v>
      </c>
      <c r="IU74" t="s" s="2">
        <v>30</v>
      </c>
    </row>
    <row r="75" ht="56.25" customHeight="1">
      <c r="A75" s="3">
        <v>86</v>
      </c>
      <c r="B75" t="s" s="9">
        <v>8</v>
      </c>
      <c r="C75" t="s" s="16">
        <v>84</v>
      </c>
      <c r="D75" s="17"/>
      <c r="E75" t="s" s="16">
        <v>26</v>
      </c>
      <c r="F75" s="19"/>
      <c r="G75" t="s" s="13">
        <v>38</v>
      </c>
      <c r="H75" s="8">
        <f>H73</f>
        <v>0</v>
      </c>
      <c r="I75" s="8">
        <f>I73</f>
        <v>0</v>
      </c>
      <c r="J75" s="8">
        <f>J73</f>
        <v>0</v>
      </c>
      <c r="K75" s="8">
        <f>K73</f>
        <v>0</v>
      </c>
      <c r="L75" s="8">
        <f>L73</f>
        <v>0</v>
      </c>
      <c r="M75" s="8">
        <f>M73</f>
        <v>0</v>
      </c>
      <c r="N75" s="8">
        <f>N73</f>
        <v>0</v>
      </c>
      <c r="O75" s="8">
        <f>O73</f>
        <v>0</v>
      </c>
      <c r="P75" s="8">
        <f>P73</f>
        <v>0</v>
      </c>
      <c r="Q75" s="8">
        <f>Q73</f>
        <v>0</v>
      </c>
      <c r="R75" s="8">
        <f>R73</f>
        <v>0</v>
      </c>
      <c r="S75" s="8">
        <f>S73</f>
        <v>0</v>
      </c>
      <c r="T75" s="8">
        <f>T73</f>
        <v>0</v>
      </c>
      <c r="U75" s="8">
        <f>U73</f>
        <v>0</v>
      </c>
      <c r="V75" s="8">
        <f>V73</f>
        <v>0</v>
      </c>
      <c r="W75" s="8">
        <f>W73</f>
        <v>0</v>
      </c>
      <c r="X75" s="8">
        <f>X73</f>
        <v>0</v>
      </c>
      <c r="Y75" s="8">
        <f>Y73</f>
        <v>0</v>
      </c>
      <c r="Z75" s="8">
        <f>Z73</f>
        <v>0</v>
      </c>
      <c r="AA75" s="8">
        <f>AA73</f>
        <v>1</v>
      </c>
      <c r="AB75" s="8">
        <f>AB73</f>
        <v>1</v>
      </c>
      <c r="AC75" s="8">
        <f>AC73</f>
        <v>0</v>
      </c>
      <c r="AD75" s="8">
        <f>AD73</f>
        <v>0</v>
      </c>
      <c r="AE75" s="8">
        <f>AE73</f>
        <v>0</v>
      </c>
      <c r="AF75" s="8">
        <f>AF73</f>
        <v>0</v>
      </c>
      <c r="AG75" s="8">
        <f>AG73</f>
        <v>0</v>
      </c>
      <c r="AH75" s="8">
        <f>AH73</f>
        <v>1</v>
      </c>
      <c r="AI75" s="8">
        <f>AI73</f>
        <v>0</v>
      </c>
      <c r="AJ75" s="8">
        <f>AJ73</f>
        <v>0</v>
      </c>
      <c r="AK75" s="8">
        <f>AK73</f>
        <v>1</v>
      </c>
      <c r="AL75" s="8">
        <f>AL73</f>
        <v>0</v>
      </c>
      <c r="AM75" s="8">
        <f>AM73</f>
        <v>0</v>
      </c>
      <c r="AN75" s="8">
        <f>AN73</f>
        <v>0</v>
      </c>
      <c r="AO75" s="8">
        <f>AO73</f>
        <v>0</v>
      </c>
      <c r="AP75" s="8">
        <f>AP73</f>
        <v>0</v>
      </c>
      <c r="AQ75" s="8">
        <f>AQ73</f>
        <v>0</v>
      </c>
      <c r="AR75" s="8">
        <f>AR73</f>
        <v>0</v>
      </c>
      <c r="AS75" s="8">
        <f>AS73</f>
        <v>0</v>
      </c>
      <c r="AT75" s="8">
        <f>AT73</f>
        <v>0</v>
      </c>
      <c r="AU75" s="8">
        <f>AU73</f>
        <v>0</v>
      </c>
      <c r="AV75" s="8">
        <f>AV73</f>
        <v>0</v>
      </c>
      <c r="AW75" s="8">
        <f>AW73</f>
        <v>0</v>
      </c>
      <c r="AX75" s="8">
        <f>AX73</f>
        <v>0</v>
      </c>
      <c r="AY75" s="8">
        <f>AY73</f>
        <v>0</v>
      </c>
      <c r="AZ75" s="8">
        <f>AZ73</f>
        <v>0</v>
      </c>
      <c r="BA75" s="8">
        <f>BA73</f>
        <v>0</v>
      </c>
      <c r="BB75" s="8">
        <f>BB73</f>
        <v>0</v>
      </c>
      <c r="BC75" s="8">
        <f>BC73</f>
        <v>0</v>
      </c>
      <c r="BD75" s="8">
        <f>BD73</f>
        <v>0</v>
      </c>
      <c r="BE75" s="8">
        <f>BE73</f>
        <v>0</v>
      </c>
      <c r="BF75" s="8">
        <f>BF73</f>
        <v>0</v>
      </c>
      <c r="BG75" s="8">
        <f>BG73</f>
        <v>0</v>
      </c>
      <c r="BH75" s="8">
        <f>BH73</f>
        <v>0</v>
      </c>
      <c r="BI75" s="8">
        <f>BI73</f>
        <v>0</v>
      </c>
      <c r="BJ75" s="8">
        <f>BJ73</f>
        <v>0</v>
      </c>
      <c r="BK75" s="8">
        <f>BK73</f>
        <v>1</v>
      </c>
      <c r="BL75" s="8">
        <f>BL73</f>
        <v>0</v>
      </c>
      <c r="BM75" s="8">
        <f>BM73</f>
        <v>0</v>
      </c>
      <c r="BN75" s="8">
        <f>BN73</f>
        <v>0</v>
      </c>
      <c r="BO75" s="8">
        <f>BO73</f>
        <v>0</v>
      </c>
      <c r="BP75" s="8">
        <f>BP73</f>
        <v>0</v>
      </c>
      <c r="BQ75" s="8">
        <f>BQ73</f>
        <v>0</v>
      </c>
      <c r="BR75" s="8">
        <f>BR73</f>
        <v>0</v>
      </c>
      <c r="BS75" s="8">
        <f>BS73</f>
        <v>0</v>
      </c>
      <c r="BT75" s="8">
        <f>BT73</f>
        <v>0</v>
      </c>
      <c r="BU75" s="8">
        <f>BU73</f>
        <v>0</v>
      </c>
      <c r="BV75" s="8">
        <f>BV73</f>
        <v>0</v>
      </c>
      <c r="BW75" s="8">
        <f>BW73</f>
        <v>0</v>
      </c>
      <c r="BX75" s="8">
        <f>BX73</f>
        <v>0</v>
      </c>
      <c r="BY75" s="8">
        <f>BY73</f>
        <v>0</v>
      </c>
      <c r="BZ75" s="8">
        <f>BZ73</f>
        <v>0</v>
      </c>
      <c r="CA75" s="8">
        <f>CA73</f>
        <v>0</v>
      </c>
      <c r="CB75" s="8">
        <f>CB73</f>
        <v>0</v>
      </c>
      <c r="CC75" s="8">
        <f>CC73</f>
        <v>0</v>
      </c>
      <c r="CD75" s="8">
        <f>CD73</f>
        <v>0</v>
      </c>
      <c r="CE75" s="8">
        <f>CE73</f>
        <v>0</v>
      </c>
      <c r="CF75" s="8">
        <f>CF73</f>
        <v>0</v>
      </c>
      <c r="CG75" s="8">
        <f>CG73</f>
        <v>0</v>
      </c>
      <c r="CH75" s="8">
        <f>CH73</f>
        <v>1</v>
      </c>
      <c r="CI75" s="8">
        <f>CI73</f>
        <v>0</v>
      </c>
      <c r="CJ75" s="8">
        <f>CJ73</f>
        <v>0</v>
      </c>
      <c r="CK75" s="8">
        <f>CK73</f>
        <v>1</v>
      </c>
      <c r="CL75" s="8">
        <f>CL73</f>
        <v>0</v>
      </c>
      <c r="CM75" s="8">
        <f>CM73</f>
        <v>0</v>
      </c>
      <c r="CN75" s="8">
        <f>CN73</f>
        <v>0</v>
      </c>
      <c r="CO75" s="8">
        <f>CO73</f>
        <v>0</v>
      </c>
      <c r="CP75" s="8">
        <f>CP73</f>
        <v>0</v>
      </c>
      <c r="CQ75" s="8">
        <f>CQ73</f>
        <v>0</v>
      </c>
      <c r="CR75" s="8">
        <f>CR73</f>
        <v>0</v>
      </c>
      <c r="CS75" s="8">
        <f>CS73</f>
        <v>0</v>
      </c>
      <c r="CT75" s="8">
        <f>CT73</f>
        <v>0</v>
      </c>
      <c r="CU75" s="8">
        <f>CU73</f>
        <v>0</v>
      </c>
      <c r="CV75" s="8">
        <f>CV73</f>
        <v>0</v>
      </c>
      <c r="CW75" s="8">
        <f>CW73</f>
        <v>0</v>
      </c>
      <c r="CX75" s="8">
        <f>CX73</f>
        <v>0</v>
      </c>
      <c r="CY75" s="8">
        <f>CY73</f>
        <v>0</v>
      </c>
      <c r="CZ75" s="8">
        <f>CZ73</f>
        <v>0</v>
      </c>
      <c r="DA75" s="8">
        <f>DA73</f>
        <v>0</v>
      </c>
      <c r="DB75" s="8">
        <f>DB73</f>
        <v>0</v>
      </c>
      <c r="DC75" s="8">
        <f>DC73</f>
        <v>0</v>
      </c>
      <c r="DD75" s="8">
        <f>DD73</f>
        <v>0</v>
      </c>
      <c r="DE75" s="8">
        <f>DE73</f>
        <v>0</v>
      </c>
      <c r="DF75" s="8">
        <f>DF73</f>
        <v>0</v>
      </c>
      <c r="DG75" s="8">
        <f>DG73</f>
        <v>0</v>
      </c>
      <c r="DH75" s="8">
        <f>DH73</f>
        <v>0</v>
      </c>
      <c r="DI75" s="8">
        <f>DI73</f>
        <v>0</v>
      </c>
      <c r="DJ75" s="8">
        <f>DJ73</f>
        <v>0</v>
      </c>
      <c r="DK75" s="8">
        <f>DK73</f>
        <v>0</v>
      </c>
      <c r="DL75" s="8">
        <f>DL73</f>
        <v>0</v>
      </c>
      <c r="DM75" s="8">
        <f>DM73</f>
        <v>0</v>
      </c>
      <c r="DN75" s="8">
        <f>DN73</f>
        <v>0</v>
      </c>
      <c r="DO75" s="8">
        <f>DO73</f>
        <v>0</v>
      </c>
      <c r="DP75" s="8">
        <f>DP73</f>
        <v>0</v>
      </c>
      <c r="DQ75" s="8">
        <f>DQ73</f>
        <v>0</v>
      </c>
      <c r="DR75" s="8">
        <f>DR73</f>
        <v>0</v>
      </c>
      <c r="DS75" s="8">
        <f>DS73</f>
        <v>0</v>
      </c>
      <c r="DT75" s="8">
        <f>DT73</f>
        <v>0</v>
      </c>
      <c r="DU75" s="8">
        <f>DU73</f>
        <v>0</v>
      </c>
      <c r="DV75" s="8">
        <f>DV73</f>
        <v>0</v>
      </c>
      <c r="DW75" s="8">
        <f>DW73</f>
        <v>0</v>
      </c>
      <c r="DX75" s="8">
        <f>DX73</f>
        <v>0</v>
      </c>
      <c r="DY75" s="8">
        <f>DY73</f>
        <v>0</v>
      </c>
      <c r="DZ75" s="8">
        <f>DZ73</f>
        <v>0</v>
      </c>
      <c r="EA75" s="8">
        <f>EA73</f>
        <v>0</v>
      </c>
      <c r="EB75" s="8">
        <f>EB73</f>
        <v>0</v>
      </c>
      <c r="EC75" s="8">
        <f>EC73</f>
        <v>0</v>
      </c>
      <c r="ED75" s="8">
        <f>ED73</f>
        <v>0</v>
      </c>
      <c r="EE75" s="8">
        <f>EE73</f>
        <v>0</v>
      </c>
      <c r="EF75" s="8">
        <f>EF73</f>
        <v>0</v>
      </c>
      <c r="EG75" s="8">
        <f>EG73</f>
        <v>0</v>
      </c>
      <c r="EH75" s="8">
        <f>EH73</f>
        <v>0</v>
      </c>
      <c r="EI75" s="8">
        <f>EI73</f>
        <v>0</v>
      </c>
      <c r="EJ75" s="8">
        <f>EJ73</f>
        <v>0</v>
      </c>
      <c r="EK75" s="8">
        <f>EK73</f>
        <v>0</v>
      </c>
      <c r="EL75" s="8">
        <f>EL73</f>
        <v>0</v>
      </c>
      <c r="EM75" s="8">
        <f>EM73</f>
        <v>0</v>
      </c>
      <c r="EN75" s="8">
        <f>EN73</f>
        <v>0</v>
      </c>
      <c r="EO75" s="8">
        <f>EO73</f>
        <v>0</v>
      </c>
      <c r="EP75" s="8">
        <f>EP73</f>
        <v>0</v>
      </c>
      <c r="EQ75" s="8">
        <f>EQ73</f>
        <v>0</v>
      </c>
      <c r="ER75" s="8">
        <f>ER73</f>
        <v>0</v>
      </c>
      <c r="ES75" s="8">
        <f>ES73</f>
        <v>0</v>
      </c>
      <c r="ET75" s="8">
        <f>ET73</f>
        <v>0</v>
      </c>
      <c r="EU75" s="8">
        <f>EU73</f>
        <v>0</v>
      </c>
      <c r="EV75" s="8">
        <f>EV73</f>
        <v>0</v>
      </c>
      <c r="EW75" s="8">
        <f>EW73</f>
        <v>0</v>
      </c>
      <c r="EX75" s="8">
        <f>EX73</f>
        <v>0</v>
      </c>
      <c r="EY75" s="8">
        <f>EY73</f>
        <v>1</v>
      </c>
      <c r="EZ75" s="8">
        <f>EZ73</f>
        <v>0</v>
      </c>
      <c r="FA75" s="8">
        <f>FA73</f>
        <v>0</v>
      </c>
      <c r="FB75" s="8">
        <f>FB73</f>
        <v>0</v>
      </c>
      <c r="FC75" s="8">
        <f>FC73</f>
        <v>0</v>
      </c>
      <c r="FD75" s="8">
        <f>FD73</f>
        <v>1</v>
      </c>
      <c r="FE75" s="8">
        <f>FE73</f>
        <v>0</v>
      </c>
      <c r="FF75" s="8">
        <f>FF73</f>
        <v>0</v>
      </c>
      <c r="FG75" s="8">
        <f>FG73</f>
        <v>0</v>
      </c>
      <c r="FH75" s="8">
        <f>FH73</f>
        <v>0</v>
      </c>
      <c r="FI75" s="8">
        <f>FI73</f>
        <v>0</v>
      </c>
      <c r="FJ75" s="8">
        <f>FJ73</f>
        <v>0</v>
      </c>
      <c r="FK75" s="8">
        <f>FK73</f>
        <v>0</v>
      </c>
      <c r="FL75" s="8">
        <f>FL73</f>
        <v>0</v>
      </c>
      <c r="FM75" s="8">
        <f>FM73</f>
        <v>0</v>
      </c>
      <c r="FN75" s="8">
        <f>FN73</f>
        <v>0</v>
      </c>
      <c r="FO75" s="8">
        <f>FO73</f>
        <v>0</v>
      </c>
      <c r="FP75" s="8">
        <f>FP73</f>
        <v>0</v>
      </c>
      <c r="FQ75" s="8">
        <f>FQ73</f>
        <v>0</v>
      </c>
      <c r="FR75" s="8">
        <f>FR73</f>
        <v>0</v>
      </c>
      <c r="FS75" s="8">
        <f>FS73</f>
        <v>0</v>
      </c>
      <c r="FT75" s="8">
        <f>FT73</f>
        <v>0</v>
      </c>
      <c r="FU75" s="8">
        <f>FU73</f>
        <v>0</v>
      </c>
      <c r="FV75" s="8">
        <f>FV73</f>
        <v>0</v>
      </c>
      <c r="FW75" s="8">
        <f>FW73</f>
        <v>0</v>
      </c>
      <c r="FX75" s="8">
        <f>FX73</f>
        <v>0</v>
      </c>
      <c r="FY75" s="8">
        <f>FY73</f>
        <v>0</v>
      </c>
      <c r="FZ75" s="8">
        <f>FZ73</f>
        <v>0</v>
      </c>
      <c r="GA75" s="8">
        <f>GA73</f>
        <v>0</v>
      </c>
      <c r="GB75" s="8">
        <f>GB73</f>
        <v>0</v>
      </c>
      <c r="GC75" s="8">
        <f>GC73</f>
        <v>0</v>
      </c>
      <c r="GD75" s="8">
        <f>GD73</f>
        <v>0</v>
      </c>
      <c r="GE75" s="8">
        <f>GE73</f>
        <v>0</v>
      </c>
      <c r="GF75" s="8">
        <f>GF73</f>
        <v>0</v>
      </c>
      <c r="GG75" s="8">
        <f>GG73</f>
        <v>0</v>
      </c>
      <c r="GH75" s="8">
        <f>GH73</f>
        <v>0</v>
      </c>
      <c r="GI75" s="8">
        <f>GI73</f>
        <v>0</v>
      </c>
      <c r="GJ75" s="8">
        <f>GJ73</f>
        <v>0</v>
      </c>
      <c r="GK75" s="8">
        <f>GK73</f>
        <v>0</v>
      </c>
      <c r="GL75" s="8">
        <f>GL73</f>
        <v>0</v>
      </c>
      <c r="GM75" s="8">
        <f>GM73</f>
        <v>0</v>
      </c>
      <c r="GN75" s="8">
        <f>GN73</f>
        <v>1</v>
      </c>
      <c r="GO75" s="8">
        <f>GO73</f>
        <v>0</v>
      </c>
      <c r="GP75" s="8">
        <f>GP73</f>
        <v>0</v>
      </c>
      <c r="GQ75" s="8">
        <f>GQ73</f>
        <v>0</v>
      </c>
      <c r="GR75" s="8">
        <f>GR73</f>
        <v>0</v>
      </c>
      <c r="GS75" s="8">
        <f>GS73</f>
        <v>0</v>
      </c>
      <c r="GT75" s="8">
        <f>GT73</f>
        <v>0</v>
      </c>
      <c r="GU75" s="8">
        <f>GU73</f>
        <v>0</v>
      </c>
      <c r="GV75" s="8">
        <f>GV73</f>
        <v>0</v>
      </c>
      <c r="GW75" s="8">
        <f>GW73</f>
        <v>0</v>
      </c>
      <c r="GX75" s="8">
        <f>GX73</f>
        <v>0</v>
      </c>
      <c r="GY75" s="8">
        <f>GY73</f>
        <v>0</v>
      </c>
      <c r="GZ75" s="8">
        <f>GZ73</f>
        <v>0</v>
      </c>
      <c r="HA75" s="8">
        <f>HA73</f>
        <v>0</v>
      </c>
      <c r="HB75" s="8">
        <f>HB73</f>
        <v>0</v>
      </c>
      <c r="HC75" s="8">
        <f>HC73</f>
        <v>0</v>
      </c>
      <c r="HD75" s="8">
        <f>HD73</f>
        <v>0</v>
      </c>
      <c r="HE75" s="8">
        <f>HE73</f>
        <v>0</v>
      </c>
      <c r="HF75" s="8">
        <f>HF73</f>
        <v>0</v>
      </c>
      <c r="HG75" s="8">
        <f>HG73</f>
        <v>0</v>
      </c>
      <c r="HH75" s="8">
        <f>HH73</f>
        <v>0</v>
      </c>
      <c r="HI75" s="8">
        <f>HI73</f>
        <v>0</v>
      </c>
      <c r="HJ75" s="8">
        <f>HJ73</f>
        <v>0</v>
      </c>
      <c r="HK75" s="8">
        <f>HK73</f>
        <v>0</v>
      </c>
      <c r="HL75" s="8">
        <f>HL73</f>
        <v>0</v>
      </c>
      <c r="HM75" s="8">
        <f>HM73</f>
        <v>0</v>
      </c>
      <c r="HN75" s="8">
        <f>HN73</f>
        <v>0</v>
      </c>
      <c r="HO75" s="8">
        <f>HO73</f>
        <v>0</v>
      </c>
      <c r="HP75" s="8">
        <f>HP73</f>
        <v>0</v>
      </c>
      <c r="HQ75" s="8">
        <f>HQ73</f>
        <v>0</v>
      </c>
      <c r="HR75" s="8">
        <f>HR73</f>
        <v>0</v>
      </c>
      <c r="HS75" s="8">
        <f>HS73</f>
        <v>0</v>
      </c>
      <c r="HT75" s="8">
        <f>HT73</f>
        <v>0</v>
      </c>
      <c r="HU75" s="8">
        <f>HU73</f>
        <v>0</v>
      </c>
      <c r="HV75" s="8">
        <f>HV73</f>
        <v>0</v>
      </c>
      <c r="HW75" s="8">
        <f>HW73</f>
        <v>0</v>
      </c>
      <c r="HX75" s="8">
        <f>HX73</f>
        <v>0</v>
      </c>
      <c r="HY75" s="8">
        <f>HY73</f>
        <v>0</v>
      </c>
      <c r="HZ75" s="8">
        <f>HZ73</f>
        <v>0</v>
      </c>
      <c r="IA75" s="8">
        <f>IA73</f>
        <v>1</v>
      </c>
      <c r="IB75" s="8">
        <f>IB73</f>
        <v>1</v>
      </c>
      <c r="IC75" s="8">
        <f>IC73</f>
        <v>0</v>
      </c>
      <c r="ID75" s="8">
        <f>ID73</f>
        <v>0</v>
      </c>
      <c r="IE75" s="8">
        <f>IE73</f>
        <v>0</v>
      </c>
      <c r="IF75" s="8">
        <f>IF73</f>
        <v>0</v>
      </c>
      <c r="IG75" s="8">
        <f>IG73</f>
        <v>0</v>
      </c>
      <c r="IH75" s="8">
        <f>IH73</f>
        <v>0</v>
      </c>
      <c r="II75" s="8">
        <f>II73</f>
        <v>0</v>
      </c>
      <c r="IJ75" s="8">
        <f>IJ73</f>
        <v>0</v>
      </c>
      <c r="IK75" s="8">
        <f>IK73</f>
        <v>0</v>
      </c>
      <c r="IL75" s="8">
        <f>IL73</f>
        <v>0</v>
      </c>
      <c r="IM75" s="8">
        <f>IM73</f>
        <v>0</v>
      </c>
      <c r="IN75" s="8">
        <f>IN73</f>
        <v>1</v>
      </c>
      <c r="IO75" s="8">
        <f>IO73</f>
        <v>0</v>
      </c>
      <c r="IP75" s="8">
        <f>IP73</f>
        <v>0</v>
      </c>
      <c r="IQ75" s="8">
        <f>IQ73</f>
        <v>0</v>
      </c>
      <c r="IR75" s="8">
        <f>IR73</f>
        <v>0</v>
      </c>
      <c r="IS75" s="8">
        <f>IS73</f>
        <v>0</v>
      </c>
      <c r="IT75" s="8">
        <f>IT73</f>
        <v>0</v>
      </c>
      <c r="IU75" s="8">
        <f>IU73</f>
        <v>0</v>
      </c>
    </row>
    <row r="76" ht="56.25" customHeight="1">
      <c r="A76" s="3">
        <v>87</v>
      </c>
      <c r="B76" t="s" s="9">
        <v>8</v>
      </c>
      <c r="C76" t="s" s="9">
        <v>84</v>
      </c>
      <c r="D76" t="s" s="10">
        <v>92</v>
      </c>
      <c r="E76" t="s" s="9">
        <v>13</v>
      </c>
      <c r="F76" s="11"/>
      <c r="G76" t="s" s="13">
        <v>16</v>
      </c>
      <c r="H76" s="14">
        <v>1</v>
      </c>
      <c r="I76" s="14">
        <v>1</v>
      </c>
      <c r="J76" s="14">
        <v>1</v>
      </c>
      <c r="K76" s="14">
        <v>1</v>
      </c>
      <c r="L76" s="14">
        <v>1</v>
      </c>
      <c r="M76" s="14">
        <v>1</v>
      </c>
      <c r="N76" s="14">
        <v>1</v>
      </c>
      <c r="O76" s="14">
        <v>1</v>
      </c>
      <c r="P76" s="14">
        <v>1</v>
      </c>
      <c r="Q76" s="14">
        <v>1</v>
      </c>
      <c r="R76" s="14">
        <v>1</v>
      </c>
      <c r="S76" s="14">
        <v>1</v>
      </c>
      <c r="T76" s="14">
        <v>1</v>
      </c>
      <c r="U76" s="14">
        <v>1</v>
      </c>
      <c r="V76" s="14">
        <v>1</v>
      </c>
      <c r="W76" s="14">
        <v>1</v>
      </c>
      <c r="X76" s="14">
        <v>1</v>
      </c>
      <c r="Y76" s="14">
        <v>1</v>
      </c>
      <c r="Z76" s="14">
        <v>1</v>
      </c>
      <c r="AA76" s="14">
        <v>1</v>
      </c>
      <c r="AB76" s="14">
        <v>1</v>
      </c>
      <c r="AC76" s="14">
        <v>1</v>
      </c>
      <c r="AD76" s="14">
        <v>1</v>
      </c>
      <c r="AE76" s="14">
        <v>1</v>
      </c>
      <c r="AF76" s="14">
        <v>1</v>
      </c>
      <c r="AG76" s="14">
        <v>1</v>
      </c>
      <c r="AH76" s="14">
        <v>1</v>
      </c>
      <c r="AI76" s="14">
        <v>1</v>
      </c>
      <c r="AJ76" s="14">
        <v>1</v>
      </c>
      <c r="AK76" s="14">
        <v>1</v>
      </c>
      <c r="AL76" s="14">
        <v>0</v>
      </c>
      <c r="AM76" s="14">
        <v>1</v>
      </c>
      <c r="AN76" s="14">
        <v>0</v>
      </c>
      <c r="AO76" s="14">
        <v>0</v>
      </c>
      <c r="AP76" s="14">
        <v>1</v>
      </c>
      <c r="AQ76" s="14">
        <v>1</v>
      </c>
      <c r="AR76" s="14">
        <v>1</v>
      </c>
      <c r="AS76" s="14">
        <v>0</v>
      </c>
      <c r="AT76" s="14">
        <v>1</v>
      </c>
      <c r="AU76" s="14">
        <v>0</v>
      </c>
      <c r="AV76" s="14">
        <v>1</v>
      </c>
      <c r="AW76" s="14">
        <v>1</v>
      </c>
      <c r="AX76" s="14">
        <v>0</v>
      </c>
      <c r="AY76" s="14">
        <v>1</v>
      </c>
      <c r="AZ76" s="14">
        <v>0</v>
      </c>
      <c r="BA76" s="14">
        <v>1</v>
      </c>
      <c r="BB76" s="14">
        <v>1</v>
      </c>
      <c r="BC76" s="14">
        <v>1</v>
      </c>
      <c r="BD76" s="14">
        <v>1</v>
      </c>
      <c r="BE76" s="14">
        <v>1</v>
      </c>
      <c r="BF76" s="14">
        <v>1</v>
      </c>
      <c r="BG76" s="14">
        <v>1</v>
      </c>
      <c r="BH76" s="14">
        <v>1</v>
      </c>
      <c r="BI76" s="14">
        <v>1</v>
      </c>
      <c r="BJ76" s="14">
        <v>1</v>
      </c>
      <c r="BK76" s="14">
        <v>1</v>
      </c>
      <c r="BL76" s="14">
        <v>1</v>
      </c>
      <c r="BM76" s="14">
        <v>1</v>
      </c>
      <c r="BN76" s="14">
        <v>1</v>
      </c>
      <c r="BO76" s="14">
        <v>1</v>
      </c>
      <c r="BP76" s="14">
        <v>1</v>
      </c>
      <c r="BQ76" s="14">
        <v>1</v>
      </c>
      <c r="BR76" s="14">
        <v>1</v>
      </c>
      <c r="BS76" s="14">
        <v>1</v>
      </c>
      <c r="BT76" s="14">
        <v>1</v>
      </c>
      <c r="BU76" s="14">
        <v>1</v>
      </c>
      <c r="BV76" s="14">
        <v>1</v>
      </c>
      <c r="BW76" s="14">
        <v>1</v>
      </c>
      <c r="BX76" s="14">
        <v>1</v>
      </c>
      <c r="BY76" s="14">
        <v>1</v>
      </c>
      <c r="BZ76" s="14">
        <v>1</v>
      </c>
      <c r="CA76" s="14">
        <v>1</v>
      </c>
      <c r="CB76" s="14">
        <v>1</v>
      </c>
      <c r="CC76" s="14">
        <v>1</v>
      </c>
      <c r="CD76" s="14">
        <v>1</v>
      </c>
      <c r="CE76" s="14">
        <v>1</v>
      </c>
      <c r="CF76" s="14">
        <v>1</v>
      </c>
      <c r="CG76" s="14">
        <v>1</v>
      </c>
      <c r="CH76" s="14">
        <v>1</v>
      </c>
      <c r="CI76" s="14">
        <v>1</v>
      </c>
      <c r="CJ76" s="14">
        <v>1</v>
      </c>
      <c r="CK76" s="14">
        <v>1</v>
      </c>
      <c r="CL76" s="14">
        <v>1</v>
      </c>
      <c r="CM76" s="14">
        <v>1</v>
      </c>
      <c r="CN76" s="14">
        <v>1</v>
      </c>
      <c r="CO76" s="14">
        <v>1</v>
      </c>
      <c r="CP76" s="14">
        <v>1</v>
      </c>
      <c r="CQ76" s="14">
        <v>1</v>
      </c>
      <c r="CR76" s="14">
        <v>1</v>
      </c>
      <c r="CS76" s="14">
        <v>0</v>
      </c>
      <c r="CT76" s="14">
        <v>1</v>
      </c>
      <c r="CU76" s="14">
        <v>0</v>
      </c>
      <c r="CV76" s="14">
        <v>1</v>
      </c>
      <c r="CW76" s="14">
        <v>1</v>
      </c>
      <c r="CX76" s="14">
        <v>1</v>
      </c>
      <c r="CY76" s="14">
        <v>1</v>
      </c>
      <c r="CZ76" s="14">
        <v>1</v>
      </c>
      <c r="DA76" s="14">
        <v>1</v>
      </c>
      <c r="DB76" s="14">
        <v>1</v>
      </c>
      <c r="DC76" s="14">
        <v>1</v>
      </c>
      <c r="DD76" s="14">
        <v>1</v>
      </c>
      <c r="DE76" s="14">
        <v>0</v>
      </c>
      <c r="DF76" s="14">
        <v>1</v>
      </c>
      <c r="DG76" s="14">
        <v>1</v>
      </c>
      <c r="DH76" s="14">
        <v>1</v>
      </c>
      <c r="DI76" s="14">
        <v>0</v>
      </c>
      <c r="DJ76" s="14">
        <v>0</v>
      </c>
      <c r="DK76" s="14">
        <v>0</v>
      </c>
      <c r="DL76" s="14">
        <v>0</v>
      </c>
      <c r="DM76" s="14">
        <v>1</v>
      </c>
      <c r="DN76" s="14">
        <v>1</v>
      </c>
      <c r="DO76" s="14">
        <v>1</v>
      </c>
      <c r="DP76" s="14">
        <v>1</v>
      </c>
      <c r="DQ76" s="14">
        <v>1</v>
      </c>
      <c r="DR76" s="14">
        <v>0</v>
      </c>
      <c r="DS76" s="14">
        <v>1</v>
      </c>
      <c r="DT76" s="14">
        <v>0</v>
      </c>
      <c r="DU76" s="14">
        <v>1</v>
      </c>
      <c r="DV76" s="14">
        <v>1</v>
      </c>
      <c r="DW76" s="14">
        <v>1</v>
      </c>
      <c r="DX76" s="14">
        <v>1</v>
      </c>
      <c r="DY76" s="14">
        <v>0</v>
      </c>
      <c r="DZ76" s="14">
        <v>1</v>
      </c>
      <c r="EA76" s="14">
        <v>0</v>
      </c>
      <c r="EB76" s="14">
        <v>1</v>
      </c>
      <c r="EC76" s="14">
        <v>1</v>
      </c>
      <c r="ED76" s="14">
        <v>1</v>
      </c>
      <c r="EE76" s="14">
        <v>0</v>
      </c>
      <c r="EF76" s="14">
        <v>1</v>
      </c>
      <c r="EG76" s="14">
        <v>1</v>
      </c>
      <c r="EH76" s="14">
        <v>1</v>
      </c>
      <c r="EI76" s="14">
        <v>1</v>
      </c>
      <c r="EJ76" s="14">
        <v>1</v>
      </c>
      <c r="EK76" s="14">
        <v>1</v>
      </c>
      <c r="EL76" s="14">
        <v>1</v>
      </c>
      <c r="EM76" s="14">
        <v>0</v>
      </c>
      <c r="EN76" s="14">
        <v>1</v>
      </c>
      <c r="EO76" s="14">
        <v>1</v>
      </c>
      <c r="EP76" s="14">
        <v>1</v>
      </c>
      <c r="EQ76" s="14">
        <v>1</v>
      </c>
      <c r="ER76" s="14">
        <v>1</v>
      </c>
      <c r="ES76" s="14">
        <v>1</v>
      </c>
      <c r="ET76" s="14">
        <v>1</v>
      </c>
      <c r="EU76" s="14">
        <v>1</v>
      </c>
      <c r="EV76" s="14">
        <v>1</v>
      </c>
      <c r="EW76" s="14">
        <v>1</v>
      </c>
      <c r="EX76" s="14">
        <v>1</v>
      </c>
      <c r="EY76" s="14">
        <v>1</v>
      </c>
      <c r="EZ76" s="14">
        <v>1</v>
      </c>
      <c r="FA76" s="14">
        <v>1</v>
      </c>
      <c r="FB76" s="14">
        <v>1</v>
      </c>
      <c r="FC76" s="14">
        <v>1</v>
      </c>
      <c r="FD76" s="14">
        <v>1</v>
      </c>
      <c r="FE76" s="14">
        <v>1</v>
      </c>
      <c r="FF76" s="14">
        <v>1</v>
      </c>
      <c r="FG76" s="14">
        <v>1</v>
      </c>
      <c r="FH76" s="14">
        <v>1</v>
      </c>
      <c r="FI76" s="14">
        <v>1</v>
      </c>
      <c r="FJ76" s="14">
        <v>1</v>
      </c>
      <c r="FK76" s="14">
        <v>1</v>
      </c>
      <c r="FL76" s="14">
        <v>1</v>
      </c>
      <c r="FM76" s="14">
        <v>1</v>
      </c>
      <c r="FN76" s="14">
        <v>1</v>
      </c>
      <c r="FO76" s="14">
        <v>1</v>
      </c>
      <c r="FP76" s="14">
        <v>1</v>
      </c>
      <c r="FQ76" s="14">
        <v>1</v>
      </c>
      <c r="FR76" s="14">
        <v>1</v>
      </c>
      <c r="FS76" s="14">
        <v>1</v>
      </c>
      <c r="FT76" s="14">
        <v>1</v>
      </c>
      <c r="FU76" s="14">
        <v>1</v>
      </c>
      <c r="FV76" s="14">
        <v>1</v>
      </c>
      <c r="FW76" s="14">
        <v>1</v>
      </c>
      <c r="FX76" s="14">
        <v>1</v>
      </c>
      <c r="FY76" s="14">
        <v>1</v>
      </c>
      <c r="FZ76" s="14">
        <v>1</v>
      </c>
      <c r="GA76" s="14">
        <v>1</v>
      </c>
      <c r="GB76" s="14">
        <v>1</v>
      </c>
      <c r="GC76" s="14">
        <v>1</v>
      </c>
      <c r="GD76" s="14">
        <v>0</v>
      </c>
      <c r="GE76" s="14">
        <v>1</v>
      </c>
      <c r="GF76" s="14">
        <v>1</v>
      </c>
      <c r="GG76" s="14">
        <v>1</v>
      </c>
      <c r="GH76" s="14">
        <v>1</v>
      </c>
      <c r="GI76" s="14">
        <v>1</v>
      </c>
      <c r="GJ76" s="14">
        <v>1</v>
      </c>
      <c r="GK76" s="14">
        <v>1</v>
      </c>
      <c r="GL76" s="14">
        <v>1</v>
      </c>
      <c r="GM76" s="14">
        <v>1</v>
      </c>
      <c r="GN76" s="14">
        <v>0</v>
      </c>
      <c r="GO76" s="14">
        <v>1</v>
      </c>
      <c r="GP76" s="14">
        <v>1</v>
      </c>
      <c r="GQ76" s="14">
        <v>1</v>
      </c>
      <c r="GR76" s="14">
        <v>1</v>
      </c>
      <c r="GS76" s="14">
        <v>1</v>
      </c>
      <c r="GT76" s="14">
        <v>0</v>
      </c>
      <c r="GU76" s="14">
        <v>1</v>
      </c>
      <c r="GV76" s="14">
        <v>1</v>
      </c>
      <c r="GW76" s="14">
        <v>1</v>
      </c>
      <c r="GX76" s="14">
        <v>1</v>
      </c>
      <c r="GY76" s="14">
        <v>0</v>
      </c>
      <c r="GZ76" s="14">
        <v>1</v>
      </c>
      <c r="HA76" s="14">
        <v>1</v>
      </c>
      <c r="HB76" s="14">
        <v>1</v>
      </c>
      <c r="HC76" s="14">
        <v>1</v>
      </c>
      <c r="HD76" s="14">
        <v>1</v>
      </c>
      <c r="HE76" s="14">
        <v>1</v>
      </c>
      <c r="HF76" s="14">
        <v>1</v>
      </c>
      <c r="HG76" s="14">
        <v>1</v>
      </c>
      <c r="HH76" s="14">
        <v>1</v>
      </c>
      <c r="HI76" s="14">
        <v>1</v>
      </c>
      <c r="HJ76" s="14">
        <v>1</v>
      </c>
      <c r="HK76" s="14">
        <v>1</v>
      </c>
      <c r="HL76" s="14">
        <v>0</v>
      </c>
      <c r="HM76" s="14">
        <v>1</v>
      </c>
      <c r="HN76" s="14">
        <v>1</v>
      </c>
      <c r="HO76" s="14">
        <v>0</v>
      </c>
      <c r="HP76" s="14">
        <v>1</v>
      </c>
      <c r="HQ76" s="14">
        <v>1</v>
      </c>
      <c r="HR76" s="14">
        <v>1</v>
      </c>
      <c r="HS76" s="14">
        <v>1</v>
      </c>
      <c r="HT76" s="14">
        <v>1</v>
      </c>
      <c r="HU76" s="14">
        <v>1</v>
      </c>
      <c r="HV76" s="14">
        <v>1</v>
      </c>
      <c r="HW76" s="14">
        <v>1</v>
      </c>
      <c r="HX76" s="14">
        <v>1</v>
      </c>
      <c r="HY76" s="14">
        <v>1</v>
      </c>
      <c r="HZ76" s="14">
        <v>1</v>
      </c>
      <c r="IA76" s="14">
        <v>1</v>
      </c>
      <c r="IB76" s="14">
        <v>1</v>
      </c>
      <c r="IC76" s="14">
        <v>0</v>
      </c>
      <c r="ID76" s="14">
        <v>1</v>
      </c>
      <c r="IE76" s="14">
        <v>1</v>
      </c>
      <c r="IF76" s="14">
        <v>1</v>
      </c>
      <c r="IG76" s="14">
        <v>1</v>
      </c>
      <c r="IH76" s="14">
        <v>1</v>
      </c>
      <c r="II76" s="14">
        <v>1</v>
      </c>
      <c r="IJ76" s="14">
        <v>1</v>
      </c>
      <c r="IK76" s="14">
        <v>0</v>
      </c>
      <c r="IL76" s="14">
        <v>1</v>
      </c>
      <c r="IM76" s="14">
        <v>1</v>
      </c>
      <c r="IN76" s="14">
        <v>1</v>
      </c>
      <c r="IO76" s="14">
        <v>1</v>
      </c>
      <c r="IP76" s="14">
        <v>1</v>
      </c>
      <c r="IQ76" s="14">
        <v>1</v>
      </c>
      <c r="IR76" s="14">
        <v>1</v>
      </c>
      <c r="IS76" s="14">
        <v>1</v>
      </c>
      <c r="IT76" s="14">
        <v>1</v>
      </c>
      <c r="IU76" s="14">
        <v>1</v>
      </c>
    </row>
    <row r="77" ht="56.25" customHeight="1">
      <c r="A77" s="3">
        <v>88</v>
      </c>
      <c r="B77" t="s" s="9">
        <v>8</v>
      </c>
      <c r="C77" t="s" s="9">
        <v>84</v>
      </c>
      <c r="D77" s="17"/>
      <c r="E77" t="s" s="9">
        <v>22</v>
      </c>
      <c r="F77" s="11"/>
      <c r="G77" t="s" s="13">
        <v>24</v>
      </c>
      <c r="H77" t="s" s="2">
        <v>93</v>
      </c>
      <c r="I77" t="s" s="2">
        <v>1867</v>
      </c>
      <c r="J77" t="s" s="2">
        <v>1868</v>
      </c>
      <c r="K77" t="s" s="2">
        <v>1869</v>
      </c>
      <c r="L77" t="s" s="2">
        <v>1870</v>
      </c>
      <c r="M77" t="s" s="2">
        <v>93</v>
      </c>
      <c r="N77" t="s" s="2">
        <v>93</v>
      </c>
      <c r="O77" t="s" s="2">
        <v>1867</v>
      </c>
      <c r="P77" t="s" s="2">
        <v>1868</v>
      </c>
      <c r="Q77" t="s" s="2">
        <v>93</v>
      </c>
      <c r="R77" t="s" s="2">
        <v>93</v>
      </c>
      <c r="S77" t="s" s="2">
        <v>1868</v>
      </c>
      <c r="T77" t="s" s="2">
        <v>1868</v>
      </c>
      <c r="U77" t="s" s="2">
        <v>1871</v>
      </c>
      <c r="V77" t="s" s="2">
        <v>1871</v>
      </c>
      <c r="W77" t="s" s="2">
        <v>1869</v>
      </c>
      <c r="X77" t="s" s="2">
        <v>1872</v>
      </c>
      <c r="Y77" t="s" s="2">
        <v>1872</v>
      </c>
      <c r="Z77" t="s" s="2">
        <v>1868</v>
      </c>
      <c r="AA77" t="s" s="2">
        <v>1873</v>
      </c>
      <c r="AB77" t="s" s="2">
        <v>1874</v>
      </c>
      <c r="AC77" t="s" s="2">
        <v>1875</v>
      </c>
      <c r="AD77" t="s" s="2">
        <v>1876</v>
      </c>
      <c r="AE77" t="s" s="2">
        <v>1877</v>
      </c>
      <c r="AF77" t="s" s="2">
        <v>1876</v>
      </c>
      <c r="AG77" t="s" s="2">
        <v>1876</v>
      </c>
      <c r="AH77" t="s" s="2">
        <v>1878</v>
      </c>
      <c r="AI77" t="s" s="2">
        <v>1879</v>
      </c>
      <c r="AJ77" t="s" s="2">
        <v>93</v>
      </c>
      <c r="AK77" t="s" s="2">
        <v>1878</v>
      </c>
      <c r="AL77" t="s" s="2">
        <v>1880</v>
      </c>
      <c r="AM77" t="s" s="2">
        <v>1881</v>
      </c>
      <c r="AN77" t="s" s="2">
        <v>1882</v>
      </c>
      <c r="AO77" t="s" s="2">
        <v>1883</v>
      </c>
      <c r="AP77" t="s" s="2">
        <v>1884</v>
      </c>
      <c r="AQ77" t="s" s="2">
        <v>1885</v>
      </c>
      <c r="AR77" t="s" s="2">
        <v>1881</v>
      </c>
      <c r="AS77" t="s" s="2">
        <v>1886</v>
      </c>
      <c r="AT77" t="s" s="2">
        <v>1881</v>
      </c>
      <c r="AU77" t="s" s="2">
        <v>1887</v>
      </c>
      <c r="AV77" t="s" s="2">
        <v>1888</v>
      </c>
      <c r="AW77" t="s" s="2">
        <v>1889</v>
      </c>
      <c r="AX77" t="s" s="2">
        <v>1890</v>
      </c>
      <c r="AY77" t="s" s="2">
        <v>1888</v>
      </c>
      <c r="AZ77" t="s" s="2">
        <v>1887</v>
      </c>
      <c r="BA77" t="s" s="2">
        <v>1888</v>
      </c>
      <c r="BB77" t="s" s="2">
        <v>1891</v>
      </c>
      <c r="BC77" t="s" s="2">
        <v>93</v>
      </c>
      <c r="BD77" t="s" s="2">
        <v>1892</v>
      </c>
      <c r="BE77" t="s" s="2">
        <v>1892</v>
      </c>
      <c r="BF77" t="s" s="2">
        <v>1892</v>
      </c>
      <c r="BG77" t="s" s="2">
        <v>1893</v>
      </c>
      <c r="BH77" t="s" s="2">
        <v>1894</v>
      </c>
      <c r="BI77" t="s" s="2">
        <v>1895</v>
      </c>
      <c r="BJ77" t="s" s="2">
        <v>1896</v>
      </c>
      <c r="BK77" t="s" s="2">
        <v>1897</v>
      </c>
      <c r="BL77" t="s" s="2">
        <v>1898</v>
      </c>
      <c r="BM77" t="s" s="2">
        <v>1899</v>
      </c>
      <c r="BN77" t="s" s="2">
        <v>1899</v>
      </c>
      <c r="BO77" t="s" s="2">
        <v>1899</v>
      </c>
      <c r="BP77" t="s" s="2">
        <v>1899</v>
      </c>
      <c r="BQ77" t="s" s="2">
        <v>1899</v>
      </c>
      <c r="BR77" t="s" s="2">
        <v>1899</v>
      </c>
      <c r="BS77" t="s" s="2">
        <v>1870</v>
      </c>
      <c r="BT77" t="s" s="2">
        <v>1870</v>
      </c>
      <c r="BU77" t="s" s="2">
        <v>1870</v>
      </c>
      <c r="BV77" t="s" s="2">
        <v>1870</v>
      </c>
      <c r="BW77" t="s" s="2">
        <v>1870</v>
      </c>
      <c r="BX77" t="s" s="2">
        <v>1870</v>
      </c>
      <c r="BY77" t="s" s="2">
        <v>1870</v>
      </c>
      <c r="BZ77" t="s" s="2">
        <v>93</v>
      </c>
      <c r="CA77" t="s" s="2">
        <v>93</v>
      </c>
      <c r="CB77" t="s" s="2">
        <v>1900</v>
      </c>
      <c r="CC77" t="s" s="2">
        <v>1900</v>
      </c>
      <c r="CD77" t="s" s="2">
        <v>1900</v>
      </c>
      <c r="CE77" t="s" s="2">
        <v>1900</v>
      </c>
      <c r="CF77" t="s" s="2">
        <v>1900</v>
      </c>
      <c r="CG77" t="s" s="2">
        <v>1900</v>
      </c>
      <c r="CH77" t="s" s="2">
        <v>1900</v>
      </c>
      <c r="CI77" t="s" s="2">
        <v>1901</v>
      </c>
      <c r="CJ77" t="s" s="2">
        <v>1901</v>
      </c>
      <c r="CK77" t="s" s="2">
        <v>1901</v>
      </c>
      <c r="CL77" t="s" s="2">
        <v>1901</v>
      </c>
      <c r="CM77" t="s" s="2">
        <v>1901</v>
      </c>
      <c r="CN77" t="s" s="2">
        <v>1901</v>
      </c>
      <c r="CO77" t="s" s="2">
        <v>1901</v>
      </c>
      <c r="CP77" t="s" s="2">
        <v>1901</v>
      </c>
      <c r="CQ77" t="s" s="2">
        <v>1901</v>
      </c>
      <c r="CR77" t="s" s="2">
        <v>1902</v>
      </c>
      <c r="CS77" t="s" s="2">
        <v>1880</v>
      </c>
      <c r="CT77" t="s" s="2">
        <v>1903</v>
      </c>
      <c r="CU77" t="s" s="2">
        <v>1904</v>
      </c>
      <c r="CV77" t="s" s="2">
        <v>1905</v>
      </c>
      <c r="CW77" t="s" s="2">
        <v>1906</v>
      </c>
      <c r="CX77" t="s" s="2">
        <v>1907</v>
      </c>
      <c r="CY77" t="s" s="2">
        <v>1908</v>
      </c>
      <c r="CZ77" t="s" s="2">
        <v>1909</v>
      </c>
      <c r="DA77" t="s" s="2">
        <v>1905</v>
      </c>
      <c r="DB77" t="s" s="2">
        <v>1910</v>
      </c>
      <c r="DC77" t="s" s="2">
        <v>1903</v>
      </c>
      <c r="DD77" t="s" s="2">
        <v>1910</v>
      </c>
      <c r="DE77" t="s" s="2">
        <v>1880</v>
      </c>
      <c r="DF77" t="s" s="2">
        <v>1905</v>
      </c>
      <c r="DG77" t="s" s="2">
        <v>1911</v>
      </c>
      <c r="DH77" t="s" s="2">
        <v>1910</v>
      </c>
      <c r="DI77" s="3"/>
      <c r="DJ77" t="s" s="2">
        <v>1880</v>
      </c>
      <c r="DK77" t="s" s="2">
        <v>1880</v>
      </c>
      <c r="DL77" s="3"/>
      <c r="DM77" t="s" s="2">
        <v>1912</v>
      </c>
      <c r="DN77" t="s" s="2">
        <v>1913</v>
      </c>
      <c r="DO77" t="s" s="2">
        <v>1903</v>
      </c>
      <c r="DP77" t="s" s="2">
        <v>1905</v>
      </c>
      <c r="DQ77" t="s" s="2">
        <v>1914</v>
      </c>
      <c r="DR77" s="3"/>
      <c r="DS77" t="s" s="2">
        <v>1906</v>
      </c>
      <c r="DT77" t="s" s="2">
        <v>1915</v>
      </c>
      <c r="DU77" t="s" s="2">
        <v>1916</v>
      </c>
      <c r="DV77" t="s" s="2">
        <v>1912</v>
      </c>
      <c r="DW77" t="s" s="2">
        <v>1902</v>
      </c>
      <c r="DX77" t="s" s="2">
        <v>1917</v>
      </c>
      <c r="DY77" s="3"/>
      <c r="DZ77" t="s" s="2">
        <v>1918</v>
      </c>
      <c r="EA77" t="s" s="2">
        <v>1919</v>
      </c>
      <c r="EB77" t="s" s="2">
        <v>1920</v>
      </c>
      <c r="EC77" t="s" s="2">
        <v>1921</v>
      </c>
      <c r="ED77" t="s" s="2">
        <v>1918</v>
      </c>
      <c r="EE77" t="s" s="2">
        <v>1922</v>
      </c>
      <c r="EF77" t="s" s="2">
        <v>1918</v>
      </c>
      <c r="EG77" t="s" s="2">
        <v>1923</v>
      </c>
      <c r="EH77" t="s" s="2">
        <v>1920</v>
      </c>
      <c r="EI77" t="s" s="2">
        <v>1920</v>
      </c>
      <c r="EJ77" t="s" s="2">
        <v>1923</v>
      </c>
      <c r="EK77" t="s" s="2">
        <v>1924</v>
      </c>
      <c r="EL77" t="s" s="2">
        <v>1925</v>
      </c>
      <c r="EM77" t="s" s="2">
        <v>1922</v>
      </c>
      <c r="EN77" t="s" s="2">
        <v>1921</v>
      </c>
      <c r="EO77" t="s" s="2">
        <v>1921</v>
      </c>
      <c r="EP77" t="s" s="2">
        <v>1926</v>
      </c>
      <c r="EQ77" t="s" s="2">
        <v>1927</v>
      </c>
      <c r="ER77" t="s" s="2">
        <v>1928</v>
      </c>
      <c r="ES77" t="s" s="2">
        <v>1921</v>
      </c>
      <c r="ET77" t="s" s="2">
        <v>1921</v>
      </c>
      <c r="EU77" t="s" s="2">
        <v>1925</v>
      </c>
      <c r="EV77" t="s" s="2">
        <v>1925</v>
      </c>
      <c r="EW77" t="s" s="2">
        <v>1929</v>
      </c>
      <c r="EX77" t="s" s="2">
        <v>1930</v>
      </c>
      <c r="EY77" t="s" s="2">
        <v>1931</v>
      </c>
      <c r="EZ77" t="s" s="2">
        <v>1932</v>
      </c>
      <c r="FA77" t="s" s="2">
        <v>1885</v>
      </c>
      <c r="FB77" t="s" s="2">
        <v>1933</v>
      </c>
      <c r="FC77" t="s" s="2">
        <v>1934</v>
      </c>
      <c r="FD77" t="s" s="2">
        <v>93</v>
      </c>
      <c r="FE77" t="s" s="2">
        <v>1935</v>
      </c>
      <c r="FF77" t="s" s="2">
        <v>1936</v>
      </c>
      <c r="FG77" t="s" s="2">
        <v>1937</v>
      </c>
      <c r="FH77" t="s" s="2">
        <v>1938</v>
      </c>
      <c r="FI77" t="s" s="2">
        <v>1938</v>
      </c>
      <c r="FJ77" t="s" s="2">
        <v>1939</v>
      </c>
      <c r="FK77" t="s" s="2">
        <v>1939</v>
      </c>
      <c r="FL77" t="s" s="2">
        <v>1939</v>
      </c>
      <c r="FM77" t="s" s="2">
        <v>1934</v>
      </c>
      <c r="FN77" t="s" s="2">
        <v>93</v>
      </c>
      <c r="FO77" t="s" s="2">
        <v>1939</v>
      </c>
      <c r="FP77" t="s" s="2">
        <v>1939</v>
      </c>
      <c r="FQ77" t="s" s="2">
        <v>1939</v>
      </c>
      <c r="FR77" t="s" s="2">
        <v>1939</v>
      </c>
      <c r="FS77" t="s" s="2">
        <v>1939</v>
      </c>
      <c r="FT77" t="s" s="2">
        <v>1939</v>
      </c>
      <c r="FU77" t="s" s="2">
        <v>1939</v>
      </c>
      <c r="FV77" t="s" s="2">
        <v>1940</v>
      </c>
      <c r="FW77" t="s" s="2">
        <v>1934</v>
      </c>
      <c r="FX77" t="s" s="2">
        <v>1941</v>
      </c>
      <c r="FY77" t="s" s="2">
        <v>1942</v>
      </c>
      <c r="FZ77" t="s" s="2">
        <v>1943</v>
      </c>
      <c r="GA77" t="s" s="2">
        <v>1938</v>
      </c>
      <c r="GB77" t="s" s="2">
        <v>1933</v>
      </c>
      <c r="GC77" t="s" s="2">
        <v>1944</v>
      </c>
      <c r="GD77" t="s" s="2">
        <v>1945</v>
      </c>
      <c r="GE77" t="s" s="2">
        <v>1946</v>
      </c>
      <c r="GF77" t="s" s="2">
        <v>1934</v>
      </c>
      <c r="GG77" t="s" s="2">
        <v>1934</v>
      </c>
      <c r="GH77" t="s" s="2">
        <v>1931</v>
      </c>
      <c r="GI77" t="s" s="2">
        <v>1939</v>
      </c>
      <c r="GJ77" t="s" s="2">
        <v>1939</v>
      </c>
      <c r="GK77" t="s" s="2">
        <v>1939</v>
      </c>
      <c r="GL77" t="s" s="2">
        <v>1947</v>
      </c>
      <c r="GM77" t="s" s="2">
        <v>1948</v>
      </c>
      <c r="GN77" t="s" s="2">
        <v>1945</v>
      </c>
      <c r="GO77" t="s" s="2">
        <v>1934</v>
      </c>
      <c r="GP77" t="s" s="2">
        <v>1949</v>
      </c>
      <c r="GQ77" t="s" s="2">
        <v>1950</v>
      </c>
      <c r="GR77" t="s" s="2">
        <v>1940</v>
      </c>
      <c r="GS77" t="s" s="2">
        <v>1951</v>
      </c>
      <c r="GT77" t="s" s="2">
        <v>1945</v>
      </c>
      <c r="GU77" t="s" s="2">
        <v>1932</v>
      </c>
      <c r="GV77" t="s" s="2">
        <v>1952</v>
      </c>
      <c r="GW77" t="s" s="2">
        <v>1940</v>
      </c>
      <c r="GX77" t="s" s="2">
        <v>1951</v>
      </c>
      <c r="GY77" t="s" s="2">
        <v>1945</v>
      </c>
      <c r="GZ77" t="s" s="2">
        <v>1952</v>
      </c>
      <c r="HA77" t="s" s="2">
        <v>1953</v>
      </c>
      <c r="HB77" t="s" s="2">
        <v>1942</v>
      </c>
      <c r="HC77" t="s" s="2">
        <v>1954</v>
      </c>
      <c r="HD77" t="s" s="2">
        <v>1955</v>
      </c>
      <c r="HE77" t="s" s="2">
        <v>1956</v>
      </c>
      <c r="HF77" t="s" s="2">
        <v>1957</v>
      </c>
      <c r="HG77" t="s" s="2">
        <v>93</v>
      </c>
      <c r="HH77" t="s" s="2">
        <v>1958</v>
      </c>
      <c r="HI77" t="s" s="2">
        <v>1943</v>
      </c>
      <c r="HJ77" t="s" s="2">
        <v>1959</v>
      </c>
      <c r="HK77" t="s" s="2">
        <v>1960</v>
      </c>
      <c r="HL77" t="s" s="2">
        <v>1961</v>
      </c>
      <c r="HM77" t="s" s="2">
        <v>1944</v>
      </c>
      <c r="HN77" t="s" s="2">
        <v>1943</v>
      </c>
      <c r="HO77" t="s" s="2">
        <v>1945</v>
      </c>
      <c r="HP77" t="s" s="2">
        <v>1885</v>
      </c>
      <c r="HQ77" t="s" s="2">
        <v>1962</v>
      </c>
      <c r="HR77" t="s" s="2">
        <v>93</v>
      </c>
      <c r="HS77" t="s" s="2">
        <v>1946</v>
      </c>
      <c r="HT77" t="s" s="2">
        <v>1963</v>
      </c>
      <c r="HU77" t="s" s="2">
        <v>1935</v>
      </c>
      <c r="HV77" t="s" s="2">
        <v>1936</v>
      </c>
      <c r="HW77" t="s" s="2">
        <v>1950</v>
      </c>
      <c r="HX77" t="s" s="2">
        <v>1964</v>
      </c>
      <c r="HY77" t="s" s="2">
        <v>1943</v>
      </c>
      <c r="HZ77" t="s" s="2">
        <v>93</v>
      </c>
      <c r="IA77" t="s" s="2">
        <v>1939</v>
      </c>
      <c r="IB77" t="s" s="2">
        <v>1941</v>
      </c>
      <c r="IC77" t="s" s="2">
        <v>1945</v>
      </c>
      <c r="ID77" t="s" s="2">
        <v>1965</v>
      </c>
      <c r="IE77" t="s" s="2">
        <v>1966</v>
      </c>
      <c r="IF77" t="s" s="2">
        <v>93</v>
      </c>
      <c r="IG77" t="s" s="2">
        <v>93</v>
      </c>
      <c r="IH77" t="s" s="2">
        <v>1940</v>
      </c>
      <c r="II77" t="s" s="2">
        <v>93</v>
      </c>
      <c r="IJ77" t="s" s="2">
        <v>1956</v>
      </c>
      <c r="IK77" t="s" s="2">
        <v>1967</v>
      </c>
      <c r="IL77" t="s" s="2">
        <v>1954</v>
      </c>
      <c r="IM77" t="s" s="2">
        <v>1968</v>
      </c>
      <c r="IN77" t="s" s="2">
        <v>1968</v>
      </c>
      <c r="IO77" t="s" s="2">
        <v>1969</v>
      </c>
      <c r="IP77" t="s" s="2">
        <v>1969</v>
      </c>
      <c r="IQ77" t="s" s="2">
        <v>1970</v>
      </c>
      <c r="IR77" t="s" s="2">
        <v>1870</v>
      </c>
      <c r="IS77" t="s" s="2">
        <v>1969</v>
      </c>
      <c r="IT77" t="s" s="2">
        <v>1969</v>
      </c>
      <c r="IU77" t="s" s="2">
        <v>1971</v>
      </c>
    </row>
    <row r="78" ht="56.25" customHeight="1">
      <c r="A78" s="3">
        <v>89</v>
      </c>
      <c r="B78" t="s" s="9">
        <v>8</v>
      </c>
      <c r="C78" t="s" s="9">
        <v>84</v>
      </c>
      <c r="D78" t="s" s="10">
        <v>94</v>
      </c>
      <c r="E78" t="s" s="9">
        <v>13</v>
      </c>
      <c r="F78" s="11"/>
      <c r="G78" t="s" s="13">
        <v>16</v>
      </c>
      <c r="H78" s="14">
        <v>1</v>
      </c>
      <c r="I78" s="14">
        <v>0</v>
      </c>
      <c r="J78" s="14">
        <v>0</v>
      </c>
      <c r="K78" s="14">
        <v>0</v>
      </c>
      <c r="L78" s="14">
        <v>0</v>
      </c>
      <c r="M78" s="14">
        <v>1</v>
      </c>
      <c r="N78" s="14">
        <v>1</v>
      </c>
      <c r="O78" s="14">
        <v>0</v>
      </c>
      <c r="P78" s="14">
        <v>0</v>
      </c>
      <c r="Q78" s="14">
        <v>0</v>
      </c>
      <c r="R78" s="14">
        <v>0</v>
      </c>
      <c r="S78" s="14">
        <v>0</v>
      </c>
      <c r="T78" s="14">
        <v>0</v>
      </c>
      <c r="U78" s="14">
        <v>0</v>
      </c>
      <c r="V78" s="14">
        <v>0</v>
      </c>
      <c r="W78" s="14">
        <v>0</v>
      </c>
      <c r="X78" s="14">
        <v>0</v>
      </c>
      <c r="Y78" s="14">
        <v>0</v>
      </c>
      <c r="Z78" s="14">
        <v>0</v>
      </c>
      <c r="AA78" s="14">
        <v>0</v>
      </c>
      <c r="AB78" s="14">
        <v>0</v>
      </c>
      <c r="AC78" s="14">
        <v>0</v>
      </c>
      <c r="AD78" s="14">
        <v>0</v>
      </c>
      <c r="AE78" s="14">
        <v>0</v>
      </c>
      <c r="AF78" s="14">
        <v>0</v>
      </c>
      <c r="AG78" s="14">
        <v>0</v>
      </c>
      <c r="AH78" s="14">
        <v>0</v>
      </c>
      <c r="AI78" s="14">
        <v>1</v>
      </c>
      <c r="AJ78" s="14">
        <v>1</v>
      </c>
      <c r="AK78" s="14">
        <v>0</v>
      </c>
      <c r="AL78" s="14">
        <v>0</v>
      </c>
      <c r="AM78" s="14">
        <v>1</v>
      </c>
      <c r="AN78" s="14">
        <v>0</v>
      </c>
      <c r="AO78" s="14">
        <v>0</v>
      </c>
      <c r="AP78" s="14">
        <v>0</v>
      </c>
      <c r="AQ78" s="14">
        <v>0</v>
      </c>
      <c r="AR78" s="14">
        <v>1</v>
      </c>
      <c r="AS78" s="14">
        <v>0</v>
      </c>
      <c r="AT78" s="14">
        <v>1</v>
      </c>
      <c r="AU78" s="14">
        <v>0</v>
      </c>
      <c r="AV78" s="14">
        <v>0</v>
      </c>
      <c r="AW78" s="14">
        <v>0</v>
      </c>
      <c r="AX78" s="14">
        <v>0</v>
      </c>
      <c r="AY78" s="14">
        <v>0</v>
      </c>
      <c r="AZ78" s="14">
        <v>0</v>
      </c>
      <c r="BA78" s="14">
        <v>0</v>
      </c>
      <c r="BB78" s="14">
        <v>0</v>
      </c>
      <c r="BC78" s="14">
        <v>0</v>
      </c>
      <c r="BD78" s="14">
        <v>0</v>
      </c>
      <c r="BE78" s="14">
        <v>0</v>
      </c>
      <c r="BF78" s="14">
        <v>0</v>
      </c>
      <c r="BG78" s="14">
        <v>0</v>
      </c>
      <c r="BH78" s="14">
        <v>0</v>
      </c>
      <c r="BI78" s="14">
        <v>0</v>
      </c>
      <c r="BJ78" s="14">
        <v>0</v>
      </c>
      <c r="BK78" s="14">
        <v>0</v>
      </c>
      <c r="BL78" s="14">
        <v>0</v>
      </c>
      <c r="BM78" s="14">
        <v>1</v>
      </c>
      <c r="BN78" s="14">
        <v>1</v>
      </c>
      <c r="BO78" s="14">
        <v>1</v>
      </c>
      <c r="BP78" s="14">
        <v>1</v>
      </c>
      <c r="BQ78" s="14">
        <v>1</v>
      </c>
      <c r="BR78" s="14">
        <v>1</v>
      </c>
      <c r="BS78" s="14">
        <v>0</v>
      </c>
      <c r="BT78" s="14">
        <v>0</v>
      </c>
      <c r="BU78" s="14">
        <v>0</v>
      </c>
      <c r="BV78" s="14">
        <v>0</v>
      </c>
      <c r="BW78" s="14">
        <v>0</v>
      </c>
      <c r="BX78" s="14">
        <v>0</v>
      </c>
      <c r="BY78" s="14">
        <v>0</v>
      </c>
      <c r="BZ78" s="14">
        <v>0</v>
      </c>
      <c r="CA78" s="14">
        <v>0</v>
      </c>
      <c r="CB78" s="14">
        <v>1</v>
      </c>
      <c r="CC78" s="14">
        <v>1</v>
      </c>
      <c r="CD78" s="14">
        <v>1</v>
      </c>
      <c r="CE78" s="14">
        <v>1</v>
      </c>
      <c r="CF78" s="14">
        <v>1</v>
      </c>
      <c r="CG78" s="14">
        <v>1</v>
      </c>
      <c r="CH78" s="14">
        <v>1</v>
      </c>
      <c r="CI78" s="14">
        <v>0</v>
      </c>
      <c r="CJ78" s="14">
        <v>0</v>
      </c>
      <c r="CK78" s="14">
        <v>0</v>
      </c>
      <c r="CL78" s="14">
        <v>0</v>
      </c>
      <c r="CM78" s="14">
        <v>0</v>
      </c>
      <c r="CN78" s="14">
        <v>0</v>
      </c>
      <c r="CO78" s="14">
        <v>0</v>
      </c>
      <c r="CP78" s="14">
        <v>0</v>
      </c>
      <c r="CQ78" s="14">
        <v>0</v>
      </c>
      <c r="CR78" s="14">
        <v>0</v>
      </c>
      <c r="CS78" s="14">
        <v>0</v>
      </c>
      <c r="CT78" s="14">
        <v>0</v>
      </c>
      <c r="CU78" s="14">
        <v>0</v>
      </c>
      <c r="CV78" s="14">
        <v>1</v>
      </c>
      <c r="CW78" s="14">
        <v>0</v>
      </c>
      <c r="CX78" s="14">
        <v>1</v>
      </c>
      <c r="CY78" s="14">
        <v>0</v>
      </c>
      <c r="CZ78" s="14">
        <v>0</v>
      </c>
      <c r="DA78" s="14">
        <v>1</v>
      </c>
      <c r="DB78" s="14">
        <v>0</v>
      </c>
      <c r="DC78" s="14">
        <v>0</v>
      </c>
      <c r="DD78" s="14">
        <v>0</v>
      </c>
      <c r="DE78" s="14">
        <v>0</v>
      </c>
      <c r="DF78" s="14">
        <v>1</v>
      </c>
      <c r="DG78" s="14">
        <v>0</v>
      </c>
      <c r="DH78" s="14">
        <v>0</v>
      </c>
      <c r="DI78" s="14">
        <v>0</v>
      </c>
      <c r="DJ78" s="14">
        <v>0</v>
      </c>
      <c r="DK78" s="14">
        <v>0</v>
      </c>
      <c r="DL78" s="14">
        <v>0</v>
      </c>
      <c r="DM78" s="14">
        <v>0</v>
      </c>
      <c r="DN78" s="14">
        <v>0</v>
      </c>
      <c r="DO78" s="14">
        <v>0</v>
      </c>
      <c r="DP78" s="14">
        <v>1</v>
      </c>
      <c r="DQ78" s="14">
        <v>0</v>
      </c>
      <c r="DR78" s="14">
        <v>0</v>
      </c>
      <c r="DS78" s="14">
        <v>0</v>
      </c>
      <c r="DT78" s="14">
        <v>0</v>
      </c>
      <c r="DU78" s="14">
        <v>0</v>
      </c>
      <c r="DV78" s="14">
        <v>0</v>
      </c>
      <c r="DW78" s="14">
        <v>0</v>
      </c>
      <c r="DX78" s="14">
        <v>0</v>
      </c>
      <c r="DY78" s="14">
        <v>0</v>
      </c>
      <c r="DZ78" s="14">
        <v>0</v>
      </c>
      <c r="EA78" s="14">
        <v>1</v>
      </c>
      <c r="EB78" s="14">
        <v>0</v>
      </c>
      <c r="EC78" s="14">
        <v>1</v>
      </c>
      <c r="ED78" s="14">
        <v>0</v>
      </c>
      <c r="EE78" s="14">
        <v>1</v>
      </c>
      <c r="EF78" s="14">
        <v>0</v>
      </c>
      <c r="EG78" s="14">
        <v>1</v>
      </c>
      <c r="EH78" s="14">
        <v>0</v>
      </c>
      <c r="EI78" s="14">
        <v>0</v>
      </c>
      <c r="EJ78" s="14">
        <v>1</v>
      </c>
      <c r="EK78" s="14">
        <v>0</v>
      </c>
      <c r="EL78" s="14">
        <v>0</v>
      </c>
      <c r="EM78" s="14">
        <v>1</v>
      </c>
      <c r="EN78" s="14">
        <v>1</v>
      </c>
      <c r="EO78" s="14">
        <v>1</v>
      </c>
      <c r="EP78" s="14">
        <v>0</v>
      </c>
      <c r="EQ78" s="14">
        <v>1</v>
      </c>
      <c r="ER78" s="14">
        <v>0</v>
      </c>
      <c r="ES78" s="14">
        <v>1</v>
      </c>
      <c r="ET78" s="14">
        <v>1</v>
      </c>
      <c r="EU78" s="14">
        <v>0</v>
      </c>
      <c r="EV78" s="14">
        <v>0</v>
      </c>
      <c r="EW78" s="14">
        <v>0</v>
      </c>
      <c r="EX78" s="14">
        <v>0</v>
      </c>
      <c r="EY78" s="14">
        <v>0</v>
      </c>
      <c r="EZ78" s="14">
        <v>1</v>
      </c>
      <c r="FA78" s="14">
        <v>0</v>
      </c>
      <c r="FB78" s="14">
        <v>0</v>
      </c>
      <c r="FC78" s="14">
        <v>0</v>
      </c>
      <c r="FD78" s="14">
        <v>0</v>
      </c>
      <c r="FE78" s="14">
        <v>0</v>
      </c>
      <c r="FF78" s="14">
        <v>0</v>
      </c>
      <c r="FG78" s="14">
        <v>0</v>
      </c>
      <c r="FH78" s="14">
        <v>1</v>
      </c>
      <c r="FI78" s="14">
        <v>1</v>
      </c>
      <c r="FJ78" s="14">
        <v>1</v>
      </c>
      <c r="FK78" s="14">
        <v>1</v>
      </c>
      <c r="FL78" s="14">
        <v>1</v>
      </c>
      <c r="FM78" s="14">
        <v>0</v>
      </c>
      <c r="FN78" s="14">
        <v>0</v>
      </c>
      <c r="FO78" s="14">
        <v>1</v>
      </c>
      <c r="FP78" s="14">
        <v>1</v>
      </c>
      <c r="FQ78" s="14">
        <v>1</v>
      </c>
      <c r="FR78" s="14">
        <v>1</v>
      </c>
      <c r="FS78" s="14">
        <v>1</v>
      </c>
      <c r="FT78" s="14">
        <v>1</v>
      </c>
      <c r="FU78" s="14">
        <v>1</v>
      </c>
      <c r="FV78" s="14">
        <v>0</v>
      </c>
      <c r="FW78" s="14">
        <v>0</v>
      </c>
      <c r="FX78" s="14">
        <v>0</v>
      </c>
      <c r="FY78" s="14">
        <v>0</v>
      </c>
      <c r="FZ78" s="14">
        <v>0</v>
      </c>
      <c r="GA78" s="14">
        <v>1</v>
      </c>
      <c r="GB78" s="14">
        <v>0</v>
      </c>
      <c r="GC78" s="14">
        <v>0</v>
      </c>
      <c r="GD78" s="14">
        <v>0</v>
      </c>
      <c r="GE78" s="14">
        <v>1</v>
      </c>
      <c r="GF78" s="14">
        <v>0</v>
      </c>
      <c r="GG78" s="14">
        <v>0</v>
      </c>
      <c r="GH78" s="14">
        <v>0</v>
      </c>
      <c r="GI78" s="14">
        <v>1</v>
      </c>
      <c r="GJ78" s="14">
        <v>1</v>
      </c>
      <c r="GK78" s="14">
        <v>1</v>
      </c>
      <c r="GL78" s="14">
        <v>0</v>
      </c>
      <c r="GM78" s="14">
        <v>0</v>
      </c>
      <c r="GN78" s="14">
        <v>0</v>
      </c>
      <c r="GO78" s="14">
        <v>0</v>
      </c>
      <c r="GP78" s="14">
        <v>0</v>
      </c>
      <c r="GQ78" s="14">
        <v>1</v>
      </c>
      <c r="GR78" s="14">
        <v>0</v>
      </c>
      <c r="GS78" s="14">
        <v>0</v>
      </c>
      <c r="GT78" s="14">
        <v>0</v>
      </c>
      <c r="GU78" s="14">
        <v>1</v>
      </c>
      <c r="GV78" s="14">
        <v>0</v>
      </c>
      <c r="GW78" s="14">
        <v>0</v>
      </c>
      <c r="GX78" s="14">
        <v>0</v>
      </c>
      <c r="GY78" s="14">
        <v>0</v>
      </c>
      <c r="GZ78" s="14">
        <v>0</v>
      </c>
      <c r="HA78" s="14">
        <v>0</v>
      </c>
      <c r="HB78" s="14">
        <v>0</v>
      </c>
      <c r="HC78" s="14">
        <v>0</v>
      </c>
      <c r="HD78" s="14">
        <v>0</v>
      </c>
      <c r="HE78" s="14">
        <v>0</v>
      </c>
      <c r="HF78" s="14">
        <v>0</v>
      </c>
      <c r="HG78" s="14">
        <v>0</v>
      </c>
      <c r="HH78" s="14">
        <v>0</v>
      </c>
      <c r="HI78" s="14">
        <v>0</v>
      </c>
      <c r="HJ78" s="14">
        <v>0</v>
      </c>
      <c r="HK78" s="14">
        <v>0</v>
      </c>
      <c r="HL78" s="14">
        <v>0</v>
      </c>
      <c r="HM78" s="14">
        <v>0</v>
      </c>
      <c r="HN78" s="14">
        <v>0</v>
      </c>
      <c r="HO78" s="14">
        <v>0</v>
      </c>
      <c r="HP78" s="14">
        <v>0</v>
      </c>
      <c r="HQ78" s="14">
        <v>0</v>
      </c>
      <c r="HR78" s="14">
        <v>0</v>
      </c>
      <c r="HS78" s="14">
        <v>1</v>
      </c>
      <c r="HT78" s="14">
        <v>0</v>
      </c>
      <c r="HU78" s="14">
        <v>0</v>
      </c>
      <c r="HV78" s="14">
        <v>0</v>
      </c>
      <c r="HW78" s="14">
        <v>1</v>
      </c>
      <c r="HX78" s="14">
        <v>0</v>
      </c>
      <c r="HY78" s="14">
        <v>0</v>
      </c>
      <c r="HZ78" s="14">
        <v>0</v>
      </c>
      <c r="IA78" s="14">
        <v>1</v>
      </c>
      <c r="IB78" s="14">
        <v>0</v>
      </c>
      <c r="IC78" s="14">
        <v>0</v>
      </c>
      <c r="ID78" s="14">
        <v>1</v>
      </c>
      <c r="IE78" s="14">
        <v>1</v>
      </c>
      <c r="IF78" s="14">
        <v>0</v>
      </c>
      <c r="IG78" s="14">
        <v>0</v>
      </c>
      <c r="IH78" s="14">
        <v>0</v>
      </c>
      <c r="II78" s="14">
        <v>0</v>
      </c>
      <c r="IJ78" s="14">
        <v>0</v>
      </c>
      <c r="IK78" s="14">
        <v>0</v>
      </c>
      <c r="IL78" s="14">
        <v>0</v>
      </c>
      <c r="IM78" s="14">
        <v>0</v>
      </c>
      <c r="IN78" s="14">
        <v>0</v>
      </c>
      <c r="IO78" s="14">
        <v>0</v>
      </c>
      <c r="IP78" s="14">
        <v>0</v>
      </c>
      <c r="IQ78" s="14">
        <v>1</v>
      </c>
      <c r="IR78" s="14">
        <v>0</v>
      </c>
      <c r="IS78" s="14">
        <v>0</v>
      </c>
      <c r="IT78" s="14">
        <v>0</v>
      </c>
      <c r="IU78" s="14">
        <v>1</v>
      </c>
    </row>
    <row r="79" ht="56.25" customHeight="1">
      <c r="A79" s="3">
        <v>90</v>
      </c>
      <c r="B79" t="s" s="9">
        <v>8</v>
      </c>
      <c r="C79" t="s" s="9">
        <v>84</v>
      </c>
      <c r="D79" s="17"/>
      <c r="E79" t="s" s="9">
        <v>22</v>
      </c>
      <c r="F79" s="11"/>
      <c r="G79" t="s" s="13">
        <v>24</v>
      </c>
      <c r="H79" t="s" s="2">
        <v>95</v>
      </c>
      <c r="I79" t="s" s="2">
        <v>1972</v>
      </c>
      <c r="J79" t="s" s="2">
        <v>30</v>
      </c>
      <c r="K79" t="s" s="2">
        <v>378</v>
      </c>
      <c r="L79" t="s" s="2">
        <v>30</v>
      </c>
      <c r="M79" t="s" s="2">
        <v>1973</v>
      </c>
      <c r="N79" t="s" s="2">
        <v>95</v>
      </c>
      <c r="O79" t="s" s="2">
        <v>30</v>
      </c>
      <c r="P79" t="s" s="2">
        <v>30</v>
      </c>
      <c r="Q79" t="s" s="2">
        <v>30</v>
      </c>
      <c r="R79" t="s" s="2">
        <v>30</v>
      </c>
      <c r="S79" t="s" s="2">
        <v>30</v>
      </c>
      <c r="T79" t="s" s="2">
        <v>30</v>
      </c>
      <c r="U79" t="s" s="2">
        <v>30</v>
      </c>
      <c r="V79" t="s" s="2">
        <v>30</v>
      </c>
      <c r="W79" t="s" s="2">
        <v>378</v>
      </c>
      <c r="X79" t="s" s="2">
        <v>30</v>
      </c>
      <c r="Y79" t="s" s="2">
        <v>30</v>
      </c>
      <c r="Z79" t="s" s="2">
        <v>30</v>
      </c>
      <c r="AA79" t="s" s="2">
        <v>30</v>
      </c>
      <c r="AB79" t="s" s="2">
        <v>30</v>
      </c>
      <c r="AC79" t="s" s="2">
        <v>30</v>
      </c>
      <c r="AD79" t="s" s="2">
        <v>30</v>
      </c>
      <c r="AE79" t="s" s="2">
        <v>30</v>
      </c>
      <c r="AF79" t="s" s="2">
        <v>30</v>
      </c>
      <c r="AG79" t="s" s="2">
        <v>30</v>
      </c>
      <c r="AH79" t="s" s="2">
        <v>1974</v>
      </c>
      <c r="AI79" t="s" s="2">
        <v>1973</v>
      </c>
      <c r="AJ79" t="s" s="2">
        <v>1973</v>
      </c>
      <c r="AK79" t="s" s="2">
        <v>1974</v>
      </c>
      <c r="AL79" t="s" s="2">
        <v>1880</v>
      </c>
      <c r="AM79" t="s" s="2">
        <v>1975</v>
      </c>
      <c r="AN79" t="s" s="2">
        <v>1976</v>
      </c>
      <c r="AO79" t="s" s="2">
        <v>1976</v>
      </c>
      <c r="AP79" t="s" s="2">
        <v>1977</v>
      </c>
      <c r="AQ79" t="s" s="2">
        <v>1977</v>
      </c>
      <c r="AR79" t="s" s="2">
        <v>1975</v>
      </c>
      <c r="AS79" t="s" s="2">
        <v>1978</v>
      </c>
      <c r="AT79" t="s" s="2">
        <v>1975</v>
      </c>
      <c r="AU79" t="s" s="2">
        <v>30</v>
      </c>
      <c r="AV79" t="s" s="2">
        <v>30</v>
      </c>
      <c r="AW79" t="s" s="2">
        <v>30</v>
      </c>
      <c r="AX79" t="s" s="2">
        <v>30</v>
      </c>
      <c r="AY79" t="s" s="2">
        <v>30</v>
      </c>
      <c r="AZ79" t="s" s="2">
        <v>30</v>
      </c>
      <c r="BA79" t="s" s="2">
        <v>30</v>
      </c>
      <c r="BB79" t="s" s="2">
        <v>30</v>
      </c>
      <c r="BC79" t="s" s="2">
        <v>30</v>
      </c>
      <c r="BD79" t="s" s="2">
        <v>378</v>
      </c>
      <c r="BE79" t="s" s="2">
        <v>378</v>
      </c>
      <c r="BF79" t="s" s="2">
        <v>30</v>
      </c>
      <c r="BG79" t="s" s="2">
        <v>30</v>
      </c>
      <c r="BH79" t="s" s="2">
        <v>30</v>
      </c>
      <c r="BI79" t="s" s="2">
        <v>30</v>
      </c>
      <c r="BJ79" t="s" s="2">
        <v>30</v>
      </c>
      <c r="BK79" t="s" s="2">
        <v>30</v>
      </c>
      <c r="BL79" t="s" s="2">
        <v>30</v>
      </c>
      <c r="BM79" t="s" s="2">
        <v>1979</v>
      </c>
      <c r="BN79" t="s" s="2">
        <v>1979</v>
      </c>
      <c r="BO79" t="s" s="2">
        <v>1979</v>
      </c>
      <c r="BP79" t="s" s="2">
        <v>1979</v>
      </c>
      <c r="BQ79" t="s" s="2">
        <v>1979</v>
      </c>
      <c r="BR79" t="s" s="2">
        <v>1979</v>
      </c>
      <c r="BS79" t="s" s="2">
        <v>1980</v>
      </c>
      <c r="BT79" t="s" s="2">
        <v>1980</v>
      </c>
      <c r="BU79" t="s" s="2">
        <v>1980</v>
      </c>
      <c r="BV79" t="s" s="2">
        <v>1980</v>
      </c>
      <c r="BW79" t="s" s="2">
        <v>1980</v>
      </c>
      <c r="BX79" t="s" s="2">
        <v>1980</v>
      </c>
      <c r="BY79" t="s" s="2">
        <v>1980</v>
      </c>
      <c r="BZ79" t="s" s="2">
        <v>1980</v>
      </c>
      <c r="CA79" t="s" s="2">
        <v>1980</v>
      </c>
      <c r="CB79" t="s" s="2">
        <v>1981</v>
      </c>
      <c r="CC79" t="s" s="2">
        <v>1981</v>
      </c>
      <c r="CD79" t="s" s="2">
        <v>1981</v>
      </c>
      <c r="CE79" t="s" s="2">
        <v>1981</v>
      </c>
      <c r="CF79" t="s" s="2">
        <v>1981</v>
      </c>
      <c r="CG79" t="s" s="2">
        <v>1981</v>
      </c>
      <c r="CH79" t="s" s="2">
        <v>1981</v>
      </c>
      <c r="CI79" t="s" s="2">
        <v>30</v>
      </c>
      <c r="CJ79" t="s" s="2">
        <v>30</v>
      </c>
      <c r="CK79" t="s" s="2">
        <v>30</v>
      </c>
      <c r="CL79" t="s" s="2">
        <v>30</v>
      </c>
      <c r="CM79" t="s" s="2">
        <v>30</v>
      </c>
      <c r="CN79" t="s" s="2">
        <v>30</v>
      </c>
      <c r="CO79" t="s" s="2">
        <v>30</v>
      </c>
      <c r="CP79" t="s" s="2">
        <v>30</v>
      </c>
      <c r="CQ79" t="s" s="2">
        <v>30</v>
      </c>
      <c r="CR79" t="s" s="2">
        <v>1982</v>
      </c>
      <c r="CS79" t="s" s="2">
        <v>1982</v>
      </c>
      <c r="CT79" t="s" s="2">
        <v>1982</v>
      </c>
      <c r="CU79" t="s" s="2">
        <v>1982</v>
      </c>
      <c r="CV79" t="s" s="2">
        <v>1983</v>
      </c>
      <c r="CW79" t="s" s="2">
        <v>1982</v>
      </c>
      <c r="CX79" t="s" s="2">
        <v>1984</v>
      </c>
      <c r="CY79" t="s" s="2">
        <v>1982</v>
      </c>
      <c r="CZ79" t="s" s="2">
        <v>30</v>
      </c>
      <c r="DA79" t="s" s="2">
        <v>1983</v>
      </c>
      <c r="DB79" t="s" s="2">
        <v>30</v>
      </c>
      <c r="DC79" t="s" s="2">
        <v>1982</v>
      </c>
      <c r="DD79" t="s" s="2">
        <v>30</v>
      </c>
      <c r="DE79" t="s" s="2">
        <v>1982</v>
      </c>
      <c r="DF79" t="s" s="2">
        <v>1983</v>
      </c>
      <c r="DG79" t="s" s="2">
        <v>30</v>
      </c>
      <c r="DH79" t="s" s="2">
        <v>30</v>
      </c>
      <c r="DI79" s="3"/>
      <c r="DJ79" t="s" s="2">
        <v>1982</v>
      </c>
      <c r="DK79" t="s" s="2">
        <v>1982</v>
      </c>
      <c r="DL79" s="3"/>
      <c r="DM79" t="s" s="2">
        <v>30</v>
      </c>
      <c r="DN79" t="s" s="2">
        <v>30</v>
      </c>
      <c r="DO79" t="s" s="2">
        <v>1982</v>
      </c>
      <c r="DP79" t="s" s="2">
        <v>1983</v>
      </c>
      <c r="DQ79" t="s" s="2">
        <v>30</v>
      </c>
      <c r="DR79" s="3"/>
      <c r="DS79" t="s" s="2">
        <v>1982</v>
      </c>
      <c r="DT79" t="s" s="2">
        <v>1982</v>
      </c>
      <c r="DU79" t="s" s="2">
        <v>30</v>
      </c>
      <c r="DV79" t="s" s="2">
        <v>30</v>
      </c>
      <c r="DW79" t="s" s="2">
        <v>30</v>
      </c>
      <c r="DX79" t="s" s="2">
        <v>30</v>
      </c>
      <c r="DY79" s="3"/>
      <c r="DZ79" t="s" s="2">
        <v>1982</v>
      </c>
      <c r="EA79" t="s" s="2">
        <v>1985</v>
      </c>
      <c r="EB79" t="s" s="2">
        <v>30</v>
      </c>
      <c r="EC79" t="s" s="2">
        <v>1986</v>
      </c>
      <c r="ED79" t="s" s="2">
        <v>1982</v>
      </c>
      <c r="EE79" t="s" s="2">
        <v>1987</v>
      </c>
      <c r="EF79" t="s" s="2">
        <v>1982</v>
      </c>
      <c r="EG79" t="s" s="2">
        <v>1988</v>
      </c>
      <c r="EH79" t="s" s="2">
        <v>30</v>
      </c>
      <c r="EI79" t="s" s="2">
        <v>30</v>
      </c>
      <c r="EJ79" t="s" s="2">
        <v>1989</v>
      </c>
      <c r="EK79" t="s" s="2">
        <v>1982</v>
      </c>
      <c r="EL79" t="s" s="2">
        <v>30</v>
      </c>
      <c r="EM79" t="s" s="2">
        <v>1987</v>
      </c>
      <c r="EN79" t="s" s="2">
        <v>1986</v>
      </c>
      <c r="EO79" t="s" s="2">
        <v>1986</v>
      </c>
      <c r="EP79" t="s" s="2">
        <v>1982</v>
      </c>
      <c r="EQ79" t="s" s="2">
        <v>1990</v>
      </c>
      <c r="ER79" t="s" s="2">
        <v>1982</v>
      </c>
      <c r="ES79" t="s" s="2">
        <v>1986</v>
      </c>
      <c r="ET79" t="s" s="2">
        <v>1986</v>
      </c>
      <c r="EU79" t="s" s="2">
        <v>30</v>
      </c>
      <c r="EV79" t="s" s="2">
        <v>30</v>
      </c>
      <c r="EW79" t="s" s="2">
        <v>30</v>
      </c>
      <c r="EX79" t="s" s="2">
        <v>30</v>
      </c>
      <c r="EY79" t="s" s="2">
        <v>1991</v>
      </c>
      <c r="EZ79" t="s" s="2">
        <v>1992</v>
      </c>
      <c r="FA79" t="s" s="2">
        <v>30</v>
      </c>
      <c r="FB79" t="s" s="2">
        <v>1993</v>
      </c>
      <c r="FC79" t="s" s="2">
        <v>1993</v>
      </c>
      <c r="FD79" t="s" s="2">
        <v>1994</v>
      </c>
      <c r="FE79" t="s" s="2">
        <v>1995</v>
      </c>
      <c r="FF79" t="s" s="2">
        <v>30</v>
      </c>
      <c r="FG79" t="s" s="2">
        <v>1996</v>
      </c>
      <c r="FH79" t="s" s="2">
        <v>1997</v>
      </c>
      <c r="FI79" t="s" s="2">
        <v>1997</v>
      </c>
      <c r="FJ79" t="s" s="2">
        <v>1998</v>
      </c>
      <c r="FK79" t="s" s="2">
        <v>1998</v>
      </c>
      <c r="FL79" t="s" s="2">
        <v>1998</v>
      </c>
      <c r="FM79" t="s" s="2">
        <v>1993</v>
      </c>
      <c r="FN79" t="s" s="2">
        <v>1994</v>
      </c>
      <c r="FO79" t="s" s="2">
        <v>1998</v>
      </c>
      <c r="FP79" t="s" s="2">
        <v>1998</v>
      </c>
      <c r="FQ79" t="s" s="2">
        <v>1998</v>
      </c>
      <c r="FR79" t="s" s="2">
        <v>1998</v>
      </c>
      <c r="FS79" t="s" s="2">
        <v>1998</v>
      </c>
      <c r="FT79" t="s" s="2">
        <v>1998</v>
      </c>
      <c r="FU79" t="s" s="2">
        <v>1998</v>
      </c>
      <c r="FV79" t="s" s="2">
        <v>30</v>
      </c>
      <c r="FW79" t="s" s="2">
        <v>1993</v>
      </c>
      <c r="FX79" t="s" s="2">
        <v>1995</v>
      </c>
      <c r="FY79" t="s" s="2">
        <v>30</v>
      </c>
      <c r="FZ79" t="s" s="2">
        <v>30</v>
      </c>
      <c r="GA79" t="s" s="2">
        <v>1997</v>
      </c>
      <c r="GB79" t="s" s="2">
        <v>1993</v>
      </c>
      <c r="GC79" t="s" s="2">
        <v>30</v>
      </c>
      <c r="GD79" t="s" s="2">
        <v>1993</v>
      </c>
      <c r="GE79" t="s" s="2">
        <v>1999</v>
      </c>
      <c r="GF79" t="s" s="2">
        <v>1993</v>
      </c>
      <c r="GG79" t="s" s="2">
        <v>1993</v>
      </c>
      <c r="GH79" t="s" s="2">
        <v>1991</v>
      </c>
      <c r="GI79" t="s" s="2">
        <v>1998</v>
      </c>
      <c r="GJ79" t="s" s="2">
        <v>1998</v>
      </c>
      <c r="GK79" t="s" s="2">
        <v>1998</v>
      </c>
      <c r="GL79" t="s" s="2">
        <v>1993</v>
      </c>
      <c r="GM79" t="s" s="2">
        <v>1996</v>
      </c>
      <c r="GN79" t="s" s="2">
        <v>1993</v>
      </c>
      <c r="GO79" t="s" s="2">
        <v>1993</v>
      </c>
      <c r="GP79" t="s" s="2">
        <v>1993</v>
      </c>
      <c r="GQ79" t="s" s="2">
        <v>1979</v>
      </c>
      <c r="GR79" t="s" s="2">
        <v>30</v>
      </c>
      <c r="GS79" t="s" s="2">
        <v>30</v>
      </c>
      <c r="GT79" t="s" s="2">
        <v>1993</v>
      </c>
      <c r="GU79" t="s" s="2">
        <v>1979</v>
      </c>
      <c r="GV79" t="s" s="2">
        <v>1993</v>
      </c>
      <c r="GW79" t="s" s="2">
        <v>30</v>
      </c>
      <c r="GX79" t="s" s="2">
        <v>30</v>
      </c>
      <c r="GY79" t="s" s="2">
        <v>1993</v>
      </c>
      <c r="GZ79" t="s" s="2">
        <v>1993</v>
      </c>
      <c r="HA79" t="s" s="2">
        <v>1996</v>
      </c>
      <c r="HB79" t="s" s="2">
        <v>30</v>
      </c>
      <c r="HC79" t="s" s="2">
        <v>2000</v>
      </c>
      <c r="HD79" t="s" s="2">
        <v>1996</v>
      </c>
      <c r="HE79" t="s" s="2">
        <v>1993</v>
      </c>
      <c r="HF79" t="s" s="2">
        <v>1993</v>
      </c>
      <c r="HG79" t="s" s="2">
        <v>1994</v>
      </c>
      <c r="HH79" t="s" s="2">
        <v>2001</v>
      </c>
      <c r="HI79" t="s" s="2">
        <v>30</v>
      </c>
      <c r="HJ79" t="s" s="2">
        <v>1993</v>
      </c>
      <c r="HK79" t="s" s="2">
        <v>1996</v>
      </c>
      <c r="HL79" t="s" s="2">
        <v>2002</v>
      </c>
      <c r="HM79" t="s" s="2">
        <v>30</v>
      </c>
      <c r="HN79" t="s" s="2">
        <v>30</v>
      </c>
      <c r="HO79" t="s" s="2">
        <v>1993</v>
      </c>
      <c r="HP79" t="s" s="2">
        <v>30</v>
      </c>
      <c r="HQ79" t="s" s="2">
        <v>2003</v>
      </c>
      <c r="HR79" t="s" s="2">
        <v>1994</v>
      </c>
      <c r="HS79" t="s" s="2">
        <v>1999</v>
      </c>
      <c r="HT79" t="s" s="2">
        <v>1995</v>
      </c>
      <c r="HU79" t="s" s="2">
        <v>1995</v>
      </c>
      <c r="HV79" t="s" s="2">
        <v>30</v>
      </c>
      <c r="HW79" t="s" s="2">
        <v>1979</v>
      </c>
      <c r="HX79" t="s" s="2">
        <v>1993</v>
      </c>
      <c r="HY79" t="s" s="2">
        <v>30</v>
      </c>
      <c r="HZ79" t="s" s="2">
        <v>1994</v>
      </c>
      <c r="IA79" t="s" s="2">
        <v>1998</v>
      </c>
      <c r="IB79" t="s" s="2">
        <v>1995</v>
      </c>
      <c r="IC79" t="s" s="2">
        <v>1993</v>
      </c>
      <c r="ID79" t="s" s="2">
        <v>2004</v>
      </c>
      <c r="IE79" t="s" s="2">
        <v>2005</v>
      </c>
      <c r="IF79" t="s" s="2">
        <v>1994</v>
      </c>
      <c r="IG79" t="s" s="2">
        <v>1994</v>
      </c>
      <c r="IH79" t="s" s="2">
        <v>30</v>
      </c>
      <c r="II79" t="s" s="2">
        <v>1994</v>
      </c>
      <c r="IJ79" t="s" s="2">
        <v>1993</v>
      </c>
      <c r="IK79" t="s" s="2">
        <v>1993</v>
      </c>
      <c r="IL79" t="s" s="2">
        <v>2000</v>
      </c>
      <c r="IM79" t="s" s="2">
        <v>30</v>
      </c>
      <c r="IN79" t="s" s="2">
        <v>30</v>
      </c>
      <c r="IO79" t="s" s="2">
        <v>30</v>
      </c>
      <c r="IP79" t="s" s="2">
        <v>30</v>
      </c>
      <c r="IQ79" t="s" s="2">
        <v>1979</v>
      </c>
      <c r="IR79" t="s" s="2">
        <v>30</v>
      </c>
      <c r="IS79" t="s" s="2">
        <v>30</v>
      </c>
      <c r="IT79" t="s" s="2">
        <v>30</v>
      </c>
      <c r="IU79" t="s" s="2">
        <v>2006</v>
      </c>
    </row>
    <row r="80" ht="56.25" customHeight="1">
      <c r="A80" s="3">
        <v>91</v>
      </c>
      <c r="B80" t="s" s="9">
        <v>8</v>
      </c>
      <c r="C80" t="s" s="9">
        <v>84</v>
      </c>
      <c r="D80" t="s" s="10">
        <v>96</v>
      </c>
      <c r="E80" t="s" s="9">
        <v>13</v>
      </c>
      <c r="F80" s="11"/>
      <c r="G80" t="s" s="13">
        <v>16</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1</v>
      </c>
      <c r="AN80" s="14">
        <v>0</v>
      </c>
      <c r="AO80" s="14">
        <v>0</v>
      </c>
      <c r="AP80" s="14">
        <v>0</v>
      </c>
      <c r="AQ80" s="14">
        <v>0</v>
      </c>
      <c r="AR80" s="14">
        <v>1</v>
      </c>
      <c r="AS80" s="14">
        <v>0</v>
      </c>
      <c r="AT80" s="14">
        <v>1</v>
      </c>
      <c r="AU80" s="14">
        <v>0</v>
      </c>
      <c r="AV80" s="14">
        <v>0</v>
      </c>
      <c r="AW80" s="14">
        <v>0</v>
      </c>
      <c r="AX80" s="14">
        <v>0</v>
      </c>
      <c r="AY80" s="14">
        <v>0</v>
      </c>
      <c r="AZ80" s="14">
        <v>0</v>
      </c>
      <c r="BA80" s="14">
        <v>0</v>
      </c>
      <c r="BB80" s="14">
        <v>0</v>
      </c>
      <c r="BC80" s="14">
        <v>0</v>
      </c>
      <c r="BD80" s="14">
        <v>0</v>
      </c>
      <c r="BE80" s="14">
        <v>0</v>
      </c>
      <c r="BF80" s="14">
        <v>0</v>
      </c>
      <c r="BG80" s="14">
        <v>0</v>
      </c>
      <c r="BH80" s="14">
        <v>0</v>
      </c>
      <c r="BI80" s="14">
        <v>0</v>
      </c>
      <c r="BJ80" s="14">
        <v>0</v>
      </c>
      <c r="BK80" s="14">
        <v>0</v>
      </c>
      <c r="BL80" s="14">
        <v>0</v>
      </c>
      <c r="BM80" s="14">
        <v>0</v>
      </c>
      <c r="BN80" s="14">
        <v>0</v>
      </c>
      <c r="BO80" s="14">
        <v>0</v>
      </c>
      <c r="BP80" s="14">
        <v>0</v>
      </c>
      <c r="BQ80" s="14">
        <v>0</v>
      </c>
      <c r="BR80" s="14">
        <v>0</v>
      </c>
      <c r="BS80" s="14">
        <v>0</v>
      </c>
      <c r="BT80" s="14">
        <v>0</v>
      </c>
      <c r="BU80" s="14">
        <v>0</v>
      </c>
      <c r="BV80" s="14">
        <v>0</v>
      </c>
      <c r="BW80" s="14">
        <v>0</v>
      </c>
      <c r="BX80" s="14">
        <v>0</v>
      </c>
      <c r="BY80" s="14">
        <v>0</v>
      </c>
      <c r="BZ80" s="14">
        <v>0</v>
      </c>
      <c r="CA80" s="14">
        <v>0</v>
      </c>
      <c r="CB80" s="14">
        <v>0</v>
      </c>
      <c r="CC80" s="14">
        <v>0</v>
      </c>
      <c r="CD80" s="14">
        <v>0</v>
      </c>
      <c r="CE80" s="14">
        <v>0</v>
      </c>
      <c r="CF80" s="14">
        <v>0</v>
      </c>
      <c r="CG80" s="14">
        <v>0</v>
      </c>
      <c r="CH80" s="14">
        <v>0</v>
      </c>
      <c r="CI80" s="14">
        <v>0</v>
      </c>
      <c r="CJ80" s="14">
        <v>0</v>
      </c>
      <c r="CK80" s="14">
        <v>0</v>
      </c>
      <c r="CL80" s="14">
        <v>0</v>
      </c>
      <c r="CM80" s="14">
        <v>0</v>
      </c>
      <c r="CN80" s="14">
        <v>0</v>
      </c>
      <c r="CO80" s="14">
        <v>0</v>
      </c>
      <c r="CP80" s="14">
        <v>0</v>
      </c>
      <c r="CQ80" s="14">
        <v>0</v>
      </c>
      <c r="CR80" s="14">
        <v>0</v>
      </c>
      <c r="CS80" s="14">
        <v>0</v>
      </c>
      <c r="CT80" s="14">
        <v>0</v>
      </c>
      <c r="CU80" s="14">
        <v>0</v>
      </c>
      <c r="CV80" s="14">
        <v>0</v>
      </c>
      <c r="CW80" s="14">
        <v>0</v>
      </c>
      <c r="CX80" s="14">
        <v>0</v>
      </c>
      <c r="CY80" s="14">
        <v>0</v>
      </c>
      <c r="CZ80" s="14">
        <v>0</v>
      </c>
      <c r="DA80" s="14">
        <v>0</v>
      </c>
      <c r="DB80" s="14">
        <v>0</v>
      </c>
      <c r="DC80" s="14">
        <v>0</v>
      </c>
      <c r="DD80" s="14">
        <v>0</v>
      </c>
      <c r="DE80" s="14">
        <v>0</v>
      </c>
      <c r="DF80" s="14">
        <v>0</v>
      </c>
      <c r="DG80" s="14">
        <v>0</v>
      </c>
      <c r="DH80" s="14">
        <v>0</v>
      </c>
      <c r="DI80" s="14">
        <v>0</v>
      </c>
      <c r="DJ80" s="14">
        <v>0</v>
      </c>
      <c r="DK80" s="14">
        <v>0</v>
      </c>
      <c r="DL80" s="14">
        <v>0</v>
      </c>
      <c r="DM80" s="14">
        <v>1</v>
      </c>
      <c r="DN80" s="14">
        <v>0</v>
      </c>
      <c r="DO80" s="14">
        <v>0</v>
      </c>
      <c r="DP80" s="14">
        <v>0</v>
      </c>
      <c r="DQ80" s="14">
        <v>0</v>
      </c>
      <c r="DR80" s="14">
        <v>0</v>
      </c>
      <c r="DS80" s="14">
        <v>0</v>
      </c>
      <c r="DT80" s="14">
        <v>0</v>
      </c>
      <c r="DU80" s="14">
        <v>0</v>
      </c>
      <c r="DV80" s="14">
        <v>1</v>
      </c>
      <c r="DW80" s="14">
        <v>0</v>
      </c>
      <c r="DX80" s="14">
        <v>0</v>
      </c>
      <c r="DY80" s="14">
        <v>0</v>
      </c>
      <c r="DZ80" s="14">
        <v>0</v>
      </c>
      <c r="EA80" s="14">
        <v>0</v>
      </c>
      <c r="EB80" s="14">
        <v>1</v>
      </c>
      <c r="EC80" s="14">
        <v>0</v>
      </c>
      <c r="ED80" s="14">
        <v>0</v>
      </c>
      <c r="EE80" s="14">
        <v>0</v>
      </c>
      <c r="EF80" s="14">
        <v>0</v>
      </c>
      <c r="EG80" s="14">
        <v>0</v>
      </c>
      <c r="EH80" s="14">
        <v>1</v>
      </c>
      <c r="EI80" s="14">
        <v>1</v>
      </c>
      <c r="EJ80" s="14">
        <v>0</v>
      </c>
      <c r="EK80" s="14">
        <v>0</v>
      </c>
      <c r="EL80" s="14">
        <v>0</v>
      </c>
      <c r="EM80" s="14">
        <v>0</v>
      </c>
      <c r="EN80" s="14">
        <v>0</v>
      </c>
      <c r="EO80" s="14">
        <v>0</v>
      </c>
      <c r="EP80" s="14">
        <v>0</v>
      </c>
      <c r="EQ80" s="14">
        <v>1</v>
      </c>
      <c r="ER80" s="14">
        <v>0</v>
      </c>
      <c r="ES80" s="14">
        <v>0</v>
      </c>
      <c r="ET80" s="14">
        <v>0</v>
      </c>
      <c r="EU80" s="14">
        <v>0</v>
      </c>
      <c r="EV80" s="14">
        <v>0</v>
      </c>
      <c r="EW80" s="14">
        <v>0</v>
      </c>
      <c r="EX80" s="14">
        <v>0</v>
      </c>
      <c r="EY80" s="14">
        <v>0</v>
      </c>
      <c r="EZ80" s="14">
        <v>1</v>
      </c>
      <c r="FA80" s="14">
        <v>0</v>
      </c>
      <c r="FB80" s="14">
        <v>0</v>
      </c>
      <c r="FC80" s="14">
        <v>0</v>
      </c>
      <c r="FD80" s="14">
        <v>0</v>
      </c>
      <c r="FE80" s="14">
        <v>0</v>
      </c>
      <c r="FF80" s="14">
        <v>0</v>
      </c>
      <c r="FG80" s="14">
        <v>0</v>
      </c>
      <c r="FH80" s="14">
        <v>1</v>
      </c>
      <c r="FI80" s="14">
        <v>1</v>
      </c>
      <c r="FJ80" s="14">
        <v>1</v>
      </c>
      <c r="FK80" s="14">
        <v>1</v>
      </c>
      <c r="FL80" s="14">
        <v>1</v>
      </c>
      <c r="FM80" s="14">
        <v>0</v>
      </c>
      <c r="FN80" s="14">
        <v>0</v>
      </c>
      <c r="FO80" s="14">
        <v>1</v>
      </c>
      <c r="FP80" s="14">
        <v>1</v>
      </c>
      <c r="FQ80" s="14">
        <v>1</v>
      </c>
      <c r="FR80" s="14">
        <v>1</v>
      </c>
      <c r="FS80" s="14">
        <v>1</v>
      </c>
      <c r="FT80" s="14">
        <v>1</v>
      </c>
      <c r="FU80" s="14">
        <v>1</v>
      </c>
      <c r="FV80" s="14">
        <v>0</v>
      </c>
      <c r="FW80" s="14">
        <v>0</v>
      </c>
      <c r="FX80" s="14">
        <v>0</v>
      </c>
      <c r="FY80" s="14">
        <v>0</v>
      </c>
      <c r="FZ80" s="14">
        <v>0</v>
      </c>
      <c r="GA80" s="14">
        <v>1</v>
      </c>
      <c r="GB80" s="14">
        <v>0</v>
      </c>
      <c r="GC80" s="14">
        <v>0</v>
      </c>
      <c r="GD80" s="14">
        <v>0</v>
      </c>
      <c r="GE80" s="14">
        <v>0</v>
      </c>
      <c r="GF80" s="14">
        <v>0</v>
      </c>
      <c r="GG80" s="14">
        <v>0</v>
      </c>
      <c r="GH80" s="14">
        <v>0</v>
      </c>
      <c r="GI80" s="14">
        <v>1</v>
      </c>
      <c r="GJ80" s="14">
        <v>1</v>
      </c>
      <c r="GK80" s="14">
        <v>1</v>
      </c>
      <c r="GL80" s="14">
        <v>0</v>
      </c>
      <c r="GM80" s="14">
        <v>0</v>
      </c>
      <c r="GN80" s="14">
        <v>0</v>
      </c>
      <c r="GO80" s="14">
        <v>0</v>
      </c>
      <c r="GP80" s="14">
        <v>0</v>
      </c>
      <c r="GQ80" s="14">
        <v>0</v>
      </c>
      <c r="GR80" s="14">
        <v>0</v>
      </c>
      <c r="GS80" s="14">
        <v>0</v>
      </c>
      <c r="GT80" s="14">
        <v>0</v>
      </c>
      <c r="GU80" s="14">
        <v>1</v>
      </c>
      <c r="GV80" s="14">
        <v>0</v>
      </c>
      <c r="GW80" s="14">
        <v>0</v>
      </c>
      <c r="GX80" s="14">
        <v>0</v>
      </c>
      <c r="GY80" s="14">
        <v>0</v>
      </c>
      <c r="GZ80" s="14">
        <v>0</v>
      </c>
      <c r="HA80" s="14">
        <v>0</v>
      </c>
      <c r="HB80" s="14">
        <v>0</v>
      </c>
      <c r="HC80" s="14">
        <v>0</v>
      </c>
      <c r="HD80" s="14">
        <v>0</v>
      </c>
      <c r="HE80" s="14">
        <v>0</v>
      </c>
      <c r="HF80" s="14">
        <v>0</v>
      </c>
      <c r="HG80" s="14">
        <v>0</v>
      </c>
      <c r="HH80" s="14">
        <v>0</v>
      </c>
      <c r="HI80" s="14">
        <v>0</v>
      </c>
      <c r="HJ80" s="14">
        <v>0</v>
      </c>
      <c r="HK80" s="14">
        <v>0</v>
      </c>
      <c r="HL80" s="14">
        <v>0</v>
      </c>
      <c r="HM80" s="14">
        <v>0</v>
      </c>
      <c r="HN80" s="14">
        <v>0</v>
      </c>
      <c r="HO80" s="14">
        <v>0</v>
      </c>
      <c r="HP80" s="14">
        <v>0</v>
      </c>
      <c r="HQ80" s="14">
        <v>0</v>
      </c>
      <c r="HR80" s="14">
        <v>0</v>
      </c>
      <c r="HS80" s="14">
        <v>0</v>
      </c>
      <c r="HT80" s="14">
        <v>0</v>
      </c>
      <c r="HU80" s="14">
        <v>0</v>
      </c>
      <c r="HV80" s="14">
        <v>0</v>
      </c>
      <c r="HW80" s="14">
        <v>0</v>
      </c>
      <c r="HX80" s="14">
        <v>0</v>
      </c>
      <c r="HY80" s="14">
        <v>0</v>
      </c>
      <c r="HZ80" s="14">
        <v>0</v>
      </c>
      <c r="IA80" s="14">
        <v>1</v>
      </c>
      <c r="IB80" s="14">
        <v>0</v>
      </c>
      <c r="IC80" s="14">
        <v>0</v>
      </c>
      <c r="ID80" s="14">
        <v>0</v>
      </c>
      <c r="IE80" s="14">
        <v>0</v>
      </c>
      <c r="IF80" s="14">
        <v>0</v>
      </c>
      <c r="IG80" s="14">
        <v>0</v>
      </c>
      <c r="IH80" s="14">
        <v>0</v>
      </c>
      <c r="II80" s="14">
        <v>0</v>
      </c>
      <c r="IJ80" s="14">
        <v>0</v>
      </c>
      <c r="IK80" s="14">
        <v>0</v>
      </c>
      <c r="IL80" s="14">
        <v>0</v>
      </c>
      <c r="IM80" s="14">
        <v>0</v>
      </c>
      <c r="IN80" s="14">
        <v>0</v>
      </c>
      <c r="IO80" s="14">
        <v>0</v>
      </c>
      <c r="IP80" s="14">
        <v>0</v>
      </c>
      <c r="IQ80" s="14">
        <v>0</v>
      </c>
      <c r="IR80" s="14">
        <v>0</v>
      </c>
      <c r="IS80" s="14">
        <v>0</v>
      </c>
      <c r="IT80" s="14">
        <v>0</v>
      </c>
      <c r="IU80" s="14">
        <v>0</v>
      </c>
    </row>
    <row r="81" ht="56.25" customHeight="1">
      <c r="A81" s="3">
        <v>92</v>
      </c>
      <c r="B81" t="s" s="9">
        <v>8</v>
      </c>
      <c r="C81" t="s" s="9">
        <v>84</v>
      </c>
      <c r="D81" s="17"/>
      <c r="E81" t="s" s="9">
        <v>22</v>
      </c>
      <c r="F81" s="11"/>
      <c r="G81" t="s" s="13">
        <v>24</v>
      </c>
      <c r="H81" t="s" s="2">
        <v>97</v>
      </c>
      <c r="I81" t="s" s="2">
        <v>2007</v>
      </c>
      <c r="J81" t="s" s="2">
        <v>2008</v>
      </c>
      <c r="K81" t="s" s="2">
        <v>2009</v>
      </c>
      <c r="L81" t="s" s="2">
        <v>2010</v>
      </c>
      <c r="M81" t="s" s="2">
        <v>2011</v>
      </c>
      <c r="N81" t="s" s="2">
        <v>2011</v>
      </c>
      <c r="O81" t="s" s="2">
        <v>2007</v>
      </c>
      <c r="P81" t="s" s="2">
        <v>2008</v>
      </c>
      <c r="Q81" t="s" s="2">
        <v>2011</v>
      </c>
      <c r="R81" t="s" s="2">
        <v>2012</v>
      </c>
      <c r="S81" t="s" s="2">
        <v>2008</v>
      </c>
      <c r="T81" t="s" s="2">
        <v>2008</v>
      </c>
      <c r="U81" t="s" s="2">
        <v>30</v>
      </c>
      <c r="V81" t="s" s="2">
        <v>30</v>
      </c>
      <c r="W81" s="3"/>
      <c r="X81" t="s" s="2">
        <v>30</v>
      </c>
      <c r="Y81" t="s" s="2">
        <v>30</v>
      </c>
      <c r="Z81" t="s" s="2">
        <v>2008</v>
      </c>
      <c r="AA81" t="s" s="2">
        <v>30</v>
      </c>
      <c r="AB81" t="s" s="2">
        <v>30</v>
      </c>
      <c r="AC81" t="s" s="2">
        <v>30</v>
      </c>
      <c r="AD81" t="s" s="2">
        <v>30</v>
      </c>
      <c r="AE81" t="s" s="2">
        <v>2013</v>
      </c>
      <c r="AF81" t="s" s="2">
        <v>30</v>
      </c>
      <c r="AG81" t="s" s="2">
        <v>30</v>
      </c>
      <c r="AH81" t="s" s="2">
        <v>30</v>
      </c>
      <c r="AI81" t="s" s="2">
        <v>2014</v>
      </c>
      <c r="AJ81" t="s" s="2">
        <v>2015</v>
      </c>
      <c r="AK81" t="s" s="2">
        <v>30</v>
      </c>
      <c r="AL81" t="s" s="2">
        <v>2016</v>
      </c>
      <c r="AM81" t="s" s="2">
        <v>2017</v>
      </c>
      <c r="AN81" t="s" s="2">
        <v>2018</v>
      </c>
      <c r="AO81" t="s" s="2">
        <v>2019</v>
      </c>
      <c r="AP81" t="s" s="2">
        <v>2020</v>
      </c>
      <c r="AQ81" t="s" s="2">
        <v>2021</v>
      </c>
      <c r="AR81" t="s" s="2">
        <v>2017</v>
      </c>
      <c r="AS81" t="s" s="2">
        <v>2022</v>
      </c>
      <c r="AT81" t="s" s="2">
        <v>2017</v>
      </c>
      <c r="AU81" t="s" s="2">
        <v>2023</v>
      </c>
      <c r="AV81" t="s" s="2">
        <v>2023</v>
      </c>
      <c r="AW81" t="s" s="2">
        <v>30</v>
      </c>
      <c r="AX81" t="s" s="2">
        <v>30</v>
      </c>
      <c r="AY81" t="s" s="2">
        <v>2024</v>
      </c>
      <c r="AZ81" t="s" s="2">
        <v>2023</v>
      </c>
      <c r="BA81" t="s" s="2">
        <v>2023</v>
      </c>
      <c r="BB81" t="s" s="2">
        <v>2025</v>
      </c>
      <c r="BC81" t="s" s="2">
        <v>2024</v>
      </c>
      <c r="BD81" t="s" s="2">
        <v>378</v>
      </c>
      <c r="BE81" t="s" s="2">
        <v>378</v>
      </c>
      <c r="BF81" t="s" s="2">
        <v>30</v>
      </c>
      <c r="BG81" t="s" s="2">
        <v>2026</v>
      </c>
      <c r="BH81" t="s" s="2">
        <v>2027</v>
      </c>
      <c r="BI81" t="s" s="2">
        <v>30</v>
      </c>
      <c r="BJ81" t="s" s="2">
        <v>30</v>
      </c>
      <c r="BK81" t="s" s="2">
        <v>30</v>
      </c>
      <c r="BL81" t="s" s="2">
        <v>30</v>
      </c>
      <c r="BM81" t="s" s="2">
        <v>2028</v>
      </c>
      <c r="BN81" t="s" s="2">
        <v>2028</v>
      </c>
      <c r="BO81" t="s" s="2">
        <v>2028</v>
      </c>
      <c r="BP81" t="s" s="2">
        <v>2028</v>
      </c>
      <c r="BQ81" t="s" s="2">
        <v>2028</v>
      </c>
      <c r="BR81" t="s" s="2">
        <v>2028</v>
      </c>
      <c r="BS81" t="s" s="2">
        <v>30</v>
      </c>
      <c r="BT81" t="s" s="2">
        <v>30</v>
      </c>
      <c r="BU81" t="s" s="2">
        <v>30</v>
      </c>
      <c r="BV81" t="s" s="2">
        <v>30</v>
      </c>
      <c r="BW81" t="s" s="2">
        <v>30</v>
      </c>
      <c r="BX81" t="s" s="2">
        <v>30</v>
      </c>
      <c r="BY81" t="s" s="2">
        <v>30</v>
      </c>
      <c r="BZ81" t="s" s="2">
        <v>30</v>
      </c>
      <c r="CA81" t="s" s="2">
        <v>30</v>
      </c>
      <c r="CB81" t="s" s="2">
        <v>2029</v>
      </c>
      <c r="CC81" t="s" s="2">
        <v>2029</v>
      </c>
      <c r="CD81" t="s" s="2">
        <v>2029</v>
      </c>
      <c r="CE81" t="s" s="2">
        <v>2029</v>
      </c>
      <c r="CF81" t="s" s="2">
        <v>2029</v>
      </c>
      <c r="CG81" t="s" s="2">
        <v>2029</v>
      </c>
      <c r="CH81" t="s" s="2">
        <v>2029</v>
      </c>
      <c r="CI81" t="s" s="2">
        <v>2030</v>
      </c>
      <c r="CJ81" t="s" s="2">
        <v>2030</v>
      </c>
      <c r="CK81" t="s" s="2">
        <v>2030</v>
      </c>
      <c r="CL81" t="s" s="2">
        <v>2030</v>
      </c>
      <c r="CM81" t="s" s="2">
        <v>2030</v>
      </c>
      <c r="CN81" t="s" s="2">
        <v>2030</v>
      </c>
      <c r="CO81" t="s" s="2">
        <v>2030</v>
      </c>
      <c r="CP81" t="s" s="2">
        <v>2030</v>
      </c>
      <c r="CQ81" t="s" s="2">
        <v>2030</v>
      </c>
      <c r="CR81" t="s" s="2">
        <v>2016</v>
      </c>
      <c r="CS81" t="s" s="2">
        <v>2016</v>
      </c>
      <c r="CT81" t="s" s="2">
        <v>2031</v>
      </c>
      <c r="CU81" t="s" s="2">
        <v>2032</v>
      </c>
      <c r="CV81" t="s" s="2">
        <v>400</v>
      </c>
      <c r="CW81" t="s" s="2">
        <v>2016</v>
      </c>
      <c r="CX81" t="s" s="2">
        <v>30</v>
      </c>
      <c r="CY81" t="s" s="2">
        <v>2033</v>
      </c>
      <c r="CZ81" t="s" s="2">
        <v>30</v>
      </c>
      <c r="DA81" t="s" s="2">
        <v>30</v>
      </c>
      <c r="DB81" t="s" s="2">
        <v>2034</v>
      </c>
      <c r="DC81" t="s" s="2">
        <v>2031</v>
      </c>
      <c r="DD81" t="s" s="2">
        <v>2034</v>
      </c>
      <c r="DE81" t="s" s="2">
        <v>2016</v>
      </c>
      <c r="DF81" t="s" s="2">
        <v>30</v>
      </c>
      <c r="DG81" t="s" s="2">
        <v>2035</v>
      </c>
      <c r="DH81" t="s" s="2">
        <v>2034</v>
      </c>
      <c r="DI81" s="3"/>
      <c r="DJ81" t="s" s="2">
        <v>2016</v>
      </c>
      <c r="DK81" t="s" s="2">
        <v>2016</v>
      </c>
      <c r="DL81" s="3"/>
      <c r="DM81" t="s" s="2">
        <v>2036</v>
      </c>
      <c r="DN81" t="s" s="2">
        <v>2037</v>
      </c>
      <c r="DO81" t="s" s="2">
        <v>2016</v>
      </c>
      <c r="DP81" t="s" s="2">
        <v>30</v>
      </c>
      <c r="DQ81" t="s" s="2">
        <v>2038</v>
      </c>
      <c r="DR81" s="3"/>
      <c r="DS81" t="s" s="2">
        <v>2016</v>
      </c>
      <c r="DT81" t="s" s="2">
        <v>2016</v>
      </c>
      <c r="DU81" t="s" s="2">
        <v>30</v>
      </c>
      <c r="DV81" t="s" s="2">
        <v>2036</v>
      </c>
      <c r="DW81" t="s" s="2">
        <v>30</v>
      </c>
      <c r="DX81" t="s" s="2">
        <v>2039</v>
      </c>
      <c r="DY81" s="3"/>
      <c r="DZ81" t="s" s="2">
        <v>2031</v>
      </c>
      <c r="EA81" t="s" s="2">
        <v>30</v>
      </c>
      <c r="EB81" t="s" s="2">
        <v>2040</v>
      </c>
      <c r="EC81" t="s" s="2">
        <v>2041</v>
      </c>
      <c r="ED81" t="s" s="2">
        <v>2031</v>
      </c>
      <c r="EE81" t="s" s="2">
        <v>30</v>
      </c>
      <c r="EF81" t="s" s="2">
        <v>2031</v>
      </c>
      <c r="EG81" t="s" s="2">
        <v>2016</v>
      </c>
      <c r="EH81" t="s" s="2">
        <v>2042</v>
      </c>
      <c r="EI81" t="s" s="2">
        <v>2042</v>
      </c>
      <c r="EJ81" t="s" s="2">
        <v>2016</v>
      </c>
      <c r="EK81" t="s" s="2">
        <v>2016</v>
      </c>
      <c r="EL81" t="s" s="2">
        <v>2043</v>
      </c>
      <c r="EM81" t="s" s="2">
        <v>30</v>
      </c>
      <c r="EN81" t="s" s="2">
        <v>2041</v>
      </c>
      <c r="EO81" t="s" s="2">
        <v>2041</v>
      </c>
      <c r="EP81" t="s" s="2">
        <v>2044</v>
      </c>
      <c r="EQ81" t="s" s="2">
        <v>2045</v>
      </c>
      <c r="ER81" t="s" s="2">
        <v>2046</v>
      </c>
      <c r="ES81" t="s" s="2">
        <v>2041</v>
      </c>
      <c r="ET81" t="s" s="2">
        <v>2041</v>
      </c>
      <c r="EU81" t="s" s="2">
        <v>2043</v>
      </c>
      <c r="EV81" t="s" s="2">
        <v>2043</v>
      </c>
      <c r="EW81" t="s" s="2">
        <v>30</v>
      </c>
      <c r="EX81" t="s" s="2">
        <v>30</v>
      </c>
      <c r="EY81" t="s" s="2">
        <v>2047</v>
      </c>
      <c r="EZ81" t="s" s="2">
        <v>2048</v>
      </c>
      <c r="FA81" t="s" s="2">
        <v>30</v>
      </c>
      <c r="FB81" t="s" s="2">
        <v>2049</v>
      </c>
      <c r="FC81" t="s" s="2">
        <v>2050</v>
      </c>
      <c r="FD81" t="s" s="2">
        <v>2051</v>
      </c>
      <c r="FE81" t="s" s="2">
        <v>2052</v>
      </c>
      <c r="FF81" t="s" s="2">
        <v>30</v>
      </c>
      <c r="FG81" t="s" s="2">
        <v>2053</v>
      </c>
      <c r="FH81" t="s" s="2">
        <v>2054</v>
      </c>
      <c r="FI81" t="s" s="2">
        <v>2054</v>
      </c>
      <c r="FJ81" t="s" s="2">
        <v>2055</v>
      </c>
      <c r="FK81" t="s" s="2">
        <v>2055</v>
      </c>
      <c r="FL81" t="s" s="2">
        <v>2055</v>
      </c>
      <c r="FM81" t="s" s="2">
        <v>2051</v>
      </c>
      <c r="FN81" t="s" s="2">
        <v>2051</v>
      </c>
      <c r="FO81" t="s" s="2">
        <v>2055</v>
      </c>
      <c r="FP81" t="s" s="2">
        <v>2055</v>
      </c>
      <c r="FQ81" t="s" s="2">
        <v>2055</v>
      </c>
      <c r="FR81" t="s" s="2">
        <v>2055</v>
      </c>
      <c r="FS81" t="s" s="2">
        <v>2055</v>
      </c>
      <c r="FT81" t="s" s="2">
        <v>2055</v>
      </c>
      <c r="FU81" t="s" s="2">
        <v>2055</v>
      </c>
      <c r="FV81" t="s" s="2">
        <v>30</v>
      </c>
      <c r="FW81" t="s" s="2">
        <v>2051</v>
      </c>
      <c r="FX81" t="s" s="2">
        <v>2056</v>
      </c>
      <c r="FY81" t="s" s="2">
        <v>30</v>
      </c>
      <c r="FZ81" t="s" s="2">
        <v>30</v>
      </c>
      <c r="GA81" t="s" s="2">
        <v>2054</v>
      </c>
      <c r="GB81" t="s" s="2">
        <v>2049</v>
      </c>
      <c r="GC81" t="s" s="2">
        <v>2057</v>
      </c>
      <c r="GD81" t="s" s="2">
        <v>2049</v>
      </c>
      <c r="GE81" t="s" s="2">
        <v>2058</v>
      </c>
      <c r="GF81" t="s" s="2">
        <v>2050</v>
      </c>
      <c r="GG81" t="s" s="2">
        <v>2050</v>
      </c>
      <c r="GH81" t="s" s="2">
        <v>2047</v>
      </c>
      <c r="GI81" t="s" s="2">
        <v>2055</v>
      </c>
      <c r="GJ81" t="s" s="2">
        <v>2055</v>
      </c>
      <c r="GK81" t="s" s="2">
        <v>2055</v>
      </c>
      <c r="GL81" t="s" s="2">
        <v>2049</v>
      </c>
      <c r="GM81" t="s" s="2">
        <v>2059</v>
      </c>
      <c r="GN81" t="s" s="2">
        <v>2049</v>
      </c>
      <c r="GO81" t="s" s="2">
        <v>2050</v>
      </c>
      <c r="GP81" t="s" s="2">
        <v>2049</v>
      </c>
      <c r="GQ81" t="s" s="2">
        <v>2060</v>
      </c>
      <c r="GR81" t="s" s="2">
        <v>30</v>
      </c>
      <c r="GS81" t="s" s="2">
        <v>2057</v>
      </c>
      <c r="GT81" t="s" s="2">
        <v>2049</v>
      </c>
      <c r="GU81" t="s" s="2">
        <v>2048</v>
      </c>
      <c r="GV81" t="s" s="2">
        <v>2049</v>
      </c>
      <c r="GW81" t="s" s="2">
        <v>30</v>
      </c>
      <c r="GX81" t="s" s="2">
        <v>2057</v>
      </c>
      <c r="GY81" t="s" s="2">
        <v>2049</v>
      </c>
      <c r="GZ81" t="s" s="2">
        <v>2049</v>
      </c>
      <c r="HA81" t="s" s="2">
        <v>2061</v>
      </c>
      <c r="HB81" t="s" s="2">
        <v>30</v>
      </c>
      <c r="HC81" t="s" s="2">
        <v>2061</v>
      </c>
      <c r="HD81" t="s" s="2">
        <v>2062</v>
      </c>
      <c r="HE81" t="s" s="2">
        <v>2063</v>
      </c>
      <c r="HF81" t="s" s="2">
        <v>2049</v>
      </c>
      <c r="HG81" t="s" s="2">
        <v>2051</v>
      </c>
      <c r="HH81" t="s" s="2">
        <v>2064</v>
      </c>
      <c r="HI81" t="s" s="2">
        <v>30</v>
      </c>
      <c r="HJ81" t="s" s="2">
        <v>2049</v>
      </c>
      <c r="HK81" t="s" s="2">
        <v>2065</v>
      </c>
      <c r="HL81" t="s" s="2">
        <v>2062</v>
      </c>
      <c r="HM81" t="s" s="2">
        <v>2057</v>
      </c>
      <c r="HN81" t="s" s="2">
        <v>30</v>
      </c>
      <c r="HO81" t="s" s="2">
        <v>2049</v>
      </c>
      <c r="HP81" t="s" s="2">
        <v>30</v>
      </c>
      <c r="HQ81" t="s" s="2">
        <v>2066</v>
      </c>
      <c r="HR81" t="s" s="2">
        <v>2051</v>
      </c>
      <c r="HS81" t="s" s="2">
        <v>2058</v>
      </c>
      <c r="HT81" t="s" s="2">
        <v>2067</v>
      </c>
      <c r="HU81" t="s" s="2">
        <v>2052</v>
      </c>
      <c r="HV81" t="s" s="2">
        <v>30</v>
      </c>
      <c r="HW81" t="s" s="2">
        <v>2060</v>
      </c>
      <c r="HX81" t="s" s="2">
        <v>2049</v>
      </c>
      <c r="HY81" t="s" s="2">
        <v>30</v>
      </c>
      <c r="HZ81" t="s" s="2">
        <v>2051</v>
      </c>
      <c r="IA81" t="s" s="2">
        <v>2055</v>
      </c>
      <c r="IB81" t="s" s="2">
        <v>2056</v>
      </c>
      <c r="IC81" t="s" s="2">
        <v>2049</v>
      </c>
      <c r="ID81" t="s" s="2">
        <v>2068</v>
      </c>
      <c r="IE81" t="s" s="2">
        <v>2068</v>
      </c>
      <c r="IF81" t="s" s="2">
        <v>2051</v>
      </c>
      <c r="IG81" t="s" s="2">
        <v>2051</v>
      </c>
      <c r="IH81" t="s" s="2">
        <v>30</v>
      </c>
      <c r="II81" t="s" s="2">
        <v>2051</v>
      </c>
      <c r="IJ81" t="s" s="2">
        <v>2063</v>
      </c>
      <c r="IK81" t="s" s="2">
        <v>2069</v>
      </c>
      <c r="IL81" t="s" s="2">
        <v>2061</v>
      </c>
      <c r="IM81" t="s" s="2">
        <v>30</v>
      </c>
      <c r="IN81" t="s" s="2">
        <v>30</v>
      </c>
      <c r="IO81" t="s" s="2">
        <v>30</v>
      </c>
      <c r="IP81" t="s" s="2">
        <v>30</v>
      </c>
      <c r="IQ81" t="s" s="2">
        <v>2070</v>
      </c>
      <c r="IR81" t="s" s="2">
        <v>30</v>
      </c>
      <c r="IS81" t="s" s="2">
        <v>30</v>
      </c>
      <c r="IT81" t="s" s="2">
        <v>30</v>
      </c>
      <c r="IU81" t="s" s="2">
        <v>2071</v>
      </c>
    </row>
    <row r="82" ht="56.25" customHeight="1">
      <c r="A82" s="3">
        <v>93</v>
      </c>
      <c r="B82" t="s" s="9">
        <v>8</v>
      </c>
      <c r="C82" t="s" s="9">
        <v>98</v>
      </c>
      <c r="D82" t="s" s="10">
        <v>99</v>
      </c>
      <c r="E82" t="s" s="9">
        <v>13</v>
      </c>
      <c r="F82" s="11"/>
      <c r="G82" t="s" s="13">
        <v>16</v>
      </c>
      <c r="H82" s="14">
        <v>0</v>
      </c>
      <c r="I82" s="14">
        <v>0</v>
      </c>
      <c r="J82" s="14">
        <v>0</v>
      </c>
      <c r="K82" s="14">
        <v>0</v>
      </c>
      <c r="L82" s="14">
        <v>0</v>
      </c>
      <c r="M82" s="14">
        <v>0</v>
      </c>
      <c r="N82" s="14">
        <v>0</v>
      </c>
      <c r="O82" s="14">
        <v>0</v>
      </c>
      <c r="P82" s="14">
        <v>0</v>
      </c>
      <c r="Q82" s="14">
        <v>0</v>
      </c>
      <c r="R82" s="14">
        <v>0</v>
      </c>
      <c r="S82" s="14">
        <v>0</v>
      </c>
      <c r="T82" s="14">
        <v>0</v>
      </c>
      <c r="U82" s="14">
        <v>0</v>
      </c>
      <c r="V82" s="14">
        <v>0</v>
      </c>
      <c r="W82" s="14">
        <v>0</v>
      </c>
      <c r="X82" s="14">
        <v>0</v>
      </c>
      <c r="Y82" s="14">
        <v>0</v>
      </c>
      <c r="Z82" s="14">
        <v>0</v>
      </c>
      <c r="AA82" s="14">
        <v>0</v>
      </c>
      <c r="AB82" s="14">
        <v>0</v>
      </c>
      <c r="AC82" s="14">
        <v>0</v>
      </c>
      <c r="AD82" s="14">
        <v>0</v>
      </c>
      <c r="AE82" s="14">
        <v>0</v>
      </c>
      <c r="AF82" s="14">
        <v>0</v>
      </c>
      <c r="AG82" s="14">
        <v>0</v>
      </c>
      <c r="AH82" s="14">
        <v>0</v>
      </c>
      <c r="AI82" s="14">
        <v>0</v>
      </c>
      <c r="AJ82" s="14">
        <v>0</v>
      </c>
      <c r="AK82" s="14">
        <v>0</v>
      </c>
      <c r="AL82" s="14">
        <v>0</v>
      </c>
      <c r="AM82" s="14">
        <v>0</v>
      </c>
      <c r="AN82" s="14">
        <v>0</v>
      </c>
      <c r="AO82" s="14">
        <v>0</v>
      </c>
      <c r="AP82" s="14">
        <v>0</v>
      </c>
      <c r="AQ82" s="14">
        <v>0</v>
      </c>
      <c r="AR82" s="14">
        <v>0</v>
      </c>
      <c r="AS82" s="14">
        <v>0</v>
      </c>
      <c r="AT82" s="14">
        <v>0</v>
      </c>
      <c r="AU82" s="14">
        <v>0</v>
      </c>
      <c r="AV82" s="14">
        <v>0</v>
      </c>
      <c r="AW82" s="14">
        <v>0</v>
      </c>
      <c r="AX82" s="14">
        <v>0</v>
      </c>
      <c r="AY82" s="14">
        <v>0</v>
      </c>
      <c r="AZ82" s="14">
        <v>0</v>
      </c>
      <c r="BA82" s="14">
        <v>0</v>
      </c>
      <c r="BB82" s="14">
        <v>0</v>
      </c>
      <c r="BC82" s="14">
        <v>0</v>
      </c>
      <c r="BD82" s="14">
        <v>0</v>
      </c>
      <c r="BE82" s="14">
        <v>0</v>
      </c>
      <c r="BF82" s="14">
        <v>0</v>
      </c>
      <c r="BG82" s="14">
        <v>0</v>
      </c>
      <c r="BH82" s="14">
        <v>0</v>
      </c>
      <c r="BI82" s="14">
        <v>0</v>
      </c>
      <c r="BJ82" s="14">
        <v>0</v>
      </c>
      <c r="BK82" s="14">
        <v>0</v>
      </c>
      <c r="BL82" s="14">
        <v>0</v>
      </c>
      <c r="BM82" s="14">
        <v>0</v>
      </c>
      <c r="BN82" s="14">
        <v>0</v>
      </c>
      <c r="BO82" s="14">
        <v>0</v>
      </c>
      <c r="BP82" s="14">
        <v>0</v>
      </c>
      <c r="BQ82" s="14">
        <v>0</v>
      </c>
      <c r="BR82" s="14">
        <v>0</v>
      </c>
      <c r="BS82" s="14">
        <v>0</v>
      </c>
      <c r="BT82" s="14">
        <v>1</v>
      </c>
      <c r="BU82" s="14">
        <v>0</v>
      </c>
      <c r="BV82" s="14">
        <v>0</v>
      </c>
      <c r="BW82" s="14">
        <v>0</v>
      </c>
      <c r="BX82" s="14">
        <v>0</v>
      </c>
      <c r="BY82" s="14">
        <v>0</v>
      </c>
      <c r="BZ82" s="14">
        <v>0</v>
      </c>
      <c r="CA82" s="14">
        <v>0</v>
      </c>
      <c r="CB82" s="14">
        <v>0</v>
      </c>
      <c r="CC82" s="14">
        <v>0</v>
      </c>
      <c r="CD82" s="14">
        <v>0</v>
      </c>
      <c r="CE82" s="14">
        <v>0</v>
      </c>
      <c r="CF82" s="14">
        <v>0</v>
      </c>
      <c r="CG82" s="14">
        <v>0</v>
      </c>
      <c r="CH82" s="14">
        <v>0</v>
      </c>
      <c r="CI82" s="14">
        <v>0</v>
      </c>
      <c r="CJ82" s="14">
        <v>0</v>
      </c>
      <c r="CK82" s="14">
        <v>0</v>
      </c>
      <c r="CL82" s="14">
        <v>0</v>
      </c>
      <c r="CM82" s="14">
        <v>0</v>
      </c>
      <c r="CN82" s="14">
        <v>0</v>
      </c>
      <c r="CO82" s="14">
        <v>1</v>
      </c>
      <c r="CP82" s="14">
        <v>0</v>
      </c>
      <c r="CQ82" s="14">
        <v>0</v>
      </c>
      <c r="CR82" s="14">
        <v>0</v>
      </c>
      <c r="CS82" s="14">
        <v>0</v>
      </c>
      <c r="CT82" s="14">
        <v>0</v>
      </c>
      <c r="CU82" s="14">
        <v>0</v>
      </c>
      <c r="CV82" s="14">
        <v>0</v>
      </c>
      <c r="CW82" s="14">
        <v>0</v>
      </c>
      <c r="CX82" s="14">
        <v>0</v>
      </c>
      <c r="CY82" s="14">
        <v>0</v>
      </c>
      <c r="CZ82" s="14">
        <v>0</v>
      </c>
      <c r="DA82" s="14">
        <v>0</v>
      </c>
      <c r="DB82" s="14">
        <v>0</v>
      </c>
      <c r="DC82" s="14">
        <v>0</v>
      </c>
      <c r="DD82" s="14">
        <v>0</v>
      </c>
      <c r="DE82" s="14">
        <v>0</v>
      </c>
      <c r="DF82" s="14">
        <v>0</v>
      </c>
      <c r="DG82" s="14">
        <v>0</v>
      </c>
      <c r="DH82" s="14">
        <v>0</v>
      </c>
      <c r="DI82" s="14">
        <v>0</v>
      </c>
      <c r="DJ82" s="14">
        <v>0</v>
      </c>
      <c r="DK82" s="14">
        <v>0</v>
      </c>
      <c r="DL82" s="14">
        <v>0</v>
      </c>
      <c r="DM82" s="14">
        <v>0</v>
      </c>
      <c r="DN82" s="14">
        <v>0</v>
      </c>
      <c r="DO82" s="14">
        <v>0</v>
      </c>
      <c r="DP82" s="14">
        <v>0</v>
      </c>
      <c r="DQ82" s="14">
        <v>0</v>
      </c>
      <c r="DR82" s="14">
        <v>0</v>
      </c>
      <c r="DS82" s="14">
        <v>0</v>
      </c>
      <c r="DT82" s="14">
        <v>0</v>
      </c>
      <c r="DU82" s="14">
        <v>0</v>
      </c>
      <c r="DV82" s="14">
        <v>0</v>
      </c>
      <c r="DW82" s="14">
        <v>0</v>
      </c>
      <c r="DX82" s="14">
        <v>0</v>
      </c>
      <c r="DY82" s="14">
        <v>0</v>
      </c>
      <c r="DZ82" s="14">
        <v>0</v>
      </c>
      <c r="EA82" s="14">
        <v>0</v>
      </c>
      <c r="EB82" s="14">
        <v>0</v>
      </c>
      <c r="EC82" s="14">
        <v>0</v>
      </c>
      <c r="ED82" s="14">
        <v>0</v>
      </c>
      <c r="EE82" s="14">
        <v>0</v>
      </c>
      <c r="EF82" s="14">
        <v>0</v>
      </c>
      <c r="EG82" s="14">
        <v>0</v>
      </c>
      <c r="EH82" s="14">
        <v>0</v>
      </c>
      <c r="EI82" s="14">
        <v>0</v>
      </c>
      <c r="EJ82" s="14">
        <v>0</v>
      </c>
      <c r="EK82" s="14">
        <v>0</v>
      </c>
      <c r="EL82" s="14">
        <v>0</v>
      </c>
      <c r="EM82" s="14">
        <v>0</v>
      </c>
      <c r="EN82" s="14">
        <v>0</v>
      </c>
      <c r="EO82" s="14">
        <v>0</v>
      </c>
      <c r="EP82" s="14">
        <v>0</v>
      </c>
      <c r="EQ82" s="14">
        <v>0</v>
      </c>
      <c r="ER82" s="14">
        <v>0</v>
      </c>
      <c r="ES82" s="14">
        <v>0</v>
      </c>
      <c r="ET82" s="14">
        <v>0</v>
      </c>
      <c r="EU82" s="14">
        <v>0</v>
      </c>
      <c r="EV82" s="14">
        <v>0</v>
      </c>
      <c r="EW82" s="14">
        <v>0</v>
      </c>
      <c r="EX82" s="14">
        <v>0</v>
      </c>
      <c r="EY82" s="14">
        <v>0</v>
      </c>
      <c r="EZ82" s="14">
        <v>0</v>
      </c>
      <c r="FA82" s="14">
        <v>0</v>
      </c>
      <c r="FB82" s="14">
        <v>0</v>
      </c>
      <c r="FC82" s="14">
        <v>0</v>
      </c>
      <c r="FD82" s="14">
        <v>0</v>
      </c>
      <c r="FE82" s="14">
        <v>0</v>
      </c>
      <c r="FF82" s="14">
        <v>0</v>
      </c>
      <c r="FG82" s="14">
        <v>0</v>
      </c>
      <c r="FH82" s="14">
        <v>0</v>
      </c>
      <c r="FI82" s="14">
        <v>0</v>
      </c>
      <c r="FJ82" s="14">
        <v>0</v>
      </c>
      <c r="FK82" s="14">
        <v>0</v>
      </c>
      <c r="FL82" s="14">
        <v>0</v>
      </c>
      <c r="FM82" s="14">
        <v>0</v>
      </c>
      <c r="FN82" s="14">
        <v>0</v>
      </c>
      <c r="FO82" s="14">
        <v>0</v>
      </c>
      <c r="FP82" s="14">
        <v>0</v>
      </c>
      <c r="FQ82" s="14">
        <v>0</v>
      </c>
      <c r="FR82" s="14">
        <v>0</v>
      </c>
      <c r="FS82" s="14">
        <v>0</v>
      </c>
      <c r="FT82" s="14">
        <v>0</v>
      </c>
      <c r="FU82" s="14">
        <v>0</v>
      </c>
      <c r="FV82" s="14">
        <v>0</v>
      </c>
      <c r="FW82" s="14">
        <v>0</v>
      </c>
      <c r="FX82" s="14">
        <v>0</v>
      </c>
      <c r="FY82" s="14">
        <v>0</v>
      </c>
      <c r="FZ82" s="14">
        <v>0</v>
      </c>
      <c r="GA82" s="14">
        <v>0</v>
      </c>
      <c r="GB82" s="14">
        <v>0</v>
      </c>
      <c r="GC82" s="14">
        <v>0</v>
      </c>
      <c r="GD82" s="14">
        <v>0</v>
      </c>
      <c r="GE82" s="14">
        <v>0</v>
      </c>
      <c r="GF82" s="14">
        <v>0</v>
      </c>
      <c r="GG82" s="14">
        <v>0</v>
      </c>
      <c r="GH82" s="14">
        <v>0</v>
      </c>
      <c r="GI82" s="14">
        <v>0</v>
      </c>
      <c r="GJ82" s="14">
        <v>0</v>
      </c>
      <c r="GK82" s="14">
        <v>0</v>
      </c>
      <c r="GL82" s="14">
        <v>0</v>
      </c>
      <c r="GM82" s="14">
        <v>0</v>
      </c>
      <c r="GN82" s="14">
        <v>0</v>
      </c>
      <c r="GO82" s="14">
        <v>0</v>
      </c>
      <c r="GP82" s="14">
        <v>0</v>
      </c>
      <c r="GQ82" s="14">
        <v>0</v>
      </c>
      <c r="GR82" s="14">
        <v>0</v>
      </c>
      <c r="GS82" s="14">
        <v>0</v>
      </c>
      <c r="GT82" s="14">
        <v>0</v>
      </c>
      <c r="GU82" s="14">
        <v>0</v>
      </c>
      <c r="GV82" s="14">
        <v>0</v>
      </c>
      <c r="GW82" s="14">
        <v>0</v>
      </c>
      <c r="GX82" s="14">
        <v>0</v>
      </c>
      <c r="GY82" s="14">
        <v>0</v>
      </c>
      <c r="GZ82" s="14">
        <v>0</v>
      </c>
      <c r="HA82" s="14">
        <v>0</v>
      </c>
      <c r="HB82" s="14">
        <v>0</v>
      </c>
      <c r="HC82" s="14">
        <v>0</v>
      </c>
      <c r="HD82" s="14">
        <v>0</v>
      </c>
      <c r="HE82" s="14">
        <v>0</v>
      </c>
      <c r="HF82" s="14">
        <v>0</v>
      </c>
      <c r="HG82" s="14">
        <v>0</v>
      </c>
      <c r="HH82" s="14">
        <v>0</v>
      </c>
      <c r="HI82" s="14">
        <v>0</v>
      </c>
      <c r="HJ82" s="14">
        <v>0</v>
      </c>
      <c r="HK82" s="14">
        <v>0</v>
      </c>
      <c r="HL82" s="14">
        <v>0</v>
      </c>
      <c r="HM82" s="14">
        <v>0</v>
      </c>
      <c r="HN82" s="14">
        <v>0</v>
      </c>
      <c r="HO82" s="14">
        <v>0</v>
      </c>
      <c r="HP82" s="14">
        <v>0</v>
      </c>
      <c r="HQ82" s="14">
        <v>0</v>
      </c>
      <c r="HR82" s="14">
        <v>0</v>
      </c>
      <c r="HS82" s="14">
        <v>0</v>
      </c>
      <c r="HT82" s="14">
        <v>0</v>
      </c>
      <c r="HU82" s="14">
        <v>0</v>
      </c>
      <c r="HV82" s="14">
        <v>0</v>
      </c>
      <c r="HW82" s="14">
        <v>0</v>
      </c>
      <c r="HX82" s="14">
        <v>0</v>
      </c>
      <c r="HY82" s="14">
        <v>0</v>
      </c>
      <c r="HZ82" s="14">
        <v>0</v>
      </c>
      <c r="IA82" s="14">
        <v>0</v>
      </c>
      <c r="IB82" s="14">
        <v>0</v>
      </c>
      <c r="IC82" s="14">
        <v>0</v>
      </c>
      <c r="ID82" s="14">
        <v>0</v>
      </c>
      <c r="IE82" s="14">
        <v>0</v>
      </c>
      <c r="IF82" s="14">
        <v>0</v>
      </c>
      <c r="IG82" s="14">
        <v>0</v>
      </c>
      <c r="IH82" s="14">
        <v>0</v>
      </c>
      <c r="II82" s="14">
        <v>0</v>
      </c>
      <c r="IJ82" s="14">
        <v>0</v>
      </c>
      <c r="IK82" s="14">
        <v>0</v>
      </c>
      <c r="IL82" s="14">
        <v>0</v>
      </c>
      <c r="IM82" s="14">
        <v>2</v>
      </c>
      <c r="IN82" s="14">
        <v>2</v>
      </c>
      <c r="IO82" s="14">
        <v>2</v>
      </c>
      <c r="IP82" s="14">
        <v>2</v>
      </c>
      <c r="IQ82" s="14">
        <v>2</v>
      </c>
      <c r="IR82" s="14">
        <v>2</v>
      </c>
      <c r="IS82" s="14">
        <v>2</v>
      </c>
      <c r="IT82" s="14">
        <v>2</v>
      </c>
      <c r="IU82" s="14">
        <v>2</v>
      </c>
    </row>
    <row r="83" ht="56.25" customHeight="1">
      <c r="A83" s="3">
        <v>94</v>
      </c>
      <c r="B83" t="s" s="9">
        <v>8</v>
      </c>
      <c r="C83" t="s" s="9">
        <v>98</v>
      </c>
      <c r="D83" s="17"/>
      <c r="E83" t="s" s="9">
        <v>22</v>
      </c>
      <c r="F83" s="11"/>
      <c r="G83" t="s" s="13">
        <v>24</v>
      </c>
      <c r="H83" t="s" s="2">
        <v>30</v>
      </c>
      <c r="I83" t="s" s="2">
        <v>967</v>
      </c>
      <c r="J83" t="s" s="2">
        <v>30</v>
      </c>
      <c r="K83" t="s" s="2">
        <v>378</v>
      </c>
      <c r="L83" t="s" s="2">
        <v>30</v>
      </c>
      <c r="M83" t="s" s="2">
        <v>30</v>
      </c>
      <c r="N83" t="s" s="2">
        <v>30</v>
      </c>
      <c r="O83" t="s" s="2">
        <v>30</v>
      </c>
      <c r="P83" t="s" s="2">
        <v>30</v>
      </c>
      <c r="Q83" t="s" s="2">
        <v>30</v>
      </c>
      <c r="R83" t="s" s="2">
        <v>30</v>
      </c>
      <c r="S83" t="s" s="2">
        <v>30</v>
      </c>
      <c r="T83" t="s" s="2">
        <v>30</v>
      </c>
      <c r="U83" t="s" s="2">
        <v>30</v>
      </c>
      <c r="V83" t="s" s="2">
        <v>30</v>
      </c>
      <c r="W83" t="s" s="2">
        <v>378</v>
      </c>
      <c r="X83" t="s" s="2">
        <v>30</v>
      </c>
      <c r="Y83" t="s" s="2">
        <v>30</v>
      </c>
      <c r="Z83" t="s" s="2">
        <v>30</v>
      </c>
      <c r="AA83" t="s" s="2">
        <v>30</v>
      </c>
      <c r="AB83" t="s" s="2">
        <v>30</v>
      </c>
      <c r="AC83" t="s" s="2">
        <v>30</v>
      </c>
      <c r="AD83" t="s" s="2">
        <v>30</v>
      </c>
      <c r="AE83" t="s" s="2">
        <v>30</v>
      </c>
      <c r="AF83" t="s" s="2">
        <v>30</v>
      </c>
      <c r="AG83" t="s" s="2">
        <v>30</v>
      </c>
      <c r="AH83" t="s" s="2">
        <v>30</v>
      </c>
      <c r="AI83" t="s" s="2">
        <v>30</v>
      </c>
      <c r="AJ83" t="s" s="2">
        <v>30</v>
      </c>
      <c r="AK83" t="s" s="2">
        <v>30</v>
      </c>
      <c r="AL83" t="s" s="2">
        <v>2072</v>
      </c>
      <c r="AM83" t="s" s="2">
        <v>2072</v>
      </c>
      <c r="AN83" t="s" s="2">
        <v>2072</v>
      </c>
      <c r="AO83" t="s" s="2">
        <v>2072</v>
      </c>
      <c r="AP83" t="s" s="2">
        <v>2072</v>
      </c>
      <c r="AQ83" t="s" s="2">
        <v>2072</v>
      </c>
      <c r="AR83" t="s" s="2">
        <v>2072</v>
      </c>
      <c r="AS83" t="s" s="2">
        <v>2072</v>
      </c>
      <c r="AT83" t="s" s="2">
        <v>2072</v>
      </c>
      <c r="AU83" t="s" s="2">
        <v>2073</v>
      </c>
      <c r="AV83" t="s" s="2">
        <v>2073</v>
      </c>
      <c r="AW83" t="s" s="2">
        <v>30</v>
      </c>
      <c r="AX83" t="s" s="2">
        <v>30</v>
      </c>
      <c r="AY83" t="s" s="2">
        <v>30</v>
      </c>
      <c r="AZ83" t="s" s="2">
        <v>30</v>
      </c>
      <c r="BA83" t="s" s="2">
        <v>30</v>
      </c>
      <c r="BB83" t="s" s="2">
        <v>30</v>
      </c>
      <c r="BC83" t="s" s="2">
        <v>30</v>
      </c>
      <c r="BD83" t="s" s="2">
        <v>378</v>
      </c>
      <c r="BE83" t="s" s="2">
        <v>378</v>
      </c>
      <c r="BF83" t="s" s="2">
        <v>30</v>
      </c>
      <c r="BG83" t="s" s="2">
        <v>30</v>
      </c>
      <c r="BH83" t="s" s="2">
        <v>30</v>
      </c>
      <c r="BI83" t="s" s="2">
        <v>30</v>
      </c>
      <c r="BJ83" t="s" s="2">
        <v>30</v>
      </c>
      <c r="BK83" t="s" s="2">
        <v>30</v>
      </c>
      <c r="BL83" t="s" s="2">
        <v>30</v>
      </c>
      <c r="BM83" t="s" s="2">
        <v>30</v>
      </c>
      <c r="BN83" t="s" s="2">
        <v>30</v>
      </c>
      <c r="BO83" t="s" s="2">
        <v>30</v>
      </c>
      <c r="BP83" t="s" s="2">
        <v>30</v>
      </c>
      <c r="BQ83" t="s" s="2">
        <v>30</v>
      </c>
      <c r="BR83" t="s" s="2">
        <v>30</v>
      </c>
      <c r="BS83" t="s" s="2">
        <v>30</v>
      </c>
      <c r="BT83" t="s" s="2">
        <v>2074</v>
      </c>
      <c r="BU83" t="s" s="2">
        <v>30</v>
      </c>
      <c r="BV83" t="s" s="2">
        <v>30</v>
      </c>
      <c r="BW83" t="s" s="2">
        <v>30</v>
      </c>
      <c r="BX83" t="s" s="2">
        <v>30</v>
      </c>
      <c r="BY83" t="s" s="2">
        <v>30</v>
      </c>
      <c r="BZ83" t="s" s="2">
        <v>30</v>
      </c>
      <c r="CA83" t="s" s="2">
        <v>30</v>
      </c>
      <c r="CB83" t="s" s="2">
        <v>30</v>
      </c>
      <c r="CC83" t="s" s="2">
        <v>30</v>
      </c>
      <c r="CD83" t="s" s="2">
        <v>30</v>
      </c>
      <c r="CE83" t="s" s="2">
        <v>30</v>
      </c>
      <c r="CF83" t="s" s="2">
        <v>30</v>
      </c>
      <c r="CG83" t="s" s="2">
        <v>30</v>
      </c>
      <c r="CH83" t="s" s="2">
        <v>30</v>
      </c>
      <c r="CI83" t="s" s="2">
        <v>30</v>
      </c>
      <c r="CJ83" t="s" s="2">
        <v>30</v>
      </c>
      <c r="CK83" t="s" s="2">
        <v>30</v>
      </c>
      <c r="CL83" t="s" s="2">
        <v>30</v>
      </c>
      <c r="CM83" t="s" s="2">
        <v>30</v>
      </c>
      <c r="CN83" t="s" s="2">
        <v>30</v>
      </c>
      <c r="CO83" t="s" s="2">
        <v>2075</v>
      </c>
      <c r="CP83" t="s" s="2">
        <v>30</v>
      </c>
      <c r="CQ83" t="s" s="2">
        <v>30</v>
      </c>
      <c r="CR83" t="s" s="2">
        <v>2072</v>
      </c>
      <c r="CS83" t="s" s="2">
        <v>2072</v>
      </c>
      <c r="CT83" t="s" s="2">
        <v>2072</v>
      </c>
      <c r="CU83" t="s" s="2">
        <v>2072</v>
      </c>
      <c r="CV83" t="s" s="2">
        <v>2076</v>
      </c>
      <c r="CW83" t="s" s="2">
        <v>2072</v>
      </c>
      <c r="CX83" t="s" s="2">
        <v>2076</v>
      </c>
      <c r="CY83" t="s" s="2">
        <v>2072</v>
      </c>
      <c r="CZ83" t="s" s="2">
        <v>2076</v>
      </c>
      <c r="DA83" t="s" s="2">
        <v>2076</v>
      </c>
      <c r="DB83" t="s" s="2">
        <v>2077</v>
      </c>
      <c r="DC83" t="s" s="2">
        <v>2072</v>
      </c>
      <c r="DD83" t="s" s="2">
        <v>2076</v>
      </c>
      <c r="DE83" t="s" s="2">
        <v>2072</v>
      </c>
      <c r="DF83" t="s" s="2">
        <v>2076</v>
      </c>
      <c r="DG83" t="s" s="2">
        <v>2076</v>
      </c>
      <c r="DH83" t="s" s="2">
        <v>2076</v>
      </c>
      <c r="DI83" s="3"/>
      <c r="DJ83" t="s" s="2">
        <v>2072</v>
      </c>
      <c r="DK83" t="s" s="2">
        <v>2072</v>
      </c>
      <c r="DL83" s="3"/>
      <c r="DM83" t="s" s="2">
        <v>2076</v>
      </c>
      <c r="DN83" t="s" s="2">
        <v>2076</v>
      </c>
      <c r="DO83" t="s" s="2">
        <v>2072</v>
      </c>
      <c r="DP83" t="s" s="2">
        <v>2076</v>
      </c>
      <c r="DQ83" t="s" s="2">
        <v>2076</v>
      </c>
      <c r="DR83" s="3"/>
      <c r="DS83" t="s" s="2">
        <v>2072</v>
      </c>
      <c r="DT83" t="s" s="2">
        <v>2072</v>
      </c>
      <c r="DU83" t="s" s="2">
        <v>2076</v>
      </c>
      <c r="DV83" t="s" s="2">
        <v>2076</v>
      </c>
      <c r="DW83" t="s" s="2">
        <v>30</v>
      </c>
      <c r="DX83" t="s" s="2">
        <v>2076</v>
      </c>
      <c r="DY83" s="3"/>
      <c r="DZ83" t="s" s="2">
        <v>2072</v>
      </c>
      <c r="EA83" t="s" s="2">
        <v>2078</v>
      </c>
      <c r="EB83" t="s" s="2">
        <v>2078</v>
      </c>
      <c r="EC83" t="s" s="2">
        <v>2078</v>
      </c>
      <c r="ED83" t="s" s="2">
        <v>2072</v>
      </c>
      <c r="EE83" t="s" s="2">
        <v>2078</v>
      </c>
      <c r="EF83" t="s" s="2">
        <v>2072</v>
      </c>
      <c r="EG83" t="s" s="2">
        <v>2072</v>
      </c>
      <c r="EH83" t="s" s="2">
        <v>2078</v>
      </c>
      <c r="EI83" t="s" s="2">
        <v>2078</v>
      </c>
      <c r="EJ83" t="s" s="2">
        <v>2072</v>
      </c>
      <c r="EK83" t="s" s="2">
        <v>2072</v>
      </c>
      <c r="EL83" t="s" s="2">
        <v>30</v>
      </c>
      <c r="EM83" t="s" s="2">
        <v>2078</v>
      </c>
      <c r="EN83" t="s" s="2">
        <v>2078</v>
      </c>
      <c r="EO83" t="s" s="2">
        <v>2078</v>
      </c>
      <c r="EP83" t="s" s="2">
        <v>2072</v>
      </c>
      <c r="EQ83" t="s" s="2">
        <v>2078</v>
      </c>
      <c r="ER83" t="s" s="2">
        <v>2072</v>
      </c>
      <c r="ES83" t="s" s="2">
        <v>2078</v>
      </c>
      <c r="ET83" t="s" s="2">
        <v>2078</v>
      </c>
      <c r="EU83" t="s" s="2">
        <v>30</v>
      </c>
      <c r="EV83" t="s" s="2">
        <v>30</v>
      </c>
      <c r="EW83" t="s" s="2">
        <v>30</v>
      </c>
      <c r="EX83" t="s" s="2">
        <v>30</v>
      </c>
      <c r="EY83" t="s" s="2">
        <v>2079</v>
      </c>
      <c r="EZ83" t="s" s="2">
        <v>2080</v>
      </c>
      <c r="FA83" t="s" s="2">
        <v>378</v>
      </c>
      <c r="FB83" t="s" s="2">
        <v>2072</v>
      </c>
      <c r="FC83" t="s" s="2">
        <v>2072</v>
      </c>
      <c r="FD83" t="s" s="2">
        <v>2072</v>
      </c>
      <c r="FE83" t="s" s="2">
        <v>2080</v>
      </c>
      <c r="FF83" t="s" s="2">
        <v>30</v>
      </c>
      <c r="FG83" t="s" s="2">
        <v>2081</v>
      </c>
      <c r="FH83" t="s" s="2">
        <v>2079</v>
      </c>
      <c r="FI83" t="s" s="2">
        <v>2079</v>
      </c>
      <c r="FJ83" t="s" s="2">
        <v>2072</v>
      </c>
      <c r="FK83" t="s" s="2">
        <v>2072</v>
      </c>
      <c r="FL83" t="s" s="2">
        <v>2072</v>
      </c>
      <c r="FM83" t="s" s="2">
        <v>2072</v>
      </c>
      <c r="FN83" t="s" s="2">
        <v>2072</v>
      </c>
      <c r="FO83" t="s" s="2">
        <v>2072</v>
      </c>
      <c r="FP83" t="s" s="2">
        <v>2072</v>
      </c>
      <c r="FQ83" t="s" s="2">
        <v>2072</v>
      </c>
      <c r="FR83" t="s" s="2">
        <v>2072</v>
      </c>
      <c r="FS83" t="s" s="2">
        <v>2072</v>
      </c>
      <c r="FT83" t="s" s="2">
        <v>2072</v>
      </c>
      <c r="FU83" t="s" s="2">
        <v>2072</v>
      </c>
      <c r="FV83" t="s" s="2">
        <v>2072</v>
      </c>
      <c r="FW83" t="s" s="2">
        <v>2072</v>
      </c>
      <c r="FX83" t="s" s="2">
        <v>2082</v>
      </c>
      <c r="FY83" t="s" s="2">
        <v>2083</v>
      </c>
      <c r="FZ83" t="s" s="2">
        <v>30</v>
      </c>
      <c r="GA83" t="s" s="2">
        <v>2079</v>
      </c>
      <c r="GB83" t="s" s="2">
        <v>2072</v>
      </c>
      <c r="GC83" t="s" s="2">
        <v>2083</v>
      </c>
      <c r="GD83" t="s" s="2">
        <v>2072</v>
      </c>
      <c r="GE83" t="s" s="2">
        <v>2080</v>
      </c>
      <c r="GF83" t="s" s="2">
        <v>2072</v>
      </c>
      <c r="GG83" t="s" s="2">
        <v>2072</v>
      </c>
      <c r="GH83" t="s" s="2">
        <v>2079</v>
      </c>
      <c r="GI83" t="s" s="2">
        <v>2072</v>
      </c>
      <c r="GJ83" t="s" s="2">
        <v>2072</v>
      </c>
      <c r="GK83" t="s" s="2">
        <v>2072</v>
      </c>
      <c r="GL83" t="s" s="2">
        <v>2072</v>
      </c>
      <c r="GM83" t="s" s="2">
        <v>2080</v>
      </c>
      <c r="GN83" t="s" s="2">
        <v>2081</v>
      </c>
      <c r="GO83" t="s" s="2">
        <v>2072</v>
      </c>
      <c r="GP83" t="s" s="2">
        <v>2072</v>
      </c>
      <c r="GQ83" t="s" s="2">
        <v>2080</v>
      </c>
      <c r="GR83" t="s" s="2">
        <v>30</v>
      </c>
      <c r="GS83" t="s" s="2">
        <v>2079</v>
      </c>
      <c r="GT83" t="s" s="2">
        <v>2072</v>
      </c>
      <c r="GU83" t="s" s="2">
        <v>2080</v>
      </c>
      <c r="GV83" t="s" s="2">
        <v>2072</v>
      </c>
      <c r="GW83" t="s" s="2">
        <v>30</v>
      </c>
      <c r="GX83" t="s" s="2">
        <v>2079</v>
      </c>
      <c r="GY83" t="s" s="2">
        <v>2072</v>
      </c>
      <c r="GZ83" t="s" s="2">
        <v>2072</v>
      </c>
      <c r="HA83" t="s" s="2">
        <v>2080</v>
      </c>
      <c r="HB83" t="s" s="2">
        <v>2083</v>
      </c>
      <c r="HC83" t="s" s="2">
        <v>2080</v>
      </c>
      <c r="HD83" t="s" s="2">
        <v>2081</v>
      </c>
      <c r="HE83" t="s" s="2">
        <v>2081</v>
      </c>
      <c r="HF83" t="s" s="2">
        <v>2072</v>
      </c>
      <c r="HG83" t="s" s="2">
        <v>2072</v>
      </c>
      <c r="HH83" t="s" s="2">
        <v>2082</v>
      </c>
      <c r="HI83" t="s" s="2">
        <v>30</v>
      </c>
      <c r="HJ83" t="s" s="2">
        <v>2072</v>
      </c>
      <c r="HK83" t="s" s="2">
        <v>2081</v>
      </c>
      <c r="HL83" t="s" s="2">
        <v>2084</v>
      </c>
      <c r="HM83" t="s" s="2">
        <v>2083</v>
      </c>
      <c r="HN83" t="s" s="2">
        <v>30</v>
      </c>
      <c r="HO83" t="s" s="2">
        <v>2081</v>
      </c>
      <c r="HP83" t="s" s="2">
        <v>30</v>
      </c>
      <c r="HQ83" t="s" s="2">
        <v>2081</v>
      </c>
      <c r="HR83" t="s" s="2">
        <v>2072</v>
      </c>
      <c r="HS83" t="s" s="2">
        <v>2080</v>
      </c>
      <c r="HT83" t="s" s="2">
        <v>2080</v>
      </c>
      <c r="HU83" t="s" s="2">
        <v>2080</v>
      </c>
      <c r="HV83" t="s" s="2">
        <v>30</v>
      </c>
      <c r="HW83" t="s" s="2">
        <v>2080</v>
      </c>
      <c r="HX83" t="s" s="2">
        <v>2072</v>
      </c>
      <c r="HY83" t="s" s="2">
        <v>30</v>
      </c>
      <c r="HZ83" t="s" s="2">
        <v>2072</v>
      </c>
      <c r="IA83" t="s" s="2">
        <v>2072</v>
      </c>
      <c r="IB83" t="s" s="2">
        <v>2082</v>
      </c>
      <c r="IC83" t="s" s="2">
        <v>2081</v>
      </c>
      <c r="ID83" t="s" s="2">
        <v>2080</v>
      </c>
      <c r="IE83" t="s" s="2">
        <v>2080</v>
      </c>
      <c r="IF83" t="s" s="2">
        <v>2072</v>
      </c>
      <c r="IG83" t="s" s="2">
        <v>2072</v>
      </c>
      <c r="IH83" t="s" s="2">
        <v>30</v>
      </c>
      <c r="II83" t="s" s="2">
        <v>2072</v>
      </c>
      <c r="IJ83" t="s" s="2">
        <v>2081</v>
      </c>
      <c r="IK83" t="s" s="2">
        <v>2081</v>
      </c>
      <c r="IL83" t="s" s="2">
        <v>2080</v>
      </c>
      <c r="IM83" t="s" s="2">
        <v>30</v>
      </c>
      <c r="IN83" t="s" s="2">
        <v>30</v>
      </c>
      <c r="IO83" t="s" s="2">
        <v>30</v>
      </c>
      <c r="IP83" t="s" s="2">
        <v>30</v>
      </c>
      <c r="IQ83" t="s" s="2">
        <v>30</v>
      </c>
      <c r="IR83" t="s" s="2">
        <v>30</v>
      </c>
      <c r="IS83" t="s" s="2">
        <v>30</v>
      </c>
      <c r="IT83" t="s" s="2">
        <v>30</v>
      </c>
      <c r="IU83" t="s" s="2">
        <v>30</v>
      </c>
    </row>
    <row r="84" ht="56.25" customHeight="1">
      <c r="A84" s="3">
        <v>95</v>
      </c>
      <c r="B84" t="s" s="9">
        <v>8</v>
      </c>
      <c r="C84" t="s" s="9">
        <v>98</v>
      </c>
      <c r="D84" t="s" s="10">
        <v>100</v>
      </c>
      <c r="E84" t="s" s="9">
        <v>13</v>
      </c>
      <c r="F84" s="11"/>
      <c r="G84" t="s" s="13">
        <v>16</v>
      </c>
      <c r="H84" s="14">
        <v>0</v>
      </c>
      <c r="I84" s="14">
        <v>0</v>
      </c>
      <c r="J84" s="14">
        <v>0</v>
      </c>
      <c r="K84" s="14">
        <v>0</v>
      </c>
      <c r="L84" s="14">
        <v>0</v>
      </c>
      <c r="M84" s="14">
        <v>0</v>
      </c>
      <c r="N84" s="14">
        <v>0</v>
      </c>
      <c r="O84" s="14">
        <v>0</v>
      </c>
      <c r="P84" s="14">
        <v>0</v>
      </c>
      <c r="Q84" s="14">
        <v>0</v>
      </c>
      <c r="R84" s="14">
        <v>0</v>
      </c>
      <c r="S84" s="14">
        <v>0</v>
      </c>
      <c r="T84" s="14">
        <v>0</v>
      </c>
      <c r="U84" s="14">
        <v>0</v>
      </c>
      <c r="V84" s="14">
        <v>0</v>
      </c>
      <c r="W84" s="14">
        <v>0</v>
      </c>
      <c r="X84" s="14">
        <v>0</v>
      </c>
      <c r="Y84" s="14">
        <v>0</v>
      </c>
      <c r="Z84" s="14">
        <v>0</v>
      </c>
      <c r="AA84" s="14">
        <v>0</v>
      </c>
      <c r="AB84" s="14">
        <v>0</v>
      </c>
      <c r="AC84" s="14">
        <v>0</v>
      </c>
      <c r="AD84" s="14">
        <v>0</v>
      </c>
      <c r="AE84" s="14">
        <v>0</v>
      </c>
      <c r="AF84" s="14">
        <v>0</v>
      </c>
      <c r="AG84" s="14">
        <v>0</v>
      </c>
      <c r="AH84" s="14">
        <v>0</v>
      </c>
      <c r="AI84" s="14">
        <v>0</v>
      </c>
      <c r="AJ84" s="14">
        <v>0</v>
      </c>
      <c r="AK84" s="14">
        <v>0</v>
      </c>
      <c r="AL84" s="14">
        <v>0</v>
      </c>
      <c r="AM84" s="14">
        <v>0</v>
      </c>
      <c r="AN84" s="14">
        <v>0</v>
      </c>
      <c r="AO84" s="14">
        <v>0</v>
      </c>
      <c r="AP84" s="14">
        <v>0</v>
      </c>
      <c r="AQ84" s="14">
        <v>0</v>
      </c>
      <c r="AR84" s="14">
        <v>0</v>
      </c>
      <c r="AS84" s="14">
        <v>0</v>
      </c>
      <c r="AT84" s="14">
        <v>0</v>
      </c>
      <c r="AU84" s="14">
        <v>0</v>
      </c>
      <c r="AV84" s="14">
        <v>0</v>
      </c>
      <c r="AW84" s="14">
        <v>0</v>
      </c>
      <c r="AX84" s="14">
        <v>0</v>
      </c>
      <c r="AY84" s="14">
        <v>0</v>
      </c>
      <c r="AZ84" s="14">
        <v>0</v>
      </c>
      <c r="BA84" s="14">
        <v>0</v>
      </c>
      <c r="BB84" s="14">
        <v>0</v>
      </c>
      <c r="BC84" s="14">
        <v>0</v>
      </c>
      <c r="BD84" s="14">
        <v>0</v>
      </c>
      <c r="BE84" s="14">
        <v>0</v>
      </c>
      <c r="BF84" s="14">
        <v>0</v>
      </c>
      <c r="BG84" s="14">
        <v>0</v>
      </c>
      <c r="BH84" s="14">
        <v>0</v>
      </c>
      <c r="BI84" s="14">
        <v>0</v>
      </c>
      <c r="BJ84" s="14">
        <v>0</v>
      </c>
      <c r="BK84" s="14">
        <v>0</v>
      </c>
      <c r="BL84" s="14">
        <v>0</v>
      </c>
      <c r="BM84" s="14">
        <v>0</v>
      </c>
      <c r="BN84" s="14">
        <v>0</v>
      </c>
      <c r="BO84" s="14">
        <v>0</v>
      </c>
      <c r="BP84" s="14">
        <v>0</v>
      </c>
      <c r="BQ84" s="14">
        <v>0</v>
      </c>
      <c r="BR84" s="14">
        <v>0</v>
      </c>
      <c r="BS84" s="14">
        <v>0</v>
      </c>
      <c r="BT84" s="14">
        <v>0</v>
      </c>
      <c r="BU84" s="14">
        <v>0</v>
      </c>
      <c r="BV84" s="14">
        <v>0</v>
      </c>
      <c r="BW84" s="14">
        <v>0</v>
      </c>
      <c r="BX84" s="14">
        <v>0</v>
      </c>
      <c r="BY84" s="14">
        <v>0</v>
      </c>
      <c r="BZ84" s="14">
        <v>0</v>
      </c>
      <c r="CA84" s="14">
        <v>0</v>
      </c>
      <c r="CB84" s="14">
        <v>0</v>
      </c>
      <c r="CC84" s="14">
        <v>0</v>
      </c>
      <c r="CD84" s="14">
        <v>0</v>
      </c>
      <c r="CE84" s="14">
        <v>0</v>
      </c>
      <c r="CF84" s="14">
        <v>0</v>
      </c>
      <c r="CG84" s="14">
        <v>0</v>
      </c>
      <c r="CH84" s="14">
        <v>0</v>
      </c>
      <c r="CI84" s="14">
        <v>0</v>
      </c>
      <c r="CJ84" s="14">
        <v>0</v>
      </c>
      <c r="CK84" s="14">
        <v>0</v>
      </c>
      <c r="CL84" s="14">
        <v>0</v>
      </c>
      <c r="CM84" s="14">
        <v>0</v>
      </c>
      <c r="CN84" s="14">
        <v>0</v>
      </c>
      <c r="CO84" s="14">
        <v>0</v>
      </c>
      <c r="CP84" s="14">
        <v>0</v>
      </c>
      <c r="CQ84" s="14">
        <v>0</v>
      </c>
      <c r="CR84" s="14">
        <v>0</v>
      </c>
      <c r="CS84" s="14">
        <v>0</v>
      </c>
      <c r="CT84" s="14">
        <v>0</v>
      </c>
      <c r="CU84" s="14">
        <v>0</v>
      </c>
      <c r="CV84" s="14">
        <v>0</v>
      </c>
      <c r="CW84" s="14">
        <v>0</v>
      </c>
      <c r="CX84" s="14">
        <v>0</v>
      </c>
      <c r="CY84" s="14">
        <v>0</v>
      </c>
      <c r="CZ84" s="14">
        <v>0</v>
      </c>
      <c r="DA84" s="14">
        <v>0</v>
      </c>
      <c r="DB84" s="14">
        <v>0</v>
      </c>
      <c r="DC84" s="14">
        <v>0</v>
      </c>
      <c r="DD84" s="14">
        <v>0</v>
      </c>
      <c r="DE84" s="14">
        <v>0</v>
      </c>
      <c r="DF84" s="14">
        <v>0</v>
      </c>
      <c r="DG84" s="14">
        <v>0</v>
      </c>
      <c r="DH84" s="14">
        <v>0</v>
      </c>
      <c r="DI84" s="14">
        <v>0</v>
      </c>
      <c r="DJ84" s="14">
        <v>0</v>
      </c>
      <c r="DK84" s="14">
        <v>0</v>
      </c>
      <c r="DL84" s="14">
        <v>0</v>
      </c>
      <c r="DM84" s="14">
        <v>0</v>
      </c>
      <c r="DN84" s="14">
        <v>0</v>
      </c>
      <c r="DO84" s="14">
        <v>0</v>
      </c>
      <c r="DP84" s="14">
        <v>0</v>
      </c>
      <c r="DQ84" s="14">
        <v>0</v>
      </c>
      <c r="DR84" s="14">
        <v>0</v>
      </c>
      <c r="DS84" s="14">
        <v>0</v>
      </c>
      <c r="DT84" s="14">
        <v>0</v>
      </c>
      <c r="DU84" s="14">
        <v>0</v>
      </c>
      <c r="DV84" s="14">
        <v>0</v>
      </c>
      <c r="DW84" s="14">
        <v>0</v>
      </c>
      <c r="DX84" s="14">
        <v>0</v>
      </c>
      <c r="DY84" s="14">
        <v>0</v>
      </c>
      <c r="DZ84" s="14">
        <v>0</v>
      </c>
      <c r="EA84" s="14">
        <v>0</v>
      </c>
      <c r="EB84" s="14">
        <v>0</v>
      </c>
      <c r="EC84" s="14">
        <v>0</v>
      </c>
      <c r="ED84" s="14">
        <v>0</v>
      </c>
      <c r="EE84" s="14">
        <v>0</v>
      </c>
      <c r="EF84" s="14">
        <v>0</v>
      </c>
      <c r="EG84" s="14">
        <v>0</v>
      </c>
      <c r="EH84" s="14">
        <v>0</v>
      </c>
      <c r="EI84" s="14">
        <v>0</v>
      </c>
      <c r="EJ84" s="14">
        <v>0</v>
      </c>
      <c r="EK84" s="14">
        <v>0</v>
      </c>
      <c r="EL84" s="14">
        <v>0</v>
      </c>
      <c r="EM84" s="14">
        <v>0</v>
      </c>
      <c r="EN84" s="14">
        <v>0</v>
      </c>
      <c r="EO84" s="14">
        <v>0</v>
      </c>
      <c r="EP84" s="14">
        <v>0</v>
      </c>
      <c r="EQ84" s="14">
        <v>0</v>
      </c>
      <c r="ER84" s="14">
        <v>0</v>
      </c>
      <c r="ES84" s="14">
        <v>0</v>
      </c>
      <c r="ET84" s="14">
        <v>0</v>
      </c>
      <c r="EU84" s="14">
        <v>0</v>
      </c>
      <c r="EV84" s="14">
        <v>0</v>
      </c>
      <c r="EW84" s="14">
        <v>0</v>
      </c>
      <c r="EX84" s="14">
        <v>0</v>
      </c>
      <c r="EY84" s="14">
        <v>0</v>
      </c>
      <c r="EZ84" s="14">
        <v>0</v>
      </c>
      <c r="FA84" s="14">
        <v>0</v>
      </c>
      <c r="FB84" s="14">
        <v>0</v>
      </c>
      <c r="FC84" s="14">
        <v>0</v>
      </c>
      <c r="FD84" s="14">
        <v>0</v>
      </c>
      <c r="FE84" s="14">
        <v>0</v>
      </c>
      <c r="FF84" s="14">
        <v>0</v>
      </c>
      <c r="FG84" s="14">
        <v>0</v>
      </c>
      <c r="FH84" s="14">
        <v>0</v>
      </c>
      <c r="FI84" s="14">
        <v>0</v>
      </c>
      <c r="FJ84" s="14">
        <v>0</v>
      </c>
      <c r="FK84" s="14">
        <v>0</v>
      </c>
      <c r="FL84" s="14">
        <v>0</v>
      </c>
      <c r="FM84" s="14">
        <v>0</v>
      </c>
      <c r="FN84" s="14">
        <v>0</v>
      </c>
      <c r="FO84" s="14">
        <v>0</v>
      </c>
      <c r="FP84" s="14">
        <v>0</v>
      </c>
      <c r="FQ84" s="14">
        <v>0</v>
      </c>
      <c r="FR84" s="14">
        <v>0</v>
      </c>
      <c r="FS84" s="14">
        <v>0</v>
      </c>
      <c r="FT84" s="14">
        <v>0</v>
      </c>
      <c r="FU84" s="14">
        <v>0</v>
      </c>
      <c r="FV84" s="14">
        <v>0</v>
      </c>
      <c r="FW84" s="14">
        <v>0</v>
      </c>
      <c r="FX84" s="14">
        <v>0</v>
      </c>
      <c r="FY84" s="14">
        <v>0</v>
      </c>
      <c r="FZ84" s="14">
        <v>0</v>
      </c>
      <c r="GA84" s="14">
        <v>0</v>
      </c>
      <c r="GB84" s="14">
        <v>0</v>
      </c>
      <c r="GC84" s="14">
        <v>0</v>
      </c>
      <c r="GD84" s="14">
        <v>0</v>
      </c>
      <c r="GE84" s="14">
        <v>0</v>
      </c>
      <c r="GF84" s="14">
        <v>0</v>
      </c>
      <c r="GG84" s="14">
        <v>0</v>
      </c>
      <c r="GH84" s="14">
        <v>0</v>
      </c>
      <c r="GI84" s="14">
        <v>0</v>
      </c>
      <c r="GJ84" s="14">
        <v>0</v>
      </c>
      <c r="GK84" s="14">
        <v>0</v>
      </c>
      <c r="GL84" s="14">
        <v>0</v>
      </c>
      <c r="GM84" s="14">
        <v>0</v>
      </c>
      <c r="GN84" s="14">
        <v>0</v>
      </c>
      <c r="GO84" s="14">
        <v>0</v>
      </c>
      <c r="GP84" s="14">
        <v>0</v>
      </c>
      <c r="GQ84" s="14">
        <v>0</v>
      </c>
      <c r="GR84" s="14">
        <v>0</v>
      </c>
      <c r="GS84" s="14">
        <v>0</v>
      </c>
      <c r="GT84" s="14">
        <v>0</v>
      </c>
      <c r="GU84" s="14">
        <v>0</v>
      </c>
      <c r="GV84" s="14">
        <v>0</v>
      </c>
      <c r="GW84" s="14">
        <v>0</v>
      </c>
      <c r="GX84" s="14">
        <v>0</v>
      </c>
      <c r="GY84" s="14">
        <v>0</v>
      </c>
      <c r="GZ84" s="14">
        <v>0</v>
      </c>
      <c r="HA84" s="14">
        <v>0</v>
      </c>
      <c r="HB84" s="14">
        <v>0</v>
      </c>
      <c r="HC84" s="14">
        <v>0</v>
      </c>
      <c r="HD84" s="14">
        <v>0</v>
      </c>
      <c r="HE84" s="14">
        <v>0</v>
      </c>
      <c r="HF84" s="14">
        <v>0</v>
      </c>
      <c r="HG84" s="14">
        <v>0</v>
      </c>
      <c r="HH84" s="14">
        <v>0</v>
      </c>
      <c r="HI84" s="14">
        <v>0</v>
      </c>
      <c r="HJ84" s="14">
        <v>0</v>
      </c>
      <c r="HK84" s="14">
        <v>0</v>
      </c>
      <c r="HL84" s="14">
        <v>0</v>
      </c>
      <c r="HM84" s="14">
        <v>0</v>
      </c>
      <c r="HN84" s="14">
        <v>0</v>
      </c>
      <c r="HO84" s="14">
        <v>0</v>
      </c>
      <c r="HP84" s="14">
        <v>0</v>
      </c>
      <c r="HQ84" s="14">
        <v>0</v>
      </c>
      <c r="HR84" s="14">
        <v>0</v>
      </c>
      <c r="HS84" s="14">
        <v>0</v>
      </c>
      <c r="HT84" s="14">
        <v>0</v>
      </c>
      <c r="HU84" s="14">
        <v>0</v>
      </c>
      <c r="HV84" s="14">
        <v>0</v>
      </c>
      <c r="HW84" s="14">
        <v>0</v>
      </c>
      <c r="HX84" s="14">
        <v>0</v>
      </c>
      <c r="HY84" s="14">
        <v>0</v>
      </c>
      <c r="HZ84" s="14">
        <v>0</v>
      </c>
      <c r="IA84" s="14">
        <v>0</v>
      </c>
      <c r="IB84" s="14">
        <v>0</v>
      </c>
      <c r="IC84" s="14">
        <v>0</v>
      </c>
      <c r="ID84" s="14">
        <v>0</v>
      </c>
      <c r="IE84" s="14">
        <v>0</v>
      </c>
      <c r="IF84" s="14">
        <v>0</v>
      </c>
      <c r="IG84" s="14">
        <v>0</v>
      </c>
      <c r="IH84" s="14">
        <v>0</v>
      </c>
      <c r="II84" s="14">
        <v>0</v>
      </c>
      <c r="IJ84" s="14">
        <v>0</v>
      </c>
      <c r="IK84" s="14">
        <v>0</v>
      </c>
      <c r="IL84" s="14">
        <v>0</v>
      </c>
      <c r="IM84" s="14">
        <v>2</v>
      </c>
      <c r="IN84" s="14">
        <v>2</v>
      </c>
      <c r="IO84" s="14">
        <v>2</v>
      </c>
      <c r="IP84" s="14">
        <v>2</v>
      </c>
      <c r="IQ84" s="14">
        <v>2</v>
      </c>
      <c r="IR84" s="14">
        <v>2</v>
      </c>
      <c r="IS84" s="14">
        <v>2</v>
      </c>
      <c r="IT84" s="14">
        <v>2</v>
      </c>
      <c r="IU84" s="14">
        <v>2</v>
      </c>
    </row>
    <row r="85" ht="56.25" customHeight="1">
      <c r="A85" s="3">
        <v>96</v>
      </c>
      <c r="B85" t="s" s="9">
        <v>8</v>
      </c>
      <c r="C85" t="s" s="9">
        <v>98</v>
      </c>
      <c r="D85" s="17"/>
      <c r="E85" t="s" s="9">
        <v>22</v>
      </c>
      <c r="F85" s="11"/>
      <c r="G85" t="s" s="13">
        <v>24</v>
      </c>
      <c r="H85" t="s" s="2">
        <v>30</v>
      </c>
      <c r="I85" t="s" s="2">
        <v>967</v>
      </c>
      <c r="J85" t="s" s="2">
        <v>30</v>
      </c>
      <c r="K85" t="s" s="2">
        <v>378</v>
      </c>
      <c r="L85" t="s" s="2">
        <v>30</v>
      </c>
      <c r="M85" t="s" s="2">
        <v>30</v>
      </c>
      <c r="N85" t="s" s="2">
        <v>30</v>
      </c>
      <c r="O85" t="s" s="2">
        <v>30</v>
      </c>
      <c r="P85" t="s" s="2">
        <v>30</v>
      </c>
      <c r="Q85" t="s" s="2">
        <v>30</v>
      </c>
      <c r="R85" t="s" s="2">
        <v>30</v>
      </c>
      <c r="S85" t="s" s="2">
        <v>30</v>
      </c>
      <c r="T85" t="s" s="2">
        <v>30</v>
      </c>
      <c r="U85" t="s" s="2">
        <v>378</v>
      </c>
      <c r="V85" t="s" s="2">
        <v>378</v>
      </c>
      <c r="W85" t="s" s="2">
        <v>378</v>
      </c>
      <c r="X85" t="s" s="2">
        <v>378</v>
      </c>
      <c r="Y85" t="s" s="2">
        <v>378</v>
      </c>
      <c r="Z85" t="s" s="2">
        <v>30</v>
      </c>
      <c r="AA85" t="s" s="2">
        <v>378</v>
      </c>
      <c r="AB85" t="s" s="2">
        <v>378</v>
      </c>
      <c r="AC85" t="s" s="2">
        <v>378</v>
      </c>
      <c r="AD85" t="s" s="2">
        <v>378</v>
      </c>
      <c r="AE85" t="s" s="2">
        <v>30</v>
      </c>
      <c r="AF85" t="s" s="2">
        <v>378</v>
      </c>
      <c r="AG85" t="s" s="2">
        <v>378</v>
      </c>
      <c r="AH85" t="s" s="2">
        <v>378</v>
      </c>
      <c r="AI85" t="s" s="2">
        <v>30</v>
      </c>
      <c r="AJ85" t="s" s="2">
        <v>30</v>
      </c>
      <c r="AK85" t="s" s="2">
        <v>378</v>
      </c>
      <c r="AL85" t="s" s="2">
        <v>2072</v>
      </c>
      <c r="AM85" t="s" s="2">
        <v>2072</v>
      </c>
      <c r="AN85" t="s" s="2">
        <v>2072</v>
      </c>
      <c r="AO85" t="s" s="2">
        <v>2072</v>
      </c>
      <c r="AP85" t="s" s="2">
        <v>2072</v>
      </c>
      <c r="AQ85" t="s" s="2">
        <v>2072</v>
      </c>
      <c r="AR85" t="s" s="2">
        <v>2072</v>
      </c>
      <c r="AS85" t="s" s="2">
        <v>2072</v>
      </c>
      <c r="AT85" t="s" s="2">
        <v>2072</v>
      </c>
      <c r="AU85" t="s" s="2">
        <v>30</v>
      </c>
      <c r="AV85" t="s" s="2">
        <v>30</v>
      </c>
      <c r="AW85" t="s" s="2">
        <v>30</v>
      </c>
      <c r="AX85" t="s" s="2">
        <v>30</v>
      </c>
      <c r="AY85" t="s" s="2">
        <v>30</v>
      </c>
      <c r="AZ85" t="s" s="2">
        <v>30</v>
      </c>
      <c r="BA85" t="s" s="2">
        <v>30</v>
      </c>
      <c r="BB85" t="s" s="2">
        <v>30</v>
      </c>
      <c r="BC85" t="s" s="2">
        <v>30</v>
      </c>
      <c r="BD85" t="s" s="2">
        <v>378</v>
      </c>
      <c r="BE85" t="s" s="2">
        <v>378</v>
      </c>
      <c r="BF85" t="s" s="2">
        <v>30</v>
      </c>
      <c r="BG85" t="s" s="2">
        <v>30</v>
      </c>
      <c r="BH85" t="s" s="2">
        <v>30</v>
      </c>
      <c r="BI85" t="s" s="2">
        <v>30</v>
      </c>
      <c r="BJ85" t="s" s="2">
        <v>30</v>
      </c>
      <c r="BK85" t="s" s="2">
        <v>30</v>
      </c>
      <c r="BL85" t="s" s="2">
        <v>30</v>
      </c>
      <c r="BM85" t="s" s="2">
        <v>30</v>
      </c>
      <c r="BN85" t="s" s="2">
        <v>30</v>
      </c>
      <c r="BO85" t="s" s="2">
        <v>30</v>
      </c>
      <c r="BP85" t="s" s="2">
        <v>30</v>
      </c>
      <c r="BQ85" t="s" s="2">
        <v>30</v>
      </c>
      <c r="BR85" t="s" s="2">
        <v>30</v>
      </c>
      <c r="BS85" t="s" s="2">
        <v>30</v>
      </c>
      <c r="BT85" t="s" s="2">
        <v>30</v>
      </c>
      <c r="BU85" t="s" s="2">
        <v>30</v>
      </c>
      <c r="BV85" t="s" s="2">
        <v>30</v>
      </c>
      <c r="BW85" t="s" s="2">
        <v>30</v>
      </c>
      <c r="BX85" t="s" s="2">
        <v>30</v>
      </c>
      <c r="BY85" t="s" s="2">
        <v>30</v>
      </c>
      <c r="BZ85" t="s" s="2">
        <v>30</v>
      </c>
      <c r="CA85" t="s" s="2">
        <v>30</v>
      </c>
      <c r="CB85" t="s" s="2">
        <v>30</v>
      </c>
      <c r="CC85" t="s" s="2">
        <v>30</v>
      </c>
      <c r="CD85" t="s" s="2">
        <v>30</v>
      </c>
      <c r="CE85" t="s" s="2">
        <v>30</v>
      </c>
      <c r="CF85" t="s" s="2">
        <v>30</v>
      </c>
      <c r="CG85" t="s" s="2">
        <v>30</v>
      </c>
      <c r="CH85" t="s" s="2">
        <v>30</v>
      </c>
      <c r="CI85" t="s" s="2">
        <v>30</v>
      </c>
      <c r="CJ85" t="s" s="2">
        <v>30</v>
      </c>
      <c r="CK85" t="s" s="2">
        <v>30</v>
      </c>
      <c r="CL85" t="s" s="2">
        <v>30</v>
      </c>
      <c r="CM85" t="s" s="2">
        <v>30</v>
      </c>
      <c r="CN85" t="s" s="2">
        <v>30</v>
      </c>
      <c r="CO85" t="s" s="2">
        <v>30</v>
      </c>
      <c r="CP85" t="s" s="2">
        <v>30</v>
      </c>
      <c r="CQ85" t="s" s="2">
        <v>30</v>
      </c>
      <c r="CR85" t="s" s="2">
        <v>2072</v>
      </c>
      <c r="CS85" t="s" s="2">
        <v>2072</v>
      </c>
      <c r="CT85" t="s" s="2">
        <v>2072</v>
      </c>
      <c r="CU85" t="s" s="2">
        <v>2072</v>
      </c>
      <c r="CV85" t="s" s="2">
        <v>2076</v>
      </c>
      <c r="CW85" t="s" s="2">
        <v>2072</v>
      </c>
      <c r="CX85" t="s" s="2">
        <v>2076</v>
      </c>
      <c r="CY85" t="s" s="2">
        <v>2072</v>
      </c>
      <c r="CZ85" t="s" s="2">
        <v>2076</v>
      </c>
      <c r="DA85" t="s" s="2">
        <v>2076</v>
      </c>
      <c r="DB85" t="s" s="2">
        <v>2077</v>
      </c>
      <c r="DC85" t="s" s="2">
        <v>2072</v>
      </c>
      <c r="DD85" t="s" s="2">
        <v>2076</v>
      </c>
      <c r="DE85" t="s" s="2">
        <v>2072</v>
      </c>
      <c r="DF85" t="s" s="2">
        <v>2076</v>
      </c>
      <c r="DG85" t="s" s="2">
        <v>2076</v>
      </c>
      <c r="DH85" t="s" s="2">
        <v>2076</v>
      </c>
      <c r="DI85" s="3"/>
      <c r="DJ85" t="s" s="2">
        <v>2072</v>
      </c>
      <c r="DK85" t="s" s="2">
        <v>2072</v>
      </c>
      <c r="DL85" s="3"/>
      <c r="DM85" t="s" s="2">
        <v>2076</v>
      </c>
      <c r="DN85" t="s" s="2">
        <v>2076</v>
      </c>
      <c r="DO85" t="s" s="2">
        <v>2072</v>
      </c>
      <c r="DP85" t="s" s="2">
        <v>2076</v>
      </c>
      <c r="DQ85" t="s" s="2">
        <v>2076</v>
      </c>
      <c r="DR85" s="3"/>
      <c r="DS85" t="s" s="2">
        <v>2072</v>
      </c>
      <c r="DT85" t="s" s="2">
        <v>2072</v>
      </c>
      <c r="DU85" t="s" s="2">
        <v>2076</v>
      </c>
      <c r="DV85" t="s" s="2">
        <v>2076</v>
      </c>
      <c r="DW85" t="s" s="2">
        <v>30</v>
      </c>
      <c r="DX85" t="s" s="2">
        <v>2076</v>
      </c>
      <c r="DY85" s="3"/>
      <c r="DZ85" t="s" s="2">
        <v>2072</v>
      </c>
      <c r="EA85" t="s" s="2">
        <v>2078</v>
      </c>
      <c r="EB85" t="s" s="2">
        <v>2078</v>
      </c>
      <c r="EC85" t="s" s="2">
        <v>2078</v>
      </c>
      <c r="ED85" t="s" s="2">
        <v>2072</v>
      </c>
      <c r="EE85" t="s" s="2">
        <v>2078</v>
      </c>
      <c r="EF85" t="s" s="2">
        <v>2072</v>
      </c>
      <c r="EG85" t="s" s="2">
        <v>2072</v>
      </c>
      <c r="EH85" t="s" s="2">
        <v>2078</v>
      </c>
      <c r="EI85" t="s" s="2">
        <v>2078</v>
      </c>
      <c r="EJ85" t="s" s="2">
        <v>2072</v>
      </c>
      <c r="EK85" t="s" s="2">
        <v>2072</v>
      </c>
      <c r="EL85" t="s" s="2">
        <v>30</v>
      </c>
      <c r="EM85" t="s" s="2">
        <v>2078</v>
      </c>
      <c r="EN85" t="s" s="2">
        <v>2078</v>
      </c>
      <c r="EO85" t="s" s="2">
        <v>2078</v>
      </c>
      <c r="EP85" t="s" s="2">
        <v>2072</v>
      </c>
      <c r="EQ85" t="s" s="2">
        <v>2078</v>
      </c>
      <c r="ER85" t="s" s="2">
        <v>2072</v>
      </c>
      <c r="ES85" t="s" s="2">
        <v>2078</v>
      </c>
      <c r="ET85" t="s" s="2">
        <v>2078</v>
      </c>
      <c r="EU85" t="s" s="2">
        <v>30</v>
      </c>
      <c r="EV85" t="s" s="2">
        <v>30</v>
      </c>
      <c r="EW85" t="s" s="2">
        <v>30</v>
      </c>
      <c r="EX85" t="s" s="2">
        <v>30</v>
      </c>
      <c r="EY85" t="s" s="2">
        <v>2079</v>
      </c>
      <c r="EZ85" t="s" s="2">
        <v>2080</v>
      </c>
      <c r="FA85" t="s" s="2">
        <v>30</v>
      </c>
      <c r="FB85" t="s" s="2">
        <v>2072</v>
      </c>
      <c r="FC85" t="s" s="2">
        <v>2072</v>
      </c>
      <c r="FD85" t="s" s="2">
        <v>2072</v>
      </c>
      <c r="FE85" t="s" s="2">
        <v>2080</v>
      </c>
      <c r="FF85" t="s" s="2">
        <v>30</v>
      </c>
      <c r="FG85" t="s" s="2">
        <v>2081</v>
      </c>
      <c r="FH85" t="s" s="2">
        <v>2079</v>
      </c>
      <c r="FI85" t="s" s="2">
        <v>2079</v>
      </c>
      <c r="FJ85" t="s" s="2">
        <v>2072</v>
      </c>
      <c r="FK85" t="s" s="2">
        <v>2072</v>
      </c>
      <c r="FL85" t="s" s="2">
        <v>2072</v>
      </c>
      <c r="FM85" t="s" s="2">
        <v>2072</v>
      </c>
      <c r="FN85" t="s" s="2">
        <v>2072</v>
      </c>
      <c r="FO85" t="s" s="2">
        <v>2072</v>
      </c>
      <c r="FP85" t="s" s="2">
        <v>2072</v>
      </c>
      <c r="FQ85" t="s" s="2">
        <v>2072</v>
      </c>
      <c r="FR85" t="s" s="2">
        <v>2072</v>
      </c>
      <c r="FS85" t="s" s="2">
        <v>2072</v>
      </c>
      <c r="FT85" t="s" s="2">
        <v>2072</v>
      </c>
      <c r="FU85" t="s" s="2">
        <v>2072</v>
      </c>
      <c r="FV85" t="s" s="2">
        <v>30</v>
      </c>
      <c r="FW85" t="s" s="2">
        <v>2072</v>
      </c>
      <c r="FX85" t="s" s="2">
        <v>2082</v>
      </c>
      <c r="FY85" t="s" s="2">
        <v>2083</v>
      </c>
      <c r="FZ85" t="s" s="2">
        <v>30</v>
      </c>
      <c r="GA85" t="s" s="2">
        <v>2079</v>
      </c>
      <c r="GB85" t="s" s="2">
        <v>2072</v>
      </c>
      <c r="GC85" t="s" s="2">
        <v>2083</v>
      </c>
      <c r="GD85" t="s" s="2">
        <v>2072</v>
      </c>
      <c r="GE85" t="s" s="2">
        <v>2080</v>
      </c>
      <c r="GF85" t="s" s="2">
        <v>2072</v>
      </c>
      <c r="GG85" t="s" s="2">
        <v>2072</v>
      </c>
      <c r="GH85" t="s" s="2">
        <v>2079</v>
      </c>
      <c r="GI85" t="s" s="2">
        <v>2072</v>
      </c>
      <c r="GJ85" t="s" s="2">
        <v>2072</v>
      </c>
      <c r="GK85" t="s" s="2">
        <v>2072</v>
      </c>
      <c r="GL85" t="s" s="2">
        <v>2072</v>
      </c>
      <c r="GM85" t="s" s="2">
        <v>2080</v>
      </c>
      <c r="GN85" t="s" s="2">
        <v>2081</v>
      </c>
      <c r="GO85" t="s" s="2">
        <v>2072</v>
      </c>
      <c r="GP85" t="s" s="2">
        <v>2072</v>
      </c>
      <c r="GQ85" t="s" s="2">
        <v>2080</v>
      </c>
      <c r="GR85" t="s" s="2">
        <v>30</v>
      </c>
      <c r="GS85" t="s" s="2">
        <v>2079</v>
      </c>
      <c r="GT85" t="s" s="2">
        <v>2072</v>
      </c>
      <c r="GU85" t="s" s="2">
        <v>2080</v>
      </c>
      <c r="GV85" t="s" s="2">
        <v>2072</v>
      </c>
      <c r="GW85" t="s" s="2">
        <v>30</v>
      </c>
      <c r="GX85" t="s" s="2">
        <v>2079</v>
      </c>
      <c r="GY85" t="s" s="2">
        <v>2072</v>
      </c>
      <c r="GZ85" t="s" s="2">
        <v>2072</v>
      </c>
      <c r="HA85" t="s" s="2">
        <v>2080</v>
      </c>
      <c r="HB85" t="s" s="2">
        <v>2083</v>
      </c>
      <c r="HC85" t="s" s="2">
        <v>2080</v>
      </c>
      <c r="HD85" t="s" s="2">
        <v>2081</v>
      </c>
      <c r="HE85" t="s" s="2">
        <v>2081</v>
      </c>
      <c r="HF85" t="s" s="2">
        <v>2072</v>
      </c>
      <c r="HG85" t="s" s="2">
        <v>2072</v>
      </c>
      <c r="HH85" t="s" s="2">
        <v>2082</v>
      </c>
      <c r="HI85" t="s" s="2">
        <v>30</v>
      </c>
      <c r="HJ85" t="s" s="2">
        <v>2072</v>
      </c>
      <c r="HK85" t="s" s="2">
        <v>2081</v>
      </c>
      <c r="HL85" t="s" s="2">
        <v>2085</v>
      </c>
      <c r="HM85" t="s" s="2">
        <v>2083</v>
      </c>
      <c r="HN85" t="s" s="2">
        <v>30</v>
      </c>
      <c r="HO85" t="s" s="2">
        <v>2081</v>
      </c>
      <c r="HP85" t="s" s="2">
        <v>378</v>
      </c>
      <c r="HQ85" t="s" s="2">
        <v>2081</v>
      </c>
      <c r="HR85" t="s" s="2">
        <v>2072</v>
      </c>
      <c r="HS85" t="s" s="2">
        <v>2080</v>
      </c>
      <c r="HT85" t="s" s="2">
        <v>2080</v>
      </c>
      <c r="HU85" t="s" s="2">
        <v>2080</v>
      </c>
      <c r="HV85" t="s" s="2">
        <v>30</v>
      </c>
      <c r="HW85" t="s" s="2">
        <v>2080</v>
      </c>
      <c r="HX85" t="s" s="2">
        <v>2072</v>
      </c>
      <c r="HY85" t="s" s="2">
        <v>30</v>
      </c>
      <c r="HZ85" t="s" s="2">
        <v>2072</v>
      </c>
      <c r="IA85" t="s" s="2">
        <v>2072</v>
      </c>
      <c r="IB85" t="s" s="2">
        <v>2082</v>
      </c>
      <c r="IC85" t="s" s="2">
        <v>2081</v>
      </c>
      <c r="ID85" t="s" s="2">
        <v>2080</v>
      </c>
      <c r="IE85" t="s" s="2">
        <v>2080</v>
      </c>
      <c r="IF85" t="s" s="2">
        <v>2072</v>
      </c>
      <c r="IG85" t="s" s="2">
        <v>2072</v>
      </c>
      <c r="IH85" t="s" s="2">
        <v>30</v>
      </c>
      <c r="II85" t="s" s="2">
        <v>2072</v>
      </c>
      <c r="IJ85" t="s" s="2">
        <v>2081</v>
      </c>
      <c r="IK85" t="s" s="2">
        <v>2081</v>
      </c>
      <c r="IL85" t="s" s="2">
        <v>2080</v>
      </c>
      <c r="IM85" t="s" s="2">
        <v>30</v>
      </c>
      <c r="IN85" t="s" s="2">
        <v>30</v>
      </c>
      <c r="IO85" t="s" s="2">
        <v>30</v>
      </c>
      <c r="IP85" t="s" s="2">
        <v>30</v>
      </c>
      <c r="IQ85" t="s" s="2">
        <v>30</v>
      </c>
      <c r="IR85" t="s" s="2">
        <v>30</v>
      </c>
      <c r="IS85" t="s" s="2">
        <v>30</v>
      </c>
      <c r="IT85" t="s" s="2">
        <v>30</v>
      </c>
      <c r="IU85" t="s" s="2">
        <v>30</v>
      </c>
    </row>
    <row r="86" ht="56.25" customHeight="1">
      <c r="A86" s="3">
        <v>97</v>
      </c>
      <c r="B86" t="s" s="9">
        <v>8</v>
      </c>
      <c r="C86" t="s" s="9">
        <v>98</v>
      </c>
      <c r="D86" t="s" s="10">
        <v>101</v>
      </c>
      <c r="E86" t="s" s="9">
        <v>13</v>
      </c>
      <c r="F86" s="11"/>
      <c r="G86" t="s" s="13">
        <v>16</v>
      </c>
      <c r="H86" s="14">
        <v>0</v>
      </c>
      <c r="I86" s="14">
        <v>0</v>
      </c>
      <c r="J86" s="14">
        <v>0</v>
      </c>
      <c r="K86" s="14">
        <v>0</v>
      </c>
      <c r="L86" s="14">
        <v>0</v>
      </c>
      <c r="M86" s="14">
        <v>0</v>
      </c>
      <c r="N86" s="14">
        <v>0</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c r="AI86" s="14">
        <v>0</v>
      </c>
      <c r="AJ86" s="14">
        <v>0</v>
      </c>
      <c r="AK86" s="14">
        <v>0</v>
      </c>
      <c r="AL86" s="14">
        <v>0</v>
      </c>
      <c r="AM86" s="14">
        <v>0</v>
      </c>
      <c r="AN86" s="14">
        <v>0</v>
      </c>
      <c r="AO86" s="14">
        <v>0</v>
      </c>
      <c r="AP86" s="14">
        <v>0</v>
      </c>
      <c r="AQ86" s="14">
        <v>0</v>
      </c>
      <c r="AR86" s="14">
        <v>0</v>
      </c>
      <c r="AS86" s="14">
        <v>0</v>
      </c>
      <c r="AT86" s="14">
        <v>0</v>
      </c>
      <c r="AU86" s="14">
        <v>0</v>
      </c>
      <c r="AV86" s="14">
        <v>0</v>
      </c>
      <c r="AW86" s="14">
        <v>0</v>
      </c>
      <c r="AX86" s="14">
        <v>0</v>
      </c>
      <c r="AY86" s="14">
        <v>0</v>
      </c>
      <c r="AZ86" s="14">
        <v>0</v>
      </c>
      <c r="BA86" s="14">
        <v>0</v>
      </c>
      <c r="BB86" s="14">
        <v>0</v>
      </c>
      <c r="BC86" s="14">
        <v>0</v>
      </c>
      <c r="BD86" s="14">
        <v>0</v>
      </c>
      <c r="BE86" s="14">
        <v>0</v>
      </c>
      <c r="BF86" s="14">
        <v>0</v>
      </c>
      <c r="BG86" s="14">
        <v>0</v>
      </c>
      <c r="BH86" s="14">
        <v>0</v>
      </c>
      <c r="BI86" s="14">
        <v>0</v>
      </c>
      <c r="BJ86" s="14">
        <v>0</v>
      </c>
      <c r="BK86" s="14">
        <v>0</v>
      </c>
      <c r="BL86" s="14">
        <v>0</v>
      </c>
      <c r="BM86" s="14">
        <v>1</v>
      </c>
      <c r="BN86" s="14">
        <v>0</v>
      </c>
      <c r="BO86" s="14">
        <v>0</v>
      </c>
      <c r="BP86" s="14">
        <v>0</v>
      </c>
      <c r="BQ86" s="14">
        <v>0</v>
      </c>
      <c r="BR86" s="14">
        <v>1</v>
      </c>
      <c r="BS86" s="14">
        <v>0</v>
      </c>
      <c r="BT86" s="14">
        <v>0</v>
      </c>
      <c r="BU86" s="14">
        <v>0</v>
      </c>
      <c r="BV86" s="14">
        <v>0</v>
      </c>
      <c r="BW86" s="14">
        <v>0</v>
      </c>
      <c r="BX86" s="14">
        <v>0</v>
      </c>
      <c r="BY86" s="14">
        <v>1</v>
      </c>
      <c r="BZ86" s="14">
        <v>0</v>
      </c>
      <c r="CA86" s="14">
        <v>0</v>
      </c>
      <c r="CB86" s="14">
        <v>0</v>
      </c>
      <c r="CC86" s="14">
        <v>0</v>
      </c>
      <c r="CD86" s="14">
        <v>0</v>
      </c>
      <c r="CE86" s="14">
        <v>0</v>
      </c>
      <c r="CF86" s="14">
        <v>0</v>
      </c>
      <c r="CG86" s="14">
        <v>0</v>
      </c>
      <c r="CH86" s="14">
        <v>1</v>
      </c>
      <c r="CI86" s="14">
        <v>0</v>
      </c>
      <c r="CJ86" s="14">
        <v>0</v>
      </c>
      <c r="CK86" s="14">
        <v>1</v>
      </c>
      <c r="CL86" s="14">
        <v>0</v>
      </c>
      <c r="CM86" s="14">
        <v>0</v>
      </c>
      <c r="CN86" s="14">
        <v>0</v>
      </c>
      <c r="CO86" s="14">
        <v>1</v>
      </c>
      <c r="CP86" s="14">
        <v>0</v>
      </c>
      <c r="CQ86" s="14">
        <v>0</v>
      </c>
      <c r="CR86" s="14">
        <v>0</v>
      </c>
      <c r="CS86" s="14">
        <v>0</v>
      </c>
      <c r="CT86" s="14">
        <v>0</v>
      </c>
      <c r="CU86" s="14">
        <v>0</v>
      </c>
      <c r="CV86" s="14">
        <v>0</v>
      </c>
      <c r="CW86" s="14">
        <v>0</v>
      </c>
      <c r="CX86" s="14">
        <v>0</v>
      </c>
      <c r="CY86" s="14">
        <v>0</v>
      </c>
      <c r="CZ86" s="14">
        <v>0</v>
      </c>
      <c r="DA86" s="14">
        <v>0</v>
      </c>
      <c r="DB86" s="14">
        <v>0</v>
      </c>
      <c r="DC86" s="14">
        <v>0</v>
      </c>
      <c r="DD86" s="14">
        <v>0</v>
      </c>
      <c r="DE86" s="14">
        <v>0</v>
      </c>
      <c r="DF86" s="14">
        <v>0</v>
      </c>
      <c r="DG86" s="14">
        <v>0</v>
      </c>
      <c r="DH86" s="14">
        <v>0</v>
      </c>
      <c r="DI86" s="14">
        <v>0</v>
      </c>
      <c r="DJ86" s="14">
        <v>0</v>
      </c>
      <c r="DK86" s="14">
        <v>0</v>
      </c>
      <c r="DL86" s="14">
        <v>0</v>
      </c>
      <c r="DM86" s="14">
        <v>0</v>
      </c>
      <c r="DN86" s="14">
        <v>0</v>
      </c>
      <c r="DO86" s="14">
        <v>0</v>
      </c>
      <c r="DP86" s="14">
        <v>0</v>
      </c>
      <c r="DQ86" s="14">
        <v>0</v>
      </c>
      <c r="DR86" s="14">
        <v>0</v>
      </c>
      <c r="DS86" s="14">
        <v>0</v>
      </c>
      <c r="DT86" s="14">
        <v>0</v>
      </c>
      <c r="DU86" s="14">
        <v>0</v>
      </c>
      <c r="DV86" s="14">
        <v>0</v>
      </c>
      <c r="DW86" s="14">
        <v>0</v>
      </c>
      <c r="DX86" s="14">
        <v>0</v>
      </c>
      <c r="DY86" s="14">
        <v>0</v>
      </c>
      <c r="DZ86" s="14">
        <v>0</v>
      </c>
      <c r="EA86" s="14">
        <v>0</v>
      </c>
      <c r="EB86" s="14">
        <v>0</v>
      </c>
      <c r="EC86" s="14">
        <v>0</v>
      </c>
      <c r="ED86" s="14">
        <v>0</v>
      </c>
      <c r="EE86" s="14">
        <v>0</v>
      </c>
      <c r="EF86" s="14">
        <v>0</v>
      </c>
      <c r="EG86" s="14">
        <v>0</v>
      </c>
      <c r="EH86" s="14">
        <v>0</v>
      </c>
      <c r="EI86" s="14">
        <v>0</v>
      </c>
      <c r="EJ86" s="14">
        <v>0</v>
      </c>
      <c r="EK86" s="14">
        <v>0</v>
      </c>
      <c r="EL86" s="14">
        <v>0</v>
      </c>
      <c r="EM86" s="14">
        <v>0</v>
      </c>
      <c r="EN86" s="14">
        <v>0</v>
      </c>
      <c r="EO86" s="14">
        <v>0</v>
      </c>
      <c r="EP86" s="14">
        <v>0</v>
      </c>
      <c r="EQ86" s="14">
        <v>0</v>
      </c>
      <c r="ER86" s="14">
        <v>0</v>
      </c>
      <c r="ES86" s="14">
        <v>0</v>
      </c>
      <c r="ET86" s="14">
        <v>0</v>
      </c>
      <c r="EU86" s="14">
        <v>0</v>
      </c>
      <c r="EV86" s="14">
        <v>0</v>
      </c>
      <c r="EW86" s="14">
        <v>0</v>
      </c>
      <c r="EX86" s="14">
        <v>0</v>
      </c>
      <c r="EY86" s="14">
        <v>0</v>
      </c>
      <c r="EZ86" s="14">
        <v>0</v>
      </c>
      <c r="FA86" s="14">
        <v>0</v>
      </c>
      <c r="FB86" s="14">
        <v>0</v>
      </c>
      <c r="FC86" s="14">
        <v>0</v>
      </c>
      <c r="FD86" s="14">
        <v>0</v>
      </c>
      <c r="FE86" s="14">
        <v>0</v>
      </c>
      <c r="FF86" s="14">
        <v>0</v>
      </c>
      <c r="FG86" s="14">
        <v>0</v>
      </c>
      <c r="FH86" s="14">
        <v>0</v>
      </c>
      <c r="FI86" s="14">
        <v>0</v>
      </c>
      <c r="FJ86" s="14">
        <v>0</v>
      </c>
      <c r="FK86" s="14">
        <v>0</v>
      </c>
      <c r="FL86" s="14">
        <v>0</v>
      </c>
      <c r="FM86" s="14">
        <v>0</v>
      </c>
      <c r="FN86" s="14">
        <v>0</v>
      </c>
      <c r="FO86" s="14">
        <v>0</v>
      </c>
      <c r="FP86" s="14">
        <v>0</v>
      </c>
      <c r="FQ86" s="14">
        <v>0</v>
      </c>
      <c r="FR86" s="14">
        <v>0</v>
      </c>
      <c r="FS86" s="14">
        <v>0</v>
      </c>
      <c r="FT86" s="14">
        <v>0</v>
      </c>
      <c r="FU86" s="14">
        <v>0</v>
      </c>
      <c r="FV86" s="14">
        <v>0</v>
      </c>
      <c r="FW86" s="14">
        <v>0</v>
      </c>
      <c r="FX86" s="14">
        <v>0</v>
      </c>
      <c r="FY86" s="14">
        <v>0</v>
      </c>
      <c r="FZ86" s="14">
        <v>0</v>
      </c>
      <c r="GA86" s="14">
        <v>0</v>
      </c>
      <c r="GB86" s="14">
        <v>0</v>
      </c>
      <c r="GC86" s="14">
        <v>0</v>
      </c>
      <c r="GD86" s="14">
        <v>0</v>
      </c>
      <c r="GE86" s="14">
        <v>0</v>
      </c>
      <c r="GF86" s="14">
        <v>0</v>
      </c>
      <c r="GG86" s="14">
        <v>0</v>
      </c>
      <c r="GH86" s="14">
        <v>0</v>
      </c>
      <c r="GI86" s="14">
        <v>0</v>
      </c>
      <c r="GJ86" s="14">
        <v>0</v>
      </c>
      <c r="GK86" s="14">
        <v>0</v>
      </c>
      <c r="GL86" s="14">
        <v>0</v>
      </c>
      <c r="GM86" s="14">
        <v>0</v>
      </c>
      <c r="GN86" s="14">
        <v>0</v>
      </c>
      <c r="GO86" s="14">
        <v>0</v>
      </c>
      <c r="GP86" s="14">
        <v>0</v>
      </c>
      <c r="GQ86" s="14">
        <v>0</v>
      </c>
      <c r="GR86" s="14">
        <v>0</v>
      </c>
      <c r="GS86" s="14">
        <v>0</v>
      </c>
      <c r="GT86" s="14">
        <v>0</v>
      </c>
      <c r="GU86" s="14">
        <v>0</v>
      </c>
      <c r="GV86" s="14">
        <v>0</v>
      </c>
      <c r="GW86" s="14">
        <v>0</v>
      </c>
      <c r="GX86" s="14">
        <v>0</v>
      </c>
      <c r="GY86" s="14">
        <v>0</v>
      </c>
      <c r="GZ86" s="14">
        <v>0</v>
      </c>
      <c r="HA86" s="14">
        <v>0</v>
      </c>
      <c r="HB86" s="14">
        <v>0</v>
      </c>
      <c r="HC86" s="14">
        <v>0</v>
      </c>
      <c r="HD86" s="14">
        <v>0</v>
      </c>
      <c r="HE86" s="14">
        <v>0</v>
      </c>
      <c r="HF86" s="14">
        <v>0</v>
      </c>
      <c r="HG86" s="14">
        <v>0</v>
      </c>
      <c r="HH86" s="14">
        <v>0</v>
      </c>
      <c r="HI86" s="14">
        <v>0</v>
      </c>
      <c r="HJ86" s="14">
        <v>0</v>
      </c>
      <c r="HK86" s="14">
        <v>0</v>
      </c>
      <c r="HL86" s="14">
        <v>0</v>
      </c>
      <c r="HM86" s="14">
        <v>0</v>
      </c>
      <c r="HN86" s="14">
        <v>0</v>
      </c>
      <c r="HO86" s="14">
        <v>0</v>
      </c>
      <c r="HP86" s="14">
        <v>0</v>
      </c>
      <c r="HQ86" s="14">
        <v>0</v>
      </c>
      <c r="HR86" s="14">
        <v>0</v>
      </c>
      <c r="HS86" s="14">
        <v>0</v>
      </c>
      <c r="HT86" s="14">
        <v>0</v>
      </c>
      <c r="HU86" s="14">
        <v>0</v>
      </c>
      <c r="HV86" s="14">
        <v>0</v>
      </c>
      <c r="HW86" s="14">
        <v>0</v>
      </c>
      <c r="HX86" s="14">
        <v>0</v>
      </c>
      <c r="HY86" s="14">
        <v>0</v>
      </c>
      <c r="HZ86" s="14">
        <v>0</v>
      </c>
      <c r="IA86" s="14">
        <v>0</v>
      </c>
      <c r="IB86" s="14">
        <v>0</v>
      </c>
      <c r="IC86" s="14">
        <v>0</v>
      </c>
      <c r="ID86" s="14">
        <v>0</v>
      </c>
      <c r="IE86" s="14">
        <v>1</v>
      </c>
      <c r="IF86" s="14">
        <v>0</v>
      </c>
      <c r="IG86" s="14">
        <v>0</v>
      </c>
      <c r="IH86" s="14">
        <v>0</v>
      </c>
      <c r="II86" s="14">
        <v>0</v>
      </c>
      <c r="IJ86" s="14">
        <v>0</v>
      </c>
      <c r="IK86" s="14">
        <v>0</v>
      </c>
      <c r="IL86" s="14">
        <v>0</v>
      </c>
      <c r="IM86" s="14">
        <v>0</v>
      </c>
      <c r="IN86" s="14">
        <v>0</v>
      </c>
      <c r="IO86" s="14">
        <v>1</v>
      </c>
      <c r="IP86" s="14">
        <v>0</v>
      </c>
      <c r="IQ86" s="14">
        <v>1</v>
      </c>
      <c r="IR86" s="14">
        <v>0</v>
      </c>
      <c r="IS86" s="14">
        <v>1</v>
      </c>
      <c r="IT86" s="14">
        <v>1</v>
      </c>
      <c r="IU86" s="14">
        <v>0</v>
      </c>
    </row>
    <row r="87" ht="56.25" customHeight="1">
      <c r="A87" s="3">
        <v>98</v>
      </c>
      <c r="B87" t="s" s="9">
        <v>8</v>
      </c>
      <c r="C87" t="s" s="9">
        <v>98</v>
      </c>
      <c r="D87" s="15"/>
      <c r="E87" t="s" s="9">
        <v>34</v>
      </c>
      <c r="F87" s="11"/>
      <c r="G87" t="s" s="13">
        <v>37</v>
      </c>
      <c r="H87" s="14">
        <v>1</v>
      </c>
      <c r="I87" s="14">
        <v>1</v>
      </c>
      <c r="J87" s="14">
        <v>1</v>
      </c>
      <c r="K87" s="14">
        <v>1</v>
      </c>
      <c r="L87" s="14">
        <v>1</v>
      </c>
      <c r="M87" s="14">
        <v>1</v>
      </c>
      <c r="N87" s="14">
        <v>1</v>
      </c>
      <c r="O87" s="14">
        <v>1</v>
      </c>
      <c r="P87" s="14">
        <v>1</v>
      </c>
      <c r="Q87" s="14">
        <v>1</v>
      </c>
      <c r="R87" s="14">
        <v>1</v>
      </c>
      <c r="S87" s="14">
        <v>1</v>
      </c>
      <c r="T87" s="14">
        <v>1</v>
      </c>
      <c r="U87" s="14">
        <v>1</v>
      </c>
      <c r="V87" s="14">
        <v>1</v>
      </c>
      <c r="W87" s="14">
        <v>1</v>
      </c>
      <c r="X87" s="14">
        <v>1</v>
      </c>
      <c r="Y87" s="14">
        <v>1</v>
      </c>
      <c r="Z87" s="14">
        <v>1</v>
      </c>
      <c r="AA87" s="14">
        <v>1</v>
      </c>
      <c r="AB87" s="14">
        <v>1</v>
      </c>
      <c r="AC87" s="14">
        <v>1</v>
      </c>
      <c r="AD87" s="14">
        <v>1</v>
      </c>
      <c r="AE87" s="14">
        <v>1</v>
      </c>
      <c r="AF87" s="14">
        <v>1</v>
      </c>
      <c r="AG87" s="14">
        <v>1</v>
      </c>
      <c r="AH87" s="14">
        <v>1</v>
      </c>
      <c r="AI87" s="14">
        <v>1</v>
      </c>
      <c r="AJ87" s="14">
        <v>1</v>
      </c>
      <c r="AK87" s="14">
        <v>1</v>
      </c>
      <c r="AL87" s="14">
        <v>1</v>
      </c>
      <c r="AM87" s="14">
        <v>1</v>
      </c>
      <c r="AN87" s="14">
        <v>1</v>
      </c>
      <c r="AO87" s="14">
        <v>1</v>
      </c>
      <c r="AP87" s="14">
        <v>1</v>
      </c>
      <c r="AQ87" s="14">
        <v>1</v>
      </c>
      <c r="AR87" s="14">
        <v>1</v>
      </c>
      <c r="AS87" s="14">
        <v>1</v>
      </c>
      <c r="AT87" s="14">
        <v>1</v>
      </c>
      <c r="AU87" s="14">
        <v>1</v>
      </c>
      <c r="AV87" s="14">
        <v>1</v>
      </c>
      <c r="AW87" s="14">
        <v>1</v>
      </c>
      <c r="AX87" s="14">
        <v>1</v>
      </c>
      <c r="AY87" s="14">
        <v>1</v>
      </c>
      <c r="AZ87" s="14">
        <v>1</v>
      </c>
      <c r="BA87" s="14">
        <v>1</v>
      </c>
      <c r="BB87" s="14">
        <v>1</v>
      </c>
      <c r="BC87" s="14">
        <v>1</v>
      </c>
      <c r="BD87" s="14">
        <v>1</v>
      </c>
      <c r="BE87" s="14">
        <v>1</v>
      </c>
      <c r="BF87" s="14">
        <v>1</v>
      </c>
      <c r="BG87" s="14">
        <v>1</v>
      </c>
      <c r="BH87" s="14">
        <v>1</v>
      </c>
      <c r="BI87" s="14">
        <v>1</v>
      </c>
      <c r="BJ87" s="14">
        <v>1</v>
      </c>
      <c r="BK87" s="14">
        <v>1</v>
      </c>
      <c r="BL87" s="14">
        <v>1</v>
      </c>
      <c r="BM87" s="14">
        <v>1</v>
      </c>
      <c r="BN87" s="14">
        <v>1</v>
      </c>
      <c r="BO87" s="14">
        <v>1</v>
      </c>
      <c r="BP87" s="14">
        <v>1</v>
      </c>
      <c r="BQ87" s="14">
        <v>1</v>
      </c>
      <c r="BR87" s="14">
        <v>1</v>
      </c>
      <c r="BS87" s="14">
        <v>1</v>
      </c>
      <c r="BT87" s="14">
        <v>1</v>
      </c>
      <c r="BU87" s="14">
        <v>1</v>
      </c>
      <c r="BV87" s="14">
        <v>1</v>
      </c>
      <c r="BW87" s="14">
        <v>1</v>
      </c>
      <c r="BX87" s="14">
        <v>1</v>
      </c>
      <c r="BY87" s="14">
        <v>1</v>
      </c>
      <c r="BZ87" s="14">
        <v>1</v>
      </c>
      <c r="CA87" s="14">
        <v>1</v>
      </c>
      <c r="CB87" s="14">
        <v>1</v>
      </c>
      <c r="CC87" s="14">
        <v>1</v>
      </c>
      <c r="CD87" s="14">
        <v>1</v>
      </c>
      <c r="CE87" s="14">
        <v>1</v>
      </c>
      <c r="CF87" s="14">
        <v>1</v>
      </c>
      <c r="CG87" s="14">
        <v>1</v>
      </c>
      <c r="CH87" s="14">
        <v>1</v>
      </c>
      <c r="CI87" s="14">
        <v>1</v>
      </c>
      <c r="CJ87" s="14">
        <v>1</v>
      </c>
      <c r="CK87" s="14">
        <v>1</v>
      </c>
      <c r="CL87" s="14">
        <v>1</v>
      </c>
      <c r="CM87" s="14">
        <v>1</v>
      </c>
      <c r="CN87" s="14">
        <v>0</v>
      </c>
      <c r="CO87" s="14">
        <v>1</v>
      </c>
      <c r="CP87" s="14">
        <v>1</v>
      </c>
      <c r="CQ87" s="14">
        <v>1</v>
      </c>
      <c r="CR87" s="14">
        <v>1</v>
      </c>
      <c r="CS87" s="14">
        <v>1</v>
      </c>
      <c r="CT87" s="14">
        <v>1</v>
      </c>
      <c r="CU87" s="14">
        <v>1</v>
      </c>
      <c r="CV87" s="14">
        <v>1</v>
      </c>
      <c r="CW87" s="14">
        <v>1</v>
      </c>
      <c r="CX87" s="14">
        <v>1</v>
      </c>
      <c r="CY87" s="14">
        <v>1</v>
      </c>
      <c r="CZ87" s="14">
        <v>1</v>
      </c>
      <c r="DA87" s="14">
        <v>1</v>
      </c>
      <c r="DB87" s="14">
        <v>1</v>
      </c>
      <c r="DC87" s="14">
        <v>1</v>
      </c>
      <c r="DD87" s="14">
        <v>1</v>
      </c>
      <c r="DE87" s="14">
        <v>1</v>
      </c>
      <c r="DF87" s="14">
        <v>1</v>
      </c>
      <c r="DG87" s="14">
        <v>1</v>
      </c>
      <c r="DH87" s="14">
        <v>1</v>
      </c>
      <c r="DI87" s="14"/>
      <c r="DJ87" s="14">
        <v>1</v>
      </c>
      <c r="DK87" s="14">
        <v>1</v>
      </c>
      <c r="DL87" s="14"/>
      <c r="DM87" s="14">
        <v>1</v>
      </c>
      <c r="DN87" s="14">
        <v>1</v>
      </c>
      <c r="DO87" s="14">
        <v>1</v>
      </c>
      <c r="DP87" s="14">
        <v>1</v>
      </c>
      <c r="DQ87" s="14">
        <v>1</v>
      </c>
      <c r="DR87" s="14"/>
      <c r="DS87" s="14">
        <v>1</v>
      </c>
      <c r="DT87" s="14">
        <v>1</v>
      </c>
      <c r="DU87" s="14">
        <v>1</v>
      </c>
      <c r="DV87" s="14">
        <v>1</v>
      </c>
      <c r="DW87" s="14">
        <v>1</v>
      </c>
      <c r="DX87" s="14">
        <v>1</v>
      </c>
      <c r="DY87" s="14"/>
      <c r="DZ87" s="14">
        <v>1</v>
      </c>
      <c r="EA87" s="14">
        <v>1</v>
      </c>
      <c r="EB87" s="14">
        <v>1</v>
      </c>
      <c r="EC87" s="14">
        <v>1</v>
      </c>
      <c r="ED87" s="14">
        <v>1</v>
      </c>
      <c r="EE87" s="14">
        <v>1</v>
      </c>
      <c r="EF87" s="14">
        <v>1</v>
      </c>
      <c r="EG87" s="14">
        <v>1</v>
      </c>
      <c r="EH87" s="14">
        <v>1</v>
      </c>
      <c r="EI87" s="14">
        <v>1</v>
      </c>
      <c r="EJ87" s="14">
        <v>1</v>
      </c>
      <c r="EK87" s="14">
        <v>1</v>
      </c>
      <c r="EL87" s="14">
        <v>1</v>
      </c>
      <c r="EM87" s="14">
        <v>1</v>
      </c>
      <c r="EN87" s="14">
        <v>1</v>
      </c>
      <c r="EO87" s="14">
        <v>1</v>
      </c>
      <c r="EP87" s="14">
        <v>1</v>
      </c>
      <c r="EQ87" s="14">
        <v>1</v>
      </c>
      <c r="ER87" s="14">
        <v>1</v>
      </c>
      <c r="ES87" s="14">
        <v>1</v>
      </c>
      <c r="ET87" s="14">
        <v>1</v>
      </c>
      <c r="EU87" s="14">
        <v>1</v>
      </c>
      <c r="EV87" s="14">
        <v>1</v>
      </c>
      <c r="EW87" s="14">
        <v>1</v>
      </c>
      <c r="EX87" s="14">
        <v>1</v>
      </c>
      <c r="EY87" s="14">
        <v>1</v>
      </c>
      <c r="EZ87" s="14">
        <v>1</v>
      </c>
      <c r="FA87" s="14">
        <v>1</v>
      </c>
      <c r="FB87" s="14">
        <v>1</v>
      </c>
      <c r="FC87" s="14">
        <v>1</v>
      </c>
      <c r="FD87" s="14">
        <v>1</v>
      </c>
      <c r="FE87" s="14">
        <v>1</v>
      </c>
      <c r="FF87" s="14">
        <v>1</v>
      </c>
      <c r="FG87" s="14">
        <v>1</v>
      </c>
      <c r="FH87" s="14">
        <v>1</v>
      </c>
      <c r="FI87" s="14">
        <v>1</v>
      </c>
      <c r="FJ87" s="14">
        <v>1</v>
      </c>
      <c r="FK87" s="14">
        <v>1</v>
      </c>
      <c r="FL87" s="14">
        <v>1</v>
      </c>
      <c r="FM87" s="14">
        <v>1</v>
      </c>
      <c r="FN87" s="14">
        <v>1</v>
      </c>
      <c r="FO87" s="14">
        <v>1</v>
      </c>
      <c r="FP87" s="14">
        <v>1</v>
      </c>
      <c r="FQ87" s="14">
        <v>1</v>
      </c>
      <c r="FR87" s="14">
        <v>1</v>
      </c>
      <c r="FS87" s="14">
        <v>1</v>
      </c>
      <c r="FT87" s="14">
        <v>1</v>
      </c>
      <c r="FU87" s="14">
        <v>1</v>
      </c>
      <c r="FV87" s="14">
        <v>1</v>
      </c>
      <c r="FW87" s="14">
        <v>1</v>
      </c>
      <c r="FX87" s="14">
        <v>1</v>
      </c>
      <c r="FY87" s="14">
        <v>1</v>
      </c>
      <c r="FZ87" s="14">
        <v>1</v>
      </c>
      <c r="GA87" s="14">
        <v>1</v>
      </c>
      <c r="GB87" s="14">
        <v>1</v>
      </c>
      <c r="GC87" s="14">
        <v>1</v>
      </c>
      <c r="GD87" s="14">
        <v>1</v>
      </c>
      <c r="GE87" s="14">
        <v>1</v>
      </c>
      <c r="GF87" s="14">
        <v>1</v>
      </c>
      <c r="GG87" s="14">
        <v>1</v>
      </c>
      <c r="GH87" s="14">
        <v>1</v>
      </c>
      <c r="GI87" s="14">
        <v>1</v>
      </c>
      <c r="GJ87" s="14">
        <v>1</v>
      </c>
      <c r="GK87" s="14">
        <v>1</v>
      </c>
      <c r="GL87" s="14">
        <v>1</v>
      </c>
      <c r="GM87" s="14">
        <v>1</v>
      </c>
      <c r="GN87" s="14">
        <v>1</v>
      </c>
      <c r="GO87" s="14">
        <v>1</v>
      </c>
      <c r="GP87" s="14">
        <v>1</v>
      </c>
      <c r="GQ87" s="14">
        <v>1</v>
      </c>
      <c r="GR87" s="14">
        <v>1</v>
      </c>
      <c r="GS87" s="14">
        <v>1</v>
      </c>
      <c r="GT87" s="14">
        <v>1</v>
      </c>
      <c r="GU87" s="14">
        <v>1</v>
      </c>
      <c r="GV87" s="14">
        <v>1</v>
      </c>
      <c r="GW87" s="14">
        <v>1</v>
      </c>
      <c r="GX87" s="14">
        <v>1</v>
      </c>
      <c r="GY87" s="14">
        <v>1</v>
      </c>
      <c r="GZ87" s="14">
        <v>1</v>
      </c>
      <c r="HA87" s="14">
        <v>1</v>
      </c>
      <c r="HB87" s="14">
        <v>1</v>
      </c>
      <c r="HC87" s="14">
        <v>1</v>
      </c>
      <c r="HD87" s="14">
        <v>1</v>
      </c>
      <c r="HE87" s="14">
        <v>1</v>
      </c>
      <c r="HF87" s="14">
        <v>1</v>
      </c>
      <c r="HG87" s="14">
        <v>1</v>
      </c>
      <c r="HH87" s="14">
        <v>1</v>
      </c>
      <c r="HI87" s="14">
        <v>1</v>
      </c>
      <c r="HJ87" s="14">
        <v>1</v>
      </c>
      <c r="HK87" s="14">
        <v>1</v>
      </c>
      <c r="HL87" s="14">
        <v>1</v>
      </c>
      <c r="HM87" s="14">
        <v>1</v>
      </c>
      <c r="HN87" s="14">
        <v>1</v>
      </c>
      <c r="HO87" s="14">
        <v>1</v>
      </c>
      <c r="HP87" s="14">
        <v>1</v>
      </c>
      <c r="HQ87" s="14">
        <v>1</v>
      </c>
      <c r="HR87" s="14">
        <v>1</v>
      </c>
      <c r="HS87" s="14">
        <v>1</v>
      </c>
      <c r="HT87" s="14">
        <v>1</v>
      </c>
      <c r="HU87" s="14">
        <v>1</v>
      </c>
      <c r="HV87" s="14">
        <v>1</v>
      </c>
      <c r="HW87" s="14">
        <v>1</v>
      </c>
      <c r="HX87" s="14">
        <v>1</v>
      </c>
      <c r="HY87" s="14">
        <v>1</v>
      </c>
      <c r="HZ87" s="14">
        <v>1</v>
      </c>
      <c r="IA87" s="14">
        <v>1</v>
      </c>
      <c r="IB87" s="14">
        <v>1</v>
      </c>
      <c r="IC87" s="14">
        <v>1</v>
      </c>
      <c r="ID87" s="14">
        <v>1</v>
      </c>
      <c r="IE87" s="14">
        <v>1</v>
      </c>
      <c r="IF87" s="14">
        <v>1</v>
      </c>
      <c r="IG87" s="14">
        <v>1</v>
      </c>
      <c r="IH87" s="14">
        <v>1</v>
      </c>
      <c r="II87" s="14">
        <v>1</v>
      </c>
      <c r="IJ87" s="14">
        <v>1</v>
      </c>
      <c r="IK87" s="14">
        <v>1</v>
      </c>
      <c r="IL87" s="14">
        <v>1</v>
      </c>
      <c r="IM87" s="14">
        <v>1</v>
      </c>
      <c r="IN87" s="14">
        <v>1</v>
      </c>
      <c r="IO87" s="14">
        <v>1</v>
      </c>
      <c r="IP87" s="14">
        <v>1</v>
      </c>
      <c r="IQ87" s="14">
        <v>1</v>
      </c>
      <c r="IR87" s="14">
        <v>1</v>
      </c>
      <c r="IS87" s="14">
        <v>1</v>
      </c>
      <c r="IT87" s="14">
        <v>1</v>
      </c>
      <c r="IU87" s="14">
        <v>1</v>
      </c>
    </row>
    <row r="88" ht="56.25" customHeight="1">
      <c r="A88" s="3">
        <v>99</v>
      </c>
      <c r="B88" t="s" s="9">
        <v>8</v>
      </c>
      <c r="C88" t="s" s="9">
        <v>98</v>
      </c>
      <c r="D88" s="15"/>
      <c r="E88" t="s" s="9">
        <v>18</v>
      </c>
      <c r="F88" s="11"/>
      <c r="G88" t="s" s="13">
        <v>21</v>
      </c>
      <c r="H88" s="14">
        <v>0</v>
      </c>
      <c r="I88" s="14">
        <v>0</v>
      </c>
      <c r="J88" s="14">
        <v>0</v>
      </c>
      <c r="K88" s="14">
        <v>0</v>
      </c>
      <c r="L88" s="14">
        <v>0</v>
      </c>
      <c r="M88" s="14">
        <v>0</v>
      </c>
      <c r="N88" s="14">
        <v>0</v>
      </c>
      <c r="O88" s="14">
        <v>0</v>
      </c>
      <c r="P88" s="14">
        <v>0</v>
      </c>
      <c r="Q88" s="14">
        <v>0</v>
      </c>
      <c r="R88" s="14">
        <v>0</v>
      </c>
      <c r="S88" s="14">
        <v>0</v>
      </c>
      <c r="T88" s="14">
        <v>0</v>
      </c>
      <c r="U88" s="14">
        <v>0</v>
      </c>
      <c r="V88" s="14">
        <v>0</v>
      </c>
      <c r="W88" s="14">
        <v>0</v>
      </c>
      <c r="X88" s="14">
        <v>0</v>
      </c>
      <c r="Y88" s="14">
        <v>0</v>
      </c>
      <c r="Z88" s="14">
        <v>0</v>
      </c>
      <c r="AA88" s="14">
        <v>0</v>
      </c>
      <c r="AB88" s="14">
        <v>0</v>
      </c>
      <c r="AC88" s="14">
        <v>0</v>
      </c>
      <c r="AD88" s="14">
        <v>0</v>
      </c>
      <c r="AE88" s="14">
        <v>0</v>
      </c>
      <c r="AF88" s="14">
        <v>0</v>
      </c>
      <c r="AG88" s="14">
        <v>0</v>
      </c>
      <c r="AH88" s="14">
        <v>0</v>
      </c>
      <c r="AI88" s="14">
        <v>0</v>
      </c>
      <c r="AJ88" s="14">
        <v>0</v>
      </c>
      <c r="AK88" s="14">
        <v>0</v>
      </c>
      <c r="AL88" s="14">
        <v>0</v>
      </c>
      <c r="AM88" s="14">
        <v>0</v>
      </c>
      <c r="AN88" s="14">
        <v>0</v>
      </c>
      <c r="AO88" s="14">
        <v>0</v>
      </c>
      <c r="AP88" s="14">
        <v>0</v>
      </c>
      <c r="AQ88" s="14">
        <v>0</v>
      </c>
      <c r="AR88" s="14">
        <v>0</v>
      </c>
      <c r="AS88" s="14">
        <v>0</v>
      </c>
      <c r="AT88" s="14">
        <v>0</v>
      </c>
      <c r="AU88" s="14">
        <v>0</v>
      </c>
      <c r="AV88" s="14">
        <v>0</v>
      </c>
      <c r="AW88" s="14">
        <v>0</v>
      </c>
      <c r="AX88" s="14">
        <v>0</v>
      </c>
      <c r="AY88" s="14">
        <v>0</v>
      </c>
      <c r="AZ88" s="14">
        <v>0</v>
      </c>
      <c r="BA88" s="14">
        <v>0</v>
      </c>
      <c r="BB88" s="14">
        <v>0</v>
      </c>
      <c r="BC88" s="14">
        <v>0</v>
      </c>
      <c r="BD88" s="14">
        <v>0</v>
      </c>
      <c r="BE88" s="14">
        <v>0</v>
      </c>
      <c r="BF88" s="14">
        <v>0</v>
      </c>
      <c r="BG88" s="14">
        <v>0</v>
      </c>
      <c r="BH88" s="14">
        <v>0</v>
      </c>
      <c r="BI88" s="14">
        <v>0</v>
      </c>
      <c r="BJ88" s="14">
        <v>0</v>
      </c>
      <c r="BK88" s="14">
        <v>0</v>
      </c>
      <c r="BL88" s="14">
        <v>0</v>
      </c>
      <c r="BM88" s="14">
        <v>0</v>
      </c>
      <c r="BN88" s="14">
        <v>0</v>
      </c>
      <c r="BO88" s="29">
        <v>0</v>
      </c>
      <c r="BP88" s="14">
        <v>0</v>
      </c>
      <c r="BQ88" s="14">
        <v>0</v>
      </c>
      <c r="BR88" s="14">
        <v>0</v>
      </c>
      <c r="BS88" s="14">
        <v>0</v>
      </c>
      <c r="BT88" s="14">
        <v>0</v>
      </c>
      <c r="BU88" s="14">
        <v>0</v>
      </c>
      <c r="BV88" s="14">
        <v>0</v>
      </c>
      <c r="BW88" s="14">
        <v>0</v>
      </c>
      <c r="BX88" s="14">
        <v>0</v>
      </c>
      <c r="BY88" s="14">
        <v>0</v>
      </c>
      <c r="BZ88" s="14">
        <v>0</v>
      </c>
      <c r="CA88" s="14">
        <v>0</v>
      </c>
      <c r="CB88" s="14">
        <v>0</v>
      </c>
      <c r="CC88" s="14">
        <v>0</v>
      </c>
      <c r="CD88" s="14">
        <v>0</v>
      </c>
      <c r="CE88" s="14">
        <v>0</v>
      </c>
      <c r="CF88" s="14">
        <v>0</v>
      </c>
      <c r="CG88" s="14">
        <v>0</v>
      </c>
      <c r="CH88" s="14">
        <v>0</v>
      </c>
      <c r="CI88" s="14">
        <v>0</v>
      </c>
      <c r="CJ88" s="14">
        <v>0</v>
      </c>
      <c r="CK88" s="14">
        <v>0</v>
      </c>
      <c r="CL88" s="14">
        <v>0</v>
      </c>
      <c r="CM88" s="14">
        <v>0</v>
      </c>
      <c r="CN88" t="s" s="25">
        <v>30</v>
      </c>
      <c r="CO88" s="14">
        <v>0</v>
      </c>
      <c r="CP88" s="14">
        <v>0</v>
      </c>
      <c r="CQ88" s="14">
        <v>0</v>
      </c>
      <c r="CR88" s="14">
        <v>0</v>
      </c>
      <c r="CS88" s="14">
        <v>0</v>
      </c>
      <c r="CT88" s="14">
        <v>0</v>
      </c>
      <c r="CU88" s="14">
        <v>0</v>
      </c>
      <c r="CV88" s="14">
        <v>0</v>
      </c>
      <c r="CW88" s="14">
        <v>0</v>
      </c>
      <c r="CX88" s="14">
        <v>0</v>
      </c>
      <c r="CY88" s="14">
        <v>0</v>
      </c>
      <c r="CZ88" s="14">
        <v>0</v>
      </c>
      <c r="DA88" s="14">
        <v>0</v>
      </c>
      <c r="DB88" s="14">
        <v>0</v>
      </c>
      <c r="DC88" s="14">
        <v>0</v>
      </c>
      <c r="DD88" s="14">
        <v>0</v>
      </c>
      <c r="DE88" s="14">
        <v>0</v>
      </c>
      <c r="DF88" s="14">
        <v>0</v>
      </c>
      <c r="DG88" s="14">
        <v>0</v>
      </c>
      <c r="DH88" s="14">
        <v>0</v>
      </c>
      <c r="DI88" s="14"/>
      <c r="DJ88" s="14">
        <v>0</v>
      </c>
      <c r="DK88" s="14">
        <v>0</v>
      </c>
      <c r="DL88" s="14"/>
      <c r="DM88" s="14">
        <v>0</v>
      </c>
      <c r="DN88" s="14">
        <v>0</v>
      </c>
      <c r="DO88" s="14">
        <v>0</v>
      </c>
      <c r="DP88" s="14">
        <v>0</v>
      </c>
      <c r="DQ88" s="14">
        <v>0</v>
      </c>
      <c r="DR88" s="14"/>
      <c r="DS88" s="14">
        <v>0</v>
      </c>
      <c r="DT88" s="14">
        <v>0</v>
      </c>
      <c r="DU88" s="14">
        <v>0</v>
      </c>
      <c r="DV88" s="14">
        <v>0</v>
      </c>
      <c r="DW88" s="14">
        <v>0</v>
      </c>
      <c r="DX88" s="14">
        <v>0</v>
      </c>
      <c r="DY88" s="14"/>
      <c r="DZ88" s="14">
        <v>0</v>
      </c>
      <c r="EA88" s="14">
        <v>0</v>
      </c>
      <c r="EB88" s="14">
        <v>0</v>
      </c>
      <c r="EC88" s="14">
        <v>0</v>
      </c>
      <c r="ED88" s="14">
        <v>0</v>
      </c>
      <c r="EE88" t="s" s="25">
        <v>30</v>
      </c>
      <c r="EF88" s="14">
        <v>0</v>
      </c>
      <c r="EG88" s="14">
        <v>0</v>
      </c>
      <c r="EH88" s="14">
        <v>0</v>
      </c>
      <c r="EI88" s="14">
        <v>0</v>
      </c>
      <c r="EJ88" s="14">
        <v>0</v>
      </c>
      <c r="EK88" s="14">
        <v>0</v>
      </c>
      <c r="EL88" t="s" s="25">
        <v>30</v>
      </c>
      <c r="EM88" s="14">
        <v>0</v>
      </c>
      <c r="EN88" s="14">
        <v>0</v>
      </c>
      <c r="EO88" s="14">
        <v>0</v>
      </c>
      <c r="EP88" s="14">
        <v>0</v>
      </c>
      <c r="EQ88" s="14">
        <v>0</v>
      </c>
      <c r="ER88" s="14">
        <v>0</v>
      </c>
      <c r="ES88" s="14">
        <v>0</v>
      </c>
      <c r="ET88" s="14">
        <v>0</v>
      </c>
      <c r="EU88" s="14">
        <v>0</v>
      </c>
      <c r="EV88" s="14">
        <v>0</v>
      </c>
      <c r="EW88" s="14">
        <v>0</v>
      </c>
      <c r="EX88" s="14">
        <v>0</v>
      </c>
      <c r="EY88" s="14">
        <v>0</v>
      </c>
      <c r="EZ88" s="14">
        <v>0</v>
      </c>
      <c r="FA88" s="14">
        <v>0</v>
      </c>
      <c r="FB88" s="14">
        <v>0</v>
      </c>
      <c r="FC88" s="14">
        <v>0</v>
      </c>
      <c r="FD88" s="14">
        <v>0</v>
      </c>
      <c r="FE88" s="14">
        <v>0</v>
      </c>
      <c r="FF88" s="14">
        <v>0</v>
      </c>
      <c r="FG88" s="14">
        <v>0</v>
      </c>
      <c r="FH88" s="14">
        <v>0</v>
      </c>
      <c r="FI88" s="14">
        <v>0</v>
      </c>
      <c r="FJ88" s="14">
        <v>0</v>
      </c>
      <c r="FK88" s="14">
        <v>0</v>
      </c>
      <c r="FL88" s="14">
        <v>0</v>
      </c>
      <c r="FM88" s="14">
        <v>0</v>
      </c>
      <c r="FN88" s="14">
        <v>0</v>
      </c>
      <c r="FO88" s="14">
        <v>0</v>
      </c>
      <c r="FP88" s="14">
        <v>0</v>
      </c>
      <c r="FQ88" s="14">
        <v>0</v>
      </c>
      <c r="FR88" s="14">
        <v>0</v>
      </c>
      <c r="FS88" s="14">
        <v>0</v>
      </c>
      <c r="FT88" s="14">
        <v>0</v>
      </c>
      <c r="FU88" s="14">
        <v>0</v>
      </c>
      <c r="FV88" s="14">
        <v>0</v>
      </c>
      <c r="FW88" s="14">
        <v>0</v>
      </c>
      <c r="FX88" s="14">
        <v>0</v>
      </c>
      <c r="FY88" s="14">
        <v>0</v>
      </c>
      <c r="FZ88" s="14">
        <v>0</v>
      </c>
      <c r="GA88" s="14">
        <v>0</v>
      </c>
      <c r="GB88" s="14">
        <v>0</v>
      </c>
      <c r="GC88" s="14">
        <v>0</v>
      </c>
      <c r="GD88" s="14">
        <v>0</v>
      </c>
      <c r="GE88" s="14">
        <v>0</v>
      </c>
      <c r="GF88" s="14">
        <v>0</v>
      </c>
      <c r="GG88" s="14">
        <v>0</v>
      </c>
      <c r="GH88" s="14">
        <v>0</v>
      </c>
      <c r="GI88" s="14">
        <v>0</v>
      </c>
      <c r="GJ88" s="14">
        <v>0</v>
      </c>
      <c r="GK88" s="14">
        <v>0</v>
      </c>
      <c r="GL88" s="14">
        <v>0</v>
      </c>
      <c r="GM88" s="14">
        <v>0</v>
      </c>
      <c r="GN88" s="14">
        <v>0</v>
      </c>
      <c r="GO88" s="14">
        <v>0</v>
      </c>
      <c r="GP88" s="14">
        <v>0</v>
      </c>
      <c r="GQ88" s="14">
        <v>0</v>
      </c>
      <c r="GR88" s="14">
        <v>0</v>
      </c>
      <c r="GS88" s="14">
        <v>0</v>
      </c>
      <c r="GT88" s="14">
        <v>0</v>
      </c>
      <c r="GU88" s="14">
        <v>0</v>
      </c>
      <c r="GV88" s="14">
        <v>0</v>
      </c>
      <c r="GW88" s="14">
        <v>0</v>
      </c>
      <c r="GX88" s="14">
        <v>0</v>
      </c>
      <c r="GY88" s="14">
        <v>0</v>
      </c>
      <c r="GZ88" s="14">
        <v>0</v>
      </c>
      <c r="HA88" s="14">
        <v>0</v>
      </c>
      <c r="HB88" s="14">
        <v>0</v>
      </c>
      <c r="HC88" s="14">
        <v>0</v>
      </c>
      <c r="HD88" s="14">
        <v>0</v>
      </c>
      <c r="HE88" s="14">
        <v>0</v>
      </c>
      <c r="HF88" s="14">
        <v>0</v>
      </c>
      <c r="HG88" s="14">
        <v>0</v>
      </c>
      <c r="HH88" s="14">
        <v>0</v>
      </c>
      <c r="HI88" s="14">
        <v>0</v>
      </c>
      <c r="HJ88" s="14">
        <v>0</v>
      </c>
      <c r="HK88" s="14">
        <v>0</v>
      </c>
      <c r="HL88" s="14">
        <v>0</v>
      </c>
      <c r="HM88" s="14">
        <v>0</v>
      </c>
      <c r="HN88" s="14">
        <v>0</v>
      </c>
      <c r="HO88" s="14">
        <v>0</v>
      </c>
      <c r="HP88" s="14">
        <v>0</v>
      </c>
      <c r="HQ88" s="14">
        <v>0</v>
      </c>
      <c r="HR88" s="14">
        <v>0</v>
      </c>
      <c r="HS88" s="14">
        <v>0</v>
      </c>
      <c r="HT88" s="14">
        <v>0</v>
      </c>
      <c r="HU88" s="14">
        <v>0</v>
      </c>
      <c r="HV88" s="14">
        <v>0</v>
      </c>
      <c r="HW88" s="14">
        <v>0</v>
      </c>
      <c r="HX88" s="14">
        <v>0</v>
      </c>
      <c r="HY88" s="14">
        <v>0</v>
      </c>
      <c r="HZ88" s="14">
        <v>0</v>
      </c>
      <c r="IA88" s="14">
        <v>0</v>
      </c>
      <c r="IB88" s="14">
        <v>0</v>
      </c>
      <c r="IC88" s="14">
        <v>0</v>
      </c>
      <c r="ID88" s="14">
        <v>0</v>
      </c>
      <c r="IE88" s="14">
        <v>1</v>
      </c>
      <c r="IF88" s="14">
        <v>0</v>
      </c>
      <c r="IG88" s="14">
        <v>0</v>
      </c>
      <c r="IH88" s="14">
        <v>0</v>
      </c>
      <c r="II88" s="14">
        <v>0</v>
      </c>
      <c r="IJ88" s="14">
        <v>0</v>
      </c>
      <c r="IK88" s="14">
        <v>0</v>
      </c>
      <c r="IL88" s="14">
        <v>0</v>
      </c>
      <c r="IM88" s="14">
        <v>0</v>
      </c>
      <c r="IN88" s="14">
        <v>0</v>
      </c>
      <c r="IO88" s="14">
        <v>0</v>
      </c>
      <c r="IP88" s="14">
        <v>0</v>
      </c>
      <c r="IQ88" s="14">
        <v>0</v>
      </c>
      <c r="IR88" s="14">
        <v>0</v>
      </c>
      <c r="IS88" s="14">
        <v>0</v>
      </c>
      <c r="IT88" s="14">
        <v>0</v>
      </c>
      <c r="IU88" s="14">
        <v>0</v>
      </c>
    </row>
    <row r="89" ht="56.25" customHeight="1">
      <c r="A89" s="3">
        <v>100</v>
      </c>
      <c r="B89" t="s" s="9">
        <v>8</v>
      </c>
      <c r="C89" t="s" s="9">
        <v>98</v>
      </c>
      <c r="D89" s="15"/>
      <c r="E89" t="s" s="9">
        <v>22</v>
      </c>
      <c r="F89" s="11"/>
      <c r="G89" t="s" s="13">
        <v>24</v>
      </c>
      <c r="H89" t="s" s="2">
        <v>102</v>
      </c>
      <c r="I89" t="s" s="2">
        <v>2086</v>
      </c>
      <c r="J89" t="s" s="2">
        <v>2087</v>
      </c>
      <c r="K89" t="s" s="2">
        <v>2088</v>
      </c>
      <c r="L89" t="s" s="2">
        <v>2089</v>
      </c>
      <c r="M89" t="s" s="2">
        <v>2089</v>
      </c>
      <c r="N89" t="s" s="2">
        <v>2089</v>
      </c>
      <c r="O89" t="s" s="2">
        <v>30</v>
      </c>
      <c r="P89" t="s" s="2">
        <v>2089</v>
      </c>
      <c r="Q89" t="s" s="2">
        <v>2089</v>
      </c>
      <c r="R89" t="s" s="2">
        <v>2089</v>
      </c>
      <c r="S89" t="s" s="2">
        <v>2087</v>
      </c>
      <c r="T89" t="s" s="2">
        <v>2087</v>
      </c>
      <c r="U89" t="s" s="2">
        <v>2090</v>
      </c>
      <c r="V89" t="s" s="2">
        <v>2090</v>
      </c>
      <c r="W89" t="s" s="2">
        <v>378</v>
      </c>
      <c r="X89" t="s" s="2">
        <v>2090</v>
      </c>
      <c r="Y89" t="s" s="2">
        <v>2090</v>
      </c>
      <c r="Z89" t="s" s="2">
        <v>2087</v>
      </c>
      <c r="AA89" t="s" s="2">
        <v>2090</v>
      </c>
      <c r="AB89" t="s" s="2">
        <v>2090</v>
      </c>
      <c r="AC89" t="s" s="2">
        <v>2090</v>
      </c>
      <c r="AD89" t="s" s="2">
        <v>2091</v>
      </c>
      <c r="AE89" t="s" s="2">
        <v>2092</v>
      </c>
      <c r="AF89" t="s" s="2">
        <v>2091</v>
      </c>
      <c r="AG89" t="s" s="2">
        <v>2091</v>
      </c>
      <c r="AH89" t="s" s="2">
        <v>2091</v>
      </c>
      <c r="AI89" t="s" s="2">
        <v>2087</v>
      </c>
      <c r="AJ89" t="s" s="2">
        <v>2087</v>
      </c>
      <c r="AK89" t="s" s="2">
        <v>2091</v>
      </c>
      <c r="AL89" t="s" s="2">
        <v>2093</v>
      </c>
      <c r="AM89" t="s" s="2">
        <v>2093</v>
      </c>
      <c r="AN89" t="s" s="2">
        <v>2093</v>
      </c>
      <c r="AO89" t="s" s="2">
        <v>2094</v>
      </c>
      <c r="AP89" t="s" s="2">
        <v>2093</v>
      </c>
      <c r="AQ89" t="s" s="2">
        <v>2093</v>
      </c>
      <c r="AR89" t="s" s="2">
        <v>2095</v>
      </c>
      <c r="AS89" t="s" s="2">
        <v>2093</v>
      </c>
      <c r="AT89" t="s" s="2">
        <v>2096</v>
      </c>
      <c r="AU89" t="s" s="2">
        <v>2097</v>
      </c>
      <c r="AV89" t="s" s="2">
        <v>2097</v>
      </c>
      <c r="AW89" t="s" s="2">
        <v>2097</v>
      </c>
      <c r="AX89" t="s" s="2">
        <v>2097</v>
      </c>
      <c r="AY89" t="s" s="2">
        <v>2097</v>
      </c>
      <c r="AZ89" t="s" s="2">
        <v>2097</v>
      </c>
      <c r="BA89" t="s" s="2">
        <v>2097</v>
      </c>
      <c r="BB89" t="s" s="2">
        <v>2097</v>
      </c>
      <c r="BC89" t="s" s="2">
        <v>2097</v>
      </c>
      <c r="BD89" t="s" s="2">
        <v>2098</v>
      </c>
      <c r="BE89" t="s" s="2">
        <v>2098</v>
      </c>
      <c r="BF89" t="s" s="2">
        <v>2099</v>
      </c>
      <c r="BG89" t="s" s="2">
        <v>2100</v>
      </c>
      <c r="BH89" t="s" s="2">
        <v>2100</v>
      </c>
      <c r="BI89" t="s" s="2">
        <v>2101</v>
      </c>
      <c r="BJ89" t="s" s="2">
        <v>2102</v>
      </c>
      <c r="BK89" t="s" s="2">
        <v>2102</v>
      </c>
      <c r="BL89" t="s" s="2">
        <v>2102</v>
      </c>
      <c r="BM89" t="s" s="2">
        <v>2103</v>
      </c>
      <c r="BN89" t="s" s="2">
        <v>2104</v>
      </c>
      <c r="BO89" t="s" s="2">
        <v>2104</v>
      </c>
      <c r="BP89" t="s" s="2">
        <v>2104</v>
      </c>
      <c r="BQ89" t="s" s="2">
        <v>2104</v>
      </c>
      <c r="BR89" t="s" s="2">
        <v>2105</v>
      </c>
      <c r="BS89" t="s" s="2">
        <v>2104</v>
      </c>
      <c r="BT89" t="s" s="2">
        <v>2104</v>
      </c>
      <c r="BU89" t="s" s="2">
        <v>2104</v>
      </c>
      <c r="BV89" t="s" s="2">
        <v>2104</v>
      </c>
      <c r="BW89" t="s" s="2">
        <v>2104</v>
      </c>
      <c r="BX89" t="s" s="2">
        <v>2104</v>
      </c>
      <c r="BY89" t="s" s="2">
        <v>2106</v>
      </c>
      <c r="BZ89" t="s" s="2">
        <v>2104</v>
      </c>
      <c r="CA89" t="s" s="2">
        <v>2104</v>
      </c>
      <c r="CB89" t="s" s="2">
        <v>2104</v>
      </c>
      <c r="CC89" t="s" s="2">
        <v>2104</v>
      </c>
      <c r="CD89" t="s" s="2">
        <v>2104</v>
      </c>
      <c r="CE89" t="s" s="2">
        <v>2104</v>
      </c>
      <c r="CF89" t="s" s="2">
        <v>2104</v>
      </c>
      <c r="CG89" t="s" s="2">
        <v>2104</v>
      </c>
      <c r="CH89" t="s" s="2">
        <v>2107</v>
      </c>
      <c r="CI89" t="s" s="2">
        <v>2108</v>
      </c>
      <c r="CJ89" t="s" s="2">
        <v>2104</v>
      </c>
      <c r="CK89" t="s" s="2">
        <v>2109</v>
      </c>
      <c r="CL89" t="s" s="2">
        <v>2104</v>
      </c>
      <c r="CM89" t="s" s="2">
        <v>2110</v>
      </c>
      <c r="CN89" t="s" s="2">
        <v>2111</v>
      </c>
      <c r="CO89" t="s" s="2">
        <v>2112</v>
      </c>
      <c r="CP89" t="s" s="2">
        <v>2113</v>
      </c>
      <c r="CQ89" t="s" s="2">
        <v>2113</v>
      </c>
      <c r="CR89" t="s" s="2">
        <v>2114</v>
      </c>
      <c r="CS89" t="s" s="2">
        <v>2093</v>
      </c>
      <c r="CT89" t="s" s="2">
        <v>2093</v>
      </c>
      <c r="CU89" t="s" s="2">
        <v>2093</v>
      </c>
      <c r="CV89" t="s" s="2">
        <v>2115</v>
      </c>
      <c r="CW89" t="s" s="2">
        <v>2093</v>
      </c>
      <c r="CX89" t="s" s="2">
        <v>2115</v>
      </c>
      <c r="CY89" t="s" s="2">
        <v>2093</v>
      </c>
      <c r="CZ89" t="s" s="2">
        <v>2115</v>
      </c>
      <c r="DA89" t="s" s="2">
        <v>2115</v>
      </c>
      <c r="DB89" t="s" s="2">
        <v>2115</v>
      </c>
      <c r="DC89" t="s" s="2">
        <v>2093</v>
      </c>
      <c r="DD89" t="s" s="2">
        <v>2115</v>
      </c>
      <c r="DE89" t="s" s="2">
        <v>2093</v>
      </c>
      <c r="DF89" t="s" s="2">
        <v>2115</v>
      </c>
      <c r="DG89" t="s" s="2">
        <v>2115</v>
      </c>
      <c r="DH89" t="s" s="2">
        <v>2115</v>
      </c>
      <c r="DI89" s="3"/>
      <c r="DJ89" t="s" s="2">
        <v>2093</v>
      </c>
      <c r="DK89" t="s" s="2">
        <v>2093</v>
      </c>
      <c r="DL89" s="3"/>
      <c r="DM89" t="s" s="2">
        <v>2115</v>
      </c>
      <c r="DN89" t="s" s="2">
        <v>2115</v>
      </c>
      <c r="DO89" t="s" s="2">
        <v>2093</v>
      </c>
      <c r="DP89" t="s" s="2">
        <v>2115</v>
      </c>
      <c r="DQ89" t="s" s="2">
        <v>2115</v>
      </c>
      <c r="DR89" s="3"/>
      <c r="DS89" t="s" s="2">
        <v>2093</v>
      </c>
      <c r="DT89" t="s" s="2">
        <v>2093</v>
      </c>
      <c r="DU89" t="s" s="2">
        <v>2115</v>
      </c>
      <c r="DV89" t="s" s="2">
        <v>2115</v>
      </c>
      <c r="DW89" t="s" s="2">
        <v>2114</v>
      </c>
      <c r="DX89" t="s" s="2">
        <v>2115</v>
      </c>
      <c r="DY89" s="3"/>
      <c r="DZ89" t="s" s="2">
        <v>2093</v>
      </c>
      <c r="EA89" t="s" s="2">
        <v>2116</v>
      </c>
      <c r="EB89" t="s" s="2">
        <v>2116</v>
      </c>
      <c r="EC89" t="s" s="2">
        <v>2116</v>
      </c>
      <c r="ED89" t="s" s="2">
        <v>2093</v>
      </c>
      <c r="EE89" t="s" s="2">
        <v>2116</v>
      </c>
      <c r="EF89" t="s" s="2">
        <v>2093</v>
      </c>
      <c r="EG89" t="s" s="2">
        <v>2093</v>
      </c>
      <c r="EH89" t="s" s="2">
        <v>2116</v>
      </c>
      <c r="EI89" t="s" s="2">
        <v>2116</v>
      </c>
      <c r="EJ89" t="s" s="2">
        <v>2093</v>
      </c>
      <c r="EK89" t="s" s="2">
        <v>2093</v>
      </c>
      <c r="EL89" t="s" s="2">
        <v>2116</v>
      </c>
      <c r="EM89" t="s" s="2">
        <v>2116</v>
      </c>
      <c r="EN89" t="s" s="2">
        <v>2116</v>
      </c>
      <c r="EO89" t="s" s="2">
        <v>2116</v>
      </c>
      <c r="EP89" t="s" s="2">
        <v>2093</v>
      </c>
      <c r="EQ89" t="s" s="2">
        <v>2116</v>
      </c>
      <c r="ER89" t="s" s="2">
        <v>2093</v>
      </c>
      <c r="ES89" t="s" s="2">
        <v>2116</v>
      </c>
      <c r="ET89" t="s" s="2">
        <v>2116</v>
      </c>
      <c r="EU89" t="s" s="2">
        <v>2116</v>
      </c>
      <c r="EV89" t="s" s="2">
        <v>2116</v>
      </c>
      <c r="EW89" t="s" s="2">
        <v>2117</v>
      </c>
      <c r="EX89" t="s" s="2">
        <v>2117</v>
      </c>
      <c r="EY89" t="s" s="2">
        <v>2118</v>
      </c>
      <c r="EZ89" t="s" s="2">
        <v>2118</v>
      </c>
      <c r="FA89" t="s" s="2">
        <v>2119</v>
      </c>
      <c r="FB89" t="s" s="2">
        <v>2120</v>
      </c>
      <c r="FC89" t="s" s="2">
        <v>2120</v>
      </c>
      <c r="FD89" t="s" s="2">
        <v>2121</v>
      </c>
      <c r="FE89" t="s" s="2">
        <v>2118</v>
      </c>
      <c r="FF89" t="s" s="2">
        <v>2119</v>
      </c>
      <c r="FG89" t="s" s="2">
        <v>2122</v>
      </c>
      <c r="FH89" t="s" s="2">
        <v>2118</v>
      </c>
      <c r="FI89" t="s" s="2">
        <v>2118</v>
      </c>
      <c r="FJ89" t="s" s="2">
        <v>2120</v>
      </c>
      <c r="FK89" t="s" s="2">
        <v>2120</v>
      </c>
      <c r="FL89" t="s" s="2">
        <v>2120</v>
      </c>
      <c r="FM89" t="s" s="2">
        <v>2120</v>
      </c>
      <c r="FN89" t="s" s="2">
        <v>2121</v>
      </c>
      <c r="FO89" t="s" s="2">
        <v>2120</v>
      </c>
      <c r="FP89" t="s" s="2">
        <v>2120</v>
      </c>
      <c r="FQ89" t="s" s="2">
        <v>2120</v>
      </c>
      <c r="FR89" t="s" s="2">
        <v>2120</v>
      </c>
      <c r="FS89" t="s" s="2">
        <v>2120</v>
      </c>
      <c r="FT89" t="s" s="2">
        <v>2120</v>
      </c>
      <c r="FU89" t="s" s="2">
        <v>2120</v>
      </c>
      <c r="FV89" t="s" s="2">
        <v>2119</v>
      </c>
      <c r="FW89" t="s" s="2">
        <v>2120</v>
      </c>
      <c r="FX89" t="s" s="2">
        <v>2118</v>
      </c>
      <c r="FY89" t="s" s="2">
        <v>2123</v>
      </c>
      <c r="FZ89" t="s" s="2">
        <v>2119</v>
      </c>
      <c r="GA89" t="s" s="2">
        <v>2118</v>
      </c>
      <c r="GB89" t="s" s="2">
        <v>2120</v>
      </c>
      <c r="GC89" t="s" s="2">
        <v>2123</v>
      </c>
      <c r="GD89" t="s" s="2">
        <v>2120</v>
      </c>
      <c r="GE89" t="s" s="2">
        <v>2118</v>
      </c>
      <c r="GF89" t="s" s="2">
        <v>2120</v>
      </c>
      <c r="GG89" t="s" s="2">
        <v>2120</v>
      </c>
      <c r="GH89" t="s" s="2">
        <v>2118</v>
      </c>
      <c r="GI89" t="s" s="2">
        <v>2124</v>
      </c>
      <c r="GJ89" t="s" s="2">
        <v>2120</v>
      </c>
      <c r="GK89" t="s" s="2">
        <v>2120</v>
      </c>
      <c r="GL89" t="s" s="2">
        <v>2120</v>
      </c>
      <c r="GM89" t="s" s="2">
        <v>2118</v>
      </c>
      <c r="GN89" t="s" s="2">
        <v>2122</v>
      </c>
      <c r="GO89" t="s" s="2">
        <v>2120</v>
      </c>
      <c r="GP89" t="s" s="2">
        <v>2120</v>
      </c>
      <c r="GQ89" t="s" s="2">
        <v>2118</v>
      </c>
      <c r="GR89" t="s" s="2">
        <v>2119</v>
      </c>
      <c r="GS89" t="s" s="2">
        <v>2123</v>
      </c>
      <c r="GT89" t="s" s="2">
        <v>2120</v>
      </c>
      <c r="GU89" t="s" s="2">
        <v>2118</v>
      </c>
      <c r="GV89" t="s" s="2">
        <v>2120</v>
      </c>
      <c r="GW89" t="s" s="2">
        <v>2119</v>
      </c>
      <c r="GX89" t="s" s="2">
        <v>2123</v>
      </c>
      <c r="GY89" t="s" s="2">
        <v>2120</v>
      </c>
      <c r="GZ89" t="s" s="2">
        <v>2120</v>
      </c>
      <c r="HA89" t="s" s="2">
        <v>2118</v>
      </c>
      <c r="HB89" t="s" s="2">
        <v>2123</v>
      </c>
      <c r="HC89" t="s" s="2">
        <v>2118</v>
      </c>
      <c r="HD89" t="s" s="2">
        <v>2122</v>
      </c>
      <c r="HE89" t="s" s="2">
        <v>2122</v>
      </c>
      <c r="HF89" t="s" s="2">
        <v>2120</v>
      </c>
      <c r="HG89" t="s" s="2">
        <v>2093</v>
      </c>
      <c r="HH89" t="s" s="2">
        <v>2118</v>
      </c>
      <c r="HI89" t="s" s="2">
        <v>2119</v>
      </c>
      <c r="HJ89" t="s" s="2">
        <v>2120</v>
      </c>
      <c r="HK89" t="s" s="2">
        <v>2122</v>
      </c>
      <c r="HL89" t="s" s="2">
        <v>2122</v>
      </c>
      <c r="HM89" t="s" s="2">
        <v>2123</v>
      </c>
      <c r="HN89" t="s" s="2">
        <v>2119</v>
      </c>
      <c r="HO89" t="s" s="2">
        <v>2122</v>
      </c>
      <c r="HP89" t="s" s="2">
        <v>2119</v>
      </c>
      <c r="HQ89" t="s" s="2">
        <v>2122</v>
      </c>
      <c r="HR89" t="s" s="2">
        <v>2121</v>
      </c>
      <c r="HS89" t="s" s="2">
        <v>2118</v>
      </c>
      <c r="HT89" t="s" s="2">
        <v>2118</v>
      </c>
      <c r="HU89" t="s" s="2">
        <v>2118</v>
      </c>
      <c r="HV89" t="s" s="2">
        <v>2119</v>
      </c>
      <c r="HW89" t="s" s="2">
        <v>2118</v>
      </c>
      <c r="HX89" t="s" s="2">
        <v>2120</v>
      </c>
      <c r="HY89" t="s" s="2">
        <v>2119</v>
      </c>
      <c r="HZ89" t="s" s="2">
        <v>2121</v>
      </c>
      <c r="IA89" t="s" s="2">
        <v>2124</v>
      </c>
      <c r="IB89" t="s" s="2">
        <v>2118</v>
      </c>
      <c r="IC89" t="s" s="2">
        <v>2122</v>
      </c>
      <c r="ID89" t="s" s="2">
        <v>2118</v>
      </c>
      <c r="IE89" t="s" s="2">
        <v>2125</v>
      </c>
      <c r="IF89" t="s" s="2">
        <v>2121</v>
      </c>
      <c r="IG89" t="s" s="2">
        <v>2121</v>
      </c>
      <c r="IH89" t="s" s="2">
        <v>2119</v>
      </c>
      <c r="II89" t="s" s="2">
        <v>2121</v>
      </c>
      <c r="IJ89" t="s" s="2">
        <v>2118</v>
      </c>
      <c r="IK89" t="s" s="2">
        <v>2118</v>
      </c>
      <c r="IL89" t="s" s="2">
        <v>2118</v>
      </c>
      <c r="IM89" t="s" s="2">
        <v>2126</v>
      </c>
      <c r="IN89" t="s" s="2">
        <v>2126</v>
      </c>
      <c r="IO89" t="s" s="2">
        <v>2127</v>
      </c>
      <c r="IP89" t="s" s="2">
        <v>2128</v>
      </c>
      <c r="IQ89" t="s" s="2">
        <v>2129</v>
      </c>
      <c r="IR89" t="s" s="2">
        <v>2126</v>
      </c>
      <c r="IS89" t="s" s="2">
        <v>2130</v>
      </c>
      <c r="IT89" t="s" s="2">
        <v>2131</v>
      </c>
      <c r="IU89" t="s" s="2">
        <v>2126</v>
      </c>
    </row>
    <row r="90" ht="56.25" customHeight="1">
      <c r="A90" s="3">
        <v>101</v>
      </c>
      <c r="B90" t="s" s="9">
        <v>8</v>
      </c>
      <c r="C90" t="s" s="16">
        <v>98</v>
      </c>
      <c r="D90" s="17"/>
      <c r="E90" t="s" s="16">
        <v>26</v>
      </c>
      <c r="F90" s="19"/>
      <c r="G90" t="s" s="13">
        <v>38</v>
      </c>
      <c r="H90" s="8">
        <f>IF(AND(H87=1,OR(H86&lt;&gt;1,H88&lt;&gt;1)),0,1)</f>
        <v>0</v>
      </c>
      <c r="I90" s="8">
        <f>IF(AND(I87=1,OR(I86&lt;&gt;1,I88&lt;&gt;1)),0,1)</f>
        <v>0</v>
      </c>
      <c r="J90" s="8">
        <f>IF(AND(J87=1,OR(J86&lt;&gt;1,J88&lt;&gt;1)),0,1)</f>
        <v>0</v>
      </c>
      <c r="K90" s="8">
        <f>IF(AND(K87=1,OR(K86&lt;&gt;1,K88&lt;&gt;1)),0,1)</f>
        <v>0</v>
      </c>
      <c r="L90" s="8">
        <f>IF(AND(L87=1,OR(L86&lt;&gt;1,L88&lt;&gt;1)),0,1)</f>
        <v>0</v>
      </c>
      <c r="M90" s="8">
        <f>IF(AND(M87=1,OR(M86&lt;&gt;1,M88&lt;&gt;1)),0,1)</f>
        <v>0</v>
      </c>
      <c r="N90" s="8">
        <f>IF(AND(N87=1,OR(N86&lt;&gt;1,N88&lt;&gt;1)),0,1)</f>
        <v>0</v>
      </c>
      <c r="O90" s="8">
        <f>IF(AND(O87=1,OR(O86&lt;&gt;1,O88&lt;&gt;1)),0,1)</f>
        <v>0</v>
      </c>
      <c r="P90" s="8">
        <f>IF(AND(P87=1,OR(P86&lt;&gt;1,P88&lt;&gt;1)),0,1)</f>
        <v>0</v>
      </c>
      <c r="Q90" s="8">
        <f>IF(AND(Q87=1,OR(Q86&lt;&gt;1,Q88&lt;&gt;1)),0,1)</f>
        <v>0</v>
      </c>
      <c r="R90" s="8">
        <f>IF(AND(R87=1,OR(R86&lt;&gt;1,R88&lt;&gt;1)),0,1)</f>
        <v>0</v>
      </c>
      <c r="S90" s="8">
        <f>IF(AND(S87=1,OR(S86&lt;&gt;1,S88&lt;&gt;1)),0,1)</f>
        <v>0</v>
      </c>
      <c r="T90" s="8">
        <f>IF(AND(T87=1,OR(T86&lt;&gt;1,T88&lt;&gt;1)),0,1)</f>
        <v>0</v>
      </c>
      <c r="U90" s="8">
        <f>IF(AND(U87=1,OR(U86&lt;&gt;1,U88&lt;&gt;1)),0,1)</f>
        <v>0</v>
      </c>
      <c r="V90" s="8">
        <f>IF(AND(V87=1,OR(V86&lt;&gt;1,V88&lt;&gt;1)),0,1)</f>
        <v>0</v>
      </c>
      <c r="W90" s="8">
        <f>IF(AND(W87=1,OR(W86&lt;&gt;1,W88&lt;&gt;1)),0,1)</f>
        <v>0</v>
      </c>
      <c r="X90" s="8">
        <f>IF(AND(X87=1,OR(X86&lt;&gt;1,X88&lt;&gt;1)),0,1)</f>
        <v>0</v>
      </c>
      <c r="Y90" s="8">
        <f>IF(AND(Y87=1,OR(Y86&lt;&gt;1,Y88&lt;&gt;1)),0,1)</f>
        <v>0</v>
      </c>
      <c r="Z90" s="8">
        <f>IF(AND(Z87=1,OR(Z86&lt;&gt;1,Z88&lt;&gt;1)),0,1)</f>
        <v>0</v>
      </c>
      <c r="AA90" s="8">
        <f>IF(AND(AA87=1,OR(AA86&lt;&gt;1,AA88&lt;&gt;1)),0,1)</f>
        <v>0</v>
      </c>
      <c r="AB90" s="8">
        <f>IF(AND(AB87=1,OR(AB86&lt;&gt;1,AB88&lt;&gt;1)),0,1)</f>
        <v>0</v>
      </c>
      <c r="AC90" s="8">
        <f>IF(AND(AC87=1,OR(AC86&lt;&gt;1,AC88&lt;&gt;1)),0,1)</f>
        <v>0</v>
      </c>
      <c r="AD90" s="8">
        <f>IF(AND(AD87=1,OR(AD86&lt;&gt;1,AD88&lt;&gt;1)),0,1)</f>
        <v>0</v>
      </c>
      <c r="AE90" s="8">
        <f>IF(AND(AE87=1,OR(AE86&lt;&gt;1,AE88&lt;&gt;1)),0,1)</f>
        <v>0</v>
      </c>
      <c r="AF90" s="8">
        <f>IF(AND(AF87=1,OR(AF86&lt;&gt;1,AF88&lt;&gt;1)),0,1)</f>
        <v>0</v>
      </c>
      <c r="AG90" s="8">
        <f>IF(AND(AG87=1,OR(AG86&lt;&gt;1,AG88&lt;&gt;1)),0,1)</f>
        <v>0</v>
      </c>
      <c r="AH90" s="8">
        <f>IF(AND(AH87=1,OR(AH86&lt;&gt;1,AH88&lt;&gt;1)),0,1)</f>
        <v>0</v>
      </c>
      <c r="AI90" s="8">
        <f>IF(AND(AI87=1,OR(AI86&lt;&gt;1,AI88&lt;&gt;1)),0,1)</f>
        <v>0</v>
      </c>
      <c r="AJ90" s="8">
        <f>IF(AND(AJ87=1,OR(AJ86&lt;&gt;1,AJ88&lt;&gt;1)),0,1)</f>
        <v>0</v>
      </c>
      <c r="AK90" s="8">
        <f>IF(AND(AK87=1,OR(AK86&lt;&gt;1,AK88&lt;&gt;1)),0,1)</f>
        <v>0</v>
      </c>
      <c r="AL90" s="8">
        <f>IF(AND(AL87=1,OR(AL86&lt;&gt;1,AL88&lt;&gt;1)),0,1)</f>
        <v>0</v>
      </c>
      <c r="AM90" s="8">
        <f>IF(AND(AM87=1,OR(AM86&lt;&gt;1,AM88&lt;&gt;1)),0,1)</f>
        <v>0</v>
      </c>
      <c r="AN90" s="8">
        <f>IF(AND(AN87=1,OR(AN86&lt;&gt;1,AN88&lt;&gt;1)),0,1)</f>
        <v>0</v>
      </c>
      <c r="AO90" s="8">
        <f>IF(AND(AO87=1,OR(AO86&lt;&gt;1,AO88&lt;&gt;1)),0,1)</f>
        <v>0</v>
      </c>
      <c r="AP90" s="8">
        <f>IF(AND(AP87=1,OR(AP86&lt;&gt;1,AP88&lt;&gt;1)),0,1)</f>
        <v>0</v>
      </c>
      <c r="AQ90" s="8">
        <f>IF(AND(AQ87=1,OR(AQ86&lt;&gt;1,AQ88&lt;&gt;1)),0,1)</f>
        <v>0</v>
      </c>
      <c r="AR90" s="8">
        <f>IF(AND(AR87=1,OR(AR86&lt;&gt;1,AR88&lt;&gt;1)),0,1)</f>
        <v>0</v>
      </c>
      <c r="AS90" s="8">
        <f>IF(AND(AS87=1,OR(AS86&lt;&gt;1,AS88&lt;&gt;1)),0,1)</f>
        <v>0</v>
      </c>
      <c r="AT90" s="8">
        <f>IF(AND(AT87=1,OR(AT86&lt;&gt;1,AT88&lt;&gt;1)),0,1)</f>
        <v>0</v>
      </c>
      <c r="AU90" s="8">
        <f>IF(AND(AU87=1,OR(AU86&lt;&gt;1,AU88&lt;&gt;1)),0,1)</f>
        <v>0</v>
      </c>
      <c r="AV90" s="8">
        <f>IF(AND(AV87=1,OR(AV86&lt;&gt;1,AV88&lt;&gt;1)),0,1)</f>
        <v>0</v>
      </c>
      <c r="AW90" s="8">
        <f>IF(AND(AW87=1,OR(AW86&lt;&gt;1,AW88&lt;&gt;1)),0,1)</f>
        <v>0</v>
      </c>
      <c r="AX90" s="8">
        <f>IF(AND(AX87=1,OR(AX86&lt;&gt;1,AX88&lt;&gt;1)),0,1)</f>
        <v>0</v>
      </c>
      <c r="AY90" s="8">
        <f>IF(AND(AY87=1,OR(AY86&lt;&gt;1,AY88&lt;&gt;1)),0,1)</f>
        <v>0</v>
      </c>
      <c r="AZ90" s="8">
        <f>IF(AND(AZ87=1,OR(AZ86&lt;&gt;1,AZ88&lt;&gt;1)),0,1)</f>
        <v>0</v>
      </c>
      <c r="BA90" s="8">
        <f>IF(AND(BA87=1,OR(BA86&lt;&gt;1,BA88&lt;&gt;1)),0,1)</f>
        <v>0</v>
      </c>
      <c r="BB90" s="8">
        <f>IF(AND(BB87=1,OR(BB86&lt;&gt;1,BB88&lt;&gt;1)),0,1)</f>
        <v>0</v>
      </c>
      <c r="BC90" s="8">
        <f>IF(AND(BC87=1,OR(BC86&lt;&gt;1,BC88&lt;&gt;1)),0,1)</f>
        <v>0</v>
      </c>
      <c r="BD90" s="8">
        <f>IF(AND(BD87=1,OR(BD86&lt;&gt;1,BD88&lt;&gt;1)),0,1)</f>
        <v>0</v>
      </c>
      <c r="BE90" s="8">
        <f>IF(AND(BE87=1,OR(BE86&lt;&gt;1,BE88&lt;&gt;1)),0,1)</f>
        <v>0</v>
      </c>
      <c r="BF90" s="8">
        <f>IF(AND(BF87=1,OR(BF86&lt;&gt;1,BF88&lt;&gt;1)),0,1)</f>
        <v>0</v>
      </c>
      <c r="BG90" s="8">
        <f>IF(AND(BG87=1,OR(BG86&lt;&gt;1,BG88&lt;&gt;1)),0,1)</f>
        <v>0</v>
      </c>
      <c r="BH90" s="8">
        <f>IF(AND(BH87=1,OR(BH86&lt;&gt;1,BH88&lt;&gt;1)),0,1)</f>
        <v>0</v>
      </c>
      <c r="BI90" s="8">
        <f>IF(AND(BI87=1,OR(BI86&lt;&gt;1,BI88&lt;&gt;1)),0,1)</f>
        <v>0</v>
      </c>
      <c r="BJ90" s="8">
        <f>IF(AND(BJ87=1,OR(BJ86&lt;&gt;1,BJ88&lt;&gt;1)),0,1)</f>
        <v>0</v>
      </c>
      <c r="BK90" s="8">
        <f>IF(AND(BK87=1,OR(BK86&lt;&gt;1,BK88&lt;&gt;1)),0,1)</f>
        <v>0</v>
      </c>
      <c r="BL90" s="8">
        <f>IF(AND(BL87=1,OR(BL86&lt;&gt;1,BL88&lt;&gt;1)),0,1)</f>
        <v>0</v>
      </c>
      <c r="BM90" s="8">
        <f>IF(AND(BM87=1,OR(BM86&lt;&gt;1,BM88&lt;&gt;1)),0,1)</f>
        <v>0</v>
      </c>
      <c r="BN90" s="8">
        <f>IF(AND(BN87=1,OR(BN86&lt;&gt;1,BN88&lt;&gt;1)),0,1)</f>
        <v>0</v>
      </c>
      <c r="BO90" s="8">
        <f>IF(AND(BO87=1,OR(BO86&lt;&gt;1,BO88&lt;&gt;1)),0,1)</f>
        <v>0</v>
      </c>
      <c r="BP90" s="8">
        <f>IF(AND(BP87=1,OR(BP86&lt;&gt;1,BP88&lt;&gt;1)),0,1)</f>
        <v>0</v>
      </c>
      <c r="BQ90" s="8">
        <f>IF(AND(BQ87=1,OR(BQ86&lt;&gt;1,BQ88&lt;&gt;1)),0,1)</f>
        <v>0</v>
      </c>
      <c r="BR90" s="8">
        <f>IF(AND(BR87=1,OR(BR86&lt;&gt;1,BR88&lt;&gt;1)),0,1)</f>
        <v>0</v>
      </c>
      <c r="BS90" s="8">
        <f>IF(AND(BS87=1,OR(BS86&lt;&gt;1,BS88&lt;&gt;1)),0,1)</f>
        <v>0</v>
      </c>
      <c r="BT90" s="8">
        <f>IF(AND(BT87=1,OR(BT86&lt;&gt;1,BT88&lt;&gt;1)),0,1)</f>
        <v>0</v>
      </c>
      <c r="BU90" s="8">
        <f>IF(AND(BU87=1,OR(BU86&lt;&gt;1,BU88&lt;&gt;1)),0,1)</f>
        <v>0</v>
      </c>
      <c r="BV90" s="8">
        <f>IF(AND(BV87=1,OR(BV86&lt;&gt;1,BV88&lt;&gt;1)),0,1)</f>
        <v>0</v>
      </c>
      <c r="BW90" s="8">
        <f>IF(AND(BW87=1,OR(BW86&lt;&gt;1,BW88&lt;&gt;1)),0,1)</f>
        <v>0</v>
      </c>
      <c r="BX90" s="8">
        <f>IF(AND(BX87=1,OR(BX86&lt;&gt;1,BX88&lt;&gt;1)),0,1)</f>
        <v>0</v>
      </c>
      <c r="BY90" s="8">
        <f>IF(AND(BY87=1,OR(BY86&lt;&gt;1,BY88&lt;&gt;1)),0,1)</f>
        <v>0</v>
      </c>
      <c r="BZ90" s="8">
        <f>IF(AND(BZ87=1,OR(BZ86&lt;&gt;1,BZ88&lt;&gt;1)),0,1)</f>
        <v>0</v>
      </c>
      <c r="CA90" s="8">
        <f>IF(AND(CA87=1,OR(CA86&lt;&gt;1,CA88&lt;&gt;1)),0,1)</f>
        <v>0</v>
      </c>
      <c r="CB90" s="8">
        <f>IF(AND(CB87=1,OR(CB86&lt;&gt;1,CB88&lt;&gt;1)),0,1)</f>
        <v>0</v>
      </c>
      <c r="CC90" s="8">
        <f>IF(AND(CC87=1,OR(CC86&lt;&gt;1,CC88&lt;&gt;1)),0,1)</f>
        <v>0</v>
      </c>
      <c r="CD90" s="8">
        <f>IF(AND(CD87=1,OR(CD86&lt;&gt;1,CD88&lt;&gt;1)),0,1)</f>
        <v>0</v>
      </c>
      <c r="CE90" s="8">
        <f>IF(AND(CE87=1,OR(CE86&lt;&gt;1,CE88&lt;&gt;1)),0,1)</f>
        <v>0</v>
      </c>
      <c r="CF90" s="8">
        <f>IF(AND(CF87=1,OR(CF86&lt;&gt;1,CF88&lt;&gt;1)),0,1)</f>
        <v>0</v>
      </c>
      <c r="CG90" s="8">
        <f>IF(AND(CG87=1,OR(CG86&lt;&gt;1,CG88&lt;&gt;1)),0,1)</f>
        <v>0</v>
      </c>
      <c r="CH90" s="8">
        <f>IF(AND(CH87=1,OR(CH86&lt;&gt;1,CH88&lt;&gt;1)),0,1)</f>
        <v>0</v>
      </c>
      <c r="CI90" s="8">
        <f>IF(AND(CI87=1,OR(CI86&lt;&gt;1,CI88&lt;&gt;1)),0,1)</f>
        <v>0</v>
      </c>
      <c r="CJ90" s="8">
        <f>IF(AND(CJ87=1,OR(CJ86&lt;&gt;1,CJ88&lt;&gt;1)),0,1)</f>
        <v>0</v>
      </c>
      <c r="CK90" s="8">
        <f>IF(AND(CK87=1,OR(CK86&lt;&gt;1,CK88&lt;&gt;1)),0,1)</f>
        <v>0</v>
      </c>
      <c r="CL90" s="8">
        <f>IF(AND(CL87=1,OR(CL86&lt;&gt;1,CL88&lt;&gt;1)),0,1)</f>
        <v>0</v>
      </c>
      <c r="CM90" s="8">
        <f>IF(AND(CM87=1,OR(CM86&lt;&gt;1,CM88&lt;&gt;1)),0,1)</f>
        <v>0</v>
      </c>
      <c r="CN90" s="8">
        <f>IF(AND(CN87=1,OR(CN86&lt;&gt;1,CN88&lt;&gt;1)),0,1)</f>
        <v>1</v>
      </c>
      <c r="CO90" s="8">
        <f>IF(AND(CO87=1,OR(CO86&lt;&gt;1,CO88&lt;&gt;1)),0,1)</f>
        <v>0</v>
      </c>
      <c r="CP90" s="8">
        <f>IF(AND(CP87=1,OR(CP86&lt;&gt;1,CP88&lt;&gt;1)),0,1)</f>
        <v>0</v>
      </c>
      <c r="CQ90" s="8">
        <f>IF(AND(CQ87=1,OR(CQ86&lt;&gt;1,CQ88&lt;&gt;1)),0,1)</f>
        <v>0</v>
      </c>
      <c r="CR90" s="8">
        <f>IF(AND(CR87=1,OR(CR86&lt;&gt;1,CR88&lt;&gt;1)),0,1)</f>
        <v>0</v>
      </c>
      <c r="CS90" s="8">
        <f>IF(AND(CS87=1,OR(CS86&lt;&gt;1,CS88&lt;&gt;1)),0,1)</f>
        <v>0</v>
      </c>
      <c r="CT90" s="8">
        <f>IF(AND(CT87=1,OR(CT86&lt;&gt;1,CT88&lt;&gt;1)),0,1)</f>
        <v>0</v>
      </c>
      <c r="CU90" s="8">
        <f>IF(AND(CU87=1,OR(CU86&lt;&gt;1,CU88&lt;&gt;1)),0,1)</f>
        <v>0</v>
      </c>
      <c r="CV90" s="8">
        <f>IF(AND(CV87=1,OR(CV86&lt;&gt;1,CV88&lt;&gt;1)),0,1)</f>
        <v>0</v>
      </c>
      <c r="CW90" s="8">
        <f>IF(AND(CW87=1,OR(CW86&lt;&gt;1,CW88&lt;&gt;1)),0,1)</f>
        <v>0</v>
      </c>
      <c r="CX90" s="8">
        <f>IF(AND(CX87=1,OR(CX86&lt;&gt;1,CX88&lt;&gt;1)),0,1)</f>
        <v>0</v>
      </c>
      <c r="CY90" s="8">
        <f>IF(AND(CY87=1,OR(CY86&lt;&gt;1,CY88&lt;&gt;1)),0,1)</f>
        <v>0</v>
      </c>
      <c r="CZ90" s="8">
        <f>IF(AND(CZ87=1,OR(CZ86&lt;&gt;1,CZ88&lt;&gt;1)),0,1)</f>
        <v>0</v>
      </c>
      <c r="DA90" s="8">
        <f>IF(AND(DA87=1,OR(DA86&lt;&gt;1,DA88&lt;&gt;1)),0,1)</f>
        <v>0</v>
      </c>
      <c r="DB90" s="8">
        <f>IF(AND(DB87=1,OR(DB86&lt;&gt;1,DB88&lt;&gt;1)),0,1)</f>
        <v>0</v>
      </c>
      <c r="DC90" s="8">
        <f>IF(AND(DC87=1,OR(DC86&lt;&gt;1,DC88&lt;&gt;1)),0,1)</f>
        <v>0</v>
      </c>
      <c r="DD90" s="8">
        <f>IF(AND(DD87=1,OR(DD86&lt;&gt;1,DD88&lt;&gt;1)),0,1)</f>
        <v>0</v>
      </c>
      <c r="DE90" s="8">
        <f>IF(AND(DE87=1,OR(DE86&lt;&gt;1,DE88&lt;&gt;1)),0,1)</f>
        <v>0</v>
      </c>
      <c r="DF90" s="8">
        <f>IF(AND(DF87=1,OR(DF86&lt;&gt;1,DF88&lt;&gt;1)),0,1)</f>
        <v>0</v>
      </c>
      <c r="DG90" s="8">
        <f>IF(AND(DG87=1,OR(DG86&lt;&gt;1,DG88&lt;&gt;1)),0,1)</f>
        <v>0</v>
      </c>
      <c r="DH90" s="8">
        <f>IF(AND(DH87=1,OR(DH86&lt;&gt;1,DH88&lt;&gt;1)),0,1)</f>
        <v>0</v>
      </c>
      <c r="DI90" s="8">
        <f>IF(AND(DI87=1,OR(DI86&lt;&gt;1,DI88&lt;&gt;1)),0,1)</f>
        <v>1</v>
      </c>
      <c r="DJ90" s="8">
        <f>IF(AND(DJ87=1,OR(DJ86&lt;&gt;1,DJ88&lt;&gt;1)),0,1)</f>
        <v>0</v>
      </c>
      <c r="DK90" s="8">
        <f>IF(AND(DK87=1,OR(DK86&lt;&gt;1,DK88&lt;&gt;1)),0,1)</f>
        <v>0</v>
      </c>
      <c r="DL90" s="8">
        <f>IF(AND(DL87=1,OR(DL86&lt;&gt;1,DL88&lt;&gt;1)),0,1)</f>
        <v>1</v>
      </c>
      <c r="DM90" s="8">
        <f>IF(AND(DM87=1,OR(DM86&lt;&gt;1,DM88&lt;&gt;1)),0,1)</f>
        <v>0</v>
      </c>
      <c r="DN90" s="8">
        <f>IF(AND(DN87=1,OR(DN86&lt;&gt;1,DN88&lt;&gt;1)),0,1)</f>
        <v>0</v>
      </c>
      <c r="DO90" s="8">
        <f>IF(AND(DO87=1,OR(DO86&lt;&gt;1,DO88&lt;&gt;1)),0,1)</f>
        <v>0</v>
      </c>
      <c r="DP90" s="8">
        <f>IF(AND(DP87=1,OR(DP86&lt;&gt;1,DP88&lt;&gt;1)),0,1)</f>
        <v>0</v>
      </c>
      <c r="DQ90" s="8">
        <f>IF(AND(DQ87=1,OR(DQ86&lt;&gt;1,DQ88&lt;&gt;1)),0,1)</f>
        <v>0</v>
      </c>
      <c r="DR90" s="8">
        <f>IF(AND(DR87=1,OR(DR86&lt;&gt;1,DR88&lt;&gt;1)),0,1)</f>
        <v>1</v>
      </c>
      <c r="DS90" s="8">
        <f>IF(AND(DS87=1,OR(DS86&lt;&gt;1,DS88&lt;&gt;1)),0,1)</f>
        <v>0</v>
      </c>
      <c r="DT90" s="8">
        <f>IF(AND(DT87=1,OR(DT86&lt;&gt;1,DT88&lt;&gt;1)),0,1)</f>
        <v>0</v>
      </c>
      <c r="DU90" s="8">
        <f>IF(AND(DU87=1,OR(DU86&lt;&gt;1,DU88&lt;&gt;1)),0,1)</f>
        <v>0</v>
      </c>
      <c r="DV90" s="8">
        <f>IF(AND(DV87=1,OR(DV86&lt;&gt;1,DV88&lt;&gt;1)),0,1)</f>
        <v>0</v>
      </c>
      <c r="DW90" s="8">
        <f>IF(AND(DW87=1,OR(DW86&lt;&gt;1,DW88&lt;&gt;1)),0,1)</f>
        <v>0</v>
      </c>
      <c r="DX90" s="8">
        <f>IF(AND(DX87=1,OR(DX86&lt;&gt;1,DX88&lt;&gt;1)),0,1)</f>
        <v>0</v>
      </c>
      <c r="DY90" s="8">
        <f>IF(AND(DY87=1,OR(DY86&lt;&gt;1,DY88&lt;&gt;1)),0,1)</f>
        <v>1</v>
      </c>
      <c r="DZ90" s="8">
        <f>IF(AND(DZ87=1,OR(DZ86&lt;&gt;1,DZ88&lt;&gt;1)),0,1)</f>
        <v>0</v>
      </c>
      <c r="EA90" s="8">
        <f>IF(AND(EA87=1,OR(EA86&lt;&gt;1,EA88&lt;&gt;1)),0,1)</f>
        <v>0</v>
      </c>
      <c r="EB90" s="8">
        <f>IF(AND(EB87=1,OR(EB86&lt;&gt;1,EB88&lt;&gt;1)),0,1)</f>
        <v>0</v>
      </c>
      <c r="EC90" s="8">
        <f>IF(AND(EC87=1,OR(EC86&lt;&gt;1,EC88&lt;&gt;1)),0,1)</f>
        <v>0</v>
      </c>
      <c r="ED90" s="8">
        <f>IF(AND(ED87=1,OR(ED86&lt;&gt;1,ED88&lt;&gt;1)),0,1)</f>
        <v>0</v>
      </c>
      <c r="EE90" s="8">
        <f>IF(AND(EE87=1,OR(EE86&lt;&gt;1,EE88&lt;&gt;1)),0,1)</f>
        <v>0</v>
      </c>
      <c r="EF90" s="8">
        <f>IF(AND(EF87=1,OR(EF86&lt;&gt;1,EF88&lt;&gt;1)),0,1)</f>
        <v>0</v>
      </c>
      <c r="EG90" s="8">
        <f>IF(AND(EG87=1,OR(EG86&lt;&gt;1,EG88&lt;&gt;1)),0,1)</f>
        <v>0</v>
      </c>
      <c r="EH90" s="8">
        <f>IF(AND(EH87=1,OR(EH86&lt;&gt;1,EH88&lt;&gt;1)),0,1)</f>
        <v>0</v>
      </c>
      <c r="EI90" s="8">
        <f>IF(AND(EI87=1,OR(EI86&lt;&gt;1,EI88&lt;&gt;1)),0,1)</f>
        <v>0</v>
      </c>
      <c r="EJ90" s="8">
        <f>IF(AND(EJ87=1,OR(EJ86&lt;&gt;1,EJ88&lt;&gt;1)),0,1)</f>
        <v>0</v>
      </c>
      <c r="EK90" s="8">
        <f>IF(AND(EK87=1,OR(EK86&lt;&gt;1,EK88&lt;&gt;1)),0,1)</f>
        <v>0</v>
      </c>
      <c r="EL90" s="8">
        <f>IF(AND(EL87=1,OR(EL86&lt;&gt;1,EL88&lt;&gt;1)),0,1)</f>
        <v>0</v>
      </c>
      <c r="EM90" s="8">
        <f>IF(AND(EM87=1,OR(EM86&lt;&gt;1,EM88&lt;&gt;1)),0,1)</f>
        <v>0</v>
      </c>
      <c r="EN90" s="8">
        <f>IF(AND(EN87=1,OR(EN86&lt;&gt;1,EN88&lt;&gt;1)),0,1)</f>
        <v>0</v>
      </c>
      <c r="EO90" s="8">
        <f>IF(AND(EO87=1,OR(EO86&lt;&gt;1,EO88&lt;&gt;1)),0,1)</f>
        <v>0</v>
      </c>
      <c r="EP90" s="8">
        <f>IF(AND(EP87=1,OR(EP86&lt;&gt;1,EP88&lt;&gt;1)),0,1)</f>
        <v>0</v>
      </c>
      <c r="EQ90" s="8">
        <f>IF(AND(EQ87=1,OR(EQ86&lt;&gt;1,EQ88&lt;&gt;1)),0,1)</f>
        <v>0</v>
      </c>
      <c r="ER90" s="8">
        <f>IF(AND(ER87=1,OR(ER86&lt;&gt;1,ER88&lt;&gt;1)),0,1)</f>
        <v>0</v>
      </c>
      <c r="ES90" s="8">
        <f>IF(AND(ES87=1,OR(ES86&lt;&gt;1,ES88&lt;&gt;1)),0,1)</f>
        <v>0</v>
      </c>
      <c r="ET90" s="8">
        <f>IF(AND(ET87=1,OR(ET86&lt;&gt;1,ET88&lt;&gt;1)),0,1)</f>
        <v>0</v>
      </c>
      <c r="EU90" s="8">
        <f>IF(AND(EU87=1,OR(EU86&lt;&gt;1,EU88&lt;&gt;1)),0,1)</f>
        <v>0</v>
      </c>
      <c r="EV90" s="8">
        <f>IF(AND(EV87=1,OR(EV86&lt;&gt;1,EV88&lt;&gt;1)),0,1)</f>
        <v>0</v>
      </c>
      <c r="EW90" s="8">
        <f>IF(AND(EW87=1,OR(EW86&lt;&gt;1,EW88&lt;&gt;1)),0,1)</f>
        <v>0</v>
      </c>
      <c r="EX90" s="8">
        <f>IF(AND(EX87=1,OR(EX86&lt;&gt;1,EX88&lt;&gt;1)),0,1)</f>
        <v>0</v>
      </c>
      <c r="EY90" s="8">
        <f>IF(AND(EY87=1,OR(EY86&lt;&gt;1,EY88&lt;&gt;1)),0,1)</f>
        <v>0</v>
      </c>
      <c r="EZ90" s="8">
        <f>IF(AND(EZ87=1,OR(EZ86&lt;&gt;1,EZ88&lt;&gt;1)),0,1)</f>
        <v>0</v>
      </c>
      <c r="FA90" s="8">
        <f>IF(AND(FA87=1,OR(FA86&lt;&gt;1,FA88&lt;&gt;1)),0,1)</f>
        <v>0</v>
      </c>
      <c r="FB90" s="8">
        <f>IF(AND(FB87=1,OR(FB86&lt;&gt;1,FB88&lt;&gt;1)),0,1)</f>
        <v>0</v>
      </c>
      <c r="FC90" s="8">
        <f>IF(AND(FC87=1,OR(FC86&lt;&gt;1,FC88&lt;&gt;1)),0,1)</f>
        <v>0</v>
      </c>
      <c r="FD90" s="8">
        <f>IF(AND(FD87=1,OR(FD86&lt;&gt;1,FD88&lt;&gt;1)),0,1)</f>
        <v>0</v>
      </c>
      <c r="FE90" s="8">
        <f>IF(AND(FE87=1,OR(FE86&lt;&gt;1,FE88&lt;&gt;1)),0,1)</f>
        <v>0</v>
      </c>
      <c r="FF90" s="8">
        <f>IF(AND(FF87=1,OR(FF86&lt;&gt;1,FF88&lt;&gt;1)),0,1)</f>
        <v>0</v>
      </c>
      <c r="FG90" s="8">
        <f>IF(AND(FG87=1,OR(FG86&lt;&gt;1,FG88&lt;&gt;1)),0,1)</f>
        <v>0</v>
      </c>
      <c r="FH90" s="8">
        <f>IF(AND(FH87=1,OR(FH86&lt;&gt;1,FH88&lt;&gt;1)),0,1)</f>
        <v>0</v>
      </c>
      <c r="FI90" s="8">
        <f>IF(AND(FI87=1,OR(FI86&lt;&gt;1,FI88&lt;&gt;1)),0,1)</f>
        <v>0</v>
      </c>
      <c r="FJ90" s="8">
        <f>IF(AND(FJ87=1,OR(FJ86&lt;&gt;1,FJ88&lt;&gt;1)),0,1)</f>
        <v>0</v>
      </c>
      <c r="FK90" s="8">
        <f>IF(AND(FK87=1,OR(FK86&lt;&gt;1,FK88&lt;&gt;1)),0,1)</f>
        <v>0</v>
      </c>
      <c r="FL90" s="8">
        <f>IF(AND(FL87=1,OR(FL86&lt;&gt;1,FL88&lt;&gt;1)),0,1)</f>
        <v>0</v>
      </c>
      <c r="FM90" s="8">
        <f>IF(AND(FM87=1,OR(FM86&lt;&gt;1,FM88&lt;&gt;1)),0,1)</f>
        <v>0</v>
      </c>
      <c r="FN90" s="8">
        <f>IF(AND(FN87=1,OR(FN86&lt;&gt;1,FN88&lt;&gt;1)),0,1)</f>
        <v>0</v>
      </c>
      <c r="FO90" s="8">
        <f>IF(AND(FO87=1,OR(FO86&lt;&gt;1,FO88&lt;&gt;1)),0,1)</f>
        <v>0</v>
      </c>
      <c r="FP90" s="8">
        <f>IF(AND(FP87=1,OR(FP86&lt;&gt;1,FP88&lt;&gt;1)),0,1)</f>
        <v>0</v>
      </c>
      <c r="FQ90" s="8">
        <f>IF(AND(FQ87=1,OR(FQ86&lt;&gt;1,FQ88&lt;&gt;1)),0,1)</f>
        <v>0</v>
      </c>
      <c r="FR90" s="8">
        <f>IF(AND(FR87=1,OR(FR86&lt;&gt;1,FR88&lt;&gt;1)),0,1)</f>
        <v>0</v>
      </c>
      <c r="FS90" s="8">
        <f>IF(AND(FS87=1,OR(FS86&lt;&gt;1,FS88&lt;&gt;1)),0,1)</f>
        <v>0</v>
      </c>
      <c r="FT90" s="8">
        <f>IF(AND(FT87=1,OR(FT86&lt;&gt;1,FT88&lt;&gt;1)),0,1)</f>
        <v>0</v>
      </c>
      <c r="FU90" s="8">
        <f>IF(AND(FU87=1,OR(FU86&lt;&gt;1,FU88&lt;&gt;1)),0,1)</f>
        <v>0</v>
      </c>
      <c r="FV90" s="8">
        <f>IF(AND(FV87=1,OR(FV86&lt;&gt;1,FV88&lt;&gt;1)),0,1)</f>
        <v>0</v>
      </c>
      <c r="FW90" s="8">
        <f>IF(AND(FW87=1,OR(FW86&lt;&gt;1,FW88&lt;&gt;1)),0,1)</f>
        <v>0</v>
      </c>
      <c r="FX90" s="8">
        <f>IF(AND(FX87=1,OR(FX86&lt;&gt;1,FX88&lt;&gt;1)),0,1)</f>
        <v>0</v>
      </c>
      <c r="FY90" s="8">
        <f>IF(AND(FY87=1,OR(FY86&lt;&gt;1,FY88&lt;&gt;1)),0,1)</f>
        <v>0</v>
      </c>
      <c r="FZ90" s="8">
        <f>IF(AND(FZ87=1,OR(FZ86&lt;&gt;1,FZ88&lt;&gt;1)),0,1)</f>
        <v>0</v>
      </c>
      <c r="GA90" s="8">
        <f>IF(AND(GA87=1,OR(GA86&lt;&gt;1,GA88&lt;&gt;1)),0,1)</f>
        <v>0</v>
      </c>
      <c r="GB90" s="8">
        <f>IF(AND(GB87=1,OR(GB86&lt;&gt;1,GB88&lt;&gt;1)),0,1)</f>
        <v>0</v>
      </c>
      <c r="GC90" s="8">
        <f>IF(AND(GC87=1,OR(GC86&lt;&gt;1,GC88&lt;&gt;1)),0,1)</f>
        <v>0</v>
      </c>
      <c r="GD90" s="8">
        <f>IF(AND(GD87=1,OR(GD86&lt;&gt;1,GD88&lt;&gt;1)),0,1)</f>
        <v>0</v>
      </c>
      <c r="GE90" s="8">
        <f>IF(AND(GE87=1,OR(GE86&lt;&gt;1,GE88&lt;&gt;1)),0,1)</f>
        <v>0</v>
      </c>
      <c r="GF90" s="8">
        <f>IF(AND(GF87=1,OR(GF86&lt;&gt;1,GF88&lt;&gt;1)),0,1)</f>
        <v>0</v>
      </c>
      <c r="GG90" s="8">
        <f>IF(AND(GG87=1,OR(GG86&lt;&gt;1,GG88&lt;&gt;1)),0,1)</f>
        <v>0</v>
      </c>
      <c r="GH90" s="8">
        <f>IF(AND(GH87=1,OR(GH86&lt;&gt;1,GH88&lt;&gt;1)),0,1)</f>
        <v>0</v>
      </c>
      <c r="GI90" s="8">
        <f>IF(AND(GI87=1,OR(GI86&lt;&gt;1,GI88&lt;&gt;1)),0,1)</f>
        <v>0</v>
      </c>
      <c r="GJ90" s="8">
        <f>IF(AND(GJ87=1,OR(GJ86&lt;&gt;1,GJ88&lt;&gt;1)),0,1)</f>
        <v>0</v>
      </c>
      <c r="GK90" s="8">
        <f>IF(AND(GK87=1,OR(GK86&lt;&gt;1,GK88&lt;&gt;1)),0,1)</f>
        <v>0</v>
      </c>
      <c r="GL90" s="8">
        <f>IF(AND(GL87=1,OR(GL86&lt;&gt;1,GL88&lt;&gt;1)),0,1)</f>
        <v>0</v>
      </c>
      <c r="GM90" s="8">
        <f>IF(AND(GM87=1,OR(GM86&lt;&gt;1,GM88&lt;&gt;1)),0,1)</f>
        <v>0</v>
      </c>
      <c r="GN90" s="8">
        <f>IF(AND(GN87=1,OR(GN86&lt;&gt;1,GN88&lt;&gt;1)),0,1)</f>
        <v>0</v>
      </c>
      <c r="GO90" s="8">
        <f>IF(AND(GO87=1,OR(GO86&lt;&gt;1,GO88&lt;&gt;1)),0,1)</f>
        <v>0</v>
      </c>
      <c r="GP90" s="8">
        <f>IF(AND(GP87=1,OR(GP86&lt;&gt;1,GP88&lt;&gt;1)),0,1)</f>
        <v>0</v>
      </c>
      <c r="GQ90" s="8">
        <f>IF(AND(GQ87=1,OR(GQ86&lt;&gt;1,GQ88&lt;&gt;1)),0,1)</f>
        <v>0</v>
      </c>
      <c r="GR90" s="8">
        <f>IF(AND(GR87=1,OR(GR86&lt;&gt;1,GR88&lt;&gt;1)),0,1)</f>
        <v>0</v>
      </c>
      <c r="GS90" s="8">
        <f>IF(AND(GS87=1,OR(GS86&lt;&gt;1,GS88&lt;&gt;1)),0,1)</f>
        <v>0</v>
      </c>
      <c r="GT90" s="8">
        <f>IF(AND(GT87=1,OR(GT86&lt;&gt;1,GT88&lt;&gt;1)),0,1)</f>
        <v>0</v>
      </c>
      <c r="GU90" s="8">
        <f>IF(AND(GU87=1,OR(GU86&lt;&gt;1,GU88&lt;&gt;1)),0,1)</f>
        <v>0</v>
      </c>
      <c r="GV90" s="8">
        <f>IF(AND(GV87=1,OR(GV86&lt;&gt;1,GV88&lt;&gt;1)),0,1)</f>
        <v>0</v>
      </c>
      <c r="GW90" s="8">
        <f>IF(AND(GW87=1,OR(GW86&lt;&gt;1,GW88&lt;&gt;1)),0,1)</f>
        <v>0</v>
      </c>
      <c r="GX90" s="8">
        <f>IF(AND(GX87=1,OR(GX86&lt;&gt;1,GX88&lt;&gt;1)),0,1)</f>
        <v>0</v>
      </c>
      <c r="GY90" s="8">
        <f>IF(AND(GY87=1,OR(GY86&lt;&gt;1,GY88&lt;&gt;1)),0,1)</f>
        <v>0</v>
      </c>
      <c r="GZ90" s="8">
        <f>IF(AND(GZ87=1,OR(GZ86&lt;&gt;1,GZ88&lt;&gt;1)),0,1)</f>
        <v>0</v>
      </c>
      <c r="HA90" s="8">
        <f>IF(AND(HA87=1,OR(HA86&lt;&gt;1,HA88&lt;&gt;1)),0,1)</f>
        <v>0</v>
      </c>
      <c r="HB90" s="8">
        <f>IF(AND(HB87=1,OR(HB86&lt;&gt;1,HB88&lt;&gt;1)),0,1)</f>
        <v>0</v>
      </c>
      <c r="HC90" s="8">
        <f>IF(AND(HC87=1,OR(HC86&lt;&gt;1,HC88&lt;&gt;1)),0,1)</f>
        <v>0</v>
      </c>
      <c r="HD90" s="8">
        <f>IF(AND(HD87=1,OR(HD86&lt;&gt;1,HD88&lt;&gt;1)),0,1)</f>
        <v>0</v>
      </c>
      <c r="HE90" s="8">
        <f>IF(AND(HE87=1,OR(HE86&lt;&gt;1,HE88&lt;&gt;1)),0,1)</f>
        <v>0</v>
      </c>
      <c r="HF90" s="8">
        <f>IF(AND(HF87=1,OR(HF86&lt;&gt;1,HF88&lt;&gt;1)),0,1)</f>
        <v>0</v>
      </c>
      <c r="HG90" s="8">
        <f>IF(AND(HG87=1,OR(HG86&lt;&gt;1,HG88&lt;&gt;1)),0,1)</f>
        <v>0</v>
      </c>
      <c r="HH90" s="8">
        <f>IF(AND(HH87=1,OR(HH86&lt;&gt;1,HH88&lt;&gt;1)),0,1)</f>
        <v>0</v>
      </c>
      <c r="HI90" s="8">
        <f>IF(AND(HI87=1,OR(HI86&lt;&gt;1,HI88&lt;&gt;1)),0,1)</f>
        <v>0</v>
      </c>
      <c r="HJ90" s="8">
        <f>IF(AND(HJ87=1,OR(HJ86&lt;&gt;1,HJ88&lt;&gt;1)),0,1)</f>
        <v>0</v>
      </c>
      <c r="HK90" s="8">
        <f>IF(AND(HK87=1,OR(HK86&lt;&gt;1,HK88&lt;&gt;1)),0,1)</f>
        <v>0</v>
      </c>
      <c r="HL90" s="8">
        <f>IF(AND(HL87=1,OR(HL86&lt;&gt;1,HL88&lt;&gt;1)),0,1)</f>
        <v>0</v>
      </c>
      <c r="HM90" s="8">
        <f>IF(AND(HM87=1,OR(HM86&lt;&gt;1,HM88&lt;&gt;1)),0,1)</f>
        <v>0</v>
      </c>
      <c r="HN90" s="8">
        <f>IF(AND(HN87=1,OR(HN86&lt;&gt;1,HN88&lt;&gt;1)),0,1)</f>
        <v>0</v>
      </c>
      <c r="HO90" s="8">
        <f>IF(AND(HO87=1,OR(HO86&lt;&gt;1,HO88&lt;&gt;1)),0,1)</f>
        <v>0</v>
      </c>
      <c r="HP90" s="8">
        <f>IF(AND(HP87=1,OR(HP86&lt;&gt;1,HP88&lt;&gt;1)),0,1)</f>
        <v>0</v>
      </c>
      <c r="HQ90" s="8">
        <f>IF(AND(HQ87=1,OR(HQ86&lt;&gt;1,HQ88&lt;&gt;1)),0,1)</f>
        <v>0</v>
      </c>
      <c r="HR90" s="8">
        <f>IF(AND(HR87=1,OR(HR86&lt;&gt;1,HR88&lt;&gt;1)),0,1)</f>
        <v>0</v>
      </c>
      <c r="HS90" s="8">
        <f>IF(AND(HS87=1,OR(HS86&lt;&gt;1,HS88&lt;&gt;1)),0,1)</f>
        <v>0</v>
      </c>
      <c r="HT90" s="8">
        <f>IF(AND(HT87=1,OR(HT86&lt;&gt;1,HT88&lt;&gt;1)),0,1)</f>
        <v>0</v>
      </c>
      <c r="HU90" s="8">
        <f>IF(AND(HU87=1,OR(HU86&lt;&gt;1,HU88&lt;&gt;1)),0,1)</f>
        <v>0</v>
      </c>
      <c r="HV90" s="8">
        <f>IF(AND(HV87=1,OR(HV86&lt;&gt;1,HV88&lt;&gt;1)),0,1)</f>
        <v>0</v>
      </c>
      <c r="HW90" s="8">
        <f>IF(AND(HW87=1,OR(HW86&lt;&gt;1,HW88&lt;&gt;1)),0,1)</f>
        <v>0</v>
      </c>
      <c r="HX90" s="8">
        <f>IF(AND(HX87=1,OR(HX86&lt;&gt;1,HX88&lt;&gt;1)),0,1)</f>
        <v>0</v>
      </c>
      <c r="HY90" s="8">
        <f>IF(AND(HY87=1,OR(HY86&lt;&gt;1,HY88&lt;&gt;1)),0,1)</f>
        <v>0</v>
      </c>
      <c r="HZ90" s="8">
        <f>IF(AND(HZ87=1,OR(HZ86&lt;&gt;1,HZ88&lt;&gt;1)),0,1)</f>
        <v>0</v>
      </c>
      <c r="IA90" s="8">
        <f>IF(AND(IA87=1,OR(IA86&lt;&gt;1,IA88&lt;&gt;1)),0,1)</f>
        <v>0</v>
      </c>
      <c r="IB90" s="8">
        <f>IF(AND(IB87=1,OR(IB86&lt;&gt;1,IB88&lt;&gt;1)),0,1)</f>
        <v>0</v>
      </c>
      <c r="IC90" s="8">
        <f>IF(AND(IC87=1,OR(IC86&lt;&gt;1,IC88&lt;&gt;1)),0,1)</f>
        <v>0</v>
      </c>
      <c r="ID90" s="8">
        <f>IF(AND(ID87=1,OR(ID86&lt;&gt;1,ID88&lt;&gt;1)),0,1)</f>
        <v>0</v>
      </c>
      <c r="IE90" s="8">
        <f>IF(AND(IE87=1,OR(IE86&lt;&gt;1,IE88&lt;&gt;1)),0,1)</f>
        <v>1</v>
      </c>
      <c r="IF90" s="8">
        <f>IF(AND(IF87=1,OR(IF86&lt;&gt;1,IF88&lt;&gt;1)),0,1)</f>
        <v>0</v>
      </c>
      <c r="IG90" s="8">
        <f>IF(AND(IG87=1,OR(IG86&lt;&gt;1,IG88&lt;&gt;1)),0,1)</f>
        <v>0</v>
      </c>
      <c r="IH90" s="8">
        <f>IF(AND(IH87=1,OR(IH86&lt;&gt;1,IH88&lt;&gt;1)),0,1)</f>
        <v>0</v>
      </c>
      <c r="II90" s="8">
        <f>IF(AND(II87=1,OR(II86&lt;&gt;1,II88&lt;&gt;1)),0,1)</f>
        <v>0</v>
      </c>
      <c r="IJ90" s="8">
        <f>IF(AND(IJ87=1,OR(IJ86&lt;&gt;1,IJ88&lt;&gt;1)),0,1)</f>
        <v>0</v>
      </c>
      <c r="IK90" s="8">
        <f>IF(AND(IK87=1,OR(IK86&lt;&gt;1,IK88&lt;&gt;1)),0,1)</f>
        <v>0</v>
      </c>
      <c r="IL90" s="8">
        <f>IF(AND(IL87=1,OR(IL86&lt;&gt;1,IL88&lt;&gt;1)),0,1)</f>
        <v>0</v>
      </c>
      <c r="IM90" s="8">
        <f>IF(AND(IM87=1,OR(IM86&lt;&gt;1,IM88&lt;&gt;1)),0,1)</f>
        <v>0</v>
      </c>
      <c r="IN90" s="8">
        <f>IF(AND(IN87=1,OR(IN86&lt;&gt;1,IN88&lt;&gt;1)),0,1)</f>
        <v>0</v>
      </c>
      <c r="IO90" s="8">
        <f>IF(AND(IO87=1,OR(IO86&lt;&gt;1,IO88&lt;&gt;1)),0,1)</f>
        <v>0</v>
      </c>
      <c r="IP90" s="8">
        <f>IF(AND(IP87=1,OR(IP86&lt;&gt;1,IP88&lt;&gt;1)),0,1)</f>
        <v>0</v>
      </c>
      <c r="IQ90" s="8">
        <f>IF(AND(IQ87=1,OR(IQ86&lt;&gt;1,IQ88&lt;&gt;1)),0,1)</f>
        <v>0</v>
      </c>
      <c r="IR90" s="8">
        <f>IF(AND(IR87=1,OR(IR86&lt;&gt;1,IR88&lt;&gt;1)),0,1)</f>
        <v>0</v>
      </c>
      <c r="IS90" s="8">
        <f>IF(AND(IS87=1,OR(IS86&lt;&gt;1,IS88&lt;&gt;1)),0,1)</f>
        <v>0</v>
      </c>
      <c r="IT90" s="8">
        <f>IF(AND(IT87=1,OR(IT86&lt;&gt;1,IT88&lt;&gt;1)),0,1)</f>
        <v>0</v>
      </c>
      <c r="IU90" s="8">
        <f>IF(AND(IU87=1,OR(IU86&lt;&gt;1,IU88&lt;&gt;1)),0,1)</f>
        <v>0</v>
      </c>
    </row>
    <row r="91" ht="56.25" customHeight="1">
      <c r="A91" s="3">
        <v>102</v>
      </c>
      <c r="B91" t="s" s="9">
        <v>8</v>
      </c>
      <c r="C91" t="s" s="9">
        <v>98</v>
      </c>
      <c r="D91" t="s" s="10">
        <v>103</v>
      </c>
      <c r="E91" t="s" s="9">
        <v>13</v>
      </c>
      <c r="F91" s="11"/>
      <c r="G91" t="s" s="13">
        <v>16</v>
      </c>
      <c r="H91" s="14">
        <v>0</v>
      </c>
      <c r="I91" s="14">
        <v>0</v>
      </c>
      <c r="J91" s="14">
        <v>0</v>
      </c>
      <c r="K91" s="14">
        <v>0</v>
      </c>
      <c r="L91" s="14">
        <v>0</v>
      </c>
      <c r="M91" s="14">
        <v>0</v>
      </c>
      <c r="N91" s="14">
        <v>0</v>
      </c>
      <c r="O91" s="14">
        <v>0</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c r="AV91" s="14">
        <v>0</v>
      </c>
      <c r="AW91" s="14">
        <v>0</v>
      </c>
      <c r="AX91" s="14">
        <v>1</v>
      </c>
      <c r="AY91" s="14">
        <v>0</v>
      </c>
      <c r="AZ91" s="14">
        <v>0</v>
      </c>
      <c r="BA91" s="14">
        <v>0</v>
      </c>
      <c r="BB91" s="14">
        <v>0</v>
      </c>
      <c r="BC91" s="14">
        <v>0</v>
      </c>
      <c r="BD91" s="14">
        <v>0</v>
      </c>
      <c r="BE91" s="14">
        <v>0</v>
      </c>
      <c r="BF91" s="14">
        <v>0</v>
      </c>
      <c r="BG91" s="14">
        <v>0</v>
      </c>
      <c r="BH91" s="14">
        <v>0</v>
      </c>
      <c r="BI91" s="14">
        <v>0</v>
      </c>
      <c r="BJ91" s="14">
        <v>0</v>
      </c>
      <c r="BK91" s="14">
        <v>0</v>
      </c>
      <c r="BL91" s="14">
        <v>0</v>
      </c>
      <c r="BM91" s="14">
        <v>1</v>
      </c>
      <c r="BN91" s="14">
        <v>0</v>
      </c>
      <c r="BO91" s="14">
        <v>0</v>
      </c>
      <c r="BP91" s="14">
        <v>0</v>
      </c>
      <c r="BQ91" s="14">
        <v>0</v>
      </c>
      <c r="BR91" s="14">
        <v>1</v>
      </c>
      <c r="BS91" s="14">
        <v>0</v>
      </c>
      <c r="BT91" s="14">
        <v>1</v>
      </c>
      <c r="BU91" s="14">
        <v>0</v>
      </c>
      <c r="BV91" s="14">
        <v>1</v>
      </c>
      <c r="BW91" s="14">
        <v>0</v>
      </c>
      <c r="BX91" s="14">
        <v>0</v>
      </c>
      <c r="BY91" s="14">
        <v>1</v>
      </c>
      <c r="BZ91" s="14">
        <v>0</v>
      </c>
      <c r="CA91" s="14">
        <v>0</v>
      </c>
      <c r="CB91" s="14">
        <v>0</v>
      </c>
      <c r="CC91" s="14">
        <v>0</v>
      </c>
      <c r="CD91" s="14">
        <v>0</v>
      </c>
      <c r="CE91" s="14">
        <v>0</v>
      </c>
      <c r="CF91" s="14">
        <v>0</v>
      </c>
      <c r="CG91" s="14">
        <v>0</v>
      </c>
      <c r="CH91" s="14">
        <v>1</v>
      </c>
      <c r="CI91" s="14">
        <v>1</v>
      </c>
      <c r="CJ91" s="14">
        <v>0</v>
      </c>
      <c r="CK91" s="14">
        <v>1</v>
      </c>
      <c r="CL91" s="14">
        <v>0</v>
      </c>
      <c r="CM91" s="14">
        <v>0</v>
      </c>
      <c r="CN91" s="14">
        <v>0</v>
      </c>
      <c r="CO91" s="14">
        <v>0</v>
      </c>
      <c r="CP91" s="14">
        <v>0</v>
      </c>
      <c r="CQ91" s="14">
        <v>0</v>
      </c>
      <c r="CR91" s="14">
        <v>0</v>
      </c>
      <c r="CS91" s="14">
        <v>0</v>
      </c>
      <c r="CT91" s="14">
        <v>0</v>
      </c>
      <c r="CU91" s="14">
        <v>0</v>
      </c>
      <c r="CV91" s="14">
        <v>0</v>
      </c>
      <c r="CW91" s="14">
        <v>0</v>
      </c>
      <c r="CX91" s="14">
        <v>0</v>
      </c>
      <c r="CY91" s="14">
        <v>0</v>
      </c>
      <c r="CZ91" s="14">
        <v>0</v>
      </c>
      <c r="DA91" s="14">
        <v>0</v>
      </c>
      <c r="DB91" s="14">
        <v>0</v>
      </c>
      <c r="DC91" s="14">
        <v>0</v>
      </c>
      <c r="DD91" s="14">
        <v>0</v>
      </c>
      <c r="DE91" s="14">
        <v>0</v>
      </c>
      <c r="DF91" s="14">
        <v>0</v>
      </c>
      <c r="DG91" s="14">
        <v>0</v>
      </c>
      <c r="DH91" s="14">
        <v>0</v>
      </c>
      <c r="DI91" s="14">
        <v>0</v>
      </c>
      <c r="DJ91" s="14">
        <v>0</v>
      </c>
      <c r="DK91" s="14">
        <v>0</v>
      </c>
      <c r="DL91" s="14">
        <v>0</v>
      </c>
      <c r="DM91" s="14">
        <v>0</v>
      </c>
      <c r="DN91" s="14">
        <v>0</v>
      </c>
      <c r="DO91" s="14">
        <v>0</v>
      </c>
      <c r="DP91" s="14">
        <v>0</v>
      </c>
      <c r="DQ91" s="14">
        <v>0</v>
      </c>
      <c r="DR91" s="14">
        <v>0</v>
      </c>
      <c r="DS91" s="14">
        <v>0</v>
      </c>
      <c r="DT91" s="14">
        <v>0</v>
      </c>
      <c r="DU91" s="14">
        <v>0</v>
      </c>
      <c r="DV91" s="14">
        <v>0</v>
      </c>
      <c r="DW91" s="14">
        <v>0</v>
      </c>
      <c r="DX91" s="14">
        <v>0</v>
      </c>
      <c r="DY91" s="14">
        <v>0</v>
      </c>
      <c r="DZ91" s="14">
        <v>0</v>
      </c>
      <c r="EA91" s="14">
        <v>0</v>
      </c>
      <c r="EB91" s="14">
        <v>0</v>
      </c>
      <c r="EC91" s="14">
        <v>0</v>
      </c>
      <c r="ED91" s="14">
        <v>0</v>
      </c>
      <c r="EE91" s="14">
        <v>0</v>
      </c>
      <c r="EF91" s="14">
        <v>0</v>
      </c>
      <c r="EG91" s="14">
        <v>1</v>
      </c>
      <c r="EH91" s="14">
        <v>0</v>
      </c>
      <c r="EI91" s="14">
        <v>0</v>
      </c>
      <c r="EJ91" s="14">
        <v>0</v>
      </c>
      <c r="EK91" s="14">
        <v>0</v>
      </c>
      <c r="EL91" s="14">
        <v>0</v>
      </c>
      <c r="EM91" s="14">
        <v>0</v>
      </c>
      <c r="EN91" s="14">
        <v>0</v>
      </c>
      <c r="EO91" s="14">
        <v>0</v>
      </c>
      <c r="EP91" s="14">
        <v>0</v>
      </c>
      <c r="EQ91" s="14">
        <v>0</v>
      </c>
      <c r="ER91" s="14">
        <v>0</v>
      </c>
      <c r="ES91" s="14">
        <v>0</v>
      </c>
      <c r="ET91" s="14">
        <v>0</v>
      </c>
      <c r="EU91" s="14">
        <v>0</v>
      </c>
      <c r="EV91" s="14">
        <v>0</v>
      </c>
      <c r="EW91" s="14">
        <v>0</v>
      </c>
      <c r="EX91" s="14">
        <v>0</v>
      </c>
      <c r="EY91" s="14">
        <v>1</v>
      </c>
      <c r="EZ91" s="14">
        <v>0</v>
      </c>
      <c r="FA91" s="14">
        <v>0</v>
      </c>
      <c r="FB91" s="14">
        <v>0</v>
      </c>
      <c r="FC91" s="14">
        <v>0</v>
      </c>
      <c r="FD91" s="14">
        <v>0</v>
      </c>
      <c r="FE91" s="14">
        <v>0</v>
      </c>
      <c r="FF91" s="14">
        <v>0</v>
      </c>
      <c r="FG91" s="14">
        <v>0</v>
      </c>
      <c r="FH91" s="14">
        <v>0</v>
      </c>
      <c r="FI91" s="14">
        <v>0</v>
      </c>
      <c r="FJ91" s="14">
        <v>0</v>
      </c>
      <c r="FK91" s="14">
        <v>0</v>
      </c>
      <c r="FL91" s="14">
        <v>0</v>
      </c>
      <c r="FM91" s="14">
        <v>0</v>
      </c>
      <c r="FN91" s="14">
        <v>0</v>
      </c>
      <c r="FO91" s="14">
        <v>0</v>
      </c>
      <c r="FP91" s="14">
        <v>0</v>
      </c>
      <c r="FQ91" s="14">
        <v>0</v>
      </c>
      <c r="FR91" s="14">
        <v>0</v>
      </c>
      <c r="FS91" s="14">
        <v>0</v>
      </c>
      <c r="FT91" s="14">
        <v>0</v>
      </c>
      <c r="FU91" s="14">
        <v>0</v>
      </c>
      <c r="FV91" s="14">
        <v>0</v>
      </c>
      <c r="FW91" s="14">
        <v>0</v>
      </c>
      <c r="FX91" s="14">
        <v>0</v>
      </c>
      <c r="FY91" s="14">
        <v>0</v>
      </c>
      <c r="FZ91" s="14">
        <v>0</v>
      </c>
      <c r="GA91" s="14">
        <v>0</v>
      </c>
      <c r="GB91" s="14">
        <v>0</v>
      </c>
      <c r="GC91" s="14">
        <v>0</v>
      </c>
      <c r="GD91" s="14">
        <v>0</v>
      </c>
      <c r="GE91" s="14">
        <v>0</v>
      </c>
      <c r="GF91" s="14">
        <v>0</v>
      </c>
      <c r="GG91" s="14">
        <v>0</v>
      </c>
      <c r="GH91" s="14">
        <v>0</v>
      </c>
      <c r="GI91" s="14">
        <v>0</v>
      </c>
      <c r="GJ91" s="14">
        <v>0</v>
      </c>
      <c r="GK91" s="14">
        <v>0</v>
      </c>
      <c r="GL91" s="14">
        <v>0</v>
      </c>
      <c r="GM91" s="14">
        <v>0</v>
      </c>
      <c r="GN91" s="14">
        <v>0</v>
      </c>
      <c r="GO91" s="14">
        <v>0</v>
      </c>
      <c r="GP91" s="14">
        <v>0</v>
      </c>
      <c r="GQ91" s="14">
        <v>0</v>
      </c>
      <c r="GR91" s="14">
        <v>0</v>
      </c>
      <c r="GS91" s="14">
        <v>0</v>
      </c>
      <c r="GT91" s="14">
        <v>0</v>
      </c>
      <c r="GU91" s="14">
        <v>0</v>
      </c>
      <c r="GV91" s="14">
        <v>0</v>
      </c>
      <c r="GW91" s="14">
        <v>0</v>
      </c>
      <c r="GX91" s="14">
        <v>0</v>
      </c>
      <c r="GY91" s="14">
        <v>0</v>
      </c>
      <c r="GZ91" s="14">
        <v>0</v>
      </c>
      <c r="HA91" s="14">
        <v>0</v>
      </c>
      <c r="HB91" s="14">
        <v>0</v>
      </c>
      <c r="HC91" s="14">
        <v>0</v>
      </c>
      <c r="HD91" s="14">
        <v>0</v>
      </c>
      <c r="HE91" s="14">
        <v>0</v>
      </c>
      <c r="HF91" s="14">
        <v>0</v>
      </c>
      <c r="HG91" s="14">
        <v>0</v>
      </c>
      <c r="HH91" s="14">
        <v>0</v>
      </c>
      <c r="HI91" s="14">
        <v>0</v>
      </c>
      <c r="HJ91" s="14">
        <v>0</v>
      </c>
      <c r="HK91" s="14">
        <v>0</v>
      </c>
      <c r="HL91" s="14">
        <v>0</v>
      </c>
      <c r="HM91" s="14">
        <v>0</v>
      </c>
      <c r="HN91" s="14">
        <v>0</v>
      </c>
      <c r="HO91" s="14">
        <v>0</v>
      </c>
      <c r="HP91" s="14">
        <v>0</v>
      </c>
      <c r="HQ91" s="14">
        <v>0</v>
      </c>
      <c r="HR91" s="14">
        <v>0</v>
      </c>
      <c r="HS91" s="14">
        <v>0</v>
      </c>
      <c r="HT91" s="14">
        <v>0</v>
      </c>
      <c r="HU91" s="14">
        <v>0</v>
      </c>
      <c r="HV91" s="14">
        <v>0</v>
      </c>
      <c r="HW91" s="14">
        <v>0</v>
      </c>
      <c r="HX91" s="14">
        <v>0</v>
      </c>
      <c r="HY91" s="14">
        <v>0</v>
      </c>
      <c r="HZ91" s="14">
        <v>0</v>
      </c>
      <c r="IA91" s="14">
        <v>1</v>
      </c>
      <c r="IB91" s="14">
        <v>1</v>
      </c>
      <c r="IC91" s="14">
        <v>0</v>
      </c>
      <c r="ID91" s="14">
        <v>0</v>
      </c>
      <c r="IE91" s="14">
        <v>0</v>
      </c>
      <c r="IF91" s="14">
        <v>0</v>
      </c>
      <c r="IG91" s="14">
        <v>0</v>
      </c>
      <c r="IH91" s="14">
        <v>0</v>
      </c>
      <c r="II91" s="14">
        <v>0</v>
      </c>
      <c r="IJ91" s="14">
        <v>0</v>
      </c>
      <c r="IK91" s="14">
        <v>0</v>
      </c>
      <c r="IL91" s="14">
        <v>0</v>
      </c>
      <c r="IM91" s="14">
        <v>0</v>
      </c>
      <c r="IN91" s="14">
        <v>1</v>
      </c>
      <c r="IO91" s="14">
        <v>1</v>
      </c>
      <c r="IP91" s="14">
        <v>0</v>
      </c>
      <c r="IQ91" s="14">
        <v>1</v>
      </c>
      <c r="IR91" s="14">
        <v>1</v>
      </c>
      <c r="IS91" s="14">
        <v>0</v>
      </c>
      <c r="IT91" s="14">
        <v>1</v>
      </c>
      <c r="IU91" s="14">
        <v>0</v>
      </c>
    </row>
    <row r="92" ht="56.25" customHeight="1">
      <c r="A92" s="3">
        <v>103</v>
      </c>
      <c r="B92" t="s" s="9">
        <v>8</v>
      </c>
      <c r="C92" t="s" s="9">
        <v>98</v>
      </c>
      <c r="D92" s="15"/>
      <c r="E92" t="s" s="9">
        <v>34</v>
      </c>
      <c r="F92" s="11"/>
      <c r="G92" t="s" s="13">
        <v>37</v>
      </c>
      <c r="H92" s="14">
        <v>0</v>
      </c>
      <c r="I92" s="14">
        <v>0</v>
      </c>
      <c r="J92" s="14">
        <v>0</v>
      </c>
      <c r="K92" s="14">
        <v>0</v>
      </c>
      <c r="L92" s="14">
        <v>0</v>
      </c>
      <c r="M92" s="14">
        <v>0</v>
      </c>
      <c r="N92" s="14">
        <v>0</v>
      </c>
      <c r="O92" s="14">
        <v>0</v>
      </c>
      <c r="P92" s="14">
        <v>0</v>
      </c>
      <c r="Q92" s="14">
        <v>0</v>
      </c>
      <c r="R92" s="14">
        <v>0</v>
      </c>
      <c r="S92" s="14">
        <v>1</v>
      </c>
      <c r="T92" s="14">
        <v>1</v>
      </c>
      <c r="U92" s="14">
        <v>0</v>
      </c>
      <c r="V92" s="14">
        <v>0</v>
      </c>
      <c r="W92" s="14">
        <v>0</v>
      </c>
      <c r="X92" s="14">
        <v>0</v>
      </c>
      <c r="Y92" s="14">
        <v>0</v>
      </c>
      <c r="Z92" s="14">
        <v>0</v>
      </c>
      <c r="AA92" s="14">
        <v>0</v>
      </c>
      <c r="AB92" s="14">
        <v>0</v>
      </c>
      <c r="AC92" s="14">
        <v>0</v>
      </c>
      <c r="AD92" s="14">
        <v>0</v>
      </c>
      <c r="AE92" s="14">
        <v>0</v>
      </c>
      <c r="AF92" s="14">
        <v>0</v>
      </c>
      <c r="AG92" s="14">
        <v>0</v>
      </c>
      <c r="AH92" s="14">
        <v>1</v>
      </c>
      <c r="AI92" s="14">
        <v>1</v>
      </c>
      <c r="AJ92" s="14">
        <v>1</v>
      </c>
      <c r="AK92" s="14">
        <v>1</v>
      </c>
      <c r="AL92" s="14">
        <v>0</v>
      </c>
      <c r="AM92" s="14">
        <v>0</v>
      </c>
      <c r="AN92" s="14">
        <v>0</v>
      </c>
      <c r="AO92" s="14">
        <v>0</v>
      </c>
      <c r="AP92" s="14">
        <v>0</v>
      </c>
      <c r="AQ92" s="14">
        <v>0</v>
      </c>
      <c r="AR92" s="14">
        <v>0</v>
      </c>
      <c r="AS92" s="14">
        <v>0</v>
      </c>
      <c r="AT92" s="14">
        <v>0</v>
      </c>
      <c r="AU92" s="14">
        <v>0</v>
      </c>
      <c r="AV92" s="14">
        <v>0</v>
      </c>
      <c r="AW92" s="14">
        <v>0</v>
      </c>
      <c r="AX92" s="14">
        <v>1</v>
      </c>
      <c r="AY92" s="14">
        <v>0</v>
      </c>
      <c r="AZ92" s="14">
        <v>0</v>
      </c>
      <c r="BA92" s="14">
        <v>0</v>
      </c>
      <c r="BB92" s="14">
        <v>0</v>
      </c>
      <c r="BC92" s="14">
        <v>1</v>
      </c>
      <c r="BD92" s="14">
        <v>0</v>
      </c>
      <c r="BE92" s="14">
        <v>0</v>
      </c>
      <c r="BF92" s="14">
        <v>0</v>
      </c>
      <c r="BG92" s="14">
        <v>0</v>
      </c>
      <c r="BH92" s="14">
        <v>0</v>
      </c>
      <c r="BI92" s="14">
        <v>1</v>
      </c>
      <c r="BJ92" s="14">
        <v>1</v>
      </c>
      <c r="BK92" s="14">
        <v>1</v>
      </c>
      <c r="BL92" s="14">
        <v>1</v>
      </c>
      <c r="BM92" s="14">
        <v>1</v>
      </c>
      <c r="BN92" s="14">
        <v>0</v>
      </c>
      <c r="BO92" s="14">
        <v>0</v>
      </c>
      <c r="BP92" s="14">
        <v>0</v>
      </c>
      <c r="BQ92" s="14">
        <v>0</v>
      </c>
      <c r="BR92" s="14">
        <v>1</v>
      </c>
      <c r="BS92" s="14">
        <v>0</v>
      </c>
      <c r="BT92" s="14">
        <v>1</v>
      </c>
      <c r="BU92" s="14">
        <v>0</v>
      </c>
      <c r="BV92" s="14">
        <v>1</v>
      </c>
      <c r="BW92" s="14">
        <v>0</v>
      </c>
      <c r="BX92" s="14">
        <v>0</v>
      </c>
      <c r="BY92" s="14">
        <v>1</v>
      </c>
      <c r="BZ92" s="14">
        <v>0</v>
      </c>
      <c r="CA92" s="14">
        <v>0</v>
      </c>
      <c r="CB92" s="14">
        <v>0</v>
      </c>
      <c r="CC92" s="14">
        <v>0</v>
      </c>
      <c r="CD92" s="14">
        <v>0</v>
      </c>
      <c r="CE92" s="14">
        <v>0</v>
      </c>
      <c r="CF92" s="14">
        <v>0</v>
      </c>
      <c r="CG92" s="14">
        <v>0</v>
      </c>
      <c r="CH92" s="14">
        <v>1</v>
      </c>
      <c r="CI92" s="14">
        <v>1</v>
      </c>
      <c r="CJ92" s="14">
        <v>0</v>
      </c>
      <c r="CK92" s="14">
        <v>1</v>
      </c>
      <c r="CL92" s="14">
        <v>0</v>
      </c>
      <c r="CM92" s="14">
        <v>0</v>
      </c>
      <c r="CN92" s="14">
        <v>0</v>
      </c>
      <c r="CO92" s="14">
        <v>0</v>
      </c>
      <c r="CP92" s="14">
        <v>0</v>
      </c>
      <c r="CQ92" s="14">
        <v>0</v>
      </c>
      <c r="CR92" s="14">
        <v>0</v>
      </c>
      <c r="CS92" s="14">
        <v>0</v>
      </c>
      <c r="CT92" s="14">
        <v>0</v>
      </c>
      <c r="CU92" s="14">
        <v>0</v>
      </c>
      <c r="CV92" s="14">
        <v>0</v>
      </c>
      <c r="CW92" s="14">
        <v>0</v>
      </c>
      <c r="CX92" s="14">
        <v>0</v>
      </c>
      <c r="CY92" s="14">
        <v>0</v>
      </c>
      <c r="CZ92" s="14">
        <v>0</v>
      </c>
      <c r="DA92" s="14">
        <v>0</v>
      </c>
      <c r="DB92" s="14">
        <v>0</v>
      </c>
      <c r="DC92" s="14">
        <v>0</v>
      </c>
      <c r="DD92" s="14">
        <v>0</v>
      </c>
      <c r="DE92" s="14">
        <v>0</v>
      </c>
      <c r="DF92" s="14">
        <v>0</v>
      </c>
      <c r="DG92" s="14">
        <v>0</v>
      </c>
      <c r="DH92" s="14">
        <v>0</v>
      </c>
      <c r="DI92" s="14"/>
      <c r="DJ92" s="14">
        <v>0</v>
      </c>
      <c r="DK92" s="14">
        <v>0</v>
      </c>
      <c r="DL92" s="14"/>
      <c r="DM92" s="14">
        <v>0</v>
      </c>
      <c r="DN92" s="14">
        <v>0</v>
      </c>
      <c r="DO92" s="14">
        <v>0</v>
      </c>
      <c r="DP92" s="14">
        <v>0</v>
      </c>
      <c r="DQ92" s="14">
        <v>0</v>
      </c>
      <c r="DR92" s="14"/>
      <c r="DS92" s="14">
        <v>1</v>
      </c>
      <c r="DT92" s="14">
        <v>1</v>
      </c>
      <c r="DU92" s="14">
        <v>1</v>
      </c>
      <c r="DV92" s="14">
        <v>0</v>
      </c>
      <c r="DW92" s="14">
        <v>0</v>
      </c>
      <c r="DX92" s="14">
        <v>0</v>
      </c>
      <c r="DY92" s="14"/>
      <c r="DZ92" s="14">
        <v>0</v>
      </c>
      <c r="EA92" s="14">
        <v>0</v>
      </c>
      <c r="EB92" s="14">
        <v>0</v>
      </c>
      <c r="EC92" s="14">
        <v>1</v>
      </c>
      <c r="ED92" s="14">
        <v>0</v>
      </c>
      <c r="EE92" s="14">
        <v>0</v>
      </c>
      <c r="EF92" s="14">
        <v>0</v>
      </c>
      <c r="EG92" s="14">
        <v>1</v>
      </c>
      <c r="EH92" s="14">
        <v>0</v>
      </c>
      <c r="EI92" s="14">
        <v>0</v>
      </c>
      <c r="EJ92" s="14">
        <v>0</v>
      </c>
      <c r="EK92" s="14">
        <v>0</v>
      </c>
      <c r="EL92" s="14">
        <v>0</v>
      </c>
      <c r="EM92" s="14">
        <v>0</v>
      </c>
      <c r="EN92" s="14">
        <v>0</v>
      </c>
      <c r="EO92" s="14">
        <v>0</v>
      </c>
      <c r="EP92" s="14">
        <v>1</v>
      </c>
      <c r="EQ92" s="14">
        <v>1</v>
      </c>
      <c r="ER92" s="14">
        <v>1</v>
      </c>
      <c r="ES92" s="14">
        <v>0</v>
      </c>
      <c r="ET92" s="14">
        <v>0</v>
      </c>
      <c r="EU92" s="14">
        <v>0</v>
      </c>
      <c r="EV92" s="14">
        <v>0</v>
      </c>
      <c r="EW92" s="14">
        <v>0</v>
      </c>
      <c r="EX92" s="14">
        <v>0</v>
      </c>
      <c r="EY92" s="14">
        <v>1</v>
      </c>
      <c r="EZ92" s="14">
        <v>0</v>
      </c>
      <c r="FA92" s="14">
        <v>0</v>
      </c>
      <c r="FB92" s="14">
        <v>0</v>
      </c>
      <c r="FC92" s="14">
        <v>0</v>
      </c>
      <c r="FD92" s="14">
        <v>0</v>
      </c>
      <c r="FE92" s="14">
        <v>0</v>
      </c>
      <c r="FF92" s="14">
        <v>0</v>
      </c>
      <c r="FG92" s="14">
        <v>0</v>
      </c>
      <c r="FH92" s="14">
        <v>0</v>
      </c>
      <c r="FI92" s="14">
        <v>0</v>
      </c>
      <c r="FJ92" s="14">
        <v>0</v>
      </c>
      <c r="FK92" s="14">
        <v>0</v>
      </c>
      <c r="FL92" s="14">
        <v>0</v>
      </c>
      <c r="FM92" s="14">
        <v>0</v>
      </c>
      <c r="FN92" s="14">
        <v>0</v>
      </c>
      <c r="FO92" s="14">
        <v>0</v>
      </c>
      <c r="FP92" s="14">
        <v>0</v>
      </c>
      <c r="FQ92" s="14">
        <v>0</v>
      </c>
      <c r="FR92" s="14">
        <v>0</v>
      </c>
      <c r="FS92" s="14">
        <v>0</v>
      </c>
      <c r="FT92" s="14">
        <v>0</v>
      </c>
      <c r="FU92" s="14">
        <v>0</v>
      </c>
      <c r="FV92" s="14">
        <v>0</v>
      </c>
      <c r="FW92" s="14">
        <v>0</v>
      </c>
      <c r="FX92" s="14">
        <v>0</v>
      </c>
      <c r="FY92" s="14">
        <v>0</v>
      </c>
      <c r="FZ92" s="14">
        <v>0</v>
      </c>
      <c r="GA92" s="14">
        <v>0</v>
      </c>
      <c r="GB92" s="14">
        <v>0</v>
      </c>
      <c r="GC92" s="14">
        <v>0</v>
      </c>
      <c r="GD92" s="14">
        <v>0</v>
      </c>
      <c r="GE92" s="14">
        <v>0</v>
      </c>
      <c r="GF92" s="14">
        <v>0</v>
      </c>
      <c r="GG92" s="14">
        <v>0</v>
      </c>
      <c r="GH92" s="14">
        <v>0</v>
      </c>
      <c r="GI92" s="14">
        <v>0</v>
      </c>
      <c r="GJ92" s="14">
        <v>0</v>
      </c>
      <c r="GK92" s="14">
        <v>0</v>
      </c>
      <c r="GL92" s="14">
        <v>0</v>
      </c>
      <c r="GM92" s="14">
        <v>0</v>
      </c>
      <c r="GN92" s="14">
        <v>0</v>
      </c>
      <c r="GO92" s="14">
        <v>0</v>
      </c>
      <c r="GP92" s="14">
        <v>0</v>
      </c>
      <c r="GQ92" s="14">
        <v>0</v>
      </c>
      <c r="GR92" s="14">
        <v>0</v>
      </c>
      <c r="GS92" s="14">
        <v>0</v>
      </c>
      <c r="GT92" s="14">
        <v>0</v>
      </c>
      <c r="GU92" s="14">
        <v>0</v>
      </c>
      <c r="GV92" s="14">
        <v>0</v>
      </c>
      <c r="GW92" s="14">
        <v>0</v>
      </c>
      <c r="GX92" s="14">
        <v>0</v>
      </c>
      <c r="GY92" s="14">
        <v>0</v>
      </c>
      <c r="GZ92" s="14">
        <v>0</v>
      </c>
      <c r="HA92" s="14">
        <v>0</v>
      </c>
      <c r="HB92" s="14">
        <v>0</v>
      </c>
      <c r="HC92" s="14">
        <v>0</v>
      </c>
      <c r="HD92" s="14">
        <v>0</v>
      </c>
      <c r="HE92" s="14">
        <v>0</v>
      </c>
      <c r="HF92" s="14">
        <v>0</v>
      </c>
      <c r="HG92" s="14">
        <v>0</v>
      </c>
      <c r="HH92" s="14">
        <v>0</v>
      </c>
      <c r="HI92" s="14">
        <v>0</v>
      </c>
      <c r="HJ92" s="14">
        <v>0</v>
      </c>
      <c r="HK92" s="14">
        <v>0</v>
      </c>
      <c r="HL92" s="14">
        <v>0</v>
      </c>
      <c r="HM92" s="14">
        <v>0</v>
      </c>
      <c r="HN92" s="14">
        <v>0</v>
      </c>
      <c r="HO92" s="14">
        <v>0</v>
      </c>
      <c r="HP92" s="14">
        <v>0</v>
      </c>
      <c r="HQ92" s="14">
        <v>0</v>
      </c>
      <c r="HR92" s="14">
        <v>0</v>
      </c>
      <c r="HS92" s="14">
        <v>0</v>
      </c>
      <c r="HT92" s="14">
        <v>0</v>
      </c>
      <c r="HU92" s="14">
        <v>0</v>
      </c>
      <c r="HV92" s="14">
        <v>0</v>
      </c>
      <c r="HW92" s="14">
        <v>0</v>
      </c>
      <c r="HX92" s="14">
        <v>0</v>
      </c>
      <c r="HY92" s="14">
        <v>0</v>
      </c>
      <c r="HZ92" s="14">
        <v>0</v>
      </c>
      <c r="IA92" s="14">
        <v>1</v>
      </c>
      <c r="IB92" s="14">
        <v>1</v>
      </c>
      <c r="IC92" s="14">
        <v>0</v>
      </c>
      <c r="ID92" s="14">
        <v>1</v>
      </c>
      <c r="IE92" s="14">
        <v>0</v>
      </c>
      <c r="IF92" s="14">
        <v>0</v>
      </c>
      <c r="IG92" s="14">
        <v>0</v>
      </c>
      <c r="IH92" s="14">
        <v>0</v>
      </c>
      <c r="II92" s="14">
        <v>0</v>
      </c>
      <c r="IJ92" s="14">
        <v>0</v>
      </c>
      <c r="IK92" s="14">
        <v>0</v>
      </c>
      <c r="IL92" s="14">
        <v>0</v>
      </c>
      <c r="IM92" s="14">
        <v>2</v>
      </c>
      <c r="IN92" s="14">
        <v>1</v>
      </c>
      <c r="IO92" s="14">
        <v>1</v>
      </c>
      <c r="IP92" s="14">
        <v>1</v>
      </c>
      <c r="IQ92" s="14">
        <v>1</v>
      </c>
      <c r="IR92" s="14">
        <v>1</v>
      </c>
      <c r="IS92" s="14">
        <v>2</v>
      </c>
      <c r="IT92" s="14">
        <v>1</v>
      </c>
      <c r="IU92" s="14">
        <v>2</v>
      </c>
    </row>
    <row r="93" ht="56.25" customHeight="1">
      <c r="A93" s="3">
        <v>104</v>
      </c>
      <c r="B93" t="s" s="9">
        <v>8</v>
      </c>
      <c r="C93" t="s" s="9">
        <v>98</v>
      </c>
      <c r="D93" s="15"/>
      <c r="E93" t="s" s="9">
        <v>18</v>
      </c>
      <c r="F93" s="11"/>
      <c r="G93" t="s" s="13">
        <v>21</v>
      </c>
      <c r="H93" s="14">
        <v>2</v>
      </c>
      <c r="I93" s="14">
        <v>2</v>
      </c>
      <c r="J93" s="14">
        <v>2</v>
      </c>
      <c r="K93" s="14">
        <v>2</v>
      </c>
      <c r="L93" s="14">
        <v>2</v>
      </c>
      <c r="M93" s="14">
        <v>2</v>
      </c>
      <c r="N93" s="14">
        <v>2</v>
      </c>
      <c r="O93" s="14">
        <v>2</v>
      </c>
      <c r="P93" s="14">
        <v>2</v>
      </c>
      <c r="Q93" s="14">
        <v>2</v>
      </c>
      <c r="R93" s="14">
        <v>2</v>
      </c>
      <c r="S93" s="14">
        <v>0</v>
      </c>
      <c r="T93" s="14">
        <v>0</v>
      </c>
      <c r="U93" s="14">
        <v>2</v>
      </c>
      <c r="V93" s="14">
        <v>2</v>
      </c>
      <c r="W93" s="14">
        <v>2</v>
      </c>
      <c r="X93" s="14">
        <v>2</v>
      </c>
      <c r="Y93" s="14">
        <v>2</v>
      </c>
      <c r="Z93" s="14">
        <v>2</v>
      </c>
      <c r="AA93" s="14">
        <v>2</v>
      </c>
      <c r="AB93" s="14">
        <v>2</v>
      </c>
      <c r="AC93" s="14">
        <v>2</v>
      </c>
      <c r="AD93" s="14">
        <v>2</v>
      </c>
      <c r="AE93" s="14">
        <v>2</v>
      </c>
      <c r="AF93" s="14">
        <v>2</v>
      </c>
      <c r="AG93" s="14">
        <v>2</v>
      </c>
      <c r="AH93" s="14">
        <v>0</v>
      </c>
      <c r="AI93" s="14">
        <v>0</v>
      </c>
      <c r="AJ93" s="14">
        <v>0</v>
      </c>
      <c r="AK93" s="14">
        <v>0</v>
      </c>
      <c r="AL93" s="14">
        <v>2</v>
      </c>
      <c r="AM93" s="14">
        <v>2</v>
      </c>
      <c r="AN93" s="14">
        <v>0</v>
      </c>
      <c r="AO93" s="14">
        <v>2</v>
      </c>
      <c r="AP93" s="14">
        <v>2</v>
      </c>
      <c r="AQ93" s="14">
        <v>2</v>
      </c>
      <c r="AR93" s="14">
        <v>2</v>
      </c>
      <c r="AS93" s="14">
        <v>2</v>
      </c>
      <c r="AT93" s="14">
        <v>2</v>
      </c>
      <c r="AU93" s="14">
        <v>2</v>
      </c>
      <c r="AV93" s="14">
        <v>2</v>
      </c>
      <c r="AW93" s="14">
        <v>2</v>
      </c>
      <c r="AX93" s="14">
        <v>0</v>
      </c>
      <c r="AY93" s="14">
        <v>2</v>
      </c>
      <c r="AZ93" s="14">
        <v>2</v>
      </c>
      <c r="BA93" s="14">
        <v>2</v>
      </c>
      <c r="BB93" s="14">
        <v>2</v>
      </c>
      <c r="BC93" s="14">
        <v>0</v>
      </c>
      <c r="BD93" s="14">
        <v>2</v>
      </c>
      <c r="BE93" s="14">
        <v>2</v>
      </c>
      <c r="BF93" s="14">
        <v>2</v>
      </c>
      <c r="BG93" s="14">
        <v>2</v>
      </c>
      <c r="BH93" s="14">
        <v>2</v>
      </c>
      <c r="BI93" s="14">
        <v>0</v>
      </c>
      <c r="BJ93" s="14">
        <v>0</v>
      </c>
      <c r="BK93" s="14">
        <v>0</v>
      </c>
      <c r="BL93" s="14">
        <v>0</v>
      </c>
      <c r="BM93" s="14">
        <v>0</v>
      </c>
      <c r="BN93" s="14">
        <v>2</v>
      </c>
      <c r="BO93" s="14">
        <v>2</v>
      </c>
      <c r="BP93" s="14">
        <v>2</v>
      </c>
      <c r="BQ93" s="14">
        <v>2</v>
      </c>
      <c r="BR93" s="14">
        <v>0</v>
      </c>
      <c r="BS93" s="14">
        <v>2</v>
      </c>
      <c r="BT93" s="14">
        <v>0</v>
      </c>
      <c r="BU93" s="14">
        <v>2</v>
      </c>
      <c r="BV93" s="14">
        <v>0</v>
      </c>
      <c r="BW93" s="14">
        <v>2</v>
      </c>
      <c r="BX93" s="14">
        <v>2</v>
      </c>
      <c r="BY93" s="14">
        <v>0</v>
      </c>
      <c r="BZ93" s="14">
        <v>2</v>
      </c>
      <c r="CA93" s="14">
        <v>2</v>
      </c>
      <c r="CB93" s="14">
        <v>2</v>
      </c>
      <c r="CC93" s="14">
        <v>2</v>
      </c>
      <c r="CD93" s="14">
        <v>2</v>
      </c>
      <c r="CE93" s="14">
        <v>2</v>
      </c>
      <c r="CF93" s="14">
        <v>2</v>
      </c>
      <c r="CG93" s="14">
        <v>2</v>
      </c>
      <c r="CH93" s="14">
        <v>0</v>
      </c>
      <c r="CI93" s="14">
        <v>0</v>
      </c>
      <c r="CJ93" s="14">
        <v>2</v>
      </c>
      <c r="CK93" s="14">
        <v>0</v>
      </c>
      <c r="CL93" s="14">
        <v>2</v>
      </c>
      <c r="CM93" s="14">
        <v>2</v>
      </c>
      <c r="CN93" s="14">
        <v>2</v>
      </c>
      <c r="CO93" s="14">
        <v>2</v>
      </c>
      <c r="CP93" s="14">
        <v>2</v>
      </c>
      <c r="CQ93" s="14">
        <v>2</v>
      </c>
      <c r="CR93" s="14">
        <v>2</v>
      </c>
      <c r="CS93" s="14">
        <v>2</v>
      </c>
      <c r="CT93" s="14">
        <v>2</v>
      </c>
      <c r="CU93" s="14">
        <v>2</v>
      </c>
      <c r="CV93" s="14">
        <v>2</v>
      </c>
      <c r="CW93" s="14">
        <v>2</v>
      </c>
      <c r="CX93" s="14">
        <v>2</v>
      </c>
      <c r="CY93" s="14">
        <v>2</v>
      </c>
      <c r="CZ93" s="14">
        <v>2</v>
      </c>
      <c r="DA93" s="14">
        <v>2</v>
      </c>
      <c r="DB93" s="14">
        <v>2</v>
      </c>
      <c r="DC93" s="14">
        <v>2</v>
      </c>
      <c r="DD93" s="14">
        <v>2</v>
      </c>
      <c r="DE93" s="14">
        <v>2</v>
      </c>
      <c r="DF93" s="14">
        <v>2</v>
      </c>
      <c r="DG93" s="14">
        <v>2</v>
      </c>
      <c r="DH93" s="14">
        <v>2</v>
      </c>
      <c r="DI93" s="14">
        <v>0</v>
      </c>
      <c r="DJ93" s="14">
        <v>2</v>
      </c>
      <c r="DK93" s="14">
        <v>2</v>
      </c>
      <c r="DL93" s="14">
        <v>0</v>
      </c>
      <c r="DM93" s="14">
        <v>2</v>
      </c>
      <c r="DN93" s="14">
        <v>2</v>
      </c>
      <c r="DO93" s="14">
        <v>2</v>
      </c>
      <c r="DP93" s="14">
        <v>2</v>
      </c>
      <c r="DQ93" s="14">
        <v>2</v>
      </c>
      <c r="DR93" s="14">
        <v>0</v>
      </c>
      <c r="DS93" s="14">
        <v>0</v>
      </c>
      <c r="DT93" s="14">
        <v>0</v>
      </c>
      <c r="DU93" s="14">
        <v>0</v>
      </c>
      <c r="DV93" s="14">
        <v>2</v>
      </c>
      <c r="DW93" s="14">
        <v>2</v>
      </c>
      <c r="DX93" s="14">
        <v>2</v>
      </c>
      <c r="DY93" s="14">
        <v>0</v>
      </c>
      <c r="DZ93" s="14">
        <v>2</v>
      </c>
      <c r="EA93" s="14">
        <v>2</v>
      </c>
      <c r="EB93" s="14">
        <v>2</v>
      </c>
      <c r="EC93" s="14">
        <v>0</v>
      </c>
      <c r="ED93" s="14">
        <v>2</v>
      </c>
      <c r="EE93" s="14">
        <v>2</v>
      </c>
      <c r="EF93" s="14">
        <v>2</v>
      </c>
      <c r="EG93" s="14">
        <v>0</v>
      </c>
      <c r="EH93" s="14">
        <v>2</v>
      </c>
      <c r="EI93" s="14">
        <v>2</v>
      </c>
      <c r="EJ93" s="14">
        <v>2</v>
      </c>
      <c r="EK93" s="14">
        <v>2</v>
      </c>
      <c r="EL93" s="14">
        <v>2</v>
      </c>
      <c r="EM93" s="14">
        <v>2</v>
      </c>
      <c r="EN93" s="14">
        <v>2</v>
      </c>
      <c r="EO93" s="14">
        <v>2</v>
      </c>
      <c r="EP93" s="14">
        <v>0</v>
      </c>
      <c r="EQ93" s="14">
        <v>0</v>
      </c>
      <c r="ER93" s="14">
        <v>0</v>
      </c>
      <c r="ES93" s="14">
        <v>2</v>
      </c>
      <c r="ET93" s="14">
        <v>2</v>
      </c>
      <c r="EU93" s="14">
        <v>2</v>
      </c>
      <c r="EV93" s="14">
        <v>2</v>
      </c>
      <c r="EW93" s="14">
        <v>2</v>
      </c>
      <c r="EX93" s="14">
        <v>2</v>
      </c>
      <c r="EY93" s="14">
        <v>0</v>
      </c>
      <c r="EZ93" s="14">
        <v>2</v>
      </c>
      <c r="FA93" s="14">
        <v>2</v>
      </c>
      <c r="FB93" s="14">
        <v>2</v>
      </c>
      <c r="FC93" s="14">
        <v>2</v>
      </c>
      <c r="FD93" s="14">
        <v>2</v>
      </c>
      <c r="FE93" s="14">
        <v>2</v>
      </c>
      <c r="FF93" s="14">
        <v>2</v>
      </c>
      <c r="FG93" s="14">
        <v>2</v>
      </c>
      <c r="FH93" s="14">
        <v>2</v>
      </c>
      <c r="FI93" s="14">
        <v>2</v>
      </c>
      <c r="FJ93" s="14">
        <v>2</v>
      </c>
      <c r="FK93" s="14">
        <v>2</v>
      </c>
      <c r="FL93" s="14">
        <v>2</v>
      </c>
      <c r="FM93" s="14">
        <v>2</v>
      </c>
      <c r="FN93" s="14">
        <v>2</v>
      </c>
      <c r="FO93" s="14">
        <v>2</v>
      </c>
      <c r="FP93" s="14">
        <v>2</v>
      </c>
      <c r="FQ93" s="14">
        <v>2</v>
      </c>
      <c r="FR93" s="14">
        <v>2</v>
      </c>
      <c r="FS93" s="14">
        <v>2</v>
      </c>
      <c r="FT93" s="14">
        <v>2</v>
      </c>
      <c r="FU93" s="14">
        <v>2</v>
      </c>
      <c r="FV93" s="14">
        <v>2</v>
      </c>
      <c r="FW93" s="14">
        <v>2</v>
      </c>
      <c r="FX93" s="14">
        <v>2</v>
      </c>
      <c r="FY93" s="14">
        <v>2</v>
      </c>
      <c r="FZ93" s="14">
        <v>2</v>
      </c>
      <c r="GA93" s="14">
        <v>2</v>
      </c>
      <c r="GB93" s="14">
        <v>2</v>
      </c>
      <c r="GC93" s="14">
        <v>2</v>
      </c>
      <c r="GD93" s="14">
        <v>2</v>
      </c>
      <c r="GE93" s="14">
        <v>2</v>
      </c>
      <c r="GF93" s="14">
        <v>2</v>
      </c>
      <c r="GG93" s="14">
        <v>2</v>
      </c>
      <c r="GH93" s="14">
        <v>2</v>
      </c>
      <c r="GI93" s="14">
        <v>2</v>
      </c>
      <c r="GJ93" s="14">
        <v>2</v>
      </c>
      <c r="GK93" s="14">
        <v>2</v>
      </c>
      <c r="GL93" s="14">
        <v>2</v>
      </c>
      <c r="GM93" s="14">
        <v>2</v>
      </c>
      <c r="GN93" s="14">
        <v>2</v>
      </c>
      <c r="GO93" s="14">
        <v>2</v>
      </c>
      <c r="GP93" s="14">
        <v>2</v>
      </c>
      <c r="GQ93" s="14">
        <v>2</v>
      </c>
      <c r="GR93" s="14">
        <v>2</v>
      </c>
      <c r="GS93" s="14">
        <v>2</v>
      </c>
      <c r="GT93" s="14">
        <v>2</v>
      </c>
      <c r="GU93" s="14">
        <v>2</v>
      </c>
      <c r="GV93" s="14">
        <v>2</v>
      </c>
      <c r="GW93" s="14">
        <v>2</v>
      </c>
      <c r="GX93" s="14">
        <v>2</v>
      </c>
      <c r="GY93" s="14">
        <v>2</v>
      </c>
      <c r="GZ93" s="14">
        <v>2</v>
      </c>
      <c r="HA93" s="14">
        <v>2</v>
      </c>
      <c r="HB93" s="14">
        <v>2</v>
      </c>
      <c r="HC93" s="14">
        <v>2</v>
      </c>
      <c r="HD93" s="14">
        <v>2</v>
      </c>
      <c r="HE93" s="14">
        <v>2</v>
      </c>
      <c r="HF93" s="14">
        <v>2</v>
      </c>
      <c r="HG93" s="14">
        <v>2</v>
      </c>
      <c r="HH93" s="14">
        <v>2</v>
      </c>
      <c r="HI93" s="14">
        <v>2</v>
      </c>
      <c r="HJ93" s="14">
        <v>2</v>
      </c>
      <c r="HK93" s="14">
        <v>2</v>
      </c>
      <c r="HL93" s="14">
        <v>2</v>
      </c>
      <c r="HM93" s="14">
        <v>2</v>
      </c>
      <c r="HN93" s="14">
        <v>2</v>
      </c>
      <c r="HO93" s="14">
        <v>2</v>
      </c>
      <c r="HP93" s="14">
        <v>2</v>
      </c>
      <c r="HQ93" s="14">
        <v>2</v>
      </c>
      <c r="HR93" s="14">
        <v>2</v>
      </c>
      <c r="HS93" s="14">
        <v>2</v>
      </c>
      <c r="HT93" s="14">
        <v>2</v>
      </c>
      <c r="HU93" s="14">
        <v>2</v>
      </c>
      <c r="HV93" s="14">
        <v>2</v>
      </c>
      <c r="HW93" s="14">
        <v>2</v>
      </c>
      <c r="HX93" s="14">
        <v>2</v>
      </c>
      <c r="HY93" s="14">
        <v>2</v>
      </c>
      <c r="HZ93" s="14">
        <v>2</v>
      </c>
      <c r="IA93" s="14">
        <v>0</v>
      </c>
      <c r="IB93" s="14">
        <v>0</v>
      </c>
      <c r="IC93" s="14">
        <v>2</v>
      </c>
      <c r="ID93" s="14">
        <v>0</v>
      </c>
      <c r="IE93" s="14">
        <v>2</v>
      </c>
      <c r="IF93" s="14">
        <v>2</v>
      </c>
      <c r="IG93" s="14">
        <v>2</v>
      </c>
      <c r="IH93" s="14">
        <v>2</v>
      </c>
      <c r="II93" s="14">
        <v>2</v>
      </c>
      <c r="IJ93" s="14">
        <v>2</v>
      </c>
      <c r="IK93" s="14">
        <v>2</v>
      </c>
      <c r="IL93" s="14">
        <v>2</v>
      </c>
      <c r="IM93" s="14">
        <v>2</v>
      </c>
      <c r="IN93" s="14">
        <v>0</v>
      </c>
      <c r="IO93" s="14">
        <v>1</v>
      </c>
      <c r="IP93" s="14">
        <v>0</v>
      </c>
      <c r="IQ93" s="14">
        <v>0</v>
      </c>
      <c r="IR93" s="14">
        <v>0</v>
      </c>
      <c r="IS93" s="14">
        <v>2</v>
      </c>
      <c r="IT93" s="14">
        <v>1</v>
      </c>
      <c r="IU93" s="14">
        <v>2</v>
      </c>
    </row>
    <row r="94" ht="56.25" customHeight="1">
      <c r="A94" s="3">
        <v>105</v>
      </c>
      <c r="B94" t="s" s="9">
        <v>8</v>
      </c>
      <c r="C94" t="s" s="9">
        <v>98</v>
      </c>
      <c r="D94" s="15"/>
      <c r="E94" t="s" s="9">
        <v>22</v>
      </c>
      <c r="F94" s="11"/>
      <c r="G94" t="s" s="13">
        <v>24</v>
      </c>
      <c r="H94" t="s" s="2">
        <v>30</v>
      </c>
      <c r="I94" t="s" s="2">
        <v>2132</v>
      </c>
      <c r="J94" t="s" s="2">
        <v>30</v>
      </c>
      <c r="K94" t="s" s="2">
        <v>30</v>
      </c>
      <c r="L94" t="s" s="2">
        <v>30</v>
      </c>
      <c r="M94" t="s" s="2">
        <v>30</v>
      </c>
      <c r="N94" t="s" s="2">
        <v>30</v>
      </c>
      <c r="O94" t="s" s="2">
        <v>30</v>
      </c>
      <c r="P94" t="s" s="2">
        <v>30</v>
      </c>
      <c r="Q94" t="s" s="2">
        <v>30</v>
      </c>
      <c r="R94" t="s" s="2">
        <v>30</v>
      </c>
      <c r="S94" t="s" s="2">
        <v>2133</v>
      </c>
      <c r="T94" t="s" s="2">
        <v>30</v>
      </c>
      <c r="U94" t="s" s="2">
        <v>383</v>
      </c>
      <c r="V94" t="s" s="2">
        <v>383</v>
      </c>
      <c r="W94" t="s" s="2">
        <v>30</v>
      </c>
      <c r="X94" t="s" s="2">
        <v>383</v>
      </c>
      <c r="Y94" t="s" s="2">
        <v>383</v>
      </c>
      <c r="Z94" t="s" s="2">
        <v>30</v>
      </c>
      <c r="AA94" t="s" s="2">
        <v>383</v>
      </c>
      <c r="AB94" t="s" s="2">
        <v>383</v>
      </c>
      <c r="AC94" t="s" s="2">
        <v>383</v>
      </c>
      <c r="AD94" t="s" s="2">
        <v>383</v>
      </c>
      <c r="AE94" t="s" s="2">
        <v>30</v>
      </c>
      <c r="AF94" t="s" s="2">
        <v>383</v>
      </c>
      <c r="AG94" t="s" s="2">
        <v>383</v>
      </c>
      <c r="AH94" t="s" s="2">
        <v>2133</v>
      </c>
      <c r="AI94" t="s" s="2">
        <v>2133</v>
      </c>
      <c r="AJ94" t="s" s="2">
        <v>2133</v>
      </c>
      <c r="AK94" t="s" s="2">
        <v>2133</v>
      </c>
      <c r="AL94" t="s" s="2">
        <v>2134</v>
      </c>
      <c r="AM94" t="s" s="2">
        <v>2134</v>
      </c>
      <c r="AN94" t="s" s="2">
        <v>393</v>
      </c>
      <c r="AO94" t="s" s="2">
        <v>2135</v>
      </c>
      <c r="AP94" t="s" s="2">
        <v>2134</v>
      </c>
      <c r="AQ94" t="s" s="2">
        <v>2134</v>
      </c>
      <c r="AR94" t="s" s="2">
        <v>2134</v>
      </c>
      <c r="AS94" t="s" s="2">
        <v>2134</v>
      </c>
      <c r="AT94" t="s" s="2">
        <v>2134</v>
      </c>
      <c r="AU94" t="s" s="2">
        <v>30</v>
      </c>
      <c r="AV94" t="s" s="2">
        <v>30</v>
      </c>
      <c r="AW94" t="s" s="2">
        <v>30</v>
      </c>
      <c r="AX94" t="s" s="2">
        <v>2136</v>
      </c>
      <c r="AY94" t="s" s="2">
        <v>30</v>
      </c>
      <c r="AZ94" t="s" s="2">
        <v>30</v>
      </c>
      <c r="BA94" t="s" s="2">
        <v>30</v>
      </c>
      <c r="BB94" t="s" s="2">
        <v>30</v>
      </c>
      <c r="BC94" t="s" s="2">
        <v>2137</v>
      </c>
      <c r="BD94" t="s" s="2">
        <v>30</v>
      </c>
      <c r="BE94" t="s" s="2">
        <v>378</v>
      </c>
      <c r="BF94" t="s" s="2">
        <v>30</v>
      </c>
      <c r="BG94" t="s" s="2">
        <v>30</v>
      </c>
      <c r="BH94" t="s" s="2">
        <v>30</v>
      </c>
      <c r="BI94" t="s" s="2">
        <v>1837</v>
      </c>
      <c r="BJ94" t="s" s="2">
        <v>1837</v>
      </c>
      <c r="BK94" t="s" s="2">
        <v>1837</v>
      </c>
      <c r="BL94" t="s" s="2">
        <v>1837</v>
      </c>
      <c r="BM94" t="s" s="2">
        <v>2138</v>
      </c>
      <c r="BN94" t="s" s="2">
        <v>30</v>
      </c>
      <c r="BO94" t="s" s="2">
        <v>2139</v>
      </c>
      <c r="BP94" t="s" s="2">
        <v>2139</v>
      </c>
      <c r="BQ94" t="s" s="2">
        <v>30</v>
      </c>
      <c r="BR94" t="s" s="2">
        <v>2140</v>
      </c>
      <c r="BS94" t="s" s="2">
        <v>2141</v>
      </c>
      <c r="BT94" t="s" s="2">
        <v>2142</v>
      </c>
      <c r="BU94" t="s" s="2">
        <v>2143</v>
      </c>
      <c r="BV94" t="s" s="2">
        <v>2144</v>
      </c>
      <c r="BW94" t="s" s="2">
        <v>2143</v>
      </c>
      <c r="BX94" t="s" s="2">
        <v>2145</v>
      </c>
      <c r="BY94" t="s" s="2">
        <v>2146</v>
      </c>
      <c r="BZ94" t="s" s="2">
        <v>2147</v>
      </c>
      <c r="CA94" t="s" s="2">
        <v>2148</v>
      </c>
      <c r="CB94" t="s" s="2">
        <v>2148</v>
      </c>
      <c r="CC94" t="s" s="2">
        <v>2148</v>
      </c>
      <c r="CD94" t="s" s="2">
        <v>2147</v>
      </c>
      <c r="CE94" t="s" s="2">
        <v>2147</v>
      </c>
      <c r="CF94" t="s" s="2">
        <v>2148</v>
      </c>
      <c r="CG94" t="s" s="2">
        <v>2147</v>
      </c>
      <c r="CH94" t="s" s="2">
        <v>2149</v>
      </c>
      <c r="CI94" t="s" s="2">
        <v>2150</v>
      </c>
      <c r="CJ94" t="s" s="2">
        <v>2151</v>
      </c>
      <c r="CK94" t="s" s="2">
        <v>2152</v>
      </c>
      <c r="CL94" t="s" s="2">
        <v>2148</v>
      </c>
      <c r="CM94" t="s" s="2">
        <v>2148</v>
      </c>
      <c r="CN94" t="s" s="2">
        <v>2153</v>
      </c>
      <c r="CO94" t="s" s="2">
        <v>2154</v>
      </c>
      <c r="CP94" t="s" s="2">
        <v>2154</v>
      </c>
      <c r="CQ94" t="s" s="2">
        <v>2154</v>
      </c>
      <c r="CR94" t="s" s="2">
        <v>30</v>
      </c>
      <c r="CS94" t="s" s="2">
        <v>2155</v>
      </c>
      <c r="CT94" t="s" s="2">
        <v>2155</v>
      </c>
      <c r="CU94" t="s" s="2">
        <v>2155</v>
      </c>
      <c r="CV94" t="s" s="2">
        <v>2156</v>
      </c>
      <c r="CW94" t="s" s="2">
        <v>2157</v>
      </c>
      <c r="CX94" t="s" s="2">
        <v>2156</v>
      </c>
      <c r="CY94" t="s" s="2">
        <v>2157</v>
      </c>
      <c r="CZ94" t="s" s="2">
        <v>2156</v>
      </c>
      <c r="DA94" t="s" s="2">
        <v>2156</v>
      </c>
      <c r="DB94" t="s" s="2">
        <v>2156</v>
      </c>
      <c r="DC94" t="s" s="2">
        <v>2155</v>
      </c>
      <c r="DD94" t="s" s="2">
        <v>2156</v>
      </c>
      <c r="DE94" t="s" s="2">
        <v>2155</v>
      </c>
      <c r="DF94" t="s" s="2">
        <v>2156</v>
      </c>
      <c r="DG94" t="s" s="2">
        <v>2156</v>
      </c>
      <c r="DH94" t="s" s="2">
        <v>2156</v>
      </c>
      <c r="DI94" s="3"/>
      <c r="DJ94" t="s" s="2">
        <v>2155</v>
      </c>
      <c r="DK94" t="s" s="2">
        <v>2155</v>
      </c>
      <c r="DL94" s="3"/>
      <c r="DM94" t="s" s="2">
        <v>2156</v>
      </c>
      <c r="DN94" t="s" s="2">
        <v>2156</v>
      </c>
      <c r="DO94" t="s" s="2">
        <v>2155</v>
      </c>
      <c r="DP94" t="s" s="2">
        <v>2156</v>
      </c>
      <c r="DQ94" t="s" s="2">
        <v>2156</v>
      </c>
      <c r="DR94" s="3"/>
      <c r="DS94" t="s" s="2">
        <v>2158</v>
      </c>
      <c r="DT94" t="s" s="2">
        <v>2159</v>
      </c>
      <c r="DU94" t="s" s="2">
        <v>2160</v>
      </c>
      <c r="DV94" t="s" s="2">
        <v>2156</v>
      </c>
      <c r="DW94" t="s" s="2">
        <v>30</v>
      </c>
      <c r="DX94" t="s" s="2">
        <v>2156</v>
      </c>
      <c r="DY94" s="3"/>
      <c r="DZ94" t="s" s="2">
        <v>2155</v>
      </c>
      <c r="EA94" t="s" s="2">
        <v>30</v>
      </c>
      <c r="EB94" t="s" s="2">
        <v>30</v>
      </c>
      <c r="EC94" t="s" s="2">
        <v>2161</v>
      </c>
      <c r="ED94" t="s" s="2">
        <v>2155</v>
      </c>
      <c r="EE94" t="s" s="2">
        <v>30</v>
      </c>
      <c r="EF94" t="s" s="2">
        <v>2155</v>
      </c>
      <c r="EG94" t="s" s="2">
        <v>2162</v>
      </c>
      <c r="EH94" t="s" s="2">
        <v>30</v>
      </c>
      <c r="EI94" t="s" s="2">
        <v>30</v>
      </c>
      <c r="EJ94" t="s" s="2">
        <v>2155</v>
      </c>
      <c r="EK94" t="s" s="2">
        <v>2155</v>
      </c>
      <c r="EL94" t="s" s="2">
        <v>30</v>
      </c>
      <c r="EM94" t="s" s="2">
        <v>30</v>
      </c>
      <c r="EN94" t="s" s="2">
        <v>30</v>
      </c>
      <c r="EO94" t="s" s="2">
        <v>30</v>
      </c>
      <c r="EP94" t="s" s="2">
        <v>2163</v>
      </c>
      <c r="EQ94" t="s" s="2">
        <v>2164</v>
      </c>
      <c r="ER94" t="s" s="2">
        <v>2165</v>
      </c>
      <c r="ES94" t="s" s="2">
        <v>30</v>
      </c>
      <c r="ET94" t="s" s="2">
        <v>30</v>
      </c>
      <c r="EU94" t="s" s="2">
        <v>30</v>
      </c>
      <c r="EV94" t="s" s="2">
        <v>30</v>
      </c>
      <c r="EW94" t="s" s="2">
        <v>30</v>
      </c>
      <c r="EX94" t="s" s="2">
        <v>30</v>
      </c>
      <c r="EY94" t="s" s="2">
        <v>2166</v>
      </c>
      <c r="EZ94" t="s" s="2">
        <v>2167</v>
      </c>
      <c r="FA94" t="s" s="2">
        <v>30</v>
      </c>
      <c r="FB94" t="s" s="2">
        <v>2168</v>
      </c>
      <c r="FC94" t="s" s="2">
        <v>2169</v>
      </c>
      <c r="FD94" t="s" s="2">
        <v>2170</v>
      </c>
      <c r="FE94" t="s" s="2">
        <v>2167</v>
      </c>
      <c r="FF94" t="s" s="2">
        <v>30</v>
      </c>
      <c r="FG94" t="s" s="2">
        <v>2171</v>
      </c>
      <c r="FH94" t="s" s="2">
        <v>2172</v>
      </c>
      <c r="FI94" t="s" s="2">
        <v>2172</v>
      </c>
      <c r="FJ94" t="s" s="2">
        <v>2173</v>
      </c>
      <c r="FK94" t="s" s="2">
        <v>2173</v>
      </c>
      <c r="FL94" t="s" s="2">
        <v>2173</v>
      </c>
      <c r="FM94" t="s" s="2">
        <v>2174</v>
      </c>
      <c r="FN94" t="s" s="2">
        <v>2175</v>
      </c>
      <c r="FO94" t="s" s="2">
        <v>2173</v>
      </c>
      <c r="FP94" t="s" s="2">
        <v>2173</v>
      </c>
      <c r="FQ94" t="s" s="2">
        <v>2173</v>
      </c>
      <c r="FR94" t="s" s="2">
        <v>2173</v>
      </c>
      <c r="FS94" t="s" s="2">
        <v>2173</v>
      </c>
      <c r="FT94" t="s" s="2">
        <v>2173</v>
      </c>
      <c r="FU94" t="s" s="2">
        <v>2173</v>
      </c>
      <c r="FV94" t="s" s="2">
        <v>30</v>
      </c>
      <c r="FW94" t="s" s="2">
        <v>2176</v>
      </c>
      <c r="FX94" t="s" s="2">
        <v>2177</v>
      </c>
      <c r="FY94" t="s" s="2">
        <v>2156</v>
      </c>
      <c r="FZ94" t="s" s="2">
        <v>30</v>
      </c>
      <c r="GA94" t="s" s="2">
        <v>2172</v>
      </c>
      <c r="GB94" t="s" s="2">
        <v>2169</v>
      </c>
      <c r="GC94" t="s" s="2">
        <v>2156</v>
      </c>
      <c r="GD94" t="s" s="2">
        <v>2168</v>
      </c>
      <c r="GE94" t="s" s="2">
        <v>2167</v>
      </c>
      <c r="GF94" t="s" s="2">
        <v>2169</v>
      </c>
      <c r="GG94" t="s" s="2">
        <v>2169</v>
      </c>
      <c r="GH94" t="s" s="2">
        <v>2178</v>
      </c>
      <c r="GI94" t="s" s="2">
        <v>2179</v>
      </c>
      <c r="GJ94" t="s" s="2">
        <v>2173</v>
      </c>
      <c r="GK94" t="s" s="2">
        <v>2173</v>
      </c>
      <c r="GL94" t="s" s="2">
        <v>2169</v>
      </c>
      <c r="GM94" t="s" s="2">
        <v>2167</v>
      </c>
      <c r="GN94" t="s" s="2">
        <v>2171</v>
      </c>
      <c r="GO94" t="s" s="2">
        <v>2169</v>
      </c>
      <c r="GP94" t="s" s="2">
        <v>2169</v>
      </c>
      <c r="GQ94" t="s" s="2">
        <v>2167</v>
      </c>
      <c r="GR94" t="s" s="2">
        <v>30</v>
      </c>
      <c r="GS94" t="s" s="2">
        <v>2156</v>
      </c>
      <c r="GT94" t="s" s="2">
        <v>2168</v>
      </c>
      <c r="GU94" t="s" s="2">
        <v>2167</v>
      </c>
      <c r="GV94" t="s" s="2">
        <v>2168</v>
      </c>
      <c r="GW94" t="s" s="2">
        <v>30</v>
      </c>
      <c r="GX94" t="s" s="2">
        <v>2156</v>
      </c>
      <c r="GY94" t="s" s="2">
        <v>2168</v>
      </c>
      <c r="GZ94" t="s" s="2">
        <v>2168</v>
      </c>
      <c r="HA94" t="s" s="2">
        <v>2167</v>
      </c>
      <c r="HB94" t="s" s="2">
        <v>2156</v>
      </c>
      <c r="HC94" t="s" s="2">
        <v>2167</v>
      </c>
      <c r="HD94" t="s" s="2">
        <v>2171</v>
      </c>
      <c r="HE94" t="s" s="2">
        <v>2171</v>
      </c>
      <c r="HF94" t="s" s="2">
        <v>2180</v>
      </c>
      <c r="HG94" t="s" s="2">
        <v>2155</v>
      </c>
      <c r="HH94" t="s" s="2">
        <v>2181</v>
      </c>
      <c r="HI94" t="s" s="2">
        <v>30</v>
      </c>
      <c r="HJ94" t="s" s="2">
        <v>2168</v>
      </c>
      <c r="HK94" t="s" s="2">
        <v>2171</v>
      </c>
      <c r="HL94" t="s" s="2">
        <v>2171</v>
      </c>
      <c r="HM94" t="s" s="2">
        <v>2156</v>
      </c>
      <c r="HN94" t="s" s="2">
        <v>30</v>
      </c>
      <c r="HO94" t="s" s="2">
        <v>2171</v>
      </c>
      <c r="HP94" t="s" s="2">
        <v>30</v>
      </c>
      <c r="HQ94" t="s" s="2">
        <v>2171</v>
      </c>
      <c r="HR94" t="s" s="2">
        <v>2175</v>
      </c>
      <c r="HS94" t="s" s="2">
        <v>2167</v>
      </c>
      <c r="HT94" t="s" s="2">
        <v>2167</v>
      </c>
      <c r="HU94" t="s" s="2">
        <v>2167</v>
      </c>
      <c r="HV94" t="s" s="2">
        <v>30</v>
      </c>
      <c r="HW94" t="s" s="2">
        <v>2167</v>
      </c>
      <c r="HX94" t="s" s="2">
        <v>2169</v>
      </c>
      <c r="HY94" t="s" s="2">
        <v>30</v>
      </c>
      <c r="HZ94" t="s" s="2">
        <v>2175</v>
      </c>
      <c r="IA94" t="s" s="24">
        <v>2182</v>
      </c>
      <c r="IB94" t="s" s="2">
        <v>2183</v>
      </c>
      <c r="IC94" t="s" s="2">
        <v>2171</v>
      </c>
      <c r="ID94" t="s" s="2">
        <v>2184</v>
      </c>
      <c r="IE94" t="s" s="2">
        <v>2185</v>
      </c>
      <c r="IF94" t="s" s="2">
        <v>2175</v>
      </c>
      <c r="IG94" t="s" s="2">
        <v>2175</v>
      </c>
      <c r="IH94" t="s" s="2">
        <v>30</v>
      </c>
      <c r="II94" t="s" s="2">
        <v>2175</v>
      </c>
      <c r="IJ94" t="s" s="2">
        <v>2171</v>
      </c>
      <c r="IK94" t="s" s="2">
        <v>2171</v>
      </c>
      <c r="IL94" t="s" s="2">
        <v>2167</v>
      </c>
      <c r="IM94" t="s" s="2">
        <v>2186</v>
      </c>
      <c r="IN94" t="s" s="2">
        <v>2186</v>
      </c>
      <c r="IO94" t="s" s="2">
        <v>2187</v>
      </c>
      <c r="IP94" t="s" s="2">
        <v>2188</v>
      </c>
      <c r="IQ94" t="s" s="2">
        <v>2189</v>
      </c>
      <c r="IR94" t="s" s="2">
        <v>2190</v>
      </c>
      <c r="IS94" t="s" s="2">
        <v>2130</v>
      </c>
      <c r="IT94" t="s" s="2">
        <v>2191</v>
      </c>
      <c r="IU94" t="s" s="2">
        <v>30</v>
      </c>
    </row>
    <row r="95" ht="56.25" customHeight="1">
      <c r="A95" s="3">
        <v>106</v>
      </c>
      <c r="B95" t="s" s="9">
        <v>8</v>
      </c>
      <c r="C95" t="s" s="16">
        <v>98</v>
      </c>
      <c r="D95" s="17"/>
      <c r="E95" t="s" s="16">
        <v>26</v>
      </c>
      <c r="F95" s="19"/>
      <c r="G95" t="s" s="13">
        <v>38</v>
      </c>
      <c r="H95" s="8">
        <f>IF(AND(H92=1,OR(H91&lt;&gt;1,H93&lt;&gt;1)),0,1)</f>
        <v>1</v>
      </c>
      <c r="I95" s="8">
        <f>IF(AND(I92=1,OR(I91&lt;&gt;1,I93&lt;&gt;1)),0,1)</f>
        <v>1</v>
      </c>
      <c r="J95" s="8">
        <f>IF(AND(J92=1,OR(J91&lt;&gt;1,J93&lt;&gt;1)),0,1)</f>
        <v>1</v>
      </c>
      <c r="K95" s="8">
        <f>IF(AND(K92=1,OR(K91&lt;&gt;1,K93&lt;&gt;1)),0,1)</f>
        <v>1</v>
      </c>
      <c r="L95" s="8">
        <f>IF(AND(L92=1,OR(L91&lt;&gt;1,L93&lt;&gt;1)),0,1)</f>
        <v>1</v>
      </c>
      <c r="M95" s="8">
        <f>IF(AND(M92=1,OR(M91&lt;&gt;1,M93&lt;&gt;1)),0,1)</f>
        <v>1</v>
      </c>
      <c r="N95" s="8">
        <f>IF(AND(N92=1,OR(N91&lt;&gt;1,N93&lt;&gt;1)),0,1)</f>
        <v>1</v>
      </c>
      <c r="O95" s="8">
        <f>IF(AND(O92=1,OR(O91&lt;&gt;1,O93&lt;&gt;1)),0,1)</f>
        <v>1</v>
      </c>
      <c r="P95" s="8">
        <f>IF(AND(P92=1,OR(P91&lt;&gt;1,P93&lt;&gt;1)),0,1)</f>
        <v>1</v>
      </c>
      <c r="Q95" s="8">
        <f>IF(AND(Q92=1,OR(Q91&lt;&gt;1,Q93&lt;&gt;1)),0,1)</f>
        <v>1</v>
      </c>
      <c r="R95" s="8">
        <f>IF(AND(R92=1,OR(R91&lt;&gt;1,R93&lt;&gt;1)),0,1)</f>
        <v>1</v>
      </c>
      <c r="S95" s="8">
        <f>IF(AND(S92=1,OR(S91&lt;&gt;1,S93&lt;&gt;1)),0,1)</f>
        <v>0</v>
      </c>
      <c r="T95" s="8">
        <f>IF(AND(T92=1,OR(T91&lt;&gt;1,T93&lt;&gt;1)),0,1)</f>
        <v>0</v>
      </c>
      <c r="U95" s="8">
        <f>IF(AND(U92=1,OR(U91&lt;&gt;1,U93&lt;&gt;1)),0,1)</f>
        <v>1</v>
      </c>
      <c r="V95" s="8">
        <f>IF(AND(V92=1,OR(V91&lt;&gt;1,V93&lt;&gt;1)),0,1)</f>
        <v>1</v>
      </c>
      <c r="W95" s="8">
        <f>IF(AND(W92=1,OR(W91&lt;&gt;1,W93&lt;&gt;1)),0,1)</f>
        <v>1</v>
      </c>
      <c r="X95" s="8">
        <f>IF(AND(X92=1,OR(X91&lt;&gt;1,X93&lt;&gt;1)),0,1)</f>
        <v>1</v>
      </c>
      <c r="Y95" s="8">
        <f>IF(AND(Y92=1,OR(Y91&lt;&gt;1,Y93&lt;&gt;1)),0,1)</f>
        <v>1</v>
      </c>
      <c r="Z95" s="8">
        <f>IF(AND(Z92=1,OR(Z91&lt;&gt;1,Z93&lt;&gt;1)),0,1)</f>
        <v>1</v>
      </c>
      <c r="AA95" s="8">
        <f>IF(AND(AA92=1,OR(AA91&lt;&gt;1,AA93&lt;&gt;1)),0,1)</f>
        <v>1</v>
      </c>
      <c r="AB95" s="8">
        <f>IF(AND(AB92=1,OR(AB91&lt;&gt;1,AB93&lt;&gt;1)),0,1)</f>
        <v>1</v>
      </c>
      <c r="AC95" s="8">
        <f>IF(AND(AC92=1,OR(AC91&lt;&gt;1,AC93&lt;&gt;1)),0,1)</f>
        <v>1</v>
      </c>
      <c r="AD95" s="8">
        <f>IF(AND(AD92=1,OR(AD91&lt;&gt;1,AD93&lt;&gt;1)),0,1)</f>
        <v>1</v>
      </c>
      <c r="AE95" s="8">
        <f>IF(AND(AE92=1,OR(AE91&lt;&gt;1,AE93&lt;&gt;1)),0,1)</f>
        <v>1</v>
      </c>
      <c r="AF95" s="8">
        <f>IF(AND(AF92=1,OR(AF91&lt;&gt;1,AF93&lt;&gt;1)),0,1)</f>
        <v>1</v>
      </c>
      <c r="AG95" s="8">
        <f>IF(AND(AG92=1,OR(AG91&lt;&gt;1,AG93&lt;&gt;1)),0,1)</f>
        <v>1</v>
      </c>
      <c r="AH95" s="8">
        <f>IF(AND(AH92=1,OR(AH91&lt;&gt;1,AH93&lt;&gt;1)),0,1)</f>
        <v>0</v>
      </c>
      <c r="AI95" s="8">
        <f>IF(AND(AI92=1,OR(AI91&lt;&gt;1,AI93&lt;&gt;1)),0,1)</f>
        <v>0</v>
      </c>
      <c r="AJ95" s="8">
        <f>IF(AND(AJ92=1,OR(AJ91&lt;&gt;1,AJ93&lt;&gt;1)),0,1)</f>
        <v>0</v>
      </c>
      <c r="AK95" s="8">
        <f>IF(AND(AK92=1,OR(AK91&lt;&gt;1,AK93&lt;&gt;1)),0,1)</f>
        <v>0</v>
      </c>
      <c r="AL95" s="8">
        <f>IF(AND(AL92=1,OR(AL91&lt;&gt;1,AL93&lt;&gt;1)),0,1)</f>
        <v>1</v>
      </c>
      <c r="AM95" s="8">
        <f>IF(AND(AM92=1,OR(AM91&lt;&gt;1,AM93&lt;&gt;1)),0,1)</f>
        <v>1</v>
      </c>
      <c r="AN95" s="8">
        <f>IF(AND(AN92=1,OR(AN91&lt;&gt;1,AN93&lt;&gt;1)),0,1)</f>
        <v>1</v>
      </c>
      <c r="AO95" s="8">
        <f>IF(AND(AO92=1,OR(AO91&lt;&gt;1,AO93&lt;&gt;1)),0,1)</f>
        <v>1</v>
      </c>
      <c r="AP95" s="8">
        <f>IF(AND(AP92=1,OR(AP91&lt;&gt;1,AP93&lt;&gt;1)),0,1)</f>
        <v>1</v>
      </c>
      <c r="AQ95" s="8">
        <f>IF(AND(AQ92=1,OR(AQ91&lt;&gt;1,AQ93&lt;&gt;1)),0,1)</f>
        <v>1</v>
      </c>
      <c r="AR95" s="8">
        <f>IF(AND(AR92=1,OR(AR91&lt;&gt;1,AR93&lt;&gt;1)),0,1)</f>
        <v>1</v>
      </c>
      <c r="AS95" s="8">
        <f>IF(AND(AS92=1,OR(AS91&lt;&gt;1,AS93&lt;&gt;1)),0,1)</f>
        <v>1</v>
      </c>
      <c r="AT95" s="8">
        <f>IF(AND(AT92=1,OR(AT91&lt;&gt;1,AT93&lt;&gt;1)),0,1)</f>
        <v>1</v>
      </c>
      <c r="AU95" s="8">
        <f>IF(AND(AU92=1,OR(AU91&lt;&gt;1,AU93&lt;&gt;1)),0,1)</f>
        <v>1</v>
      </c>
      <c r="AV95" s="8">
        <f>IF(AND(AV92=1,OR(AV91&lt;&gt;1,AV93&lt;&gt;1)),0,1)</f>
        <v>1</v>
      </c>
      <c r="AW95" s="8">
        <f>IF(AND(AW92=1,OR(AW91&lt;&gt;1,AW93&lt;&gt;1)),0,1)</f>
        <v>1</v>
      </c>
      <c r="AX95" s="8">
        <f>IF(AND(AX92=1,OR(AX91&lt;&gt;1,AX93&lt;&gt;1)),0,1)</f>
        <v>0</v>
      </c>
      <c r="AY95" s="8">
        <f>IF(AND(AY92=1,OR(AY91&lt;&gt;1,AY93&lt;&gt;1)),0,1)</f>
        <v>1</v>
      </c>
      <c r="AZ95" s="8">
        <f>IF(AND(AZ92=1,OR(AZ91&lt;&gt;1,AZ93&lt;&gt;1)),0,1)</f>
        <v>1</v>
      </c>
      <c r="BA95" s="8">
        <f>IF(AND(BA92=1,OR(BA91&lt;&gt;1,BA93&lt;&gt;1)),0,1)</f>
        <v>1</v>
      </c>
      <c r="BB95" s="8">
        <f>IF(AND(BB92=1,OR(BB91&lt;&gt;1,BB93&lt;&gt;1)),0,1)</f>
        <v>1</v>
      </c>
      <c r="BC95" s="8">
        <f>IF(AND(BC92=1,OR(BC91&lt;&gt;1,BC93&lt;&gt;1)),0,1)</f>
        <v>0</v>
      </c>
      <c r="BD95" s="8">
        <f>IF(AND(BD92=1,OR(BD91&lt;&gt;1,BD93&lt;&gt;1)),0,1)</f>
        <v>1</v>
      </c>
      <c r="BE95" s="8">
        <f>IF(AND(BE92=1,OR(BE91&lt;&gt;1,BE93&lt;&gt;1)),0,1)</f>
        <v>1</v>
      </c>
      <c r="BF95" s="8">
        <f>IF(AND(BF92=1,OR(BF91&lt;&gt;1,BF93&lt;&gt;1)),0,1)</f>
        <v>1</v>
      </c>
      <c r="BG95" s="8">
        <f>IF(AND(BG92=1,OR(BG91&lt;&gt;1,BG93&lt;&gt;1)),0,1)</f>
        <v>1</v>
      </c>
      <c r="BH95" s="8">
        <f>IF(AND(BH92=1,OR(BH91&lt;&gt;1,BH93&lt;&gt;1)),0,1)</f>
        <v>1</v>
      </c>
      <c r="BI95" s="8">
        <f>IF(AND(BI92=1,OR(BI91&lt;&gt;1,BI93&lt;&gt;1)),0,1)</f>
        <v>0</v>
      </c>
      <c r="BJ95" s="8">
        <f>IF(AND(BJ92=1,OR(BJ91&lt;&gt;1,BJ93&lt;&gt;1)),0,1)</f>
        <v>0</v>
      </c>
      <c r="BK95" s="8">
        <f>IF(AND(BK92=1,OR(BK91&lt;&gt;1,BK93&lt;&gt;1)),0,1)</f>
        <v>0</v>
      </c>
      <c r="BL95" s="8">
        <f>IF(AND(BL92=1,OR(BL91&lt;&gt;1,BL93&lt;&gt;1)),0,1)</f>
        <v>0</v>
      </c>
      <c r="BM95" s="8">
        <f>IF(AND(BM92=1,OR(BM91&lt;&gt;1,BM93&lt;&gt;1)),0,1)</f>
        <v>0</v>
      </c>
      <c r="BN95" s="8">
        <f>IF(AND(BN92=1,OR(BN91&lt;&gt;1,BN93&lt;&gt;1)),0,1)</f>
        <v>1</v>
      </c>
      <c r="BO95" s="8">
        <f>IF(AND(BO92=1,OR(BO91&lt;&gt;1,BO93&lt;&gt;1)),0,1)</f>
        <v>1</v>
      </c>
      <c r="BP95" s="8">
        <f>IF(AND(BP92=1,OR(BP91&lt;&gt;1,BP93&lt;&gt;1)),0,1)</f>
        <v>1</v>
      </c>
      <c r="BQ95" s="8">
        <f>IF(AND(BQ92=1,OR(BQ91&lt;&gt;1,BQ93&lt;&gt;1)),0,1)</f>
        <v>1</v>
      </c>
      <c r="BR95" s="8">
        <f>IF(AND(BR92=1,OR(BR91&lt;&gt;1,BR93&lt;&gt;1)),0,1)</f>
        <v>0</v>
      </c>
      <c r="BS95" s="8">
        <f>IF(AND(BS92=1,OR(BS91&lt;&gt;1,BS93&lt;&gt;1)),0,1)</f>
        <v>1</v>
      </c>
      <c r="BT95" s="8">
        <f>IF(AND(BT92=1,OR(BT91&lt;&gt;1,BT93&lt;&gt;1)),0,1)</f>
        <v>0</v>
      </c>
      <c r="BU95" s="8">
        <f>IF(AND(BU92=1,OR(BU91&lt;&gt;1,BU93&lt;&gt;1)),0,1)</f>
        <v>1</v>
      </c>
      <c r="BV95" s="8">
        <f>IF(AND(BV92=1,OR(BV91&lt;&gt;1,BV93&lt;&gt;1)),0,1)</f>
        <v>0</v>
      </c>
      <c r="BW95" s="8">
        <f>IF(AND(BW92=1,OR(BW91&lt;&gt;1,BW93&lt;&gt;1)),0,1)</f>
        <v>1</v>
      </c>
      <c r="BX95" s="8">
        <f>IF(AND(BX92=1,OR(BX91&lt;&gt;1,BX93&lt;&gt;1)),0,1)</f>
        <v>1</v>
      </c>
      <c r="BY95" s="8">
        <f>IF(AND(BY92=1,OR(BY91&lt;&gt;1,BY93&lt;&gt;1)),0,1)</f>
        <v>0</v>
      </c>
      <c r="BZ95" s="8">
        <f>IF(AND(BZ92=1,OR(BZ91&lt;&gt;1,BZ93&lt;&gt;1)),0,1)</f>
        <v>1</v>
      </c>
      <c r="CA95" s="8">
        <f>IF(AND(CA92=1,OR(CA91&lt;&gt;1,CA93&lt;&gt;1)),0,1)</f>
        <v>1</v>
      </c>
      <c r="CB95" s="8">
        <f>IF(AND(CB92=1,OR(CB91&lt;&gt;1,CB93&lt;&gt;1)),0,1)</f>
        <v>1</v>
      </c>
      <c r="CC95" s="8">
        <f>IF(AND(CC92=1,OR(CC91&lt;&gt;1,CC93&lt;&gt;1)),0,1)</f>
        <v>1</v>
      </c>
      <c r="CD95" s="8">
        <f>IF(AND(CD92=1,OR(CD91&lt;&gt;1,CD93&lt;&gt;1)),0,1)</f>
        <v>1</v>
      </c>
      <c r="CE95" s="8">
        <f>IF(AND(CE92=1,OR(CE91&lt;&gt;1,CE93&lt;&gt;1)),0,1)</f>
        <v>1</v>
      </c>
      <c r="CF95" s="8">
        <f>IF(AND(CF92=1,OR(CF91&lt;&gt;1,CF93&lt;&gt;1)),0,1)</f>
        <v>1</v>
      </c>
      <c r="CG95" s="8">
        <f>IF(AND(CG92=1,OR(CG91&lt;&gt;1,CG93&lt;&gt;1)),0,1)</f>
        <v>1</v>
      </c>
      <c r="CH95" s="8">
        <f>IF(AND(CH92=1,OR(CH91&lt;&gt;1,CH93&lt;&gt;1)),0,1)</f>
        <v>0</v>
      </c>
      <c r="CI95" s="8">
        <f>IF(AND(CI92=1,OR(CI91&lt;&gt;1,CI93&lt;&gt;1)),0,1)</f>
        <v>0</v>
      </c>
      <c r="CJ95" s="8">
        <f>IF(AND(CJ92=1,OR(CJ91&lt;&gt;1,CJ93&lt;&gt;1)),0,1)</f>
        <v>1</v>
      </c>
      <c r="CK95" s="8">
        <f>IF(AND(CK92=1,OR(CK91&lt;&gt;1,CK93&lt;&gt;1)),0,1)</f>
        <v>0</v>
      </c>
      <c r="CL95" s="8">
        <f>IF(AND(CL92=1,OR(CL91&lt;&gt;1,CL93&lt;&gt;1)),0,1)</f>
        <v>1</v>
      </c>
      <c r="CM95" s="8">
        <f>IF(AND(CM92=1,OR(CM91&lt;&gt;1,CM93&lt;&gt;1)),0,1)</f>
        <v>1</v>
      </c>
      <c r="CN95" s="8">
        <f>IF(AND(CN92=1,OR(CN91&lt;&gt;1,CN93&lt;&gt;1)),0,1)</f>
        <v>1</v>
      </c>
      <c r="CO95" s="8">
        <f>IF(AND(CO92=1,OR(CO91&lt;&gt;1,CO93&lt;&gt;1)),0,1)</f>
        <v>1</v>
      </c>
      <c r="CP95" s="8">
        <f>IF(AND(CP92=1,OR(CP91&lt;&gt;1,CP93&lt;&gt;1)),0,1)</f>
        <v>1</v>
      </c>
      <c r="CQ95" s="8">
        <f>IF(AND(CQ92=1,OR(CQ91&lt;&gt;1,CQ93&lt;&gt;1)),0,1)</f>
        <v>1</v>
      </c>
      <c r="CR95" s="8">
        <f>IF(AND(CR92=1,OR(CR91&lt;&gt;1,CR93&lt;&gt;1)),0,1)</f>
        <v>1</v>
      </c>
      <c r="CS95" s="8">
        <f>IF(AND(CS92=1,OR(CS91&lt;&gt;1,CS93&lt;&gt;1)),0,1)</f>
        <v>1</v>
      </c>
      <c r="CT95" s="8">
        <f>IF(AND(CT92=1,OR(CT91&lt;&gt;1,CT93&lt;&gt;1)),0,1)</f>
        <v>1</v>
      </c>
      <c r="CU95" s="8">
        <f>IF(AND(CU92=1,OR(CU91&lt;&gt;1,CU93&lt;&gt;1)),0,1)</f>
        <v>1</v>
      </c>
      <c r="CV95" s="8">
        <f>IF(AND(CV92=1,OR(CV91&lt;&gt;1,CV93&lt;&gt;1)),0,1)</f>
        <v>1</v>
      </c>
      <c r="CW95" s="8">
        <f>IF(AND(CW92=1,OR(CW91&lt;&gt;1,CW93&lt;&gt;1)),0,1)</f>
        <v>1</v>
      </c>
      <c r="CX95" s="8">
        <f>IF(AND(CX92=1,OR(CX91&lt;&gt;1,CX93&lt;&gt;1)),0,1)</f>
        <v>1</v>
      </c>
      <c r="CY95" s="8">
        <f>IF(AND(CY92=1,OR(CY91&lt;&gt;1,CY93&lt;&gt;1)),0,1)</f>
        <v>1</v>
      </c>
      <c r="CZ95" s="8">
        <f>IF(AND(CZ92=1,OR(CZ91&lt;&gt;1,CZ93&lt;&gt;1)),0,1)</f>
        <v>1</v>
      </c>
      <c r="DA95" s="8">
        <f>IF(AND(DA92=1,OR(DA91&lt;&gt;1,DA93&lt;&gt;1)),0,1)</f>
        <v>1</v>
      </c>
      <c r="DB95" s="8">
        <f>IF(AND(DB92=1,OR(DB91&lt;&gt;1,DB93&lt;&gt;1)),0,1)</f>
        <v>1</v>
      </c>
      <c r="DC95" s="8">
        <f>IF(AND(DC92=1,OR(DC91&lt;&gt;1,DC93&lt;&gt;1)),0,1)</f>
        <v>1</v>
      </c>
      <c r="DD95" s="8">
        <f>IF(AND(DD92=1,OR(DD91&lt;&gt;1,DD93&lt;&gt;1)),0,1)</f>
        <v>1</v>
      </c>
      <c r="DE95" s="8">
        <f>IF(AND(DE92=1,OR(DE91&lt;&gt;1,DE93&lt;&gt;1)),0,1)</f>
        <v>1</v>
      </c>
      <c r="DF95" s="8">
        <f>IF(AND(DF92=1,OR(DF91&lt;&gt;1,DF93&lt;&gt;1)),0,1)</f>
        <v>1</v>
      </c>
      <c r="DG95" s="8">
        <f>IF(AND(DG92=1,OR(DG91&lt;&gt;1,DG93&lt;&gt;1)),0,1)</f>
        <v>1</v>
      </c>
      <c r="DH95" s="8">
        <f>IF(AND(DH92=1,OR(DH91&lt;&gt;1,DH93&lt;&gt;1)),0,1)</f>
        <v>1</v>
      </c>
      <c r="DI95" s="8">
        <f>IF(AND(DI92=1,OR(DI91&lt;&gt;1,DI93&lt;&gt;1)),0,1)</f>
        <v>1</v>
      </c>
      <c r="DJ95" s="8">
        <f>IF(AND(DJ92=1,OR(DJ91&lt;&gt;1,DJ93&lt;&gt;1)),0,1)</f>
        <v>1</v>
      </c>
      <c r="DK95" s="8">
        <f>IF(AND(DK92=1,OR(DK91&lt;&gt;1,DK93&lt;&gt;1)),0,1)</f>
        <v>1</v>
      </c>
      <c r="DL95" s="8">
        <f>IF(AND(DL92=1,OR(DL91&lt;&gt;1,DL93&lt;&gt;1)),0,1)</f>
        <v>1</v>
      </c>
      <c r="DM95" s="8">
        <f>IF(AND(DM92=1,OR(DM91&lt;&gt;1,DM93&lt;&gt;1)),0,1)</f>
        <v>1</v>
      </c>
      <c r="DN95" s="8">
        <f>IF(AND(DN92=1,OR(DN91&lt;&gt;1,DN93&lt;&gt;1)),0,1)</f>
        <v>1</v>
      </c>
      <c r="DO95" s="8">
        <f>IF(AND(DO92=1,OR(DO91&lt;&gt;1,DO93&lt;&gt;1)),0,1)</f>
        <v>1</v>
      </c>
      <c r="DP95" s="8">
        <f>IF(AND(DP92=1,OR(DP91&lt;&gt;1,DP93&lt;&gt;1)),0,1)</f>
        <v>1</v>
      </c>
      <c r="DQ95" s="8">
        <f>IF(AND(DQ92=1,OR(DQ91&lt;&gt;1,DQ93&lt;&gt;1)),0,1)</f>
        <v>1</v>
      </c>
      <c r="DR95" s="8">
        <f>IF(AND(DR92=1,OR(DR91&lt;&gt;1,DR93&lt;&gt;1)),0,1)</f>
        <v>1</v>
      </c>
      <c r="DS95" s="8">
        <f>IF(AND(DS92=1,OR(DS91&lt;&gt;1,DS93&lt;&gt;1)),0,1)</f>
        <v>0</v>
      </c>
      <c r="DT95" s="8">
        <f>IF(AND(DT92=1,OR(DT91&lt;&gt;1,DT93&lt;&gt;1)),0,1)</f>
        <v>0</v>
      </c>
      <c r="DU95" s="8">
        <f>IF(AND(DU92=1,OR(DU91&lt;&gt;1,DU93&lt;&gt;1)),0,1)</f>
        <v>0</v>
      </c>
      <c r="DV95" s="8">
        <f>IF(AND(DV92=1,OR(DV91&lt;&gt;1,DV93&lt;&gt;1)),0,1)</f>
        <v>1</v>
      </c>
      <c r="DW95" s="8">
        <f>IF(AND(DW92=1,OR(DW91&lt;&gt;1,DW93&lt;&gt;1)),0,1)</f>
        <v>1</v>
      </c>
      <c r="DX95" s="8">
        <f>IF(AND(DX92=1,OR(DX91&lt;&gt;1,DX93&lt;&gt;1)),0,1)</f>
        <v>1</v>
      </c>
      <c r="DY95" s="8">
        <f>IF(AND(DY92=1,OR(DY91&lt;&gt;1,DY93&lt;&gt;1)),0,1)</f>
        <v>1</v>
      </c>
      <c r="DZ95" s="8">
        <f>IF(AND(DZ92=1,OR(DZ91&lt;&gt;1,DZ93&lt;&gt;1)),0,1)</f>
        <v>1</v>
      </c>
      <c r="EA95" s="8">
        <f>IF(AND(EA92=1,OR(EA91&lt;&gt;1,EA93&lt;&gt;1)),0,1)</f>
        <v>1</v>
      </c>
      <c r="EB95" s="8">
        <f>IF(AND(EB92=1,OR(EB91&lt;&gt;1,EB93&lt;&gt;1)),0,1)</f>
        <v>1</v>
      </c>
      <c r="EC95" s="8">
        <f>IF(AND(EC92=1,OR(EC91&lt;&gt;1,EC93&lt;&gt;1)),0,1)</f>
        <v>0</v>
      </c>
      <c r="ED95" s="8">
        <f>IF(AND(ED92=1,OR(ED91&lt;&gt;1,ED93&lt;&gt;1)),0,1)</f>
        <v>1</v>
      </c>
      <c r="EE95" s="8">
        <f>IF(AND(EE92=1,OR(EE91&lt;&gt;1,EE93&lt;&gt;1)),0,1)</f>
        <v>1</v>
      </c>
      <c r="EF95" s="8">
        <f>IF(AND(EF92=1,OR(EF91&lt;&gt;1,EF93&lt;&gt;1)),0,1)</f>
        <v>1</v>
      </c>
      <c r="EG95" s="8">
        <f>IF(AND(EG92=1,OR(EG91&lt;&gt;1,EG93&lt;&gt;1)),0,1)</f>
        <v>0</v>
      </c>
      <c r="EH95" s="8">
        <f>IF(AND(EH92=1,OR(EH91&lt;&gt;1,EH93&lt;&gt;1)),0,1)</f>
        <v>1</v>
      </c>
      <c r="EI95" s="8">
        <f>IF(AND(EI92=1,OR(EI91&lt;&gt;1,EI93&lt;&gt;1)),0,1)</f>
        <v>1</v>
      </c>
      <c r="EJ95" s="8">
        <f>IF(AND(EJ92=1,OR(EJ91&lt;&gt;1,EJ93&lt;&gt;1)),0,1)</f>
        <v>1</v>
      </c>
      <c r="EK95" s="8">
        <f>IF(AND(EK92=1,OR(EK91&lt;&gt;1,EK93&lt;&gt;1)),0,1)</f>
        <v>1</v>
      </c>
      <c r="EL95" s="8">
        <f>IF(AND(EL92=1,OR(EL91&lt;&gt;1,EL93&lt;&gt;1)),0,1)</f>
        <v>1</v>
      </c>
      <c r="EM95" s="8">
        <f>IF(AND(EM92=1,OR(EM91&lt;&gt;1,EM93&lt;&gt;1)),0,1)</f>
        <v>1</v>
      </c>
      <c r="EN95" s="8">
        <f>IF(AND(EN92=1,OR(EN91&lt;&gt;1,EN93&lt;&gt;1)),0,1)</f>
        <v>1</v>
      </c>
      <c r="EO95" s="8">
        <f>IF(AND(EO92=1,OR(EO91&lt;&gt;1,EO93&lt;&gt;1)),0,1)</f>
        <v>1</v>
      </c>
      <c r="EP95" s="8">
        <f>IF(AND(EP92=1,OR(EP91&lt;&gt;1,EP93&lt;&gt;1)),0,1)</f>
        <v>0</v>
      </c>
      <c r="EQ95" s="8">
        <f>IF(AND(EQ92=1,OR(EQ91&lt;&gt;1,EQ93&lt;&gt;1)),0,1)</f>
        <v>0</v>
      </c>
      <c r="ER95" s="8">
        <f>IF(AND(ER92=1,OR(ER91&lt;&gt;1,ER93&lt;&gt;1)),0,1)</f>
        <v>0</v>
      </c>
      <c r="ES95" s="8">
        <f>IF(AND(ES92=1,OR(ES91&lt;&gt;1,ES93&lt;&gt;1)),0,1)</f>
        <v>1</v>
      </c>
      <c r="ET95" s="8">
        <f>IF(AND(ET92=1,OR(ET91&lt;&gt;1,ET93&lt;&gt;1)),0,1)</f>
        <v>1</v>
      </c>
      <c r="EU95" s="8">
        <f>IF(AND(EU92=1,OR(EU91&lt;&gt;1,EU93&lt;&gt;1)),0,1)</f>
        <v>1</v>
      </c>
      <c r="EV95" s="8">
        <f>IF(AND(EV92=1,OR(EV91&lt;&gt;1,EV93&lt;&gt;1)),0,1)</f>
        <v>1</v>
      </c>
      <c r="EW95" s="8">
        <f>IF(AND(EW92=1,OR(EW91&lt;&gt;1,EW93&lt;&gt;1)),0,1)</f>
        <v>1</v>
      </c>
      <c r="EX95" s="8">
        <f>IF(AND(EX92=1,OR(EX91&lt;&gt;1,EX93&lt;&gt;1)),0,1)</f>
        <v>1</v>
      </c>
      <c r="EY95" s="8">
        <f>IF(AND(EY92=1,OR(EY91&lt;&gt;1,EY93&lt;&gt;1)),0,1)</f>
        <v>0</v>
      </c>
      <c r="EZ95" s="8">
        <f>IF(AND(EZ92=1,OR(EZ91&lt;&gt;1,EZ93&lt;&gt;1)),0,1)</f>
        <v>1</v>
      </c>
      <c r="FA95" s="8">
        <f>IF(AND(FA92=1,OR(FA91&lt;&gt;1,FA93&lt;&gt;1)),0,1)</f>
        <v>1</v>
      </c>
      <c r="FB95" s="8">
        <f>IF(AND(FB92=1,OR(FB91&lt;&gt;1,FB93&lt;&gt;1)),0,1)</f>
        <v>1</v>
      </c>
      <c r="FC95" s="8">
        <f>IF(AND(FC92=1,OR(FC91&lt;&gt;1,FC93&lt;&gt;1)),0,1)</f>
        <v>1</v>
      </c>
      <c r="FD95" s="8">
        <f>IF(AND(FD92=1,OR(FD91&lt;&gt;1,FD93&lt;&gt;1)),0,1)</f>
        <v>1</v>
      </c>
      <c r="FE95" s="8">
        <f>IF(AND(FE92=1,OR(FE91&lt;&gt;1,FE93&lt;&gt;1)),0,1)</f>
        <v>1</v>
      </c>
      <c r="FF95" s="8">
        <f>IF(AND(FF92=1,OR(FF91&lt;&gt;1,FF93&lt;&gt;1)),0,1)</f>
        <v>1</v>
      </c>
      <c r="FG95" s="8">
        <f>IF(AND(FG92=1,OR(FG91&lt;&gt;1,FG93&lt;&gt;1)),0,1)</f>
        <v>1</v>
      </c>
      <c r="FH95" s="8">
        <f>IF(AND(FH92=1,OR(FH91&lt;&gt;1,FH93&lt;&gt;1)),0,1)</f>
        <v>1</v>
      </c>
      <c r="FI95" s="8">
        <f>IF(AND(FI92=1,OR(FI91&lt;&gt;1,FI93&lt;&gt;1)),0,1)</f>
        <v>1</v>
      </c>
      <c r="FJ95" s="8">
        <f>IF(AND(FJ92=1,OR(FJ91&lt;&gt;1,FJ93&lt;&gt;1)),0,1)</f>
        <v>1</v>
      </c>
      <c r="FK95" s="8">
        <f>IF(AND(FK92=1,OR(FK91&lt;&gt;1,FK93&lt;&gt;1)),0,1)</f>
        <v>1</v>
      </c>
      <c r="FL95" s="8">
        <f>IF(AND(FL92=1,OR(FL91&lt;&gt;1,FL93&lt;&gt;1)),0,1)</f>
        <v>1</v>
      </c>
      <c r="FM95" s="8">
        <f>IF(AND(FM92=1,OR(FM91&lt;&gt;1,FM93&lt;&gt;1)),0,1)</f>
        <v>1</v>
      </c>
      <c r="FN95" s="8">
        <f>IF(AND(FN92=1,OR(FN91&lt;&gt;1,FN93&lt;&gt;1)),0,1)</f>
        <v>1</v>
      </c>
      <c r="FO95" s="8">
        <f>IF(AND(FO92=1,OR(FO91&lt;&gt;1,FO93&lt;&gt;1)),0,1)</f>
        <v>1</v>
      </c>
      <c r="FP95" s="8">
        <f>IF(AND(FP92=1,OR(FP91&lt;&gt;1,FP93&lt;&gt;1)),0,1)</f>
        <v>1</v>
      </c>
      <c r="FQ95" s="8">
        <f>IF(AND(FQ92=1,OR(FQ91&lt;&gt;1,FQ93&lt;&gt;1)),0,1)</f>
        <v>1</v>
      </c>
      <c r="FR95" s="8">
        <f>IF(AND(FR92=1,OR(FR91&lt;&gt;1,FR93&lt;&gt;1)),0,1)</f>
        <v>1</v>
      </c>
      <c r="FS95" s="8">
        <f>IF(AND(FS92=1,OR(FS91&lt;&gt;1,FS93&lt;&gt;1)),0,1)</f>
        <v>1</v>
      </c>
      <c r="FT95" s="8">
        <f>IF(AND(FT92=1,OR(FT91&lt;&gt;1,FT93&lt;&gt;1)),0,1)</f>
        <v>1</v>
      </c>
      <c r="FU95" s="8">
        <f>IF(AND(FU92=1,OR(FU91&lt;&gt;1,FU93&lt;&gt;1)),0,1)</f>
        <v>1</v>
      </c>
      <c r="FV95" s="8">
        <f>IF(AND(FV92=1,OR(FV91&lt;&gt;1,FV93&lt;&gt;1)),0,1)</f>
        <v>1</v>
      </c>
      <c r="FW95" s="8">
        <f>IF(AND(FW92=1,OR(FW91&lt;&gt;1,FW93&lt;&gt;1)),0,1)</f>
        <v>1</v>
      </c>
      <c r="FX95" s="8">
        <f>IF(AND(FX92=1,OR(FX91&lt;&gt;1,FX93&lt;&gt;1)),0,1)</f>
        <v>1</v>
      </c>
      <c r="FY95" s="8">
        <f>IF(AND(FY92=1,OR(FY91&lt;&gt;1,FY93&lt;&gt;1)),0,1)</f>
        <v>1</v>
      </c>
      <c r="FZ95" s="8">
        <f>IF(AND(FZ92=1,OR(FZ91&lt;&gt;1,FZ93&lt;&gt;1)),0,1)</f>
        <v>1</v>
      </c>
      <c r="GA95" s="8">
        <f>IF(AND(GA92=1,OR(GA91&lt;&gt;1,GA93&lt;&gt;1)),0,1)</f>
        <v>1</v>
      </c>
      <c r="GB95" s="8">
        <f>IF(AND(GB92=1,OR(GB91&lt;&gt;1,GB93&lt;&gt;1)),0,1)</f>
        <v>1</v>
      </c>
      <c r="GC95" s="8">
        <f>IF(AND(GC92=1,OR(GC91&lt;&gt;1,GC93&lt;&gt;1)),0,1)</f>
        <v>1</v>
      </c>
      <c r="GD95" s="8">
        <f>IF(AND(GD92=1,OR(GD91&lt;&gt;1,GD93&lt;&gt;1)),0,1)</f>
        <v>1</v>
      </c>
      <c r="GE95" s="8">
        <f>IF(AND(GE92=1,OR(GE91&lt;&gt;1,GE93&lt;&gt;1)),0,1)</f>
        <v>1</v>
      </c>
      <c r="GF95" s="8">
        <f>IF(AND(GF92=1,OR(GF91&lt;&gt;1,GF93&lt;&gt;1)),0,1)</f>
        <v>1</v>
      </c>
      <c r="GG95" s="8">
        <f>IF(AND(GG92=1,OR(GG91&lt;&gt;1,GG93&lt;&gt;1)),0,1)</f>
        <v>1</v>
      </c>
      <c r="GH95" s="8">
        <f>IF(AND(GH92=1,OR(GH91&lt;&gt;1,GH93&lt;&gt;1)),0,1)</f>
        <v>1</v>
      </c>
      <c r="GI95" s="8">
        <f>IF(AND(GI92=1,OR(GI91&lt;&gt;1,GI93&lt;&gt;1)),0,1)</f>
        <v>1</v>
      </c>
      <c r="GJ95" s="8">
        <f>IF(AND(GJ92=1,OR(GJ91&lt;&gt;1,GJ93&lt;&gt;1)),0,1)</f>
        <v>1</v>
      </c>
      <c r="GK95" s="8">
        <f>IF(AND(GK92=1,OR(GK91&lt;&gt;1,GK93&lt;&gt;1)),0,1)</f>
        <v>1</v>
      </c>
      <c r="GL95" s="8">
        <f>IF(AND(GL92=1,OR(GL91&lt;&gt;1,GL93&lt;&gt;1)),0,1)</f>
        <v>1</v>
      </c>
      <c r="GM95" s="8">
        <f>IF(AND(GM92=1,OR(GM91&lt;&gt;1,GM93&lt;&gt;1)),0,1)</f>
        <v>1</v>
      </c>
      <c r="GN95" s="8">
        <f>IF(AND(GN92=1,OR(GN91&lt;&gt;1,GN93&lt;&gt;1)),0,1)</f>
        <v>1</v>
      </c>
      <c r="GO95" s="8">
        <f>IF(AND(GO92=1,OR(GO91&lt;&gt;1,GO93&lt;&gt;1)),0,1)</f>
        <v>1</v>
      </c>
      <c r="GP95" s="8">
        <f>IF(AND(GP92=1,OR(GP91&lt;&gt;1,GP93&lt;&gt;1)),0,1)</f>
        <v>1</v>
      </c>
      <c r="GQ95" s="8">
        <f>IF(AND(GQ92=1,OR(GQ91&lt;&gt;1,GQ93&lt;&gt;1)),0,1)</f>
        <v>1</v>
      </c>
      <c r="GR95" s="8">
        <f>IF(AND(GR92=1,OR(GR91&lt;&gt;1,GR93&lt;&gt;1)),0,1)</f>
        <v>1</v>
      </c>
      <c r="GS95" s="8">
        <f>IF(AND(GS92=1,OR(GS91&lt;&gt;1,GS93&lt;&gt;1)),0,1)</f>
        <v>1</v>
      </c>
      <c r="GT95" s="8">
        <f>IF(AND(GT92=1,OR(GT91&lt;&gt;1,GT93&lt;&gt;1)),0,1)</f>
        <v>1</v>
      </c>
      <c r="GU95" s="8">
        <f>IF(AND(GU92=1,OR(GU91&lt;&gt;1,GU93&lt;&gt;1)),0,1)</f>
        <v>1</v>
      </c>
      <c r="GV95" s="8">
        <f>IF(AND(GV92=1,OR(GV91&lt;&gt;1,GV93&lt;&gt;1)),0,1)</f>
        <v>1</v>
      </c>
      <c r="GW95" s="8">
        <f>IF(AND(GW92=1,OR(GW91&lt;&gt;1,GW93&lt;&gt;1)),0,1)</f>
        <v>1</v>
      </c>
      <c r="GX95" s="8">
        <f>IF(AND(GX92=1,OR(GX91&lt;&gt;1,GX93&lt;&gt;1)),0,1)</f>
        <v>1</v>
      </c>
      <c r="GY95" s="8">
        <f>IF(AND(GY92=1,OR(GY91&lt;&gt;1,GY93&lt;&gt;1)),0,1)</f>
        <v>1</v>
      </c>
      <c r="GZ95" s="8">
        <f>IF(AND(GZ92=1,OR(GZ91&lt;&gt;1,GZ93&lt;&gt;1)),0,1)</f>
        <v>1</v>
      </c>
      <c r="HA95" s="8">
        <f>IF(AND(HA92=1,OR(HA91&lt;&gt;1,HA93&lt;&gt;1)),0,1)</f>
        <v>1</v>
      </c>
      <c r="HB95" s="8">
        <f>IF(AND(HB92=1,OR(HB91&lt;&gt;1,HB93&lt;&gt;1)),0,1)</f>
        <v>1</v>
      </c>
      <c r="HC95" s="8">
        <f>IF(AND(HC92=1,OR(HC91&lt;&gt;1,HC93&lt;&gt;1)),0,1)</f>
        <v>1</v>
      </c>
      <c r="HD95" s="8">
        <f>IF(AND(HD92=1,OR(HD91&lt;&gt;1,HD93&lt;&gt;1)),0,1)</f>
        <v>1</v>
      </c>
      <c r="HE95" s="8">
        <f>IF(AND(HE92=1,OR(HE91&lt;&gt;1,HE93&lt;&gt;1)),0,1)</f>
        <v>1</v>
      </c>
      <c r="HF95" s="8">
        <f>IF(AND(HF92=1,OR(HF91&lt;&gt;1,HF93&lt;&gt;1)),0,1)</f>
        <v>1</v>
      </c>
      <c r="HG95" s="8">
        <f>IF(AND(HG92=1,OR(HG91&lt;&gt;1,HG93&lt;&gt;1)),0,1)</f>
        <v>1</v>
      </c>
      <c r="HH95" s="8">
        <f>IF(AND(HH92=1,OR(HH91&lt;&gt;1,HH93&lt;&gt;1)),0,1)</f>
        <v>1</v>
      </c>
      <c r="HI95" s="8">
        <f>IF(AND(HI92=1,OR(HI91&lt;&gt;1,HI93&lt;&gt;1)),0,1)</f>
        <v>1</v>
      </c>
      <c r="HJ95" s="8">
        <f>IF(AND(HJ92=1,OR(HJ91&lt;&gt;1,HJ93&lt;&gt;1)),0,1)</f>
        <v>1</v>
      </c>
      <c r="HK95" s="8">
        <f>IF(AND(HK92=1,OR(HK91&lt;&gt;1,HK93&lt;&gt;1)),0,1)</f>
        <v>1</v>
      </c>
      <c r="HL95" s="8">
        <f>IF(AND(HL92=1,OR(HL91&lt;&gt;1,HL93&lt;&gt;1)),0,1)</f>
        <v>1</v>
      </c>
      <c r="HM95" s="8">
        <f>IF(AND(HM92=1,OR(HM91&lt;&gt;1,HM93&lt;&gt;1)),0,1)</f>
        <v>1</v>
      </c>
      <c r="HN95" s="8">
        <f>IF(AND(HN92=1,OR(HN91&lt;&gt;1,HN93&lt;&gt;1)),0,1)</f>
        <v>1</v>
      </c>
      <c r="HO95" s="8">
        <f>IF(AND(HO92=1,OR(HO91&lt;&gt;1,HO93&lt;&gt;1)),0,1)</f>
        <v>1</v>
      </c>
      <c r="HP95" s="8">
        <f>IF(AND(HP92=1,OR(HP91&lt;&gt;1,HP93&lt;&gt;1)),0,1)</f>
        <v>1</v>
      </c>
      <c r="HQ95" s="8">
        <f>IF(AND(HQ92=1,OR(HQ91&lt;&gt;1,HQ93&lt;&gt;1)),0,1)</f>
        <v>1</v>
      </c>
      <c r="HR95" s="8">
        <f>IF(AND(HR92=1,OR(HR91&lt;&gt;1,HR93&lt;&gt;1)),0,1)</f>
        <v>1</v>
      </c>
      <c r="HS95" s="8">
        <f>IF(AND(HS92=1,OR(HS91&lt;&gt;1,HS93&lt;&gt;1)),0,1)</f>
        <v>1</v>
      </c>
      <c r="HT95" s="8">
        <f>IF(AND(HT92=1,OR(HT91&lt;&gt;1,HT93&lt;&gt;1)),0,1)</f>
        <v>1</v>
      </c>
      <c r="HU95" s="8">
        <f>IF(AND(HU92=1,OR(HU91&lt;&gt;1,HU93&lt;&gt;1)),0,1)</f>
        <v>1</v>
      </c>
      <c r="HV95" s="8">
        <f>IF(AND(HV92=1,OR(HV91&lt;&gt;1,HV93&lt;&gt;1)),0,1)</f>
        <v>1</v>
      </c>
      <c r="HW95" s="8">
        <f>IF(AND(HW92=1,OR(HW91&lt;&gt;1,HW93&lt;&gt;1)),0,1)</f>
        <v>1</v>
      </c>
      <c r="HX95" s="8">
        <f>IF(AND(HX92=1,OR(HX91&lt;&gt;1,HX93&lt;&gt;1)),0,1)</f>
        <v>1</v>
      </c>
      <c r="HY95" s="8">
        <f>IF(AND(HY92=1,OR(HY91&lt;&gt;1,HY93&lt;&gt;1)),0,1)</f>
        <v>1</v>
      </c>
      <c r="HZ95" s="8">
        <f>IF(AND(HZ92=1,OR(HZ91&lt;&gt;1,HZ93&lt;&gt;1)),0,1)</f>
        <v>1</v>
      </c>
      <c r="IA95" s="8">
        <f>IF(AND(IA92=1,OR(IA91&lt;&gt;1,IA93&lt;&gt;1)),0,1)</f>
        <v>0</v>
      </c>
      <c r="IB95" s="8">
        <f>IF(AND(IB92=1,OR(IB91&lt;&gt;1,IB93&lt;&gt;1)),0,1)</f>
        <v>0</v>
      </c>
      <c r="IC95" s="8">
        <f>IF(AND(IC92=1,OR(IC91&lt;&gt;1,IC93&lt;&gt;1)),0,1)</f>
        <v>1</v>
      </c>
      <c r="ID95" s="8">
        <f>IF(AND(ID92=1,OR(ID91&lt;&gt;1,ID93&lt;&gt;1)),0,1)</f>
        <v>0</v>
      </c>
      <c r="IE95" s="8">
        <f>IF(AND(IE92=1,OR(IE91&lt;&gt;1,IE93&lt;&gt;1)),0,1)</f>
        <v>1</v>
      </c>
      <c r="IF95" s="8">
        <f>IF(AND(IF92=1,OR(IF91&lt;&gt;1,IF93&lt;&gt;1)),0,1)</f>
        <v>1</v>
      </c>
      <c r="IG95" s="8">
        <f>IF(AND(IG92=1,OR(IG91&lt;&gt;1,IG93&lt;&gt;1)),0,1)</f>
        <v>1</v>
      </c>
      <c r="IH95" s="8">
        <f>IF(AND(IH92=1,OR(IH91&lt;&gt;1,IH93&lt;&gt;1)),0,1)</f>
        <v>1</v>
      </c>
      <c r="II95" s="8">
        <f>IF(AND(II92=1,OR(II91&lt;&gt;1,II93&lt;&gt;1)),0,1)</f>
        <v>1</v>
      </c>
      <c r="IJ95" s="8">
        <f>IF(AND(IJ92=1,OR(IJ91&lt;&gt;1,IJ93&lt;&gt;1)),0,1)</f>
        <v>1</v>
      </c>
      <c r="IK95" s="8">
        <f>IF(AND(IK92=1,OR(IK91&lt;&gt;1,IK93&lt;&gt;1)),0,1)</f>
        <v>1</v>
      </c>
      <c r="IL95" s="8">
        <f>IF(AND(IL92=1,OR(IL91&lt;&gt;1,IL93&lt;&gt;1)),0,1)</f>
        <v>1</v>
      </c>
      <c r="IM95" s="8">
        <f>IF(AND(IM92=1,OR(IM91&lt;&gt;1,IM93&lt;&gt;1)),0,1)</f>
        <v>1</v>
      </c>
      <c r="IN95" s="8">
        <f>IF(AND(IN92=1,OR(IN91&lt;&gt;1,IN93&lt;&gt;1)),0,1)</f>
        <v>0</v>
      </c>
      <c r="IO95" s="8">
        <f>IF(AND(IO92=1,OR(IO91&lt;&gt;1,IO93&lt;&gt;1)),0,1)</f>
        <v>1</v>
      </c>
      <c r="IP95" s="8">
        <f>IF(AND(IP92=1,OR(IP91&lt;&gt;1,IP93&lt;&gt;1)),0,1)</f>
        <v>0</v>
      </c>
      <c r="IQ95" s="8">
        <f>IF(AND(IQ92=1,OR(IQ91&lt;&gt;1,IQ93&lt;&gt;1)),0,1)</f>
        <v>0</v>
      </c>
      <c r="IR95" s="8">
        <f>IF(AND(IR92=1,OR(IR91&lt;&gt;1,IR93&lt;&gt;1)),0,1)</f>
        <v>0</v>
      </c>
      <c r="IS95" s="8">
        <f>IF(AND(IS92=1,OR(IS91&lt;&gt;1,IS93&lt;&gt;1)),0,1)</f>
        <v>1</v>
      </c>
      <c r="IT95" s="8">
        <f>IF(AND(IT92=1,OR(IT91&lt;&gt;1,IT93&lt;&gt;1)),0,1)</f>
        <v>1</v>
      </c>
      <c r="IU95" s="8">
        <f>IF(AND(IU92=1,OR(IU91&lt;&gt;1,IU93&lt;&gt;1)),0,1)</f>
        <v>1</v>
      </c>
    </row>
    <row r="96" ht="56.25" customHeight="1">
      <c r="A96" s="3">
        <v>107</v>
      </c>
      <c r="B96" t="s" s="9">
        <v>8</v>
      </c>
      <c r="C96" t="s" s="9">
        <v>98</v>
      </c>
      <c r="D96" t="s" s="10">
        <v>104</v>
      </c>
      <c r="E96" t="s" s="9">
        <v>13</v>
      </c>
      <c r="F96" s="11"/>
      <c r="G96" t="s" s="13">
        <v>16</v>
      </c>
      <c r="H96" s="14">
        <v>0</v>
      </c>
      <c r="I96" s="14">
        <v>0</v>
      </c>
      <c r="J96" s="14">
        <v>0</v>
      </c>
      <c r="K96" s="14">
        <v>0</v>
      </c>
      <c r="L96" s="14">
        <v>0</v>
      </c>
      <c r="M96" s="14">
        <v>0</v>
      </c>
      <c r="N96" s="14">
        <v>0</v>
      </c>
      <c r="O96" s="14">
        <v>0</v>
      </c>
      <c r="P96" s="14">
        <v>0</v>
      </c>
      <c r="Q96" s="14">
        <v>0</v>
      </c>
      <c r="R96" s="14">
        <v>0</v>
      </c>
      <c r="S96" s="14">
        <v>0</v>
      </c>
      <c r="T96" s="14">
        <v>0</v>
      </c>
      <c r="U96" s="14">
        <v>0</v>
      </c>
      <c r="V96" s="14">
        <v>0</v>
      </c>
      <c r="W96" s="14">
        <v>0</v>
      </c>
      <c r="X96" s="14">
        <v>0</v>
      </c>
      <c r="Y96" s="14">
        <v>0</v>
      </c>
      <c r="Z96" s="14">
        <v>0</v>
      </c>
      <c r="AA96" s="14">
        <v>0</v>
      </c>
      <c r="AB96" s="14">
        <v>0</v>
      </c>
      <c r="AC96" s="14">
        <v>0</v>
      </c>
      <c r="AD96" s="14">
        <v>0</v>
      </c>
      <c r="AE96" s="14">
        <v>0</v>
      </c>
      <c r="AF96" s="14">
        <v>0</v>
      </c>
      <c r="AG96" s="14">
        <v>0</v>
      </c>
      <c r="AH96" s="14">
        <v>0</v>
      </c>
      <c r="AI96" s="14">
        <v>0</v>
      </c>
      <c r="AJ96" s="14">
        <v>0</v>
      </c>
      <c r="AK96" s="14">
        <v>0</v>
      </c>
      <c r="AL96" s="14">
        <v>0</v>
      </c>
      <c r="AM96" s="14">
        <v>0</v>
      </c>
      <c r="AN96" s="14">
        <v>0</v>
      </c>
      <c r="AO96" s="14">
        <v>0</v>
      </c>
      <c r="AP96" s="14">
        <v>0</v>
      </c>
      <c r="AQ96" s="14">
        <v>0</v>
      </c>
      <c r="AR96" s="14">
        <v>0</v>
      </c>
      <c r="AS96" s="14">
        <v>0</v>
      </c>
      <c r="AT96" s="14">
        <v>0</v>
      </c>
      <c r="AU96" s="14">
        <v>0</v>
      </c>
      <c r="AV96" s="14">
        <v>0</v>
      </c>
      <c r="AW96" s="14">
        <v>0</v>
      </c>
      <c r="AX96" s="14">
        <v>0</v>
      </c>
      <c r="AY96" s="14">
        <v>0</v>
      </c>
      <c r="AZ96" s="14">
        <v>0</v>
      </c>
      <c r="BA96" s="14">
        <v>0</v>
      </c>
      <c r="BB96" s="14">
        <v>0</v>
      </c>
      <c r="BC96" s="14">
        <v>0</v>
      </c>
      <c r="BD96" s="14">
        <v>0</v>
      </c>
      <c r="BE96" s="14">
        <v>0</v>
      </c>
      <c r="BF96" s="14">
        <v>0</v>
      </c>
      <c r="BG96" s="14">
        <v>0</v>
      </c>
      <c r="BH96" s="14">
        <v>0</v>
      </c>
      <c r="BI96" s="14">
        <v>0</v>
      </c>
      <c r="BJ96" s="14">
        <v>0</v>
      </c>
      <c r="BK96" s="14">
        <v>0</v>
      </c>
      <c r="BL96" s="14">
        <v>0</v>
      </c>
      <c r="BM96" s="14">
        <v>0</v>
      </c>
      <c r="BN96" s="14">
        <v>0</v>
      </c>
      <c r="BO96" s="14">
        <v>0</v>
      </c>
      <c r="BP96" s="14">
        <v>0</v>
      </c>
      <c r="BQ96" s="14">
        <v>0</v>
      </c>
      <c r="BR96" s="14">
        <v>0</v>
      </c>
      <c r="BS96" s="14">
        <v>0</v>
      </c>
      <c r="BT96" s="14">
        <v>0</v>
      </c>
      <c r="BU96" s="14">
        <v>0</v>
      </c>
      <c r="BV96" s="14">
        <v>0</v>
      </c>
      <c r="BW96" s="14">
        <v>0</v>
      </c>
      <c r="BX96" s="14">
        <v>0</v>
      </c>
      <c r="BY96" s="14">
        <v>0</v>
      </c>
      <c r="BZ96" s="14">
        <v>1</v>
      </c>
      <c r="CA96" s="14">
        <v>0</v>
      </c>
      <c r="CB96" s="14">
        <v>0</v>
      </c>
      <c r="CC96" s="14">
        <v>0</v>
      </c>
      <c r="CD96" s="14">
        <v>0</v>
      </c>
      <c r="CE96" s="14">
        <v>0</v>
      </c>
      <c r="CF96" s="14">
        <v>0</v>
      </c>
      <c r="CG96" s="14">
        <v>0</v>
      </c>
      <c r="CH96" s="14">
        <v>0</v>
      </c>
      <c r="CI96" s="14">
        <v>0</v>
      </c>
      <c r="CJ96" s="14">
        <v>0</v>
      </c>
      <c r="CK96" s="14">
        <v>0</v>
      </c>
      <c r="CL96" s="14">
        <v>0</v>
      </c>
      <c r="CM96" s="14">
        <v>0</v>
      </c>
      <c r="CN96" s="14">
        <v>0</v>
      </c>
      <c r="CO96" s="14">
        <v>0</v>
      </c>
      <c r="CP96" s="14">
        <v>0</v>
      </c>
      <c r="CQ96" s="14">
        <v>0</v>
      </c>
      <c r="CR96" s="14">
        <v>0</v>
      </c>
      <c r="CS96" s="14">
        <v>0</v>
      </c>
      <c r="CT96" s="14">
        <v>0</v>
      </c>
      <c r="CU96" s="14">
        <v>0</v>
      </c>
      <c r="CV96" s="14">
        <v>0</v>
      </c>
      <c r="CW96" s="14">
        <v>0</v>
      </c>
      <c r="CX96" s="14">
        <v>0</v>
      </c>
      <c r="CY96" s="14">
        <v>0</v>
      </c>
      <c r="CZ96" s="14">
        <v>0</v>
      </c>
      <c r="DA96" s="14">
        <v>0</v>
      </c>
      <c r="DB96" s="14">
        <v>0</v>
      </c>
      <c r="DC96" s="14">
        <v>0</v>
      </c>
      <c r="DD96" s="14">
        <v>0</v>
      </c>
      <c r="DE96" s="14">
        <v>0</v>
      </c>
      <c r="DF96" s="14">
        <v>0</v>
      </c>
      <c r="DG96" s="14">
        <v>0</v>
      </c>
      <c r="DH96" s="14">
        <v>0</v>
      </c>
      <c r="DI96" s="14">
        <v>0</v>
      </c>
      <c r="DJ96" s="14">
        <v>0</v>
      </c>
      <c r="DK96" s="14">
        <v>0</v>
      </c>
      <c r="DL96" s="14">
        <v>0</v>
      </c>
      <c r="DM96" s="14">
        <v>0</v>
      </c>
      <c r="DN96" s="14">
        <v>0</v>
      </c>
      <c r="DO96" s="14">
        <v>0</v>
      </c>
      <c r="DP96" s="14">
        <v>0</v>
      </c>
      <c r="DQ96" s="14">
        <v>0</v>
      </c>
      <c r="DR96" s="14">
        <v>0</v>
      </c>
      <c r="DS96" s="14">
        <v>0</v>
      </c>
      <c r="DT96" s="14">
        <v>0</v>
      </c>
      <c r="DU96" s="14">
        <v>0</v>
      </c>
      <c r="DV96" s="14">
        <v>0</v>
      </c>
      <c r="DW96" s="14">
        <v>0</v>
      </c>
      <c r="DX96" s="14">
        <v>0</v>
      </c>
      <c r="DY96" s="14">
        <v>0</v>
      </c>
      <c r="DZ96" s="14">
        <v>0</v>
      </c>
      <c r="EA96" s="14">
        <v>0</v>
      </c>
      <c r="EB96" s="14">
        <v>0</v>
      </c>
      <c r="EC96" s="14">
        <v>0</v>
      </c>
      <c r="ED96" s="14">
        <v>0</v>
      </c>
      <c r="EE96" s="14">
        <v>0</v>
      </c>
      <c r="EF96" s="14">
        <v>0</v>
      </c>
      <c r="EG96" s="14">
        <v>0</v>
      </c>
      <c r="EH96" s="14">
        <v>0</v>
      </c>
      <c r="EI96" s="14">
        <v>0</v>
      </c>
      <c r="EJ96" s="14">
        <v>0</v>
      </c>
      <c r="EK96" s="14">
        <v>0</v>
      </c>
      <c r="EL96" s="14">
        <v>0</v>
      </c>
      <c r="EM96" s="14">
        <v>0</v>
      </c>
      <c r="EN96" s="14">
        <v>0</v>
      </c>
      <c r="EO96" s="14">
        <v>0</v>
      </c>
      <c r="EP96" s="14">
        <v>0</v>
      </c>
      <c r="EQ96" s="14">
        <v>0</v>
      </c>
      <c r="ER96" s="14">
        <v>0</v>
      </c>
      <c r="ES96" s="14">
        <v>0</v>
      </c>
      <c r="ET96" s="14">
        <v>0</v>
      </c>
      <c r="EU96" s="14">
        <v>0</v>
      </c>
      <c r="EV96" s="14">
        <v>0</v>
      </c>
      <c r="EW96" s="14">
        <v>0</v>
      </c>
      <c r="EX96" s="14">
        <v>0</v>
      </c>
      <c r="EY96" s="14">
        <v>0</v>
      </c>
      <c r="EZ96" s="14">
        <v>0</v>
      </c>
      <c r="FA96" s="14">
        <v>0</v>
      </c>
      <c r="FB96" s="14">
        <v>0</v>
      </c>
      <c r="FC96" s="14">
        <v>0</v>
      </c>
      <c r="FD96" s="14">
        <v>0</v>
      </c>
      <c r="FE96" s="14">
        <v>0</v>
      </c>
      <c r="FF96" s="14">
        <v>0</v>
      </c>
      <c r="FG96" s="14">
        <v>0</v>
      </c>
      <c r="FH96" s="14">
        <v>0</v>
      </c>
      <c r="FI96" s="14">
        <v>0</v>
      </c>
      <c r="FJ96" s="14">
        <v>0</v>
      </c>
      <c r="FK96" s="14">
        <v>0</v>
      </c>
      <c r="FL96" s="14">
        <v>0</v>
      </c>
      <c r="FM96" s="14">
        <v>0</v>
      </c>
      <c r="FN96" s="14">
        <v>0</v>
      </c>
      <c r="FO96" s="14">
        <v>0</v>
      </c>
      <c r="FP96" s="14">
        <v>0</v>
      </c>
      <c r="FQ96" s="14">
        <v>0</v>
      </c>
      <c r="FR96" s="14">
        <v>0</v>
      </c>
      <c r="FS96" s="14">
        <v>0</v>
      </c>
      <c r="FT96" s="14">
        <v>0</v>
      </c>
      <c r="FU96" s="14">
        <v>0</v>
      </c>
      <c r="FV96" s="14">
        <v>0</v>
      </c>
      <c r="FW96" s="14">
        <v>0</v>
      </c>
      <c r="FX96" s="14">
        <v>0</v>
      </c>
      <c r="FY96" s="14">
        <v>0</v>
      </c>
      <c r="FZ96" s="14">
        <v>0</v>
      </c>
      <c r="GA96" s="14">
        <v>0</v>
      </c>
      <c r="GB96" s="14">
        <v>0</v>
      </c>
      <c r="GC96" s="14">
        <v>0</v>
      </c>
      <c r="GD96" s="14">
        <v>0</v>
      </c>
      <c r="GE96" s="14">
        <v>0</v>
      </c>
      <c r="GF96" s="14">
        <v>0</v>
      </c>
      <c r="GG96" s="14">
        <v>0</v>
      </c>
      <c r="GH96" s="14">
        <v>0</v>
      </c>
      <c r="GI96" s="14">
        <v>0</v>
      </c>
      <c r="GJ96" s="14">
        <v>0</v>
      </c>
      <c r="GK96" s="14">
        <v>0</v>
      </c>
      <c r="GL96" s="14">
        <v>0</v>
      </c>
      <c r="GM96" s="14">
        <v>0</v>
      </c>
      <c r="GN96" s="14">
        <v>0</v>
      </c>
      <c r="GO96" s="14">
        <v>0</v>
      </c>
      <c r="GP96" s="14">
        <v>0</v>
      </c>
      <c r="GQ96" s="14">
        <v>0</v>
      </c>
      <c r="GR96" s="14">
        <v>0</v>
      </c>
      <c r="GS96" s="14">
        <v>0</v>
      </c>
      <c r="GT96" s="14">
        <v>0</v>
      </c>
      <c r="GU96" s="14">
        <v>0</v>
      </c>
      <c r="GV96" s="14">
        <v>0</v>
      </c>
      <c r="GW96" s="14">
        <v>0</v>
      </c>
      <c r="GX96" s="14">
        <v>0</v>
      </c>
      <c r="GY96" s="14">
        <v>0</v>
      </c>
      <c r="GZ96" s="14">
        <v>0</v>
      </c>
      <c r="HA96" s="14">
        <v>0</v>
      </c>
      <c r="HB96" s="14">
        <v>0</v>
      </c>
      <c r="HC96" s="14">
        <v>0</v>
      </c>
      <c r="HD96" s="14">
        <v>0</v>
      </c>
      <c r="HE96" s="14">
        <v>0</v>
      </c>
      <c r="HF96" s="14">
        <v>0</v>
      </c>
      <c r="HG96" s="14">
        <v>0</v>
      </c>
      <c r="HH96" s="14">
        <v>0</v>
      </c>
      <c r="HI96" s="14">
        <v>0</v>
      </c>
      <c r="HJ96" s="14">
        <v>0</v>
      </c>
      <c r="HK96" s="14">
        <v>0</v>
      </c>
      <c r="HL96" s="14">
        <v>0</v>
      </c>
      <c r="HM96" s="14">
        <v>0</v>
      </c>
      <c r="HN96" s="14">
        <v>0</v>
      </c>
      <c r="HO96" s="14">
        <v>0</v>
      </c>
      <c r="HP96" s="14">
        <v>0</v>
      </c>
      <c r="HQ96" s="14">
        <v>0</v>
      </c>
      <c r="HR96" s="14">
        <v>0</v>
      </c>
      <c r="HS96" s="14">
        <v>0</v>
      </c>
      <c r="HT96" s="14">
        <v>0</v>
      </c>
      <c r="HU96" s="14">
        <v>0</v>
      </c>
      <c r="HV96" s="14">
        <v>0</v>
      </c>
      <c r="HW96" s="14">
        <v>0</v>
      </c>
      <c r="HX96" s="14">
        <v>0</v>
      </c>
      <c r="HY96" s="14">
        <v>0</v>
      </c>
      <c r="HZ96" s="14">
        <v>0</v>
      </c>
      <c r="IA96" s="14">
        <v>0</v>
      </c>
      <c r="IB96" s="14">
        <v>0</v>
      </c>
      <c r="IC96" s="14">
        <v>0</v>
      </c>
      <c r="ID96" s="14">
        <v>0</v>
      </c>
      <c r="IE96" s="14">
        <v>0</v>
      </c>
      <c r="IF96" s="14">
        <v>0</v>
      </c>
      <c r="IG96" s="14">
        <v>0</v>
      </c>
      <c r="IH96" s="14">
        <v>0</v>
      </c>
      <c r="II96" s="14">
        <v>0</v>
      </c>
      <c r="IJ96" s="14">
        <v>0</v>
      </c>
      <c r="IK96" s="14">
        <v>0</v>
      </c>
      <c r="IL96" s="14">
        <v>0</v>
      </c>
      <c r="IM96" s="14">
        <v>0</v>
      </c>
      <c r="IN96" s="14">
        <v>0</v>
      </c>
      <c r="IO96" s="14">
        <v>0</v>
      </c>
      <c r="IP96" s="14">
        <v>0</v>
      </c>
      <c r="IQ96" s="14">
        <v>0</v>
      </c>
      <c r="IR96" s="14">
        <v>0</v>
      </c>
      <c r="IS96" s="14">
        <v>0</v>
      </c>
      <c r="IT96" s="14">
        <v>0</v>
      </c>
      <c r="IU96" s="14">
        <v>0</v>
      </c>
    </row>
    <row r="97" ht="56.25" customHeight="1">
      <c r="A97" s="3">
        <v>108</v>
      </c>
      <c r="B97" t="s" s="9">
        <v>8</v>
      </c>
      <c r="C97" t="s" s="9">
        <v>98</v>
      </c>
      <c r="D97" s="15"/>
      <c r="E97" t="s" s="9">
        <v>22</v>
      </c>
      <c r="F97" s="11"/>
      <c r="G97" t="s" s="13">
        <v>24</v>
      </c>
      <c r="H97" t="s" s="2">
        <v>30</v>
      </c>
      <c r="I97" t="s" s="2">
        <v>967</v>
      </c>
      <c r="J97" t="s" s="2">
        <v>30</v>
      </c>
      <c r="K97" t="s" s="2">
        <v>30</v>
      </c>
      <c r="L97" t="s" s="2">
        <v>30</v>
      </c>
      <c r="M97" t="s" s="2">
        <v>30</v>
      </c>
      <c r="N97" t="s" s="2">
        <v>30</v>
      </c>
      <c r="O97" t="s" s="2">
        <v>30</v>
      </c>
      <c r="P97" t="s" s="2">
        <v>30</v>
      </c>
      <c r="Q97" t="s" s="2">
        <v>30</v>
      </c>
      <c r="R97" t="s" s="2">
        <v>30</v>
      </c>
      <c r="S97" t="s" s="2">
        <v>30</v>
      </c>
      <c r="T97" t="s" s="2">
        <v>30</v>
      </c>
      <c r="U97" t="s" s="2">
        <v>383</v>
      </c>
      <c r="V97" t="s" s="2">
        <v>383</v>
      </c>
      <c r="W97" t="s" s="2">
        <v>30</v>
      </c>
      <c r="X97" t="s" s="2">
        <v>383</v>
      </c>
      <c r="Y97" t="s" s="2">
        <v>383</v>
      </c>
      <c r="Z97" t="s" s="2">
        <v>30</v>
      </c>
      <c r="AA97" t="s" s="2">
        <v>383</v>
      </c>
      <c r="AB97" t="s" s="2">
        <v>383</v>
      </c>
      <c r="AC97" t="s" s="2">
        <v>383</v>
      </c>
      <c r="AD97" t="s" s="2">
        <v>383</v>
      </c>
      <c r="AE97" t="s" s="2">
        <v>378</v>
      </c>
      <c r="AF97" t="s" s="2">
        <v>383</v>
      </c>
      <c r="AG97" t="s" s="2">
        <v>383</v>
      </c>
      <c r="AH97" t="s" s="2">
        <v>383</v>
      </c>
      <c r="AI97" t="s" s="2">
        <v>30</v>
      </c>
      <c r="AJ97" t="s" s="2">
        <v>30</v>
      </c>
      <c r="AK97" t="s" s="2">
        <v>383</v>
      </c>
      <c r="AL97" t="s" s="2">
        <v>1838</v>
      </c>
      <c r="AM97" t="s" s="2">
        <v>1838</v>
      </c>
      <c r="AN97" t="s" s="2">
        <v>1838</v>
      </c>
      <c r="AO97" t="s" s="2">
        <v>1838</v>
      </c>
      <c r="AP97" t="s" s="2">
        <v>1838</v>
      </c>
      <c r="AQ97" t="s" s="2">
        <v>1838</v>
      </c>
      <c r="AR97" t="s" s="2">
        <v>1838</v>
      </c>
      <c r="AS97" t="s" s="2">
        <v>1838</v>
      </c>
      <c r="AT97" t="s" s="2">
        <v>1838</v>
      </c>
      <c r="AU97" t="s" s="2">
        <v>30</v>
      </c>
      <c r="AV97" t="s" s="2">
        <v>30</v>
      </c>
      <c r="AW97" t="s" s="2">
        <v>30</v>
      </c>
      <c r="AX97" t="s" s="2">
        <v>30</v>
      </c>
      <c r="AY97" t="s" s="2">
        <v>30</v>
      </c>
      <c r="AZ97" t="s" s="2">
        <v>30</v>
      </c>
      <c r="BA97" t="s" s="2">
        <v>30</v>
      </c>
      <c r="BB97" t="s" s="2">
        <v>30</v>
      </c>
      <c r="BC97" t="s" s="2">
        <v>30</v>
      </c>
      <c r="BD97" t="s" s="2">
        <v>378</v>
      </c>
      <c r="BE97" t="s" s="2">
        <v>30</v>
      </c>
      <c r="BF97" t="s" s="2">
        <v>30</v>
      </c>
      <c r="BG97" t="s" s="2">
        <v>30</v>
      </c>
      <c r="BH97" t="s" s="2">
        <v>30</v>
      </c>
      <c r="BI97" t="s" s="2">
        <v>30</v>
      </c>
      <c r="BJ97" t="s" s="2">
        <v>30</v>
      </c>
      <c r="BK97" t="s" s="2">
        <v>30</v>
      </c>
      <c r="BL97" t="s" s="2">
        <v>30</v>
      </c>
      <c r="BM97" t="s" s="2">
        <v>2192</v>
      </c>
      <c r="BN97" t="s" s="2">
        <v>2192</v>
      </c>
      <c r="BO97" t="s" s="2">
        <v>2192</v>
      </c>
      <c r="BP97" t="s" s="2">
        <v>2192</v>
      </c>
      <c r="BQ97" t="s" s="2">
        <v>2192</v>
      </c>
      <c r="BR97" t="s" s="2">
        <v>2193</v>
      </c>
      <c r="BS97" t="s" s="2">
        <v>2192</v>
      </c>
      <c r="BT97" t="s" s="2">
        <v>2192</v>
      </c>
      <c r="BU97" t="s" s="2">
        <v>2192</v>
      </c>
      <c r="BV97" t="s" s="2">
        <v>2192</v>
      </c>
      <c r="BW97" t="s" s="2">
        <v>2192</v>
      </c>
      <c r="BX97" t="s" s="2">
        <v>2192</v>
      </c>
      <c r="BY97" t="s" s="2">
        <v>2192</v>
      </c>
      <c r="BZ97" t="s" s="2">
        <v>2194</v>
      </c>
      <c r="CA97" t="s" s="2">
        <v>2192</v>
      </c>
      <c r="CB97" t="s" s="2">
        <v>2192</v>
      </c>
      <c r="CC97" t="s" s="2">
        <v>2192</v>
      </c>
      <c r="CD97" t="s" s="2">
        <v>2192</v>
      </c>
      <c r="CE97" t="s" s="2">
        <v>2192</v>
      </c>
      <c r="CF97" t="s" s="2">
        <v>2192</v>
      </c>
      <c r="CG97" t="s" s="2">
        <v>2192</v>
      </c>
      <c r="CH97" t="s" s="2">
        <v>2192</v>
      </c>
      <c r="CI97" t="s" s="2">
        <v>2192</v>
      </c>
      <c r="CJ97" t="s" s="2">
        <v>2192</v>
      </c>
      <c r="CK97" t="s" s="2">
        <v>2192</v>
      </c>
      <c r="CL97" t="s" s="2">
        <v>2192</v>
      </c>
      <c r="CM97" t="s" s="2">
        <v>2192</v>
      </c>
      <c r="CN97" t="s" s="2">
        <v>2192</v>
      </c>
      <c r="CO97" t="s" s="2">
        <v>2192</v>
      </c>
      <c r="CP97" t="s" s="2">
        <v>2192</v>
      </c>
      <c r="CQ97" t="s" s="2">
        <v>2192</v>
      </c>
      <c r="CR97" t="s" s="2">
        <v>1838</v>
      </c>
      <c r="CS97" t="s" s="2">
        <v>1838</v>
      </c>
      <c r="CT97" t="s" s="2">
        <v>1838</v>
      </c>
      <c r="CU97" t="s" s="2">
        <v>1838</v>
      </c>
      <c r="CV97" t="s" s="2">
        <v>1838</v>
      </c>
      <c r="CW97" t="s" s="2">
        <v>1838</v>
      </c>
      <c r="CX97" t="s" s="2">
        <v>1838</v>
      </c>
      <c r="CY97" t="s" s="2">
        <v>1838</v>
      </c>
      <c r="CZ97" t="s" s="2">
        <v>1838</v>
      </c>
      <c r="DA97" t="s" s="2">
        <v>1838</v>
      </c>
      <c r="DB97" t="s" s="2">
        <v>1838</v>
      </c>
      <c r="DC97" t="s" s="2">
        <v>1838</v>
      </c>
      <c r="DD97" t="s" s="2">
        <v>1838</v>
      </c>
      <c r="DE97" t="s" s="2">
        <v>1838</v>
      </c>
      <c r="DF97" t="s" s="2">
        <v>1838</v>
      </c>
      <c r="DG97" t="s" s="2">
        <v>1838</v>
      </c>
      <c r="DH97" t="s" s="2">
        <v>1838</v>
      </c>
      <c r="DI97" s="3"/>
      <c r="DJ97" t="s" s="2">
        <v>1838</v>
      </c>
      <c r="DK97" t="s" s="2">
        <v>1838</v>
      </c>
      <c r="DL97" s="3"/>
      <c r="DM97" t="s" s="2">
        <v>1838</v>
      </c>
      <c r="DN97" t="s" s="2">
        <v>1838</v>
      </c>
      <c r="DO97" t="s" s="2">
        <v>1838</v>
      </c>
      <c r="DP97" t="s" s="2">
        <v>1838</v>
      </c>
      <c r="DQ97" t="s" s="2">
        <v>1838</v>
      </c>
      <c r="DR97" s="3"/>
      <c r="DS97" t="s" s="2">
        <v>1838</v>
      </c>
      <c r="DT97" t="s" s="2">
        <v>1838</v>
      </c>
      <c r="DU97" t="s" s="2">
        <v>1838</v>
      </c>
      <c r="DV97" t="s" s="2">
        <v>1838</v>
      </c>
      <c r="DW97" t="s" s="2">
        <v>1838</v>
      </c>
      <c r="DX97" t="s" s="2">
        <v>1838</v>
      </c>
      <c r="DY97" s="3"/>
      <c r="DZ97" t="s" s="2">
        <v>1838</v>
      </c>
      <c r="EA97" t="s" s="2">
        <v>30</v>
      </c>
      <c r="EB97" t="s" s="2">
        <v>30</v>
      </c>
      <c r="EC97" t="s" s="2">
        <v>30</v>
      </c>
      <c r="ED97" t="s" s="2">
        <v>1838</v>
      </c>
      <c r="EE97" t="s" s="2">
        <v>30</v>
      </c>
      <c r="EF97" t="s" s="2">
        <v>1838</v>
      </c>
      <c r="EG97" t="s" s="2">
        <v>1838</v>
      </c>
      <c r="EH97" t="s" s="2">
        <v>30</v>
      </c>
      <c r="EI97" t="s" s="2">
        <v>30</v>
      </c>
      <c r="EJ97" t="s" s="2">
        <v>1838</v>
      </c>
      <c r="EK97" t="s" s="2">
        <v>1838</v>
      </c>
      <c r="EL97" t="s" s="2">
        <v>30</v>
      </c>
      <c r="EM97" t="s" s="2">
        <v>30</v>
      </c>
      <c r="EN97" t="s" s="2">
        <v>30</v>
      </c>
      <c r="EO97" t="s" s="2">
        <v>30</v>
      </c>
      <c r="EP97" t="s" s="2">
        <v>1838</v>
      </c>
      <c r="EQ97" t="s" s="2">
        <v>30</v>
      </c>
      <c r="ER97" t="s" s="2">
        <v>1838</v>
      </c>
      <c r="ES97" t="s" s="2">
        <v>30</v>
      </c>
      <c r="ET97" t="s" s="2">
        <v>30</v>
      </c>
      <c r="EU97" t="s" s="2">
        <v>30</v>
      </c>
      <c r="EV97" t="s" s="2">
        <v>30</v>
      </c>
      <c r="EW97" t="s" s="2">
        <v>30</v>
      </c>
      <c r="EX97" t="s" s="2">
        <v>30</v>
      </c>
      <c r="EY97" t="s" s="2">
        <v>2195</v>
      </c>
      <c r="EZ97" t="s" s="2">
        <v>2195</v>
      </c>
      <c r="FA97" t="s" s="2">
        <v>30</v>
      </c>
      <c r="FB97" t="s" s="2">
        <v>403</v>
      </c>
      <c r="FC97" t="s" s="2">
        <v>403</v>
      </c>
      <c r="FD97" t="s" s="2">
        <v>2196</v>
      </c>
      <c r="FE97" t="s" s="2">
        <v>2195</v>
      </c>
      <c r="FF97" t="s" s="2">
        <v>30</v>
      </c>
      <c r="FG97" t="s" s="2">
        <v>2197</v>
      </c>
      <c r="FH97" t="s" s="2">
        <v>2195</v>
      </c>
      <c r="FI97" t="s" s="2">
        <v>2195</v>
      </c>
      <c r="FJ97" t="s" s="2">
        <v>403</v>
      </c>
      <c r="FK97" t="s" s="2">
        <v>403</v>
      </c>
      <c r="FL97" t="s" s="2">
        <v>403</v>
      </c>
      <c r="FM97" t="s" s="2">
        <v>403</v>
      </c>
      <c r="FN97" t="s" s="2">
        <v>2196</v>
      </c>
      <c r="FO97" t="s" s="2">
        <v>403</v>
      </c>
      <c r="FP97" t="s" s="2">
        <v>403</v>
      </c>
      <c r="FQ97" t="s" s="2">
        <v>403</v>
      </c>
      <c r="FR97" t="s" s="2">
        <v>403</v>
      </c>
      <c r="FS97" t="s" s="2">
        <v>403</v>
      </c>
      <c r="FT97" t="s" s="2">
        <v>403</v>
      </c>
      <c r="FU97" t="s" s="2">
        <v>403</v>
      </c>
      <c r="FV97" t="s" s="2">
        <v>30</v>
      </c>
      <c r="FW97" t="s" s="2">
        <v>403</v>
      </c>
      <c r="FX97" t="s" s="2">
        <v>2195</v>
      </c>
      <c r="FY97" t="s" s="2">
        <v>30</v>
      </c>
      <c r="FZ97" t="s" s="2">
        <v>30</v>
      </c>
      <c r="GA97" t="s" s="2">
        <v>2195</v>
      </c>
      <c r="GB97" t="s" s="2">
        <v>403</v>
      </c>
      <c r="GC97" t="s" s="2">
        <v>30</v>
      </c>
      <c r="GD97" t="s" s="2">
        <v>403</v>
      </c>
      <c r="GE97" t="s" s="2">
        <v>2195</v>
      </c>
      <c r="GF97" t="s" s="2">
        <v>403</v>
      </c>
      <c r="GG97" t="s" s="2">
        <v>403</v>
      </c>
      <c r="GH97" t="s" s="2">
        <v>2195</v>
      </c>
      <c r="GI97" t="s" s="2">
        <v>403</v>
      </c>
      <c r="GJ97" t="s" s="2">
        <v>403</v>
      </c>
      <c r="GK97" t="s" s="2">
        <v>403</v>
      </c>
      <c r="GL97" t="s" s="2">
        <v>403</v>
      </c>
      <c r="GM97" t="s" s="2">
        <v>2195</v>
      </c>
      <c r="GN97" t="s" s="2">
        <v>2197</v>
      </c>
      <c r="GO97" t="s" s="2">
        <v>403</v>
      </c>
      <c r="GP97" t="s" s="2">
        <v>403</v>
      </c>
      <c r="GQ97" t="s" s="2">
        <v>2195</v>
      </c>
      <c r="GR97" t="s" s="2">
        <v>30</v>
      </c>
      <c r="GS97" t="s" s="2">
        <v>30</v>
      </c>
      <c r="GT97" t="s" s="2">
        <v>403</v>
      </c>
      <c r="GU97" t="s" s="2">
        <v>2195</v>
      </c>
      <c r="GV97" t="s" s="2">
        <v>403</v>
      </c>
      <c r="GW97" t="s" s="2">
        <v>30</v>
      </c>
      <c r="GX97" t="s" s="2">
        <v>30</v>
      </c>
      <c r="GY97" t="s" s="2">
        <v>403</v>
      </c>
      <c r="GZ97" t="s" s="2">
        <v>403</v>
      </c>
      <c r="HA97" t="s" s="2">
        <v>2195</v>
      </c>
      <c r="HB97" t="s" s="2">
        <v>30</v>
      </c>
      <c r="HC97" t="s" s="2">
        <v>2195</v>
      </c>
      <c r="HD97" t="s" s="2">
        <v>2197</v>
      </c>
      <c r="HE97" t="s" s="2">
        <v>2197</v>
      </c>
      <c r="HF97" t="s" s="2">
        <v>403</v>
      </c>
      <c r="HG97" t="s" s="2">
        <v>1838</v>
      </c>
      <c r="HH97" t="s" s="2">
        <v>2195</v>
      </c>
      <c r="HI97" t="s" s="2">
        <v>30</v>
      </c>
      <c r="HJ97" t="s" s="2">
        <v>403</v>
      </c>
      <c r="HK97" t="s" s="2">
        <v>2197</v>
      </c>
      <c r="HL97" t="s" s="2">
        <v>2197</v>
      </c>
      <c r="HM97" t="s" s="2">
        <v>30</v>
      </c>
      <c r="HN97" t="s" s="2">
        <v>30</v>
      </c>
      <c r="HO97" t="s" s="2">
        <v>2197</v>
      </c>
      <c r="HP97" t="s" s="2">
        <v>30</v>
      </c>
      <c r="HQ97" t="s" s="2">
        <v>2197</v>
      </c>
      <c r="HR97" t="s" s="2">
        <v>2196</v>
      </c>
      <c r="HS97" t="s" s="2">
        <v>2195</v>
      </c>
      <c r="HT97" t="s" s="2">
        <v>2195</v>
      </c>
      <c r="HU97" t="s" s="2">
        <v>2195</v>
      </c>
      <c r="HV97" t="s" s="2">
        <v>30</v>
      </c>
      <c r="HW97" t="s" s="2">
        <v>2195</v>
      </c>
      <c r="HX97" t="s" s="2">
        <v>403</v>
      </c>
      <c r="HY97" t="s" s="2">
        <v>30</v>
      </c>
      <c r="HZ97" t="s" s="2">
        <v>2196</v>
      </c>
      <c r="IA97" t="s" s="2">
        <v>403</v>
      </c>
      <c r="IB97" t="s" s="2">
        <v>2195</v>
      </c>
      <c r="IC97" t="s" s="2">
        <v>2197</v>
      </c>
      <c r="ID97" t="s" s="2">
        <v>2195</v>
      </c>
      <c r="IE97" t="s" s="2">
        <v>2195</v>
      </c>
      <c r="IF97" t="s" s="2">
        <v>2196</v>
      </c>
      <c r="IG97" t="s" s="2">
        <v>2196</v>
      </c>
      <c r="IH97" t="s" s="2">
        <v>30</v>
      </c>
      <c r="II97" t="s" s="2">
        <v>2196</v>
      </c>
      <c r="IJ97" t="s" s="2">
        <v>2197</v>
      </c>
      <c r="IK97" t="s" s="2">
        <v>2197</v>
      </c>
      <c r="IL97" t="s" s="2">
        <v>2195</v>
      </c>
      <c r="IM97" t="s" s="2">
        <v>30</v>
      </c>
      <c r="IN97" t="s" s="2">
        <v>30</v>
      </c>
      <c r="IO97" t="s" s="2">
        <v>30</v>
      </c>
      <c r="IP97" t="s" s="2">
        <v>30</v>
      </c>
      <c r="IQ97" s="3"/>
      <c r="IR97" s="3"/>
      <c r="IS97" s="3"/>
      <c r="IT97" s="3"/>
      <c r="IU97" s="3"/>
    </row>
    <row r="98" ht="56.25" customHeight="1">
      <c r="A98" s="3">
        <v>109</v>
      </c>
      <c r="B98" t="s" s="9">
        <v>8</v>
      </c>
      <c r="C98" t="s" s="16">
        <v>98</v>
      </c>
      <c r="D98" s="17"/>
      <c r="E98" t="s" s="16">
        <v>26</v>
      </c>
      <c r="F98" s="19"/>
      <c r="G98" t="s" s="13">
        <v>38</v>
      </c>
      <c r="H98" s="8">
        <f>H96</f>
        <v>0</v>
      </c>
      <c r="I98" s="8">
        <f>I96</f>
        <v>0</v>
      </c>
      <c r="J98" s="8">
        <f>J96</f>
        <v>0</v>
      </c>
      <c r="K98" s="8">
        <f>K96</f>
        <v>0</v>
      </c>
      <c r="L98" s="8">
        <f>L96</f>
        <v>0</v>
      </c>
      <c r="M98" s="8">
        <f>M96</f>
        <v>0</v>
      </c>
      <c r="N98" s="8">
        <f>N96</f>
        <v>0</v>
      </c>
      <c r="O98" s="8">
        <f>O96</f>
        <v>0</v>
      </c>
      <c r="P98" s="8">
        <f>P96</f>
        <v>0</v>
      </c>
      <c r="Q98" s="8">
        <f>Q96</f>
        <v>0</v>
      </c>
      <c r="R98" s="8">
        <f>R96</f>
        <v>0</v>
      </c>
      <c r="S98" s="8">
        <f>S96</f>
        <v>0</v>
      </c>
      <c r="T98" s="8">
        <f>T96</f>
        <v>0</v>
      </c>
      <c r="U98" s="8">
        <f>U96</f>
        <v>0</v>
      </c>
      <c r="V98" s="8">
        <f>V96</f>
        <v>0</v>
      </c>
      <c r="W98" s="8">
        <f>W96</f>
        <v>0</v>
      </c>
      <c r="X98" s="8">
        <f>X96</f>
        <v>0</v>
      </c>
      <c r="Y98" s="8">
        <f>Y96</f>
        <v>0</v>
      </c>
      <c r="Z98" s="8">
        <f>Z96</f>
        <v>0</v>
      </c>
      <c r="AA98" s="8">
        <f>AA96</f>
        <v>0</v>
      </c>
      <c r="AB98" s="8">
        <f>AB96</f>
        <v>0</v>
      </c>
      <c r="AC98" s="8">
        <f>AC96</f>
        <v>0</v>
      </c>
      <c r="AD98" s="8">
        <f>AD96</f>
        <v>0</v>
      </c>
      <c r="AE98" s="8">
        <f>AE96</f>
        <v>0</v>
      </c>
      <c r="AF98" s="8">
        <f>AF96</f>
        <v>0</v>
      </c>
      <c r="AG98" s="8">
        <f>AG96</f>
        <v>0</v>
      </c>
      <c r="AH98" s="8">
        <f>AH96</f>
        <v>0</v>
      </c>
      <c r="AI98" s="8">
        <f>AI96</f>
        <v>0</v>
      </c>
      <c r="AJ98" s="8">
        <f>AJ96</f>
        <v>0</v>
      </c>
      <c r="AK98" s="8">
        <f>AK96</f>
        <v>0</v>
      </c>
      <c r="AL98" s="8">
        <f>AL96</f>
        <v>0</v>
      </c>
      <c r="AM98" s="8">
        <f>AM96</f>
        <v>0</v>
      </c>
      <c r="AN98" s="8">
        <f>AN96</f>
        <v>0</v>
      </c>
      <c r="AO98" s="8">
        <f>AO96</f>
        <v>0</v>
      </c>
      <c r="AP98" s="8">
        <f>AP96</f>
        <v>0</v>
      </c>
      <c r="AQ98" s="8">
        <f>AQ96</f>
        <v>0</v>
      </c>
      <c r="AR98" s="8">
        <f>AR96</f>
        <v>0</v>
      </c>
      <c r="AS98" s="8">
        <f>AS96</f>
        <v>0</v>
      </c>
      <c r="AT98" s="8">
        <f>AT96</f>
        <v>0</v>
      </c>
      <c r="AU98" s="8">
        <f>AU96</f>
        <v>0</v>
      </c>
      <c r="AV98" s="8">
        <f>AV96</f>
        <v>0</v>
      </c>
      <c r="AW98" s="8">
        <f>AW96</f>
        <v>0</v>
      </c>
      <c r="AX98" s="8">
        <f>AX96</f>
        <v>0</v>
      </c>
      <c r="AY98" s="8">
        <f>AY96</f>
        <v>0</v>
      </c>
      <c r="AZ98" s="8">
        <f>AZ96</f>
        <v>0</v>
      </c>
      <c r="BA98" s="8">
        <f>BA96</f>
        <v>0</v>
      </c>
      <c r="BB98" s="8">
        <f>BB96</f>
        <v>0</v>
      </c>
      <c r="BC98" s="8">
        <f>BC96</f>
        <v>0</v>
      </c>
      <c r="BD98" s="8">
        <f>BD96</f>
        <v>0</v>
      </c>
      <c r="BE98" s="8">
        <f>BE96</f>
        <v>0</v>
      </c>
      <c r="BF98" s="8">
        <f>BF96</f>
        <v>0</v>
      </c>
      <c r="BG98" s="8">
        <f>BG96</f>
        <v>0</v>
      </c>
      <c r="BH98" s="8">
        <f>BH96</f>
        <v>0</v>
      </c>
      <c r="BI98" s="8">
        <f>BI96</f>
        <v>0</v>
      </c>
      <c r="BJ98" s="8">
        <f>BJ96</f>
        <v>0</v>
      </c>
      <c r="BK98" s="8">
        <f>BK96</f>
        <v>0</v>
      </c>
      <c r="BL98" s="8">
        <f>BL96</f>
        <v>0</v>
      </c>
      <c r="BM98" s="8">
        <f>BM96</f>
        <v>0</v>
      </c>
      <c r="BN98" s="8">
        <f>BN96</f>
        <v>0</v>
      </c>
      <c r="BO98" s="8">
        <f>BO96</f>
        <v>0</v>
      </c>
      <c r="BP98" s="8">
        <f>BP96</f>
        <v>0</v>
      </c>
      <c r="BQ98" s="8">
        <f>BQ96</f>
        <v>0</v>
      </c>
      <c r="BR98" s="8">
        <f>BR96</f>
        <v>0</v>
      </c>
      <c r="BS98" s="8">
        <f>BS96</f>
        <v>0</v>
      </c>
      <c r="BT98" s="8">
        <f>BT96</f>
        <v>0</v>
      </c>
      <c r="BU98" s="8">
        <f>BU96</f>
        <v>0</v>
      </c>
      <c r="BV98" s="8">
        <f>BV96</f>
        <v>0</v>
      </c>
      <c r="BW98" s="8">
        <f>BW96</f>
        <v>0</v>
      </c>
      <c r="BX98" s="8">
        <f>BX96</f>
        <v>0</v>
      </c>
      <c r="BY98" s="8">
        <f>BY96</f>
        <v>0</v>
      </c>
      <c r="BZ98" s="8">
        <f>BZ96</f>
        <v>1</v>
      </c>
      <c r="CA98" s="8">
        <f>CA96</f>
        <v>0</v>
      </c>
      <c r="CB98" s="8">
        <f>CB96</f>
        <v>0</v>
      </c>
      <c r="CC98" s="8">
        <f>CC96</f>
        <v>0</v>
      </c>
      <c r="CD98" s="8">
        <f>CD96</f>
        <v>0</v>
      </c>
      <c r="CE98" s="8">
        <f>CE96</f>
        <v>0</v>
      </c>
      <c r="CF98" s="8">
        <f>CF96</f>
        <v>0</v>
      </c>
      <c r="CG98" s="8">
        <f>CG96</f>
        <v>0</v>
      </c>
      <c r="CH98" s="8">
        <f>CH96</f>
        <v>0</v>
      </c>
      <c r="CI98" s="8">
        <f>CI96</f>
        <v>0</v>
      </c>
      <c r="CJ98" s="8">
        <f>CJ96</f>
        <v>0</v>
      </c>
      <c r="CK98" s="8">
        <f>CK96</f>
        <v>0</v>
      </c>
      <c r="CL98" s="8">
        <f>CL96</f>
        <v>0</v>
      </c>
      <c r="CM98" s="8">
        <f>CM96</f>
        <v>0</v>
      </c>
      <c r="CN98" s="8">
        <f>CN96</f>
        <v>0</v>
      </c>
      <c r="CO98" s="8">
        <f>CO96</f>
        <v>0</v>
      </c>
      <c r="CP98" s="8">
        <f>CP96</f>
        <v>0</v>
      </c>
      <c r="CQ98" s="8">
        <f>CQ96</f>
        <v>0</v>
      </c>
      <c r="CR98" s="8">
        <f>CR96</f>
        <v>0</v>
      </c>
      <c r="CS98" s="8">
        <f>CS96</f>
        <v>0</v>
      </c>
      <c r="CT98" s="8">
        <f>CT96</f>
        <v>0</v>
      </c>
      <c r="CU98" s="8">
        <f>CU96</f>
        <v>0</v>
      </c>
      <c r="CV98" s="8">
        <f>CV96</f>
        <v>0</v>
      </c>
      <c r="CW98" s="8">
        <f>CW96</f>
        <v>0</v>
      </c>
      <c r="CX98" s="8">
        <f>CX96</f>
        <v>0</v>
      </c>
      <c r="CY98" s="8">
        <f>CY96</f>
        <v>0</v>
      </c>
      <c r="CZ98" s="8">
        <f>CZ96</f>
        <v>0</v>
      </c>
      <c r="DA98" s="8">
        <f>DA96</f>
        <v>0</v>
      </c>
      <c r="DB98" s="8">
        <f>DB96</f>
        <v>0</v>
      </c>
      <c r="DC98" s="8">
        <f>DC96</f>
        <v>0</v>
      </c>
      <c r="DD98" s="8">
        <f>DD96</f>
        <v>0</v>
      </c>
      <c r="DE98" s="8">
        <f>DE96</f>
        <v>0</v>
      </c>
      <c r="DF98" s="8">
        <f>DF96</f>
        <v>0</v>
      </c>
      <c r="DG98" s="8">
        <f>DG96</f>
        <v>0</v>
      </c>
      <c r="DH98" s="8">
        <f>DH96</f>
        <v>0</v>
      </c>
      <c r="DI98" s="8">
        <f>DI96</f>
        <v>0</v>
      </c>
      <c r="DJ98" s="8">
        <f>DJ96</f>
        <v>0</v>
      </c>
      <c r="DK98" s="8">
        <f>DK96</f>
        <v>0</v>
      </c>
      <c r="DL98" s="8">
        <f>DL96</f>
        <v>0</v>
      </c>
      <c r="DM98" s="8">
        <f>DM96</f>
        <v>0</v>
      </c>
      <c r="DN98" s="8">
        <f>DN96</f>
        <v>0</v>
      </c>
      <c r="DO98" s="8">
        <f>DO96</f>
        <v>0</v>
      </c>
      <c r="DP98" s="8">
        <f>DP96</f>
        <v>0</v>
      </c>
      <c r="DQ98" s="8">
        <f>DQ96</f>
        <v>0</v>
      </c>
      <c r="DR98" s="8">
        <f>DR96</f>
        <v>0</v>
      </c>
      <c r="DS98" s="8">
        <f>DS96</f>
        <v>0</v>
      </c>
      <c r="DT98" s="8">
        <f>DT96</f>
        <v>0</v>
      </c>
      <c r="DU98" s="8">
        <f>DU96</f>
        <v>0</v>
      </c>
      <c r="DV98" s="8">
        <f>DV96</f>
        <v>0</v>
      </c>
      <c r="DW98" s="8">
        <f>DW96</f>
        <v>0</v>
      </c>
      <c r="DX98" s="8">
        <f>DX96</f>
        <v>0</v>
      </c>
      <c r="DY98" s="8">
        <f>DY96</f>
        <v>0</v>
      </c>
      <c r="DZ98" s="8">
        <f>DZ96</f>
        <v>0</v>
      </c>
      <c r="EA98" s="8">
        <f>EA96</f>
        <v>0</v>
      </c>
      <c r="EB98" s="8">
        <f>EB96</f>
        <v>0</v>
      </c>
      <c r="EC98" s="8">
        <f>EC96</f>
        <v>0</v>
      </c>
      <c r="ED98" s="8">
        <f>ED96</f>
        <v>0</v>
      </c>
      <c r="EE98" s="8">
        <f>EE96</f>
        <v>0</v>
      </c>
      <c r="EF98" s="8">
        <f>EF96</f>
        <v>0</v>
      </c>
      <c r="EG98" s="8">
        <f>EG96</f>
        <v>0</v>
      </c>
      <c r="EH98" s="8">
        <f>EH96</f>
        <v>0</v>
      </c>
      <c r="EI98" s="8">
        <f>EI96</f>
        <v>0</v>
      </c>
      <c r="EJ98" s="8">
        <f>EJ96</f>
        <v>0</v>
      </c>
      <c r="EK98" s="8">
        <f>EK96</f>
        <v>0</v>
      </c>
      <c r="EL98" s="8">
        <f>EL96</f>
        <v>0</v>
      </c>
      <c r="EM98" s="8">
        <f>EM96</f>
        <v>0</v>
      </c>
      <c r="EN98" s="8">
        <f>EN96</f>
        <v>0</v>
      </c>
      <c r="EO98" s="8">
        <f>EO96</f>
        <v>0</v>
      </c>
      <c r="EP98" s="8">
        <f>EP96</f>
        <v>0</v>
      </c>
      <c r="EQ98" s="8">
        <f>EQ96</f>
        <v>0</v>
      </c>
      <c r="ER98" s="8">
        <f>ER96</f>
        <v>0</v>
      </c>
      <c r="ES98" s="8">
        <f>ES96</f>
        <v>0</v>
      </c>
      <c r="ET98" s="8">
        <f>ET96</f>
        <v>0</v>
      </c>
      <c r="EU98" s="8">
        <f>EU96</f>
        <v>0</v>
      </c>
      <c r="EV98" s="8">
        <f>EV96</f>
        <v>0</v>
      </c>
      <c r="EW98" s="8">
        <f>EW96</f>
        <v>0</v>
      </c>
      <c r="EX98" s="8">
        <f>EX96</f>
        <v>0</v>
      </c>
      <c r="EY98" s="8">
        <f>EY96</f>
        <v>0</v>
      </c>
      <c r="EZ98" s="8">
        <f>EZ96</f>
        <v>0</v>
      </c>
      <c r="FA98" s="8">
        <f>FA96</f>
        <v>0</v>
      </c>
      <c r="FB98" s="8">
        <f>FB96</f>
        <v>0</v>
      </c>
      <c r="FC98" s="8">
        <f>FC96</f>
        <v>0</v>
      </c>
      <c r="FD98" s="8">
        <f>FD96</f>
        <v>0</v>
      </c>
      <c r="FE98" s="8">
        <f>FE96</f>
        <v>0</v>
      </c>
      <c r="FF98" s="8">
        <f>FF96</f>
        <v>0</v>
      </c>
      <c r="FG98" s="8">
        <f>FG96</f>
        <v>0</v>
      </c>
      <c r="FH98" s="8">
        <f>FH96</f>
        <v>0</v>
      </c>
      <c r="FI98" s="8">
        <f>FI96</f>
        <v>0</v>
      </c>
      <c r="FJ98" s="8">
        <f>FJ96</f>
        <v>0</v>
      </c>
      <c r="FK98" s="8">
        <f>FK96</f>
        <v>0</v>
      </c>
      <c r="FL98" s="8">
        <f>FL96</f>
        <v>0</v>
      </c>
      <c r="FM98" s="8">
        <f>FM96</f>
        <v>0</v>
      </c>
      <c r="FN98" s="8">
        <f>FN96</f>
        <v>0</v>
      </c>
      <c r="FO98" s="8">
        <f>FO96</f>
        <v>0</v>
      </c>
      <c r="FP98" s="8">
        <f>FP96</f>
        <v>0</v>
      </c>
      <c r="FQ98" s="8">
        <f>FQ96</f>
        <v>0</v>
      </c>
      <c r="FR98" s="8">
        <f>FR96</f>
        <v>0</v>
      </c>
      <c r="FS98" s="8">
        <f>FS96</f>
        <v>0</v>
      </c>
      <c r="FT98" s="8">
        <f>FT96</f>
        <v>0</v>
      </c>
      <c r="FU98" s="8">
        <f>FU96</f>
        <v>0</v>
      </c>
      <c r="FV98" s="8">
        <f>FV96</f>
        <v>0</v>
      </c>
      <c r="FW98" s="8">
        <f>FW96</f>
        <v>0</v>
      </c>
      <c r="FX98" s="8">
        <f>FX96</f>
        <v>0</v>
      </c>
      <c r="FY98" s="8">
        <f>FY96</f>
        <v>0</v>
      </c>
      <c r="FZ98" s="8">
        <f>FZ96</f>
        <v>0</v>
      </c>
      <c r="GA98" s="8">
        <f>GA96</f>
        <v>0</v>
      </c>
      <c r="GB98" s="8">
        <f>GB96</f>
        <v>0</v>
      </c>
      <c r="GC98" s="8">
        <f>GC96</f>
        <v>0</v>
      </c>
      <c r="GD98" s="8">
        <f>GD96</f>
        <v>0</v>
      </c>
      <c r="GE98" s="8">
        <f>GE96</f>
        <v>0</v>
      </c>
      <c r="GF98" s="8">
        <f>GF96</f>
        <v>0</v>
      </c>
      <c r="GG98" s="8">
        <f>GG96</f>
        <v>0</v>
      </c>
      <c r="GH98" s="8">
        <f>GH96</f>
        <v>0</v>
      </c>
      <c r="GI98" s="8">
        <f>GI96</f>
        <v>0</v>
      </c>
      <c r="GJ98" s="8">
        <f>GJ96</f>
        <v>0</v>
      </c>
      <c r="GK98" s="8">
        <f>GK96</f>
        <v>0</v>
      </c>
      <c r="GL98" s="8">
        <f>GL96</f>
        <v>0</v>
      </c>
      <c r="GM98" s="8">
        <f>GM96</f>
        <v>0</v>
      </c>
      <c r="GN98" s="8">
        <f>GN96</f>
        <v>0</v>
      </c>
      <c r="GO98" s="8">
        <f>GO96</f>
        <v>0</v>
      </c>
      <c r="GP98" s="8">
        <f>GP96</f>
        <v>0</v>
      </c>
      <c r="GQ98" s="8">
        <f>GQ96</f>
        <v>0</v>
      </c>
      <c r="GR98" s="8">
        <f>GR96</f>
        <v>0</v>
      </c>
      <c r="GS98" s="8">
        <f>GS96</f>
        <v>0</v>
      </c>
      <c r="GT98" s="8">
        <f>GT96</f>
        <v>0</v>
      </c>
      <c r="GU98" s="8">
        <f>GU96</f>
        <v>0</v>
      </c>
      <c r="GV98" s="8">
        <f>GV96</f>
        <v>0</v>
      </c>
      <c r="GW98" s="8">
        <f>GW96</f>
        <v>0</v>
      </c>
      <c r="GX98" s="8">
        <f>GX96</f>
        <v>0</v>
      </c>
      <c r="GY98" s="8">
        <f>GY96</f>
        <v>0</v>
      </c>
      <c r="GZ98" s="8">
        <f>GZ96</f>
        <v>0</v>
      </c>
      <c r="HA98" s="8">
        <f>HA96</f>
        <v>0</v>
      </c>
      <c r="HB98" s="8">
        <f>HB96</f>
        <v>0</v>
      </c>
      <c r="HC98" s="8">
        <f>HC96</f>
        <v>0</v>
      </c>
      <c r="HD98" s="8">
        <f>HD96</f>
        <v>0</v>
      </c>
      <c r="HE98" s="8">
        <f>HE96</f>
        <v>0</v>
      </c>
      <c r="HF98" s="8">
        <f>HF96</f>
        <v>0</v>
      </c>
      <c r="HG98" s="8">
        <f>HG96</f>
        <v>0</v>
      </c>
      <c r="HH98" s="8">
        <f>HH96</f>
        <v>0</v>
      </c>
      <c r="HI98" s="8">
        <f>HI96</f>
        <v>0</v>
      </c>
      <c r="HJ98" s="8">
        <f>HJ96</f>
        <v>0</v>
      </c>
      <c r="HK98" s="8">
        <f>HK96</f>
        <v>0</v>
      </c>
      <c r="HL98" s="8">
        <f>HL96</f>
        <v>0</v>
      </c>
      <c r="HM98" s="8">
        <f>HM96</f>
        <v>0</v>
      </c>
      <c r="HN98" s="8">
        <f>HN96</f>
        <v>0</v>
      </c>
      <c r="HO98" s="8">
        <f>HO96</f>
        <v>0</v>
      </c>
      <c r="HP98" s="8">
        <f>HP96</f>
        <v>0</v>
      </c>
      <c r="HQ98" s="8">
        <f>HQ96</f>
        <v>0</v>
      </c>
      <c r="HR98" s="8">
        <f>HR96</f>
        <v>0</v>
      </c>
      <c r="HS98" s="8">
        <f>HS96</f>
        <v>0</v>
      </c>
      <c r="HT98" s="8">
        <f>HT96</f>
        <v>0</v>
      </c>
      <c r="HU98" s="8">
        <f>HU96</f>
        <v>0</v>
      </c>
      <c r="HV98" s="8">
        <f>HV96</f>
        <v>0</v>
      </c>
      <c r="HW98" s="8">
        <f>HW96</f>
        <v>0</v>
      </c>
      <c r="HX98" s="8">
        <f>HX96</f>
        <v>0</v>
      </c>
      <c r="HY98" s="8">
        <f>HY96</f>
        <v>0</v>
      </c>
      <c r="HZ98" s="8">
        <f>HZ96</f>
        <v>0</v>
      </c>
      <c r="IA98" s="8">
        <f>IA96</f>
        <v>0</v>
      </c>
      <c r="IB98" s="8">
        <f>IB96</f>
        <v>0</v>
      </c>
      <c r="IC98" s="8">
        <f>IC96</f>
        <v>0</v>
      </c>
      <c r="ID98" s="8">
        <f>ID96</f>
        <v>0</v>
      </c>
      <c r="IE98" s="8">
        <f>IE96</f>
        <v>0</v>
      </c>
      <c r="IF98" s="8">
        <f>IF96</f>
        <v>0</v>
      </c>
      <c r="IG98" s="8">
        <f>IG96</f>
        <v>0</v>
      </c>
      <c r="IH98" s="8">
        <f>IH96</f>
        <v>0</v>
      </c>
      <c r="II98" s="8">
        <f>II96</f>
        <v>0</v>
      </c>
      <c r="IJ98" s="8">
        <f>IJ96</f>
        <v>0</v>
      </c>
      <c r="IK98" s="8">
        <f>IK96</f>
        <v>0</v>
      </c>
      <c r="IL98" s="8">
        <f>IL96</f>
        <v>0</v>
      </c>
      <c r="IM98" s="8">
        <f>IM96</f>
        <v>0</v>
      </c>
      <c r="IN98" s="8">
        <f>IN96</f>
        <v>0</v>
      </c>
      <c r="IO98" s="8">
        <f>IO96</f>
        <v>0</v>
      </c>
      <c r="IP98" s="8">
        <f>IP96</f>
        <v>0</v>
      </c>
      <c r="IQ98" s="8">
        <f>IQ96</f>
        <v>0</v>
      </c>
      <c r="IR98" s="8">
        <f>IR96</f>
        <v>0</v>
      </c>
      <c r="IS98" s="8">
        <f>IS96</f>
        <v>0</v>
      </c>
      <c r="IT98" s="8">
        <f>IT96</f>
        <v>0</v>
      </c>
      <c r="IU98" s="8">
        <f>IU96</f>
        <v>0</v>
      </c>
    </row>
    <row r="99" ht="56.25" customHeight="1">
      <c r="A99" s="3">
        <v>110</v>
      </c>
      <c r="B99" t="s" s="9">
        <v>8</v>
      </c>
      <c r="C99" t="s" s="9">
        <v>105</v>
      </c>
      <c r="D99" t="s" s="10">
        <v>106</v>
      </c>
      <c r="E99" t="s" s="9">
        <v>107</v>
      </c>
      <c r="F99" s="11"/>
      <c r="G99" t="s" s="13">
        <v>108</v>
      </c>
      <c r="H99" s="3">
        <v>0</v>
      </c>
      <c r="I99" s="3">
        <v>0</v>
      </c>
      <c r="J99" s="3">
        <v>3</v>
      </c>
      <c r="K99" s="3">
        <v>0</v>
      </c>
      <c r="L99" s="3">
        <v>1</v>
      </c>
      <c r="M99" s="3">
        <v>0</v>
      </c>
      <c r="N99" s="3">
        <v>0</v>
      </c>
      <c r="O99" s="3">
        <v>0</v>
      </c>
      <c r="P99" s="3">
        <v>0</v>
      </c>
      <c r="Q99" s="3">
        <v>0</v>
      </c>
      <c r="R99" s="3">
        <v>0</v>
      </c>
      <c r="S99" s="3">
        <v>0</v>
      </c>
      <c r="T99" s="3">
        <v>4</v>
      </c>
      <c r="U99" s="3">
        <v>0</v>
      </c>
      <c r="V99" s="3">
        <v>0</v>
      </c>
      <c r="W99" s="3">
        <v>17</v>
      </c>
      <c r="X99" s="3">
        <v>1</v>
      </c>
      <c r="Y99" s="3">
        <v>6</v>
      </c>
      <c r="Z99" s="3">
        <v>0</v>
      </c>
      <c r="AA99" s="3">
        <v>0</v>
      </c>
      <c r="AB99" s="3">
        <v>0</v>
      </c>
      <c r="AC99" s="3">
        <v>0</v>
      </c>
      <c r="AD99" s="3">
        <v>0</v>
      </c>
      <c r="AE99" s="3">
        <v>0</v>
      </c>
      <c r="AF99" s="3">
        <v>0</v>
      </c>
      <c r="AG99" s="3">
        <v>0</v>
      </c>
      <c r="AH99" s="3">
        <v>0</v>
      </c>
      <c r="AI99" s="3">
        <v>0</v>
      </c>
      <c r="AJ99" s="3">
        <v>0</v>
      </c>
      <c r="AK99" s="3">
        <v>0</v>
      </c>
      <c r="AL99" s="3">
        <v>10</v>
      </c>
      <c r="AM99" s="3">
        <v>7</v>
      </c>
      <c r="AN99" s="3">
        <v>2</v>
      </c>
      <c r="AO99" s="3">
        <v>0</v>
      </c>
      <c r="AP99" s="3">
        <v>0</v>
      </c>
      <c r="AQ99" s="3">
        <v>0</v>
      </c>
      <c r="AR99" s="3">
        <v>0</v>
      </c>
      <c r="AS99" s="3">
        <v>0</v>
      </c>
      <c r="AT99" s="3">
        <v>0</v>
      </c>
      <c r="AU99" s="3">
        <v>0</v>
      </c>
      <c r="AV99" s="3">
        <v>0</v>
      </c>
      <c r="AW99" s="3">
        <v>0</v>
      </c>
      <c r="AX99" s="3">
        <v>0</v>
      </c>
      <c r="AY99" s="3">
        <v>2</v>
      </c>
      <c r="AZ99" s="3">
        <v>0</v>
      </c>
      <c r="BA99" s="3">
        <v>0</v>
      </c>
      <c r="BB99" s="3">
        <v>0</v>
      </c>
      <c r="BC99" s="3">
        <v>0</v>
      </c>
      <c r="BD99" s="3">
        <v>0</v>
      </c>
      <c r="BE99" s="3">
        <v>0</v>
      </c>
      <c r="BF99" s="3">
        <v>0</v>
      </c>
      <c r="BG99" s="3">
        <v>0</v>
      </c>
      <c r="BH99" s="3">
        <v>0</v>
      </c>
      <c r="BI99" s="3">
        <v>0</v>
      </c>
      <c r="BJ99" s="3">
        <v>0</v>
      </c>
      <c r="BK99" s="3">
        <v>0</v>
      </c>
      <c r="BL99" s="3">
        <v>0</v>
      </c>
      <c r="BM99" s="3">
        <v>4</v>
      </c>
      <c r="BN99" s="3">
        <v>0</v>
      </c>
      <c r="BO99" s="3">
        <v>2</v>
      </c>
      <c r="BP99" s="3">
        <v>0</v>
      </c>
      <c r="BQ99" s="3">
        <v>4</v>
      </c>
      <c r="BR99" s="3">
        <v>3</v>
      </c>
      <c r="BS99" s="3">
        <v>0</v>
      </c>
      <c r="BT99" s="3">
        <v>0</v>
      </c>
      <c r="BU99" s="3">
        <v>3</v>
      </c>
      <c r="BV99" s="3">
        <v>0</v>
      </c>
      <c r="BW99" s="3">
        <v>3</v>
      </c>
      <c r="BX99" s="3">
        <v>0</v>
      </c>
      <c r="BY99" s="3">
        <v>0</v>
      </c>
      <c r="BZ99" s="3">
        <v>37</v>
      </c>
      <c r="CA99" s="3">
        <v>0</v>
      </c>
      <c r="CB99" s="3">
        <v>0</v>
      </c>
      <c r="CC99" s="3">
        <v>0</v>
      </c>
      <c r="CD99" s="3">
        <v>0</v>
      </c>
      <c r="CE99" s="3">
        <v>0</v>
      </c>
      <c r="CF99" s="3">
        <v>0</v>
      </c>
      <c r="CG99" s="3">
        <v>0</v>
      </c>
      <c r="CH99" s="3">
        <v>125</v>
      </c>
      <c r="CI99" s="3">
        <v>0</v>
      </c>
      <c r="CJ99" s="3">
        <v>0</v>
      </c>
      <c r="CK99" s="3">
        <v>37</v>
      </c>
      <c r="CL99" s="3">
        <v>0</v>
      </c>
      <c r="CM99" s="3">
        <v>7</v>
      </c>
      <c r="CN99" s="3">
        <v>0</v>
      </c>
      <c r="CO99" s="3">
        <v>0</v>
      </c>
      <c r="CP99" s="3">
        <v>0</v>
      </c>
      <c r="CQ99" s="3">
        <v>0</v>
      </c>
      <c r="CR99" s="3">
        <v>4</v>
      </c>
      <c r="CS99" s="3">
        <v>10</v>
      </c>
      <c r="CT99" s="3">
        <v>15</v>
      </c>
      <c r="CU99" s="3">
        <v>17</v>
      </c>
      <c r="CV99" s="3">
        <v>3</v>
      </c>
      <c r="CW99" s="3">
        <v>54</v>
      </c>
      <c r="CX99" s="3">
        <v>4</v>
      </c>
      <c r="CY99" s="3">
        <v>7</v>
      </c>
      <c r="CZ99" s="3">
        <v>3</v>
      </c>
      <c r="DA99" s="3">
        <v>0</v>
      </c>
      <c r="DB99" s="3">
        <v>2</v>
      </c>
      <c r="DC99" s="3">
        <v>9</v>
      </c>
      <c r="DD99" s="3">
        <v>3</v>
      </c>
      <c r="DE99" s="3">
        <v>9</v>
      </c>
      <c r="DF99" s="3">
        <v>6</v>
      </c>
      <c r="DG99" s="3">
        <v>1</v>
      </c>
      <c r="DH99" s="3">
        <v>12</v>
      </c>
      <c r="DI99" s="3"/>
      <c r="DJ99" s="3">
        <v>4</v>
      </c>
      <c r="DK99" s="3">
        <v>14</v>
      </c>
      <c r="DL99" s="3"/>
      <c r="DM99" s="3">
        <v>2</v>
      </c>
      <c r="DN99" s="3">
        <v>10</v>
      </c>
      <c r="DO99" s="3">
        <v>0</v>
      </c>
      <c r="DP99" s="3">
        <v>0</v>
      </c>
      <c r="DQ99" s="3">
        <v>22</v>
      </c>
      <c r="DR99" s="3"/>
      <c r="DS99" s="3">
        <v>0</v>
      </c>
      <c r="DT99" s="3">
        <v>0</v>
      </c>
      <c r="DU99" s="3">
        <v>0</v>
      </c>
      <c r="DV99" s="3">
        <v>1</v>
      </c>
      <c r="DW99" s="3">
        <v>0</v>
      </c>
      <c r="DX99" s="3">
        <v>3</v>
      </c>
      <c r="DY99" s="3"/>
      <c r="DZ99" s="3">
        <v>26</v>
      </c>
      <c r="EA99" s="3">
        <v>17</v>
      </c>
      <c r="EB99" s="3">
        <v>18</v>
      </c>
      <c r="EC99" s="3">
        <v>4</v>
      </c>
      <c r="ED99" s="3">
        <v>4</v>
      </c>
      <c r="EE99" s="3">
        <v>0</v>
      </c>
      <c r="EF99" s="3">
        <v>2</v>
      </c>
      <c r="EG99" s="3">
        <v>1</v>
      </c>
      <c r="EH99" s="3">
        <v>0</v>
      </c>
      <c r="EI99" s="3">
        <v>1</v>
      </c>
      <c r="EJ99" s="3">
        <v>4</v>
      </c>
      <c r="EK99" s="3">
        <v>7</v>
      </c>
      <c r="EL99" s="3">
        <v>3</v>
      </c>
      <c r="EM99" s="3">
        <v>3</v>
      </c>
      <c r="EN99" s="3">
        <v>1</v>
      </c>
      <c r="EO99" s="3">
        <v>2</v>
      </c>
      <c r="EP99" s="3">
        <v>0</v>
      </c>
      <c r="EQ99" s="3">
        <v>0</v>
      </c>
      <c r="ER99" s="3">
        <v>0</v>
      </c>
      <c r="ES99" s="3">
        <v>2</v>
      </c>
      <c r="ET99" s="3">
        <v>0</v>
      </c>
      <c r="EU99" s="3">
        <v>3</v>
      </c>
      <c r="EV99" s="3">
        <v>3</v>
      </c>
      <c r="EW99" s="3">
        <v>14</v>
      </c>
      <c r="EX99" s="3">
        <v>2</v>
      </c>
      <c r="EY99" s="3">
        <v>20</v>
      </c>
      <c r="EZ99" s="3">
        <v>13</v>
      </c>
      <c r="FA99" s="3">
        <v>17</v>
      </c>
      <c r="FB99" s="3">
        <v>55</v>
      </c>
      <c r="FC99" s="3">
        <v>30</v>
      </c>
      <c r="FD99" s="3">
        <v>5</v>
      </c>
      <c r="FE99" s="3">
        <v>22</v>
      </c>
      <c r="FF99" s="3">
        <v>21</v>
      </c>
      <c r="FG99" s="3">
        <v>7</v>
      </c>
      <c r="FH99" s="3">
        <v>9</v>
      </c>
      <c r="FI99" s="3">
        <v>3</v>
      </c>
      <c r="FJ99" s="3">
        <v>1</v>
      </c>
      <c r="FK99" s="3">
        <v>0</v>
      </c>
      <c r="FL99" s="3">
        <v>0</v>
      </c>
      <c r="FM99" s="3">
        <v>33</v>
      </c>
      <c r="FN99" s="3">
        <v>1</v>
      </c>
      <c r="FO99" s="3">
        <v>0</v>
      </c>
      <c r="FP99" s="3">
        <v>0</v>
      </c>
      <c r="FQ99" s="3">
        <v>0</v>
      </c>
      <c r="FR99" s="3">
        <v>0</v>
      </c>
      <c r="FS99" s="3">
        <v>0</v>
      </c>
      <c r="FT99" s="3">
        <v>0</v>
      </c>
      <c r="FU99" s="3">
        <v>0</v>
      </c>
      <c r="FV99" s="3">
        <v>14</v>
      </c>
      <c r="FW99" s="3">
        <v>0</v>
      </c>
      <c r="FX99" s="3">
        <v>1</v>
      </c>
      <c r="FY99" s="3">
        <v>0</v>
      </c>
      <c r="FZ99" s="3">
        <v>10</v>
      </c>
      <c r="GA99" s="3">
        <v>5</v>
      </c>
      <c r="GB99" s="3">
        <v>0</v>
      </c>
      <c r="GC99" s="3">
        <v>6</v>
      </c>
      <c r="GD99" s="3">
        <v>0</v>
      </c>
      <c r="GE99" s="3">
        <v>7</v>
      </c>
      <c r="GF99" s="3">
        <v>2</v>
      </c>
      <c r="GG99" s="3">
        <v>1</v>
      </c>
      <c r="GH99" s="3">
        <v>0</v>
      </c>
      <c r="GI99" s="3">
        <v>0</v>
      </c>
      <c r="GJ99" s="3">
        <v>1</v>
      </c>
      <c r="GK99" s="3">
        <v>2</v>
      </c>
      <c r="GL99" s="3">
        <v>20</v>
      </c>
      <c r="GM99" s="3">
        <f>9+5+4+6+12+4</f>
        <v>40</v>
      </c>
      <c r="GN99" s="3">
        <v>0</v>
      </c>
      <c r="GO99" s="3">
        <v>34</v>
      </c>
      <c r="GP99" s="3">
        <v>50</v>
      </c>
      <c r="GQ99" s="3">
        <v>7</v>
      </c>
      <c r="GR99" s="3">
        <v>6</v>
      </c>
      <c r="GS99" s="3">
        <v>0</v>
      </c>
      <c r="GT99" s="3">
        <v>0</v>
      </c>
      <c r="GU99" s="3">
        <v>9</v>
      </c>
      <c r="GV99" s="3">
        <v>7</v>
      </c>
      <c r="GW99" s="3">
        <v>15</v>
      </c>
      <c r="GX99" s="3">
        <v>3</v>
      </c>
      <c r="GY99" s="3">
        <v>0</v>
      </c>
      <c r="GZ99" s="3">
        <v>7</v>
      </c>
      <c r="HA99" s="3">
        <v>0</v>
      </c>
      <c r="HB99" s="3">
        <v>12</v>
      </c>
      <c r="HC99" s="3">
        <v>0</v>
      </c>
      <c r="HD99" s="3">
        <v>3</v>
      </c>
      <c r="HE99" s="3">
        <v>5</v>
      </c>
      <c r="HF99" s="3">
        <v>0</v>
      </c>
      <c r="HG99" s="3">
        <v>21</v>
      </c>
      <c r="HH99" s="3">
        <v>3</v>
      </c>
      <c r="HI99" s="3">
        <v>0</v>
      </c>
      <c r="HJ99" s="3">
        <v>0</v>
      </c>
      <c r="HK99" s="3">
        <v>8</v>
      </c>
      <c r="HL99" s="3">
        <v>2</v>
      </c>
      <c r="HM99" s="3">
        <v>3</v>
      </c>
      <c r="HN99" s="3">
        <v>3</v>
      </c>
      <c r="HO99" s="3">
        <v>0</v>
      </c>
      <c r="HP99" s="3">
        <v>0</v>
      </c>
      <c r="HQ99" s="3">
        <v>5</v>
      </c>
      <c r="HR99" s="3">
        <v>8</v>
      </c>
      <c r="HS99" s="3">
        <v>5</v>
      </c>
      <c r="HT99" s="3">
        <v>11</v>
      </c>
      <c r="HU99" s="3">
        <v>13</v>
      </c>
      <c r="HV99" s="3">
        <v>0</v>
      </c>
      <c r="HW99" s="3">
        <v>24</v>
      </c>
      <c r="HX99" s="3">
        <v>2</v>
      </c>
      <c r="HY99" s="3">
        <v>7</v>
      </c>
      <c r="HZ99" s="3">
        <v>13</v>
      </c>
      <c r="IA99" s="3">
        <v>60</v>
      </c>
      <c r="IB99" s="3">
        <v>0</v>
      </c>
      <c r="IC99" s="3">
        <v>0</v>
      </c>
      <c r="ID99" s="3">
        <v>0</v>
      </c>
      <c r="IE99" s="3">
        <v>0</v>
      </c>
      <c r="IF99" s="3">
        <v>4</v>
      </c>
      <c r="IG99" s="3">
        <v>6</v>
      </c>
      <c r="IH99" s="3">
        <v>12</v>
      </c>
      <c r="II99" s="3">
        <v>0</v>
      </c>
      <c r="IJ99" s="3">
        <v>0</v>
      </c>
      <c r="IK99" s="3">
        <v>0</v>
      </c>
      <c r="IL99" s="3">
        <v>1</v>
      </c>
      <c r="IM99" s="3">
        <v>1</v>
      </c>
      <c r="IN99" s="3">
        <v>45</v>
      </c>
      <c r="IO99" s="3">
        <v>0</v>
      </c>
      <c r="IP99" s="3">
        <v>31</v>
      </c>
      <c r="IQ99" s="3">
        <v>19</v>
      </c>
      <c r="IR99" s="3">
        <v>138</v>
      </c>
      <c r="IS99" s="3">
        <v>0</v>
      </c>
      <c r="IT99" s="3">
        <v>23</v>
      </c>
      <c r="IU99" s="3">
        <v>15</v>
      </c>
    </row>
    <row r="100" ht="56.25" customHeight="1">
      <c r="A100" s="3">
        <v>111</v>
      </c>
      <c r="B100" t="s" s="9">
        <v>8</v>
      </c>
      <c r="C100" t="s" s="9">
        <v>105</v>
      </c>
      <c r="D100" s="15"/>
      <c r="E100" t="s" s="9">
        <v>110</v>
      </c>
      <c r="F100" t="s" s="9">
        <v>13</v>
      </c>
      <c r="G100" t="s" s="13">
        <v>16</v>
      </c>
      <c r="H100" s="14">
        <v>0</v>
      </c>
      <c r="I100" s="14">
        <v>0</v>
      </c>
      <c r="J100" s="14">
        <v>1</v>
      </c>
      <c r="K100" s="14">
        <v>0</v>
      </c>
      <c r="L100" s="14">
        <v>0</v>
      </c>
      <c r="M100" s="14">
        <v>0</v>
      </c>
      <c r="N100" s="14">
        <v>0</v>
      </c>
      <c r="O100" s="14">
        <v>0</v>
      </c>
      <c r="P100" s="14">
        <v>0</v>
      </c>
      <c r="Q100" s="14">
        <v>0</v>
      </c>
      <c r="R100" s="14">
        <v>0</v>
      </c>
      <c r="S100" s="14">
        <v>0</v>
      </c>
      <c r="T100" s="14">
        <v>0</v>
      </c>
      <c r="U100" s="14">
        <v>0</v>
      </c>
      <c r="V100" s="14">
        <v>0</v>
      </c>
      <c r="W100" s="14">
        <v>0</v>
      </c>
      <c r="X100" s="14">
        <v>0</v>
      </c>
      <c r="Y100" s="14">
        <v>0</v>
      </c>
      <c r="Z100" s="14">
        <v>0</v>
      </c>
      <c r="AA100" s="14">
        <v>0</v>
      </c>
      <c r="AB100" s="14">
        <v>0</v>
      </c>
      <c r="AC100" s="14">
        <v>0</v>
      </c>
      <c r="AD100" s="14">
        <v>0</v>
      </c>
      <c r="AE100" s="14">
        <v>0</v>
      </c>
      <c r="AF100" s="14">
        <v>0</v>
      </c>
      <c r="AG100" s="14">
        <v>0</v>
      </c>
      <c r="AH100" s="14">
        <v>0</v>
      </c>
      <c r="AI100" s="14">
        <v>0</v>
      </c>
      <c r="AJ100" s="14">
        <v>0</v>
      </c>
      <c r="AK100" s="14">
        <v>0</v>
      </c>
      <c r="AL100" s="14">
        <v>1</v>
      </c>
      <c r="AM100" s="14">
        <v>0</v>
      </c>
      <c r="AN100" s="14">
        <v>1</v>
      </c>
      <c r="AO100" s="14">
        <v>0</v>
      </c>
      <c r="AP100" s="14">
        <v>0</v>
      </c>
      <c r="AQ100" s="14">
        <v>0</v>
      </c>
      <c r="AR100" s="14">
        <v>0</v>
      </c>
      <c r="AS100" s="14">
        <v>0</v>
      </c>
      <c r="AT100" s="14">
        <v>0</v>
      </c>
      <c r="AU100" s="14">
        <v>0</v>
      </c>
      <c r="AV100" s="14">
        <v>0</v>
      </c>
      <c r="AW100" s="14">
        <v>0</v>
      </c>
      <c r="AX100" s="14">
        <v>0</v>
      </c>
      <c r="AY100" s="14">
        <v>1</v>
      </c>
      <c r="AZ100" s="14">
        <v>0</v>
      </c>
      <c r="BA100" s="14">
        <v>0</v>
      </c>
      <c r="BB100" s="14">
        <v>0</v>
      </c>
      <c r="BC100" s="14">
        <v>0</v>
      </c>
      <c r="BD100" s="14">
        <v>0</v>
      </c>
      <c r="BE100" s="14">
        <v>0</v>
      </c>
      <c r="BF100" s="14">
        <v>0</v>
      </c>
      <c r="BG100" s="14">
        <v>0</v>
      </c>
      <c r="BH100" s="14">
        <v>0</v>
      </c>
      <c r="BI100" s="14">
        <v>0</v>
      </c>
      <c r="BJ100" s="14">
        <v>0</v>
      </c>
      <c r="BK100" s="14">
        <v>0</v>
      </c>
      <c r="BL100" s="14">
        <v>0</v>
      </c>
      <c r="BM100" s="14">
        <v>0</v>
      </c>
      <c r="BN100" s="14">
        <v>0</v>
      </c>
      <c r="BO100" s="14">
        <v>1</v>
      </c>
      <c r="BP100" s="14">
        <v>0</v>
      </c>
      <c r="BQ100" s="14">
        <v>0</v>
      </c>
      <c r="BR100" s="14">
        <v>0</v>
      </c>
      <c r="BS100" s="14">
        <v>2</v>
      </c>
      <c r="BT100" s="14">
        <v>2</v>
      </c>
      <c r="BU100" s="14">
        <v>0</v>
      </c>
      <c r="BV100" s="14">
        <v>2</v>
      </c>
      <c r="BW100" s="14">
        <v>0</v>
      </c>
      <c r="BX100" s="14">
        <v>2</v>
      </c>
      <c r="BY100" s="14">
        <v>0</v>
      </c>
      <c r="BZ100" s="14">
        <v>0</v>
      </c>
      <c r="CA100" s="14">
        <v>2</v>
      </c>
      <c r="CB100" s="14">
        <v>0</v>
      </c>
      <c r="CC100" s="14">
        <v>2</v>
      </c>
      <c r="CD100" s="14">
        <v>2</v>
      </c>
      <c r="CE100" s="14">
        <v>2</v>
      </c>
      <c r="CF100" s="14">
        <v>2</v>
      </c>
      <c r="CG100" s="14">
        <v>2</v>
      </c>
      <c r="CH100" s="14">
        <v>1</v>
      </c>
      <c r="CI100" s="14">
        <v>0</v>
      </c>
      <c r="CJ100" s="14">
        <v>0</v>
      </c>
      <c r="CK100" s="14">
        <v>0</v>
      </c>
      <c r="CL100" s="14">
        <v>0</v>
      </c>
      <c r="CM100" s="14">
        <v>0</v>
      </c>
      <c r="CN100" s="14">
        <v>0</v>
      </c>
      <c r="CO100" s="14">
        <v>0</v>
      </c>
      <c r="CP100" s="14">
        <v>0</v>
      </c>
      <c r="CQ100" s="14">
        <v>0</v>
      </c>
      <c r="CR100" s="14">
        <v>0</v>
      </c>
      <c r="CS100" s="14">
        <v>0</v>
      </c>
      <c r="CT100" s="14">
        <v>1</v>
      </c>
      <c r="CU100" s="14">
        <v>1</v>
      </c>
      <c r="CV100" s="14">
        <v>0</v>
      </c>
      <c r="CW100" s="14">
        <v>1</v>
      </c>
      <c r="CX100" s="14">
        <v>0</v>
      </c>
      <c r="CY100" s="14">
        <v>1</v>
      </c>
      <c r="CZ100" s="14">
        <v>0</v>
      </c>
      <c r="DA100" s="14">
        <v>0</v>
      </c>
      <c r="DB100" s="14">
        <v>1</v>
      </c>
      <c r="DC100" s="14">
        <v>1</v>
      </c>
      <c r="DD100" s="14">
        <v>0</v>
      </c>
      <c r="DE100" s="14">
        <v>1</v>
      </c>
      <c r="DF100" s="14">
        <v>1</v>
      </c>
      <c r="DG100" s="14">
        <v>0</v>
      </c>
      <c r="DH100" s="14">
        <v>0</v>
      </c>
      <c r="DI100" s="14">
        <v>0</v>
      </c>
      <c r="DJ100" s="14">
        <v>1</v>
      </c>
      <c r="DK100" s="14">
        <v>1</v>
      </c>
      <c r="DL100" s="14">
        <v>0</v>
      </c>
      <c r="DM100" s="14">
        <v>1</v>
      </c>
      <c r="DN100" s="14">
        <v>1</v>
      </c>
      <c r="DO100" s="14">
        <v>0</v>
      </c>
      <c r="DP100" s="14">
        <v>0</v>
      </c>
      <c r="DQ100" s="14">
        <v>0</v>
      </c>
      <c r="DR100" s="14">
        <v>0</v>
      </c>
      <c r="DS100" s="14">
        <v>0</v>
      </c>
      <c r="DT100" s="14">
        <v>0</v>
      </c>
      <c r="DU100" s="14">
        <v>0</v>
      </c>
      <c r="DV100" s="14">
        <v>1</v>
      </c>
      <c r="DW100" s="14">
        <v>0</v>
      </c>
      <c r="DX100" s="14">
        <v>0</v>
      </c>
      <c r="DY100" s="14">
        <v>0</v>
      </c>
      <c r="DZ100" s="14">
        <v>0</v>
      </c>
      <c r="EA100" s="14">
        <v>0</v>
      </c>
      <c r="EB100" s="14">
        <v>1</v>
      </c>
      <c r="EC100" s="14">
        <v>0</v>
      </c>
      <c r="ED100" s="14">
        <v>0</v>
      </c>
      <c r="EE100" s="14">
        <v>0</v>
      </c>
      <c r="EF100" s="14">
        <v>1</v>
      </c>
      <c r="EG100" s="14">
        <v>0</v>
      </c>
      <c r="EH100" s="14">
        <v>0</v>
      </c>
      <c r="EI100" s="14">
        <v>0</v>
      </c>
      <c r="EJ100" s="14">
        <v>0</v>
      </c>
      <c r="EK100" s="14">
        <v>1</v>
      </c>
      <c r="EL100" s="14">
        <v>0</v>
      </c>
      <c r="EM100" s="14">
        <v>0</v>
      </c>
      <c r="EN100" s="14">
        <v>0</v>
      </c>
      <c r="EO100" s="14">
        <v>1</v>
      </c>
      <c r="EP100" s="14">
        <v>0</v>
      </c>
      <c r="EQ100" s="14">
        <v>0</v>
      </c>
      <c r="ER100" s="14">
        <v>0</v>
      </c>
      <c r="ES100" s="14">
        <v>1</v>
      </c>
      <c r="ET100" s="14">
        <v>0</v>
      </c>
      <c r="EU100" s="14">
        <v>1</v>
      </c>
      <c r="EV100" s="14">
        <v>0</v>
      </c>
      <c r="EW100" s="14">
        <v>0</v>
      </c>
      <c r="EX100" s="14">
        <v>0</v>
      </c>
      <c r="EY100" s="14">
        <v>0</v>
      </c>
      <c r="EZ100" s="14">
        <v>1</v>
      </c>
      <c r="FA100" s="14">
        <v>1</v>
      </c>
      <c r="FB100" s="14">
        <v>0</v>
      </c>
      <c r="FC100" s="14">
        <v>1</v>
      </c>
      <c r="FD100" s="14">
        <v>1</v>
      </c>
      <c r="FE100" s="14">
        <v>1</v>
      </c>
      <c r="FF100" s="14">
        <v>0</v>
      </c>
      <c r="FG100" s="14">
        <v>1</v>
      </c>
      <c r="FH100" s="14">
        <v>0</v>
      </c>
      <c r="FI100" s="14">
        <v>0</v>
      </c>
      <c r="FJ100" s="14">
        <v>0</v>
      </c>
      <c r="FK100" s="14">
        <v>0</v>
      </c>
      <c r="FL100" s="14">
        <v>0</v>
      </c>
      <c r="FM100" s="14">
        <v>1</v>
      </c>
      <c r="FN100" s="14">
        <v>0</v>
      </c>
      <c r="FO100" s="14">
        <v>0</v>
      </c>
      <c r="FP100" s="14">
        <v>0</v>
      </c>
      <c r="FQ100" s="14">
        <v>0</v>
      </c>
      <c r="FR100" s="14">
        <v>0</v>
      </c>
      <c r="FS100" s="14">
        <v>0</v>
      </c>
      <c r="FT100" s="14">
        <v>0</v>
      </c>
      <c r="FU100" s="14">
        <v>0</v>
      </c>
      <c r="FV100" s="14">
        <v>0</v>
      </c>
      <c r="FW100" s="14">
        <v>0</v>
      </c>
      <c r="FX100" s="14">
        <v>0</v>
      </c>
      <c r="FY100" s="14">
        <v>0</v>
      </c>
      <c r="FZ100" s="14">
        <v>0</v>
      </c>
      <c r="GA100" s="14">
        <v>0</v>
      </c>
      <c r="GB100" s="14">
        <v>0</v>
      </c>
      <c r="GC100" s="14">
        <v>1</v>
      </c>
      <c r="GD100" s="14">
        <v>0</v>
      </c>
      <c r="GE100" s="14">
        <v>0</v>
      </c>
      <c r="GF100" s="14">
        <v>1</v>
      </c>
      <c r="GG100" s="14">
        <v>0</v>
      </c>
      <c r="GH100" s="14">
        <v>0</v>
      </c>
      <c r="GI100" s="14">
        <v>0</v>
      </c>
      <c r="GJ100" s="14">
        <v>0</v>
      </c>
      <c r="GK100" s="14">
        <v>0</v>
      </c>
      <c r="GL100" s="14">
        <v>0</v>
      </c>
      <c r="GM100" s="14">
        <v>0</v>
      </c>
      <c r="GN100" s="14">
        <v>0</v>
      </c>
      <c r="GO100" s="14">
        <v>0</v>
      </c>
      <c r="GP100" s="14">
        <v>0</v>
      </c>
      <c r="GQ100" s="14">
        <v>0</v>
      </c>
      <c r="GR100" s="14">
        <v>0</v>
      </c>
      <c r="GS100" s="14">
        <v>0</v>
      </c>
      <c r="GT100" s="14">
        <v>0</v>
      </c>
      <c r="GU100" s="14">
        <v>0</v>
      </c>
      <c r="GV100" s="14">
        <v>1</v>
      </c>
      <c r="GW100" s="14">
        <v>0</v>
      </c>
      <c r="GX100" s="14">
        <v>0</v>
      </c>
      <c r="GY100" s="14">
        <v>0</v>
      </c>
      <c r="GZ100" s="14">
        <v>0</v>
      </c>
      <c r="HA100" s="14">
        <v>0</v>
      </c>
      <c r="HB100" s="14">
        <v>0</v>
      </c>
      <c r="HC100" s="14">
        <v>0</v>
      </c>
      <c r="HD100" s="14">
        <v>1</v>
      </c>
      <c r="HE100" s="14">
        <v>0</v>
      </c>
      <c r="HF100" s="14">
        <v>0</v>
      </c>
      <c r="HG100" s="14">
        <v>0</v>
      </c>
      <c r="HH100" s="14">
        <v>0</v>
      </c>
      <c r="HI100" s="14">
        <v>0</v>
      </c>
      <c r="HJ100" s="14">
        <v>0</v>
      </c>
      <c r="HK100" s="14">
        <v>1</v>
      </c>
      <c r="HL100" s="14">
        <v>0</v>
      </c>
      <c r="HM100" s="14">
        <v>1</v>
      </c>
      <c r="HN100" s="14">
        <v>0</v>
      </c>
      <c r="HO100" s="14">
        <v>0</v>
      </c>
      <c r="HP100" s="14">
        <v>0</v>
      </c>
      <c r="HQ100" s="14">
        <v>0</v>
      </c>
      <c r="HR100" s="14">
        <v>0</v>
      </c>
      <c r="HS100" s="14">
        <v>0</v>
      </c>
      <c r="HT100" s="14">
        <v>1</v>
      </c>
      <c r="HU100" s="14">
        <v>0</v>
      </c>
      <c r="HV100" s="14">
        <v>0</v>
      </c>
      <c r="HW100" s="14">
        <v>1</v>
      </c>
      <c r="HX100" s="14">
        <v>0</v>
      </c>
      <c r="HY100" s="14">
        <v>0</v>
      </c>
      <c r="HZ100" s="14">
        <v>0</v>
      </c>
      <c r="IA100" s="14">
        <v>1</v>
      </c>
      <c r="IB100" s="14">
        <v>0</v>
      </c>
      <c r="IC100" s="14">
        <v>0</v>
      </c>
      <c r="ID100" s="14">
        <v>0</v>
      </c>
      <c r="IE100" s="14">
        <v>0</v>
      </c>
      <c r="IF100" s="14">
        <v>1</v>
      </c>
      <c r="IG100" s="14">
        <v>1</v>
      </c>
      <c r="IH100" s="14">
        <v>0</v>
      </c>
      <c r="II100" s="14">
        <v>0</v>
      </c>
      <c r="IJ100" s="14">
        <v>0</v>
      </c>
      <c r="IK100" s="14">
        <v>0</v>
      </c>
      <c r="IL100" s="14">
        <v>0</v>
      </c>
      <c r="IM100" s="14">
        <v>0</v>
      </c>
      <c r="IN100" s="14">
        <v>1</v>
      </c>
      <c r="IO100" s="14">
        <v>2</v>
      </c>
      <c r="IP100" s="14">
        <v>0</v>
      </c>
      <c r="IQ100" s="14">
        <v>0</v>
      </c>
      <c r="IR100" s="14">
        <v>1</v>
      </c>
      <c r="IS100" s="14">
        <v>0</v>
      </c>
      <c r="IT100" s="14">
        <v>0</v>
      </c>
      <c r="IU100" s="14">
        <v>1</v>
      </c>
    </row>
    <row r="101" ht="56.25" customHeight="1">
      <c r="A101" s="3">
        <v>112</v>
      </c>
      <c r="B101" t="s" s="9">
        <v>8</v>
      </c>
      <c r="C101" t="s" s="9">
        <v>105</v>
      </c>
      <c r="D101" s="15"/>
      <c r="E101" t="s" s="9">
        <v>110</v>
      </c>
      <c r="F101" t="s" s="9">
        <v>22</v>
      </c>
      <c r="G101" t="s" s="13">
        <v>24</v>
      </c>
      <c r="H101" t="s" s="2">
        <v>30</v>
      </c>
      <c r="I101" t="s" s="2">
        <v>967</v>
      </c>
      <c r="J101" t="s" s="2">
        <v>2198</v>
      </c>
      <c r="K101" t="s" s="2">
        <v>30</v>
      </c>
      <c r="L101" t="s" s="2">
        <v>30</v>
      </c>
      <c r="M101" t="s" s="2">
        <v>30</v>
      </c>
      <c r="N101" t="s" s="2">
        <v>30</v>
      </c>
      <c r="O101" t="s" s="2">
        <v>30</v>
      </c>
      <c r="P101" t="s" s="2">
        <v>30</v>
      </c>
      <c r="Q101" t="s" s="2">
        <v>30</v>
      </c>
      <c r="R101" t="s" s="2">
        <v>2199</v>
      </c>
      <c r="S101" t="s" s="2">
        <v>30</v>
      </c>
      <c r="T101" t="s" s="2">
        <v>2200</v>
      </c>
      <c r="U101" t="s" s="2">
        <v>126</v>
      </c>
      <c r="V101" t="s" s="2">
        <v>126</v>
      </c>
      <c r="W101" t="s" s="2">
        <v>2201</v>
      </c>
      <c r="X101" t="s" s="2">
        <v>2202</v>
      </c>
      <c r="Y101" t="s" s="2">
        <v>2203</v>
      </c>
      <c r="Z101" t="s" s="2">
        <v>30</v>
      </c>
      <c r="AA101" t="s" s="2">
        <v>126</v>
      </c>
      <c r="AB101" t="s" s="2">
        <v>126</v>
      </c>
      <c r="AC101" t="s" s="2">
        <v>126</v>
      </c>
      <c r="AD101" t="s" s="2">
        <v>126</v>
      </c>
      <c r="AE101" t="s" s="2">
        <v>30</v>
      </c>
      <c r="AF101" t="s" s="2">
        <v>126</v>
      </c>
      <c r="AG101" t="s" s="2">
        <v>126</v>
      </c>
      <c r="AH101" t="s" s="2">
        <v>126</v>
      </c>
      <c r="AI101" t="s" s="2">
        <v>30</v>
      </c>
      <c r="AJ101" t="s" s="2">
        <v>30</v>
      </c>
      <c r="AK101" t="s" s="2">
        <v>126</v>
      </c>
      <c r="AL101" t="s" s="2">
        <v>2204</v>
      </c>
      <c r="AM101" t="s" s="2">
        <v>2205</v>
      </c>
      <c r="AN101" t="s" s="2">
        <v>2206</v>
      </c>
      <c r="AO101" t="s" s="2">
        <v>2207</v>
      </c>
      <c r="AP101" t="s" s="2">
        <v>2207</v>
      </c>
      <c r="AQ101" t="s" s="2">
        <v>2207</v>
      </c>
      <c r="AR101" t="s" s="2">
        <v>2207</v>
      </c>
      <c r="AS101" t="s" s="2">
        <v>2208</v>
      </c>
      <c r="AT101" t="s" s="2">
        <v>2207</v>
      </c>
      <c r="AU101" t="s" s="2">
        <v>30</v>
      </c>
      <c r="AV101" t="s" s="2">
        <v>30</v>
      </c>
      <c r="AW101" t="s" s="2">
        <v>30</v>
      </c>
      <c r="AX101" t="s" s="2">
        <v>30</v>
      </c>
      <c r="AY101" t="s" s="2">
        <v>2209</v>
      </c>
      <c r="AZ101" t="s" s="2">
        <v>30</v>
      </c>
      <c r="BA101" t="s" s="2">
        <v>30</v>
      </c>
      <c r="BB101" t="s" s="2">
        <v>30</v>
      </c>
      <c r="BC101" t="s" s="2">
        <v>30</v>
      </c>
      <c r="BD101" t="s" s="2">
        <v>378</v>
      </c>
      <c r="BE101" t="s" s="2">
        <v>30</v>
      </c>
      <c r="BF101" t="s" s="2">
        <v>30</v>
      </c>
      <c r="BG101" t="s" s="2">
        <v>30</v>
      </c>
      <c r="BH101" t="s" s="2">
        <v>30</v>
      </c>
      <c r="BI101" t="s" s="2">
        <v>30</v>
      </c>
      <c r="BJ101" t="s" s="2">
        <v>30</v>
      </c>
      <c r="BK101" t="s" s="2">
        <v>30</v>
      </c>
      <c r="BL101" t="s" s="2">
        <v>30</v>
      </c>
      <c r="BM101" t="s" s="2">
        <v>2210</v>
      </c>
      <c r="BN101" t="s" s="2">
        <v>2211</v>
      </c>
      <c r="BO101" t="s" s="2">
        <v>2212</v>
      </c>
      <c r="BP101" t="s" s="2">
        <v>2211</v>
      </c>
      <c r="BQ101" t="s" s="2">
        <v>2210</v>
      </c>
      <c r="BR101" t="s" s="2">
        <v>2210</v>
      </c>
      <c r="BS101" t="s" s="2">
        <v>2211</v>
      </c>
      <c r="BT101" t="s" s="2">
        <v>2211</v>
      </c>
      <c r="BU101" t="s" s="2">
        <v>2213</v>
      </c>
      <c r="BV101" t="s" s="2">
        <v>2211</v>
      </c>
      <c r="BW101" t="s" s="2">
        <v>2214</v>
      </c>
      <c r="BX101" t="s" s="2">
        <v>2211</v>
      </c>
      <c r="BY101" t="s" s="2">
        <v>2215</v>
      </c>
      <c r="BZ101" t="s" s="2">
        <v>2216</v>
      </c>
      <c r="CA101" t="s" s="2">
        <v>2211</v>
      </c>
      <c r="CB101" t="s" s="2">
        <v>2217</v>
      </c>
      <c r="CC101" t="s" s="2">
        <v>2217</v>
      </c>
      <c r="CD101" t="s" s="2">
        <v>2217</v>
      </c>
      <c r="CE101" t="s" s="2">
        <v>2217</v>
      </c>
      <c r="CF101" t="s" s="2">
        <v>2217</v>
      </c>
      <c r="CG101" t="s" s="2">
        <v>2217</v>
      </c>
      <c r="CH101" t="s" s="2">
        <v>2218</v>
      </c>
      <c r="CI101" t="s" s="2">
        <v>2211</v>
      </c>
      <c r="CJ101" t="s" s="2">
        <v>2211</v>
      </c>
      <c r="CK101" t="s" s="2">
        <v>2216</v>
      </c>
      <c r="CL101" t="s" s="2">
        <v>2211</v>
      </c>
      <c r="CM101" t="s" s="2">
        <v>2216</v>
      </c>
      <c r="CN101" t="s" s="2">
        <v>2211</v>
      </c>
      <c r="CO101" t="s" s="2">
        <v>2211</v>
      </c>
      <c r="CP101" t="s" s="2">
        <v>2211</v>
      </c>
      <c r="CQ101" t="s" s="2">
        <v>2211</v>
      </c>
      <c r="CR101" t="s" s="2">
        <v>30</v>
      </c>
      <c r="CS101" t="s" s="2">
        <v>2219</v>
      </c>
      <c r="CT101" t="s" s="2">
        <v>2220</v>
      </c>
      <c r="CU101" t="s" s="2">
        <v>2221</v>
      </c>
      <c r="CV101" t="s" s="2">
        <v>2222</v>
      </c>
      <c r="CW101" t="s" s="2">
        <v>2223</v>
      </c>
      <c r="CX101" t="s" s="2">
        <v>30</v>
      </c>
      <c r="CY101" t="s" s="2">
        <v>2224</v>
      </c>
      <c r="CZ101" t="s" s="2">
        <v>2225</v>
      </c>
      <c r="DA101" t="s" s="2">
        <v>2226</v>
      </c>
      <c r="DB101" t="s" s="2">
        <v>2227</v>
      </c>
      <c r="DC101" t="s" s="2">
        <v>2228</v>
      </c>
      <c r="DD101" t="s" s="2">
        <v>2229</v>
      </c>
      <c r="DE101" t="s" s="2">
        <v>2230</v>
      </c>
      <c r="DF101" t="s" s="2">
        <v>2231</v>
      </c>
      <c r="DG101" t="s" s="2">
        <v>30</v>
      </c>
      <c r="DH101" t="s" s="2">
        <v>30</v>
      </c>
      <c r="DI101" s="3"/>
      <c r="DJ101" t="s" s="2">
        <v>2230</v>
      </c>
      <c r="DK101" t="s" s="2">
        <v>2230</v>
      </c>
      <c r="DL101" s="3"/>
      <c r="DM101" t="s" s="2">
        <v>2232</v>
      </c>
      <c r="DN101" t="s" s="2">
        <v>2233</v>
      </c>
      <c r="DO101" t="s" s="2">
        <v>2234</v>
      </c>
      <c r="DP101" t="s" s="2">
        <v>2235</v>
      </c>
      <c r="DQ101" t="s" s="2">
        <v>30</v>
      </c>
      <c r="DR101" s="3"/>
      <c r="DS101" t="s" s="2">
        <v>2236</v>
      </c>
      <c r="DT101" t="s" s="2">
        <v>2237</v>
      </c>
      <c r="DU101" t="s" s="2">
        <v>2238</v>
      </c>
      <c r="DV101" t="s" s="2">
        <v>2239</v>
      </c>
      <c r="DW101" t="s" s="2">
        <v>30</v>
      </c>
      <c r="DX101" t="s" s="2">
        <v>30</v>
      </c>
      <c r="DY101" s="3"/>
      <c r="DZ101" t="s" s="2">
        <v>2240</v>
      </c>
      <c r="EA101" t="s" s="2">
        <v>30</v>
      </c>
      <c r="EB101" t="s" s="2">
        <v>2241</v>
      </c>
      <c r="EC101" t="s" s="2">
        <v>2242</v>
      </c>
      <c r="ED101" t="s" s="2">
        <v>2240</v>
      </c>
      <c r="EE101" t="s" s="2">
        <v>30</v>
      </c>
      <c r="EF101" t="s" s="2">
        <v>2243</v>
      </c>
      <c r="EG101" t="s" s="2">
        <v>2244</v>
      </c>
      <c r="EH101" t="s" s="2">
        <v>30</v>
      </c>
      <c r="EI101" t="s" s="2">
        <v>30</v>
      </c>
      <c r="EJ101" t="s" s="2">
        <v>2245</v>
      </c>
      <c r="EK101" t="s" s="2">
        <v>2246</v>
      </c>
      <c r="EL101" t="s" s="2">
        <v>2247</v>
      </c>
      <c r="EM101" t="s" s="2">
        <v>30</v>
      </c>
      <c r="EN101" t="s" s="2">
        <v>30</v>
      </c>
      <c r="EO101" t="s" s="2">
        <v>2248</v>
      </c>
      <c r="EP101" t="s" s="2">
        <v>2207</v>
      </c>
      <c r="EQ101" t="s" s="2">
        <v>126</v>
      </c>
      <c r="ER101" t="s" s="2">
        <v>2207</v>
      </c>
      <c r="ES101" t="s" s="2">
        <v>2249</v>
      </c>
      <c r="ET101" t="s" s="2">
        <v>2250</v>
      </c>
      <c r="EU101" t="s" s="2">
        <v>2251</v>
      </c>
      <c r="EV101" t="s" s="2">
        <v>2252</v>
      </c>
      <c r="EW101" t="s" s="2">
        <v>30</v>
      </c>
      <c r="EX101" t="s" s="2">
        <v>30</v>
      </c>
      <c r="EY101" t="s" s="2">
        <v>2253</v>
      </c>
      <c r="EZ101" t="s" s="2">
        <v>2254</v>
      </c>
      <c r="FA101" t="s" s="2">
        <v>2255</v>
      </c>
      <c r="FB101" t="s" s="2">
        <v>2256</v>
      </c>
      <c r="FC101" t="s" s="2">
        <v>2257</v>
      </c>
      <c r="FD101" t="s" s="2">
        <v>2258</v>
      </c>
      <c r="FE101" t="s" s="2">
        <v>2259</v>
      </c>
      <c r="FF101" t="s" s="2">
        <v>2260</v>
      </c>
      <c r="FG101" t="s" s="2">
        <v>2261</v>
      </c>
      <c r="FH101" t="s" s="2">
        <v>2262</v>
      </c>
      <c r="FI101" t="s" s="2">
        <v>2262</v>
      </c>
      <c r="FJ101" t="s" s="2">
        <v>2263</v>
      </c>
      <c r="FK101" t="s" s="2">
        <v>2264</v>
      </c>
      <c r="FL101" t="s" s="2">
        <v>2265</v>
      </c>
      <c r="FM101" t="s" s="2">
        <v>2266</v>
      </c>
      <c r="FN101" t="s" s="2">
        <v>2267</v>
      </c>
      <c r="FO101" t="s" s="2">
        <v>2268</v>
      </c>
      <c r="FP101" t="s" s="2">
        <v>2268</v>
      </c>
      <c r="FQ101" t="s" s="2">
        <v>2268</v>
      </c>
      <c r="FR101" t="s" s="2">
        <v>2268</v>
      </c>
      <c r="FS101" t="s" s="2">
        <v>2268</v>
      </c>
      <c r="FT101" t="s" s="2">
        <v>2268</v>
      </c>
      <c r="FU101" t="s" s="2">
        <v>2268</v>
      </c>
      <c r="FV101" t="s" s="2">
        <v>30</v>
      </c>
      <c r="FW101" t="s" s="2">
        <v>2269</v>
      </c>
      <c r="FX101" t="s" s="2">
        <v>2270</v>
      </c>
      <c r="FY101" t="s" s="2">
        <v>2271</v>
      </c>
      <c r="FZ101" s="3">
        <v>0</v>
      </c>
      <c r="GA101" t="s" s="2">
        <v>2262</v>
      </c>
      <c r="GB101" t="s" s="2">
        <v>2272</v>
      </c>
      <c r="GC101" t="s" s="2">
        <v>2273</v>
      </c>
      <c r="GD101" t="s" s="2">
        <v>2274</v>
      </c>
      <c r="GE101" t="s" s="2">
        <v>2275</v>
      </c>
      <c r="GF101" t="s" s="2">
        <v>2276</v>
      </c>
      <c r="GG101" t="s" s="2">
        <v>2277</v>
      </c>
      <c r="GH101" t="s" s="2">
        <v>2278</v>
      </c>
      <c r="GI101" t="s" s="2">
        <v>2264</v>
      </c>
      <c r="GJ101" t="s" s="2">
        <v>2279</v>
      </c>
      <c r="GK101" t="s" s="2">
        <v>2256</v>
      </c>
      <c r="GL101" t="s" s="2">
        <v>2280</v>
      </c>
      <c r="GM101" t="s" s="2">
        <v>2281</v>
      </c>
      <c r="GN101" t="s" s="2">
        <v>2282</v>
      </c>
      <c r="GO101" t="s" s="2">
        <v>2283</v>
      </c>
      <c r="GP101" t="s" s="2">
        <v>2280</v>
      </c>
      <c r="GQ101" t="s" s="2">
        <v>2284</v>
      </c>
      <c r="GR101" t="s" s="2">
        <v>30</v>
      </c>
      <c r="GS101" t="s" s="2">
        <v>2285</v>
      </c>
      <c r="GT101" t="s" s="2">
        <v>2274</v>
      </c>
      <c r="GU101" t="s" s="2">
        <v>2275</v>
      </c>
      <c r="GV101" t="s" s="2">
        <v>2286</v>
      </c>
      <c r="GW101" t="s" s="2">
        <v>30</v>
      </c>
      <c r="GX101" t="s" s="2">
        <v>2287</v>
      </c>
      <c r="GY101" t="s" s="2">
        <v>2274</v>
      </c>
      <c r="GZ101" t="s" s="2">
        <v>2283</v>
      </c>
      <c r="HA101" t="s" s="2">
        <v>2288</v>
      </c>
      <c r="HB101" t="s" s="2">
        <v>2275</v>
      </c>
      <c r="HC101" t="s" s="2">
        <v>2275</v>
      </c>
      <c r="HD101" t="s" s="2">
        <v>2289</v>
      </c>
      <c r="HE101" t="s" s="2">
        <v>2282</v>
      </c>
      <c r="HF101" t="s" s="2">
        <v>2290</v>
      </c>
      <c r="HG101" t="s" s="2">
        <v>2291</v>
      </c>
      <c r="HH101" t="s" s="2">
        <v>2270</v>
      </c>
      <c r="HI101" t="s" s="2">
        <v>30</v>
      </c>
      <c r="HJ101" t="s" s="2">
        <v>2290</v>
      </c>
      <c r="HK101" t="s" s="2">
        <v>2292</v>
      </c>
      <c r="HL101" t="s" s="2">
        <v>2293</v>
      </c>
      <c r="HM101" t="s" s="2">
        <v>2294</v>
      </c>
      <c r="HN101" t="s" s="2">
        <v>30</v>
      </c>
      <c r="HO101" t="s" s="2">
        <v>2295</v>
      </c>
      <c r="HP101" t="s" s="2">
        <v>30</v>
      </c>
      <c r="HQ101" t="s" s="2">
        <v>2296</v>
      </c>
      <c r="HR101" t="s" s="2">
        <v>2297</v>
      </c>
      <c r="HS101" t="s" s="2">
        <v>2275</v>
      </c>
      <c r="HT101" t="s" s="2">
        <v>2298</v>
      </c>
      <c r="HU101" t="s" s="2">
        <v>2275</v>
      </c>
      <c r="HV101" t="s" s="2">
        <v>30</v>
      </c>
      <c r="HW101" t="s" s="2">
        <v>2299</v>
      </c>
      <c r="HX101" t="s" s="2">
        <v>2280</v>
      </c>
      <c r="HY101" t="s" s="2">
        <v>30</v>
      </c>
      <c r="HZ101" t="s" s="2">
        <v>2300</v>
      </c>
      <c r="IA101" t="s" s="2">
        <v>2301</v>
      </c>
      <c r="IB101" t="s" s="2">
        <v>2270</v>
      </c>
      <c r="IC101" t="s" s="2">
        <v>2282</v>
      </c>
      <c r="ID101" t="s" s="2">
        <v>2302</v>
      </c>
      <c r="IE101" t="s" s="2">
        <v>2302</v>
      </c>
      <c r="IF101" t="s" s="2">
        <v>2303</v>
      </c>
      <c r="IG101" t="s" s="2">
        <v>2304</v>
      </c>
      <c r="IH101" t="s" s="2">
        <v>30</v>
      </c>
      <c r="II101" t="s" s="2">
        <v>2305</v>
      </c>
      <c r="IJ101" t="s" s="2">
        <v>2282</v>
      </c>
      <c r="IK101" t="s" s="2">
        <v>2282</v>
      </c>
      <c r="IL101" t="s" s="2">
        <v>2275</v>
      </c>
      <c r="IM101" t="s" s="2">
        <v>30</v>
      </c>
      <c r="IN101" t="s" s="2">
        <v>2306</v>
      </c>
      <c r="IO101" t="s" s="2">
        <v>30</v>
      </c>
      <c r="IP101" t="s" s="2">
        <v>30</v>
      </c>
      <c r="IQ101" t="s" s="2">
        <v>30</v>
      </c>
      <c r="IR101" t="s" s="2">
        <v>2307</v>
      </c>
      <c r="IS101" t="s" s="2">
        <v>2130</v>
      </c>
      <c r="IT101" t="s" s="2">
        <v>30</v>
      </c>
      <c r="IU101" t="s" s="2">
        <v>2308</v>
      </c>
    </row>
    <row r="102" ht="56.25" customHeight="1">
      <c r="A102" s="3">
        <v>113</v>
      </c>
      <c r="B102" t="s" s="9">
        <v>8</v>
      </c>
      <c r="C102" t="s" s="16">
        <v>105</v>
      </c>
      <c r="D102" s="15"/>
      <c r="E102" t="s" s="16">
        <v>110</v>
      </c>
      <c r="F102" t="s" s="16">
        <v>26</v>
      </c>
      <c r="G102" t="s" s="13">
        <v>62</v>
      </c>
      <c r="H102" s="8">
        <f t="shared" si="4960" ref="H102:EF102">IF(H100&lt;1,0,1)</f>
        <v>0</v>
      </c>
      <c r="I102" s="8">
        <f>IF(I100&lt;1,0,1)</f>
        <v>0</v>
      </c>
      <c r="J102" s="8">
        <f>IF(J100&lt;1,0,1)</f>
        <v>1</v>
      </c>
      <c r="K102" s="8">
        <f>IF(K100&lt;1,0,1)</f>
        <v>0</v>
      </c>
      <c r="L102" s="8">
        <f>IF(L100&lt;1,0,1)</f>
        <v>0</v>
      </c>
      <c r="M102" s="8">
        <f>IF(M100&lt;1,0,1)</f>
        <v>0</v>
      </c>
      <c r="N102" s="8">
        <f>IF(N100&lt;1,0,1)</f>
        <v>0</v>
      </c>
      <c r="O102" s="8">
        <f>IF(O100&lt;1,0,1)</f>
        <v>0</v>
      </c>
      <c r="P102" s="8">
        <f>IF(P100&lt;1,0,1)</f>
        <v>0</v>
      </c>
      <c r="Q102" s="8">
        <f>IF(Q100&lt;1,0,1)</f>
        <v>0</v>
      </c>
      <c r="R102" s="8">
        <f>IF(R100&lt;1,0,1)</f>
        <v>0</v>
      </c>
      <c r="S102" s="8">
        <f>IF(S100&lt;1,0,1)</f>
        <v>0</v>
      </c>
      <c r="T102" s="8">
        <f>IF(T100&lt;1,0,1)</f>
        <v>0</v>
      </c>
      <c r="U102" s="8">
        <f>IF(U100&lt;1,0,1)</f>
        <v>0</v>
      </c>
      <c r="V102" s="8">
        <f>IF(V100&lt;1,0,1)</f>
        <v>0</v>
      </c>
      <c r="W102" s="8">
        <f>IF(W100&lt;1,0,1)</f>
        <v>0</v>
      </c>
      <c r="X102" s="8">
        <f>IF(X100&lt;1,0,1)</f>
        <v>0</v>
      </c>
      <c r="Y102" s="8">
        <f>IF(Y100&lt;1,0,1)</f>
        <v>0</v>
      </c>
      <c r="Z102" s="8">
        <f>IF(Z100&lt;1,0,1)</f>
        <v>0</v>
      </c>
      <c r="AA102" s="8">
        <f>IF(AA100&lt;1,0,1)</f>
        <v>0</v>
      </c>
      <c r="AB102" s="8">
        <f>IF(AB100&lt;1,0,1)</f>
        <v>0</v>
      </c>
      <c r="AC102" s="8">
        <f>IF(AC100&lt;1,0,1)</f>
        <v>0</v>
      </c>
      <c r="AD102" s="8">
        <f>IF(AD100&lt;1,0,1)</f>
        <v>0</v>
      </c>
      <c r="AE102" s="8">
        <f>IF(AE100&lt;1,0,1)</f>
        <v>0</v>
      </c>
      <c r="AF102" s="8">
        <f>IF(AF100&lt;1,0,1)</f>
        <v>0</v>
      </c>
      <c r="AG102" s="8">
        <f>IF(AG100&lt;1,0,1)</f>
        <v>0</v>
      </c>
      <c r="AH102" s="8">
        <f>IF(AH100&lt;1,0,1)</f>
        <v>0</v>
      </c>
      <c r="AI102" s="8">
        <f>IF(AI100&lt;1,0,1)</f>
        <v>0</v>
      </c>
      <c r="AJ102" s="8">
        <f>IF(AJ100&lt;1,0,1)</f>
        <v>0</v>
      </c>
      <c r="AK102" s="8">
        <f>IF(AK100&lt;1,0,1)</f>
        <v>0</v>
      </c>
      <c r="AL102" s="8">
        <f>IF(AL100&lt;1,0,1)</f>
        <v>1</v>
      </c>
      <c r="AM102" s="8">
        <f>IF(AM100&lt;1,0,1)</f>
        <v>0</v>
      </c>
      <c r="AN102" s="8">
        <f>IF(AN100&lt;1,0,1)</f>
        <v>1</v>
      </c>
      <c r="AO102" s="8">
        <f>IF(AO100&lt;1,0,1)</f>
        <v>0</v>
      </c>
      <c r="AP102" s="8">
        <f>IF(AP100&lt;1,0,1)</f>
        <v>0</v>
      </c>
      <c r="AQ102" s="8">
        <f>IF(AQ100&lt;1,0,1)</f>
        <v>0</v>
      </c>
      <c r="AR102" s="8">
        <f>IF(AR100&lt;1,0,1)</f>
        <v>0</v>
      </c>
      <c r="AS102" s="8">
        <f>IF(AS100&lt;1,0,1)</f>
        <v>0</v>
      </c>
      <c r="AT102" s="8">
        <f>IF(AT100&lt;1,0,1)</f>
        <v>0</v>
      </c>
      <c r="AU102" s="8">
        <f>IF(AU100&lt;1,0,1)</f>
        <v>0</v>
      </c>
      <c r="AV102" s="8">
        <f>IF(AV100&lt;1,0,1)</f>
        <v>0</v>
      </c>
      <c r="AW102" s="8">
        <f>IF(AW100&lt;1,0,1)</f>
        <v>0</v>
      </c>
      <c r="AX102" s="8">
        <f>IF(AX100&lt;1,0,1)</f>
        <v>0</v>
      </c>
      <c r="AY102" s="8">
        <f>IF(AY100&lt;1,0,1)</f>
        <v>1</v>
      </c>
      <c r="AZ102" s="8">
        <f>IF(AZ100&lt;1,0,1)</f>
        <v>0</v>
      </c>
      <c r="BA102" s="8">
        <f>IF(BA100&lt;1,0,1)</f>
        <v>0</v>
      </c>
      <c r="BB102" s="8">
        <f>IF(BB100&lt;1,0,1)</f>
        <v>0</v>
      </c>
      <c r="BC102" s="8">
        <f>IF(BC100&lt;1,0,1)</f>
        <v>0</v>
      </c>
      <c r="BD102" s="8">
        <f>IF(BD100&lt;1,0,1)</f>
        <v>0</v>
      </c>
      <c r="BE102" s="8">
        <f>IF(BE100&lt;1,0,1)</f>
        <v>0</v>
      </c>
      <c r="BF102" s="8">
        <f>IF(BF100&lt;1,0,1)</f>
        <v>0</v>
      </c>
      <c r="BG102" s="8">
        <f>IF(BG100&lt;1,0,1)</f>
        <v>0</v>
      </c>
      <c r="BH102" s="8">
        <f>IF(BH100&lt;1,0,1)</f>
        <v>0</v>
      </c>
      <c r="BI102" s="8">
        <f>IF(BI100&lt;1,0,1)</f>
        <v>0</v>
      </c>
      <c r="BJ102" s="8">
        <f>IF(BJ100&lt;1,0,1)</f>
        <v>0</v>
      </c>
      <c r="BK102" s="8">
        <f>IF(BK100&lt;1,0,1)</f>
        <v>0</v>
      </c>
      <c r="BL102" s="8">
        <f>IF(BL100&lt;1,0,1)</f>
        <v>0</v>
      </c>
      <c r="BM102" s="8">
        <f>IF(BM100&lt;1,0,1)</f>
        <v>0</v>
      </c>
      <c r="BN102" s="8">
        <f>IF(BN100&lt;1,0,1)</f>
        <v>0</v>
      </c>
      <c r="BO102" s="8">
        <f>IF(BO100&lt;1,0,1)</f>
        <v>1</v>
      </c>
      <c r="BP102" s="8">
        <f>IF(BP100&lt;1,0,1)</f>
        <v>0</v>
      </c>
      <c r="BQ102" s="8">
        <f>IF(BQ100&lt;1,0,1)</f>
        <v>0</v>
      </c>
      <c r="BR102" s="8">
        <f>IF(BR100&lt;1,0,1)</f>
        <v>0</v>
      </c>
      <c r="BS102" s="8">
        <f>IF(BS100&lt;1,0,1)</f>
        <v>1</v>
      </c>
      <c r="BT102" s="8">
        <f>IF(BT100&lt;1,0,1)</f>
        <v>1</v>
      </c>
      <c r="BU102" s="8">
        <f>IF(BU100&lt;1,0,1)</f>
        <v>0</v>
      </c>
      <c r="BV102" s="8">
        <f>IF(BV100&lt;1,0,1)</f>
        <v>1</v>
      </c>
      <c r="BW102" s="8">
        <f>IF(BW100&lt;1,0,1)</f>
        <v>0</v>
      </c>
      <c r="BX102" s="8">
        <f>IF(BX100&lt;1,0,1)</f>
        <v>1</v>
      </c>
      <c r="BY102" s="8">
        <f>IF(BY100&lt;1,0,1)</f>
        <v>0</v>
      </c>
      <c r="BZ102" s="8">
        <f>IF(BZ100&lt;1,0,1)</f>
        <v>0</v>
      </c>
      <c r="CA102" s="8">
        <f>IF(CA100&lt;1,0,1)</f>
        <v>1</v>
      </c>
      <c r="CB102" s="8">
        <f>IF(CB100&lt;1,0,1)</f>
        <v>0</v>
      </c>
      <c r="CC102" s="8">
        <f>IF(CC100&lt;1,0,1)</f>
        <v>1</v>
      </c>
      <c r="CD102" s="8">
        <f>IF(CD100&lt;1,0,1)</f>
        <v>1</v>
      </c>
      <c r="CE102" s="8">
        <f>IF(CE100&lt;1,0,1)</f>
        <v>1</v>
      </c>
      <c r="CF102" s="8">
        <f>IF(CF100&lt;1,0,1)</f>
        <v>1</v>
      </c>
      <c r="CG102" s="8">
        <f>IF(CG100&lt;1,0,1)</f>
        <v>1</v>
      </c>
      <c r="CH102" s="8">
        <f>IF(CH100&lt;1,0,1)</f>
        <v>1</v>
      </c>
      <c r="CI102" s="8">
        <f>IF(CI100&lt;1,0,1)</f>
        <v>0</v>
      </c>
      <c r="CJ102" s="8">
        <f>IF(CJ100&lt;1,0,1)</f>
        <v>0</v>
      </c>
      <c r="CK102" s="8">
        <f>IF(CK100&lt;1,0,1)</f>
        <v>0</v>
      </c>
      <c r="CL102" s="8">
        <f>IF(CL100&lt;1,0,1)</f>
        <v>0</v>
      </c>
      <c r="CM102" s="8">
        <f>IF(CM100&lt;1,0,1)</f>
        <v>0</v>
      </c>
      <c r="CN102" s="8">
        <f>IF(CN100&lt;1,0,1)</f>
        <v>0</v>
      </c>
      <c r="CO102" s="8">
        <f>IF(CO100&lt;1,0,1)</f>
        <v>0</v>
      </c>
      <c r="CP102" s="8">
        <f>IF(CP100&lt;1,0,1)</f>
        <v>0</v>
      </c>
      <c r="CQ102" s="8">
        <f>IF(CQ100&lt;1,0,1)</f>
        <v>0</v>
      </c>
      <c r="CR102" s="8">
        <f>IF(CR100&lt;1,0,1)</f>
        <v>0</v>
      </c>
      <c r="CS102" s="8">
        <f>IF(CS100&lt;1,0,1)</f>
        <v>0</v>
      </c>
      <c r="CT102" s="8">
        <f>IF(CT100&lt;1,0,1)</f>
        <v>1</v>
      </c>
      <c r="CU102" s="8">
        <f>IF(CU100&lt;1,0,1)</f>
        <v>1</v>
      </c>
      <c r="CV102" s="8">
        <f>IF(CV100&lt;1,0,1)</f>
        <v>0</v>
      </c>
      <c r="CW102" s="8">
        <f>IF(CW100&lt;1,0,1)</f>
        <v>1</v>
      </c>
      <c r="CX102" s="8">
        <f>IF(CX100&lt;1,0,1)</f>
        <v>0</v>
      </c>
      <c r="CY102" s="8">
        <f>IF(CY100&lt;1,0,1)</f>
        <v>1</v>
      </c>
      <c r="CZ102" s="8">
        <f>IF(CZ100&lt;1,0,1)</f>
        <v>0</v>
      </c>
      <c r="DA102" s="8">
        <f>IF(DA100&lt;1,0,1)</f>
        <v>0</v>
      </c>
      <c r="DB102" s="8">
        <f>IF(DB100&lt;1,0,1)</f>
        <v>1</v>
      </c>
      <c r="DC102" s="8">
        <f>IF(DC100&lt;1,0,1)</f>
        <v>1</v>
      </c>
      <c r="DD102" s="8">
        <f>IF(DD100&lt;1,0,1)</f>
        <v>0</v>
      </c>
      <c r="DE102" s="8">
        <f>IF(DE100&lt;1,0,1)</f>
        <v>1</v>
      </c>
      <c r="DF102" s="8">
        <f>IF(DF100&lt;1,0,1)</f>
        <v>1</v>
      </c>
      <c r="DG102" s="8">
        <f>IF(DG100&lt;1,0,1)</f>
        <v>0</v>
      </c>
      <c r="DH102" s="8">
        <f>IF(DH100&lt;1,0,1)</f>
        <v>0</v>
      </c>
      <c r="DI102" s="8">
        <f>IF(DI100&lt;1,0,1)</f>
        <v>0</v>
      </c>
      <c r="DJ102" s="8">
        <f>IF(DJ100&lt;1,0,1)</f>
        <v>1</v>
      </c>
      <c r="DK102" s="8">
        <f>IF(DK100&lt;1,0,1)</f>
        <v>1</v>
      </c>
      <c r="DL102" s="8">
        <f>IF(DL100&lt;1,0,1)</f>
        <v>0</v>
      </c>
      <c r="DM102" s="8">
        <f>IF(DM100&lt;1,0,1)</f>
        <v>1</v>
      </c>
      <c r="DN102" s="8">
        <f>IF(DN100&lt;1,0,1)</f>
        <v>1</v>
      </c>
      <c r="DO102" s="8">
        <f>IF(DO100&lt;1,0,1)</f>
        <v>0</v>
      </c>
      <c r="DP102" s="8">
        <f>IF(DP100&lt;1,0,1)</f>
        <v>0</v>
      </c>
      <c r="DQ102" s="8">
        <f>IF(DQ100&lt;1,0,1)</f>
        <v>0</v>
      </c>
      <c r="DR102" s="8">
        <f>IF(DR100&lt;1,0,1)</f>
        <v>0</v>
      </c>
      <c r="DS102" s="8">
        <f>IF(DS100&lt;1,0,1)</f>
        <v>0</v>
      </c>
      <c r="DT102" s="8">
        <f>IF(DT100&lt;1,0,1)</f>
        <v>0</v>
      </c>
      <c r="DU102" s="8">
        <f>IF(DU100&lt;1,0,1)</f>
        <v>0</v>
      </c>
      <c r="DV102" s="8">
        <f>IF(DV100&lt;1,0,1)</f>
        <v>1</v>
      </c>
      <c r="DW102" s="8">
        <f>IF(DW100&lt;1,0,1)</f>
        <v>0</v>
      </c>
      <c r="DX102" s="8">
        <f>IF(DX100&lt;1,0,1)</f>
        <v>0</v>
      </c>
      <c r="DY102" s="8">
        <f>IF(DY100&lt;1,0,1)</f>
        <v>0</v>
      </c>
      <c r="DZ102" s="8">
        <f>IF(DZ100&lt;1,0,1)</f>
        <v>0</v>
      </c>
      <c r="EA102" s="8">
        <f>IF(EA100&lt;1,0,1)</f>
        <v>0</v>
      </c>
      <c r="EB102" s="8">
        <f>IF(EB100&lt;1,0,1)</f>
        <v>1</v>
      </c>
      <c r="EC102" s="8">
        <f>IF(EC100&lt;1,0,1)</f>
        <v>0</v>
      </c>
      <c r="ED102" s="8">
        <f>IF(ED100&lt;1,0,1)</f>
        <v>0</v>
      </c>
      <c r="EE102" s="8">
        <f>IF(EE100&lt;1,0,1)</f>
        <v>0</v>
      </c>
      <c r="EF102" s="8">
        <f t="shared" si="4960"/>
        <v>1</v>
      </c>
      <c r="EG102" s="8">
        <f>IF(EG100&lt;1,0,1)</f>
        <v>0</v>
      </c>
      <c r="EH102" s="8">
        <f>IF(EH100&lt;1,0,1)</f>
        <v>0</v>
      </c>
      <c r="EI102" s="8">
        <f>IF(EI100&lt;1,0,1)</f>
        <v>0</v>
      </c>
      <c r="EJ102" s="8">
        <f>IF(EJ100&lt;1,0,1)</f>
        <v>0</v>
      </c>
      <c r="EK102" s="8">
        <f>IF(EK100&lt;1,0,1)</f>
        <v>1</v>
      </c>
      <c r="EL102" s="8">
        <f>IF(EL100&lt;1,0,1)</f>
        <v>0</v>
      </c>
      <c r="EM102" s="8">
        <f>IF(EM100&lt;1,0,1)</f>
        <v>0</v>
      </c>
      <c r="EN102" s="8">
        <f>IF(EN100&lt;1,0,1)</f>
        <v>0</v>
      </c>
      <c r="EO102" s="8">
        <f>IF(EO100&lt;1,0,1)</f>
        <v>1</v>
      </c>
      <c r="EP102" s="8">
        <f>IF(EP100&lt;1,0,1)</f>
        <v>0</v>
      </c>
      <c r="EQ102" s="8">
        <f>IF(EQ100&lt;1,0,1)</f>
        <v>0</v>
      </c>
      <c r="ER102" s="8">
        <f>IF(ER100&lt;1,0,1)</f>
        <v>0</v>
      </c>
      <c r="ES102" s="8">
        <f>IF(ES100&lt;1,0,1)</f>
        <v>1</v>
      </c>
      <c r="ET102" s="8">
        <f>IF(ET100&lt;1,0,1)</f>
        <v>0</v>
      </c>
      <c r="EU102" s="8">
        <f>IF(EU100&lt;1,0,1)</f>
        <v>1</v>
      </c>
      <c r="EV102" s="8">
        <f>IF(EV100&lt;1,0,1)</f>
        <v>0</v>
      </c>
      <c r="EW102" s="8">
        <f>IF(EW100&lt;1,0,1)</f>
        <v>0</v>
      </c>
      <c r="EX102" s="8">
        <f>IF(EX100&lt;1,0,1)</f>
        <v>0</v>
      </c>
      <c r="EY102" s="8">
        <f>IF(EY100&lt;1,1,0)</f>
        <v>1</v>
      </c>
      <c r="EZ102" s="8">
        <f>IF(EZ100&lt;1,1,0)</f>
        <v>0</v>
      </c>
      <c r="FA102" s="8">
        <f>IF(FA100&lt;1,0,1)</f>
        <v>1</v>
      </c>
      <c r="FB102" s="8">
        <f>IF(FB100&lt;1,1,0)</f>
        <v>1</v>
      </c>
      <c r="FC102" s="8">
        <f>IF(FC100&lt;1,1,0)</f>
        <v>0</v>
      </c>
      <c r="FD102" s="8">
        <f>IF(FD100&lt;1,1,0)</f>
        <v>0</v>
      </c>
      <c r="FE102" s="8">
        <f>IF(FE100&lt;1,1,0)</f>
        <v>0</v>
      </c>
      <c r="FF102" s="8">
        <f>IF(FF100&lt;1,0,1)</f>
        <v>0</v>
      </c>
      <c r="FG102" s="8">
        <f>IF(FG100&lt;1,1,0)</f>
        <v>0</v>
      </c>
      <c r="FH102" s="8">
        <f>IF(FH100&lt;1,1,0)</f>
        <v>1</v>
      </c>
      <c r="FI102" s="8">
        <f>IF(FI100&lt;1,1,0)</f>
        <v>1</v>
      </c>
      <c r="FJ102" s="8">
        <f>IF(FJ100&lt;1,1,0)</f>
        <v>1</v>
      </c>
      <c r="FK102" s="8">
        <f>IF(FK100&lt;1,1,0)</f>
        <v>1</v>
      </c>
      <c r="FL102" s="8">
        <f>IF(FL100&lt;1,1,0)</f>
        <v>1</v>
      </c>
      <c r="FM102" s="8">
        <f>IF(FM100&lt;1,1,0)</f>
        <v>0</v>
      </c>
      <c r="FN102" s="8">
        <f>IF(FN100&lt;1,1,0)</f>
        <v>1</v>
      </c>
      <c r="FO102" s="8">
        <f>IF(FO100&lt;1,1,0)</f>
        <v>1</v>
      </c>
      <c r="FP102" s="8">
        <f>IF(FP100&lt;1,1,0)</f>
        <v>1</v>
      </c>
      <c r="FQ102" s="8">
        <f>IF(FQ100&lt;1,1,0)</f>
        <v>1</v>
      </c>
      <c r="FR102" s="8">
        <f>IF(FR100&lt;1,1,0)</f>
        <v>1</v>
      </c>
      <c r="FS102" s="8">
        <f>IF(FS100&lt;1,1,0)</f>
        <v>1</v>
      </c>
      <c r="FT102" s="8">
        <f>IF(FT100&lt;1,1,0)</f>
        <v>1</v>
      </c>
      <c r="FU102" s="8">
        <f>IF(FU100&lt;1,1,0)</f>
        <v>1</v>
      </c>
      <c r="FV102" s="8">
        <f>IF(FV100&lt;1,0,1)</f>
        <v>0</v>
      </c>
      <c r="FW102" s="8">
        <f>IF(FW100&lt;1,1,0)</f>
        <v>1</v>
      </c>
      <c r="FX102" s="8">
        <f>IF(FX100&lt;1,1,0)</f>
        <v>1</v>
      </c>
      <c r="FY102" s="8">
        <f>IF(FY100&lt;1,1,0)</f>
        <v>1</v>
      </c>
      <c r="FZ102" s="8">
        <f>IF(FZ100&lt;1,0,1)</f>
        <v>0</v>
      </c>
      <c r="GA102" s="8">
        <f>IF(GA100&lt;1,1,0)</f>
        <v>1</v>
      </c>
      <c r="GB102" s="8">
        <f>IF(GB100&lt;1,1,0)</f>
        <v>1</v>
      </c>
      <c r="GC102" s="8">
        <f>IF(GC100&lt;1,1,0)</f>
        <v>0</v>
      </c>
      <c r="GD102" s="8">
        <f>IF(GD100&lt;1,1,0)</f>
        <v>1</v>
      </c>
      <c r="GE102" s="8">
        <f>IF(GE100&lt;1,1,0)</f>
        <v>1</v>
      </c>
      <c r="GF102" s="8">
        <f>IF(GF100&lt;1,1,0)</f>
        <v>0</v>
      </c>
      <c r="GG102" s="8">
        <f>IF(GG100&lt;1,1,0)</f>
        <v>1</v>
      </c>
      <c r="GH102" s="8">
        <f>IF(GH100&lt;1,1,0)</f>
        <v>1</v>
      </c>
      <c r="GI102" s="8">
        <f>IF(GI100&lt;1,1,0)</f>
        <v>1</v>
      </c>
      <c r="GJ102" s="8">
        <f>IF(GJ100&lt;1,1,0)</f>
        <v>1</v>
      </c>
      <c r="GK102" s="8">
        <f>IF(GK100&lt;1,1,0)</f>
        <v>1</v>
      </c>
      <c r="GL102" s="8">
        <f>IF(GL100&lt;1,1,0)</f>
        <v>1</v>
      </c>
      <c r="GM102" s="8">
        <f>IF(GM100&lt;1,1,0)</f>
        <v>1</v>
      </c>
      <c r="GN102" s="8">
        <f>IF(GN100&lt;1,1,0)</f>
        <v>1</v>
      </c>
      <c r="GO102" s="8">
        <f>IF(GO100&lt;1,1,0)</f>
        <v>1</v>
      </c>
      <c r="GP102" s="8">
        <f>IF(GP100&lt;1,1,0)</f>
        <v>1</v>
      </c>
      <c r="GQ102" s="8">
        <f>IF(GQ100&lt;1,1,0)</f>
        <v>1</v>
      </c>
      <c r="GR102" s="8">
        <f>IF(GR100&lt;1,0,1)</f>
        <v>0</v>
      </c>
      <c r="GS102" s="8">
        <f>IF(GS100&lt;1,1,0)</f>
        <v>1</v>
      </c>
      <c r="GT102" s="8">
        <f>IF(GT100&lt;1,1,0)</f>
        <v>1</v>
      </c>
      <c r="GU102" s="8">
        <f>IF(GU100&lt;1,1,0)</f>
        <v>1</v>
      </c>
      <c r="GV102" s="8">
        <f>IF(GV100&lt;1,1,0)</f>
        <v>0</v>
      </c>
      <c r="GW102" s="8">
        <f>IF(GW100&lt;1,0,1)</f>
        <v>0</v>
      </c>
      <c r="GX102" s="8">
        <f>IF(GX100&lt;1,1,0)</f>
        <v>1</v>
      </c>
      <c r="GY102" s="8">
        <f>IF(GY100&lt;1,1,0)</f>
        <v>1</v>
      </c>
      <c r="GZ102" s="8">
        <f>IF(GZ100&lt;1,1,0)</f>
        <v>1</v>
      </c>
      <c r="HA102" s="8">
        <f>IF(HA100&lt;1,1,0)</f>
        <v>1</v>
      </c>
      <c r="HB102" s="8">
        <f>IF(HB100&lt;1,1,0)</f>
        <v>1</v>
      </c>
      <c r="HC102" s="8">
        <f>IF(HC100&lt;1,1,0)</f>
        <v>1</v>
      </c>
      <c r="HD102" s="8">
        <f>IF(HD100&lt;1,1,0)</f>
        <v>0</v>
      </c>
      <c r="HE102" s="8">
        <f>IF(HE100&lt;1,1,0)</f>
        <v>1</v>
      </c>
      <c r="HF102" s="8">
        <f>IF(HF100&lt;1,1,0)</f>
        <v>1</v>
      </c>
      <c r="HG102" s="8">
        <f>IF(HG100&lt;1,1,0)</f>
        <v>1</v>
      </c>
      <c r="HH102" s="8">
        <f>IF(HH100&lt;1,1,0)</f>
        <v>1</v>
      </c>
      <c r="HI102" s="8">
        <f>IF(HI100&lt;1,0,1)</f>
        <v>0</v>
      </c>
      <c r="HJ102" s="8">
        <f>IF(HJ100&lt;1,1,0)</f>
        <v>1</v>
      </c>
      <c r="HK102" s="8">
        <f>IF(HK100&lt;1,1,0)</f>
        <v>0</v>
      </c>
      <c r="HL102" s="8">
        <f>IF(HL100&lt;1,1,0)</f>
        <v>1</v>
      </c>
      <c r="HM102" s="8">
        <f>IF(HM100&lt;1,1,0)</f>
        <v>0</v>
      </c>
      <c r="HN102" s="8">
        <f>IF(HN100&lt;1,0,1)</f>
        <v>0</v>
      </c>
      <c r="HO102" s="8">
        <f>IF(HO100&lt;1,1,0)</f>
        <v>1</v>
      </c>
      <c r="HP102" s="8">
        <f>IF(HP100&lt;1,0,1)</f>
        <v>0</v>
      </c>
      <c r="HQ102" s="8">
        <f>IF(HQ100&lt;1,1,0)</f>
        <v>1</v>
      </c>
      <c r="HR102" s="8">
        <f>IF(HR100&lt;1,1,0)</f>
        <v>1</v>
      </c>
      <c r="HS102" s="8">
        <f>IF(HS100&lt;1,1,0)</f>
        <v>1</v>
      </c>
      <c r="HT102" s="8">
        <f>IF(HT100&lt;1,1,0)</f>
        <v>0</v>
      </c>
      <c r="HU102" s="8">
        <f>IF(HU100&lt;1,1,0)</f>
        <v>1</v>
      </c>
      <c r="HV102" s="8">
        <f>IF(HV100&lt;1,0,1)</f>
        <v>0</v>
      </c>
      <c r="HW102" s="8">
        <f>IF(HW100&lt;1,1,0)</f>
        <v>0</v>
      </c>
      <c r="HX102" s="8">
        <f>IF(HX100&lt;1,1,0)</f>
        <v>1</v>
      </c>
      <c r="HY102" s="8">
        <f>IF(HY100&lt;1,0,1)</f>
        <v>0</v>
      </c>
      <c r="HZ102" s="8">
        <f>IF(HZ100&lt;1,1,0)</f>
        <v>1</v>
      </c>
      <c r="IA102" s="8">
        <f>IF(IA100&lt;1,1,0)</f>
        <v>0</v>
      </c>
      <c r="IB102" s="8">
        <f>IF(IB100&lt;1,1,0)</f>
        <v>1</v>
      </c>
      <c r="IC102" s="8">
        <f>IF(IC100&lt;1,1,0)</f>
        <v>1</v>
      </c>
      <c r="ID102" s="8">
        <f>IF(ID100&lt;1,1,0)</f>
        <v>1</v>
      </c>
      <c r="IE102" s="8">
        <f>IF(IE100&lt;1,1,0)</f>
        <v>1</v>
      </c>
      <c r="IF102" s="8">
        <f>IF(IF100&lt;1,1,0)</f>
        <v>0</v>
      </c>
      <c r="IG102" s="8">
        <f>IF(IG100&lt;1,1,0)</f>
        <v>0</v>
      </c>
      <c r="IH102" s="8">
        <f>IF(IH100&lt;1,0,1)</f>
        <v>0</v>
      </c>
      <c r="II102" s="8">
        <f>IF(II100&lt;1,1,0)</f>
        <v>1</v>
      </c>
      <c r="IJ102" s="8">
        <f>IF(IJ100&lt;1,1,0)</f>
        <v>1</v>
      </c>
      <c r="IK102" s="8">
        <f>IF(IK100&lt;1,1,0)</f>
        <v>1</v>
      </c>
      <c r="IL102" s="8">
        <f>IF(IL100&lt;1,1,0)</f>
        <v>1</v>
      </c>
      <c r="IM102" s="8">
        <f>IF(IM100&lt;1,1,0)</f>
        <v>1</v>
      </c>
      <c r="IN102" s="8">
        <f>IF(IN100&lt;1,1,0)</f>
        <v>0</v>
      </c>
      <c r="IO102" s="8">
        <f>IF(IO100&lt;1,0,1)</f>
        <v>1</v>
      </c>
      <c r="IP102" s="8">
        <f>IF(IP100&lt;1,1,0)</f>
        <v>1</v>
      </c>
      <c r="IQ102" s="8">
        <f>IF(IQ100&lt;1,1,0)</f>
        <v>1</v>
      </c>
      <c r="IR102" s="8">
        <f>IF(IR100&lt;1,1,0)</f>
        <v>0</v>
      </c>
      <c r="IS102" s="8">
        <f>IF(IS100&lt;1,1,0)</f>
        <v>1</v>
      </c>
      <c r="IT102" s="8">
        <f>IF(IT100&lt;1,0,1)</f>
        <v>0</v>
      </c>
      <c r="IU102" s="8">
        <f>IF(IU100&lt;1,1,0)</f>
        <v>0</v>
      </c>
    </row>
    <row r="103" ht="56.25" customHeight="1">
      <c r="A103" s="3">
        <v>114</v>
      </c>
      <c r="B103" t="s" s="9">
        <v>8</v>
      </c>
      <c r="C103" t="s" s="9">
        <v>105</v>
      </c>
      <c r="D103" s="15"/>
      <c r="E103" t="s" s="9">
        <v>114</v>
      </c>
      <c r="F103" t="s" s="9">
        <v>13</v>
      </c>
      <c r="G103" t="s" s="13">
        <v>16</v>
      </c>
      <c r="H103" s="14">
        <v>0</v>
      </c>
      <c r="I103" s="14">
        <v>0</v>
      </c>
      <c r="J103" s="14">
        <v>0</v>
      </c>
      <c r="K103" s="14">
        <v>0</v>
      </c>
      <c r="L103" s="14">
        <v>0</v>
      </c>
      <c r="M103" s="14">
        <v>0</v>
      </c>
      <c r="N103" s="14">
        <v>0</v>
      </c>
      <c r="O103" s="14">
        <v>0</v>
      </c>
      <c r="P103" s="14">
        <v>0</v>
      </c>
      <c r="Q103" s="14">
        <v>0</v>
      </c>
      <c r="R103" s="14">
        <v>0</v>
      </c>
      <c r="S103" s="14">
        <v>0</v>
      </c>
      <c r="T103" s="14">
        <v>0</v>
      </c>
      <c r="U103" s="14">
        <v>0</v>
      </c>
      <c r="V103" s="14">
        <v>0</v>
      </c>
      <c r="W103" s="14">
        <v>0</v>
      </c>
      <c r="X103" s="14">
        <v>0</v>
      </c>
      <c r="Y103" s="14">
        <v>0</v>
      </c>
      <c r="Z103" s="14">
        <v>0</v>
      </c>
      <c r="AA103" s="14">
        <v>0</v>
      </c>
      <c r="AB103" s="14">
        <v>0</v>
      </c>
      <c r="AC103" s="14">
        <v>0</v>
      </c>
      <c r="AD103" s="14">
        <v>0</v>
      </c>
      <c r="AE103" s="14">
        <v>0</v>
      </c>
      <c r="AF103" s="14">
        <v>0</v>
      </c>
      <c r="AG103" s="14">
        <v>0</v>
      </c>
      <c r="AH103" s="14">
        <v>0</v>
      </c>
      <c r="AI103" s="14">
        <v>0</v>
      </c>
      <c r="AJ103" s="14">
        <v>0</v>
      </c>
      <c r="AK103" s="14">
        <v>0</v>
      </c>
      <c r="AL103" s="14">
        <v>0</v>
      </c>
      <c r="AM103" s="14">
        <v>0</v>
      </c>
      <c r="AN103" s="14">
        <v>1</v>
      </c>
      <c r="AO103" s="14">
        <v>0</v>
      </c>
      <c r="AP103" s="14">
        <v>0</v>
      </c>
      <c r="AQ103" s="14">
        <v>0</v>
      </c>
      <c r="AR103" s="14">
        <v>0</v>
      </c>
      <c r="AS103" s="14">
        <v>0</v>
      </c>
      <c r="AT103" s="14">
        <v>0</v>
      </c>
      <c r="AU103" s="14">
        <v>0</v>
      </c>
      <c r="AV103" s="14">
        <v>0</v>
      </c>
      <c r="AW103" s="14">
        <v>0</v>
      </c>
      <c r="AX103" s="14">
        <v>0</v>
      </c>
      <c r="AY103" s="14">
        <v>0</v>
      </c>
      <c r="AZ103" s="14">
        <v>0</v>
      </c>
      <c r="BA103" s="14">
        <v>0</v>
      </c>
      <c r="BB103" s="14">
        <v>0</v>
      </c>
      <c r="BC103" s="14">
        <v>0</v>
      </c>
      <c r="BD103" s="14">
        <v>0</v>
      </c>
      <c r="BE103" s="14">
        <v>0</v>
      </c>
      <c r="BF103" s="14">
        <v>0</v>
      </c>
      <c r="BG103" s="14">
        <v>0</v>
      </c>
      <c r="BH103" s="14">
        <v>0</v>
      </c>
      <c r="BI103" s="14">
        <v>0</v>
      </c>
      <c r="BJ103" s="14">
        <v>0</v>
      </c>
      <c r="BK103" s="14">
        <v>0</v>
      </c>
      <c r="BL103" s="14">
        <v>0</v>
      </c>
      <c r="BM103" s="14">
        <v>0</v>
      </c>
      <c r="BN103" s="14">
        <v>0</v>
      </c>
      <c r="BO103" s="14">
        <v>0</v>
      </c>
      <c r="BP103" s="14">
        <v>0</v>
      </c>
      <c r="BQ103" s="14">
        <v>0</v>
      </c>
      <c r="BR103" s="14">
        <v>0</v>
      </c>
      <c r="BS103" s="14">
        <v>2</v>
      </c>
      <c r="BT103" s="14">
        <v>2</v>
      </c>
      <c r="BU103" s="14">
        <v>0</v>
      </c>
      <c r="BV103" s="14">
        <v>2</v>
      </c>
      <c r="BW103" s="14">
        <v>0</v>
      </c>
      <c r="BX103" s="14">
        <v>2</v>
      </c>
      <c r="BY103" s="14">
        <v>0</v>
      </c>
      <c r="BZ103" s="14">
        <v>0</v>
      </c>
      <c r="CA103" s="14">
        <v>2</v>
      </c>
      <c r="CB103" s="14">
        <v>2</v>
      </c>
      <c r="CC103" s="14">
        <v>2</v>
      </c>
      <c r="CD103" s="14">
        <v>2</v>
      </c>
      <c r="CE103" s="14">
        <v>2</v>
      </c>
      <c r="CF103" s="14">
        <v>2</v>
      </c>
      <c r="CG103" s="14">
        <v>2</v>
      </c>
      <c r="CH103" s="14">
        <v>0</v>
      </c>
      <c r="CI103" s="14">
        <v>0</v>
      </c>
      <c r="CJ103" s="14">
        <v>0</v>
      </c>
      <c r="CK103" s="14">
        <v>1</v>
      </c>
      <c r="CL103" s="14">
        <v>0</v>
      </c>
      <c r="CM103" s="14">
        <v>1</v>
      </c>
      <c r="CN103" s="14">
        <v>0</v>
      </c>
      <c r="CO103" s="14">
        <v>0</v>
      </c>
      <c r="CP103" s="14">
        <v>0</v>
      </c>
      <c r="CQ103" s="14">
        <v>0</v>
      </c>
      <c r="CR103" s="14">
        <v>0</v>
      </c>
      <c r="CS103" s="14">
        <v>1</v>
      </c>
      <c r="CT103" s="14">
        <v>1</v>
      </c>
      <c r="CU103" s="14">
        <v>0</v>
      </c>
      <c r="CV103" s="14">
        <v>1</v>
      </c>
      <c r="CW103" s="14">
        <v>0</v>
      </c>
      <c r="CX103" s="14">
        <v>1</v>
      </c>
      <c r="CY103" s="14">
        <v>1</v>
      </c>
      <c r="CZ103" s="14">
        <v>0</v>
      </c>
      <c r="DA103" s="14">
        <v>0</v>
      </c>
      <c r="DB103" s="14">
        <v>0</v>
      </c>
      <c r="DC103" s="14">
        <v>1</v>
      </c>
      <c r="DD103" s="14">
        <v>0</v>
      </c>
      <c r="DE103" s="14">
        <v>0</v>
      </c>
      <c r="DF103" s="14">
        <v>0</v>
      </c>
      <c r="DG103" s="14">
        <v>0</v>
      </c>
      <c r="DH103" s="14">
        <v>0</v>
      </c>
      <c r="DI103" s="14">
        <v>0</v>
      </c>
      <c r="DJ103" s="14">
        <v>0</v>
      </c>
      <c r="DK103" s="14">
        <v>0</v>
      </c>
      <c r="DL103" s="14">
        <v>0</v>
      </c>
      <c r="DM103" s="14">
        <v>1</v>
      </c>
      <c r="DN103" s="14">
        <v>0</v>
      </c>
      <c r="DO103" s="14">
        <v>0</v>
      </c>
      <c r="DP103" s="14">
        <v>0</v>
      </c>
      <c r="DQ103" s="14">
        <v>1</v>
      </c>
      <c r="DR103" s="14">
        <v>0</v>
      </c>
      <c r="DS103" s="14">
        <v>0</v>
      </c>
      <c r="DT103" s="14">
        <v>0</v>
      </c>
      <c r="DU103" s="14">
        <v>0</v>
      </c>
      <c r="DV103" s="14">
        <v>0</v>
      </c>
      <c r="DW103" s="14">
        <v>0</v>
      </c>
      <c r="DX103" s="14">
        <v>0</v>
      </c>
      <c r="DY103" s="14">
        <v>0</v>
      </c>
      <c r="DZ103" s="14">
        <v>1</v>
      </c>
      <c r="EA103" s="14">
        <v>0</v>
      </c>
      <c r="EB103" s="14">
        <v>1</v>
      </c>
      <c r="EC103" s="14">
        <v>0</v>
      </c>
      <c r="ED103" s="14">
        <v>0</v>
      </c>
      <c r="EE103" s="14">
        <v>0</v>
      </c>
      <c r="EF103" s="14">
        <v>1</v>
      </c>
      <c r="EG103" s="14">
        <v>0</v>
      </c>
      <c r="EH103" s="14">
        <v>0</v>
      </c>
      <c r="EI103" s="14">
        <v>0</v>
      </c>
      <c r="EJ103" s="14">
        <v>0</v>
      </c>
      <c r="EK103" s="14">
        <v>0</v>
      </c>
      <c r="EL103" s="14">
        <v>0</v>
      </c>
      <c r="EM103" s="14">
        <v>1</v>
      </c>
      <c r="EN103" s="14">
        <v>0</v>
      </c>
      <c r="EO103" s="14">
        <v>0</v>
      </c>
      <c r="EP103" s="14">
        <v>0</v>
      </c>
      <c r="EQ103" s="14">
        <v>0</v>
      </c>
      <c r="ER103" s="14">
        <v>0</v>
      </c>
      <c r="ES103" s="14">
        <v>0</v>
      </c>
      <c r="ET103" s="14">
        <v>0</v>
      </c>
      <c r="EU103" s="14">
        <v>0</v>
      </c>
      <c r="EV103" s="14">
        <v>0</v>
      </c>
      <c r="EW103" s="14">
        <v>1</v>
      </c>
      <c r="EX103" s="14">
        <v>1</v>
      </c>
      <c r="EY103" s="14">
        <v>0</v>
      </c>
      <c r="EZ103" s="14">
        <v>1</v>
      </c>
      <c r="FA103" s="14">
        <v>1</v>
      </c>
      <c r="FB103" s="14">
        <v>1</v>
      </c>
      <c r="FC103" s="14">
        <v>1</v>
      </c>
      <c r="FD103" s="14">
        <v>0</v>
      </c>
      <c r="FE103" s="14">
        <v>1</v>
      </c>
      <c r="FF103" s="14">
        <v>0</v>
      </c>
      <c r="FG103" s="14">
        <v>0</v>
      </c>
      <c r="FH103" s="14">
        <v>1</v>
      </c>
      <c r="FI103" s="14">
        <v>1</v>
      </c>
      <c r="FJ103" s="14">
        <v>1</v>
      </c>
      <c r="FK103" s="14">
        <v>0</v>
      </c>
      <c r="FL103" s="14">
        <v>1</v>
      </c>
      <c r="FM103" s="14">
        <v>1</v>
      </c>
      <c r="FN103" s="14">
        <v>0</v>
      </c>
      <c r="FO103" s="14">
        <v>0</v>
      </c>
      <c r="FP103" s="14">
        <v>0</v>
      </c>
      <c r="FQ103" s="14">
        <v>0</v>
      </c>
      <c r="FR103" s="14">
        <v>0</v>
      </c>
      <c r="FS103" s="14">
        <v>0</v>
      </c>
      <c r="FT103" s="14">
        <v>0</v>
      </c>
      <c r="FU103" s="14">
        <v>0</v>
      </c>
      <c r="FV103" s="14">
        <v>0</v>
      </c>
      <c r="FW103" s="14">
        <v>0</v>
      </c>
      <c r="FX103" s="14">
        <v>1</v>
      </c>
      <c r="FY103" s="14">
        <v>0</v>
      </c>
      <c r="FZ103" s="14">
        <v>0</v>
      </c>
      <c r="GA103" s="14">
        <v>0</v>
      </c>
      <c r="GB103" s="14">
        <v>0</v>
      </c>
      <c r="GC103" s="14">
        <v>0</v>
      </c>
      <c r="GD103" s="14">
        <v>0</v>
      </c>
      <c r="GE103" s="14">
        <v>0</v>
      </c>
      <c r="GF103" s="14">
        <v>1</v>
      </c>
      <c r="GG103" s="14">
        <v>0</v>
      </c>
      <c r="GH103" s="14">
        <v>0</v>
      </c>
      <c r="GI103" s="14">
        <v>0</v>
      </c>
      <c r="GJ103" s="14">
        <v>1</v>
      </c>
      <c r="GK103" s="14">
        <v>1</v>
      </c>
      <c r="GL103" s="14">
        <v>0</v>
      </c>
      <c r="GM103" s="14">
        <v>0</v>
      </c>
      <c r="GN103" s="14">
        <v>1</v>
      </c>
      <c r="GO103" s="14">
        <v>0</v>
      </c>
      <c r="GP103" s="14">
        <v>0</v>
      </c>
      <c r="GQ103" s="14">
        <v>0</v>
      </c>
      <c r="GR103" s="14">
        <v>0</v>
      </c>
      <c r="GS103" s="14">
        <v>0</v>
      </c>
      <c r="GT103" s="14">
        <v>0</v>
      </c>
      <c r="GU103" s="14">
        <v>1</v>
      </c>
      <c r="GV103" s="14">
        <v>1</v>
      </c>
      <c r="GW103" s="14">
        <v>0</v>
      </c>
      <c r="GX103" s="14">
        <v>1</v>
      </c>
      <c r="GY103" s="14">
        <v>0</v>
      </c>
      <c r="GZ103" s="14">
        <v>1</v>
      </c>
      <c r="HA103" s="14">
        <v>0</v>
      </c>
      <c r="HB103" s="14">
        <v>1</v>
      </c>
      <c r="HC103" s="14">
        <v>0</v>
      </c>
      <c r="HD103" s="14">
        <v>0</v>
      </c>
      <c r="HE103" s="14">
        <v>1</v>
      </c>
      <c r="HF103" s="14">
        <v>0</v>
      </c>
      <c r="HG103" s="14">
        <v>1</v>
      </c>
      <c r="HH103" s="14">
        <v>1</v>
      </c>
      <c r="HI103" s="14">
        <v>0</v>
      </c>
      <c r="HJ103" s="14">
        <v>0</v>
      </c>
      <c r="HK103" s="14">
        <v>1</v>
      </c>
      <c r="HL103" s="14">
        <v>1</v>
      </c>
      <c r="HM103" s="14">
        <v>0</v>
      </c>
      <c r="HN103" s="14">
        <v>1</v>
      </c>
      <c r="HO103" s="14">
        <v>0</v>
      </c>
      <c r="HP103" s="14">
        <v>0</v>
      </c>
      <c r="HQ103" s="14">
        <v>0</v>
      </c>
      <c r="HR103" s="14">
        <v>1</v>
      </c>
      <c r="HS103" s="14">
        <v>0</v>
      </c>
      <c r="HT103" s="14">
        <v>0</v>
      </c>
      <c r="HU103" s="14">
        <v>1</v>
      </c>
      <c r="HV103" s="14">
        <v>0</v>
      </c>
      <c r="HW103" s="14">
        <v>1</v>
      </c>
      <c r="HX103" s="14">
        <v>1</v>
      </c>
      <c r="HY103" s="14">
        <v>0</v>
      </c>
      <c r="HZ103" s="14">
        <v>0</v>
      </c>
      <c r="IA103" s="14">
        <v>1</v>
      </c>
      <c r="IB103" s="14">
        <v>0</v>
      </c>
      <c r="IC103" s="14">
        <v>1</v>
      </c>
      <c r="ID103" s="14">
        <v>0</v>
      </c>
      <c r="IE103" s="14">
        <v>0</v>
      </c>
      <c r="IF103" s="14">
        <v>1</v>
      </c>
      <c r="IG103" s="14">
        <v>1</v>
      </c>
      <c r="IH103" s="14">
        <v>0</v>
      </c>
      <c r="II103" s="14">
        <v>0</v>
      </c>
      <c r="IJ103" s="14">
        <v>0</v>
      </c>
      <c r="IK103" s="14">
        <v>0</v>
      </c>
      <c r="IL103" s="14">
        <v>1</v>
      </c>
      <c r="IM103" s="14">
        <v>0</v>
      </c>
      <c r="IN103" s="14">
        <v>0</v>
      </c>
      <c r="IO103" s="14">
        <v>2</v>
      </c>
      <c r="IP103" s="14">
        <v>2</v>
      </c>
      <c r="IQ103" s="14">
        <v>1</v>
      </c>
      <c r="IR103" s="14">
        <v>0</v>
      </c>
      <c r="IS103" s="14">
        <v>0</v>
      </c>
      <c r="IT103" s="14">
        <v>0</v>
      </c>
      <c r="IU103" s="14">
        <v>0</v>
      </c>
    </row>
    <row r="104" ht="56.25" customHeight="1">
      <c r="A104" s="3">
        <v>115</v>
      </c>
      <c r="B104" t="s" s="9">
        <v>8</v>
      </c>
      <c r="C104" t="s" s="9">
        <v>105</v>
      </c>
      <c r="D104" s="15"/>
      <c r="E104" t="s" s="9">
        <v>114</v>
      </c>
      <c r="F104" t="s" s="9">
        <v>22</v>
      </c>
      <c r="G104" t="s" s="13">
        <v>24</v>
      </c>
      <c r="H104" t="s" s="2">
        <v>30</v>
      </c>
      <c r="I104" t="s" s="2">
        <v>967</v>
      </c>
      <c r="J104" t="s" s="2">
        <v>2309</v>
      </c>
      <c r="K104" t="s" s="2">
        <v>30</v>
      </c>
      <c r="L104" t="s" s="2">
        <v>2310</v>
      </c>
      <c r="M104" t="s" s="2">
        <v>30</v>
      </c>
      <c r="N104" t="s" s="2">
        <v>30</v>
      </c>
      <c r="O104" t="s" s="2">
        <v>30</v>
      </c>
      <c r="P104" t="s" s="2">
        <v>30</v>
      </c>
      <c r="Q104" t="s" s="2">
        <v>30</v>
      </c>
      <c r="R104" t="s" s="2">
        <v>30</v>
      </c>
      <c r="S104" t="s" s="2">
        <v>30</v>
      </c>
      <c r="T104" t="s" s="2">
        <v>30</v>
      </c>
      <c r="U104" t="s" s="2">
        <v>126</v>
      </c>
      <c r="V104" t="s" s="2">
        <v>126</v>
      </c>
      <c r="W104" t="s" s="2">
        <v>2201</v>
      </c>
      <c r="X104" t="s" s="2">
        <v>2311</v>
      </c>
      <c r="Y104" t="s" s="2">
        <v>2312</v>
      </c>
      <c r="Z104" t="s" s="2">
        <v>30</v>
      </c>
      <c r="AA104" t="s" s="2">
        <v>126</v>
      </c>
      <c r="AB104" t="s" s="2">
        <v>126</v>
      </c>
      <c r="AC104" t="s" s="2">
        <v>126</v>
      </c>
      <c r="AD104" t="s" s="2">
        <v>126</v>
      </c>
      <c r="AE104" t="s" s="2">
        <v>30</v>
      </c>
      <c r="AF104" t="s" s="2">
        <v>126</v>
      </c>
      <c r="AG104" t="s" s="2">
        <v>126</v>
      </c>
      <c r="AH104" t="s" s="2">
        <v>126</v>
      </c>
      <c r="AI104" t="s" s="2">
        <v>30</v>
      </c>
      <c r="AJ104" t="s" s="2">
        <v>30</v>
      </c>
      <c r="AK104" t="s" s="2">
        <v>126</v>
      </c>
      <c r="AL104" t="s" s="2">
        <v>2313</v>
      </c>
      <c r="AM104" t="s" s="2">
        <v>2205</v>
      </c>
      <c r="AN104" t="s" s="2">
        <v>2206</v>
      </c>
      <c r="AO104" t="s" s="2">
        <v>2207</v>
      </c>
      <c r="AP104" t="s" s="2">
        <v>2207</v>
      </c>
      <c r="AQ104" t="s" s="2">
        <v>2207</v>
      </c>
      <c r="AR104" t="s" s="2">
        <v>2207</v>
      </c>
      <c r="AS104" t="s" s="2">
        <v>2208</v>
      </c>
      <c r="AT104" t="s" s="2">
        <v>2207</v>
      </c>
      <c r="AU104" t="s" s="2">
        <v>30</v>
      </c>
      <c r="AV104" t="s" s="2">
        <v>30</v>
      </c>
      <c r="AW104" t="s" s="2">
        <v>30</v>
      </c>
      <c r="AX104" t="s" s="2">
        <v>30</v>
      </c>
      <c r="AY104" t="s" s="2">
        <v>30</v>
      </c>
      <c r="AZ104" t="s" s="2">
        <v>30</v>
      </c>
      <c r="BA104" t="s" s="2">
        <v>30</v>
      </c>
      <c r="BB104" t="s" s="2">
        <v>30</v>
      </c>
      <c r="BC104" t="s" s="2">
        <v>30</v>
      </c>
      <c r="BD104" t="s" s="2">
        <v>378</v>
      </c>
      <c r="BE104" t="s" s="2">
        <v>30</v>
      </c>
      <c r="BF104" t="s" s="2">
        <v>30</v>
      </c>
      <c r="BG104" t="s" s="2">
        <v>30</v>
      </c>
      <c r="BH104" t="s" s="2">
        <v>30</v>
      </c>
      <c r="BI104" t="s" s="2">
        <v>30</v>
      </c>
      <c r="BJ104" t="s" s="2">
        <v>30</v>
      </c>
      <c r="BK104" t="s" s="2">
        <v>30</v>
      </c>
      <c r="BL104" t="s" s="2">
        <v>30</v>
      </c>
      <c r="BM104" t="s" s="2">
        <v>2314</v>
      </c>
      <c r="BN104" t="s" s="2">
        <v>2315</v>
      </c>
      <c r="BO104" t="s" s="2">
        <v>2315</v>
      </c>
      <c r="BP104" t="s" s="2">
        <v>2316</v>
      </c>
      <c r="BQ104" t="s" s="2">
        <v>2315</v>
      </c>
      <c r="BR104" t="s" s="2">
        <v>2315</v>
      </c>
      <c r="BS104" t="s" s="2">
        <v>2211</v>
      </c>
      <c r="BT104" t="s" s="2">
        <v>2211</v>
      </c>
      <c r="BU104" t="s" s="2">
        <v>2317</v>
      </c>
      <c r="BV104" t="s" s="2">
        <v>2211</v>
      </c>
      <c r="BW104" t="s" s="2">
        <v>2318</v>
      </c>
      <c r="BX104" t="s" s="2">
        <v>2211</v>
      </c>
      <c r="BY104" t="s" s="2">
        <v>2315</v>
      </c>
      <c r="BZ104" t="s" s="2">
        <v>2216</v>
      </c>
      <c r="CA104" t="s" s="2">
        <v>2211</v>
      </c>
      <c r="CB104" t="s" s="2">
        <v>2217</v>
      </c>
      <c r="CC104" t="s" s="2">
        <v>2217</v>
      </c>
      <c r="CD104" t="s" s="2">
        <v>2217</v>
      </c>
      <c r="CE104" t="s" s="2">
        <v>2217</v>
      </c>
      <c r="CF104" t="s" s="2">
        <v>2217</v>
      </c>
      <c r="CG104" t="s" s="2">
        <v>2217</v>
      </c>
      <c r="CH104" t="s" s="2">
        <v>2315</v>
      </c>
      <c r="CI104" t="s" s="2">
        <v>2211</v>
      </c>
      <c r="CJ104" t="s" s="2">
        <v>2211</v>
      </c>
      <c r="CK104" t="s" s="2">
        <v>2319</v>
      </c>
      <c r="CL104" t="s" s="2">
        <v>2211</v>
      </c>
      <c r="CM104" t="s" s="2">
        <v>2320</v>
      </c>
      <c r="CN104" t="s" s="2">
        <v>2211</v>
      </c>
      <c r="CO104" t="s" s="2">
        <v>2211</v>
      </c>
      <c r="CP104" t="s" s="2">
        <v>2211</v>
      </c>
      <c r="CQ104" t="s" s="2">
        <v>2211</v>
      </c>
      <c r="CR104" t="s" s="2">
        <v>30</v>
      </c>
      <c r="CS104" t="s" s="2">
        <v>2321</v>
      </c>
      <c r="CT104" t="s" s="2">
        <v>2322</v>
      </c>
      <c r="CU104" t="s" s="2">
        <v>2323</v>
      </c>
      <c r="CV104" t="s" s="2">
        <v>2324</v>
      </c>
      <c r="CW104" t="s" s="2">
        <v>2325</v>
      </c>
      <c r="CX104" t="s" s="2">
        <v>2326</v>
      </c>
      <c r="CY104" t="s" s="2">
        <v>2327</v>
      </c>
      <c r="CZ104" t="s" s="2">
        <v>30</v>
      </c>
      <c r="DA104" t="s" s="2">
        <v>2226</v>
      </c>
      <c r="DB104" t="s" s="2">
        <v>30</v>
      </c>
      <c r="DC104" t="s" s="2">
        <v>2328</v>
      </c>
      <c r="DD104" t="s" s="2">
        <v>30</v>
      </c>
      <c r="DE104" t="s" s="2">
        <v>2329</v>
      </c>
      <c r="DF104" t="s" s="2">
        <v>30</v>
      </c>
      <c r="DG104" t="s" s="2">
        <v>30</v>
      </c>
      <c r="DH104" t="s" s="2">
        <v>30</v>
      </c>
      <c r="DI104" s="3"/>
      <c r="DJ104" t="s" s="2">
        <v>2330</v>
      </c>
      <c r="DK104" t="s" s="2">
        <v>2330</v>
      </c>
      <c r="DL104" s="3"/>
      <c r="DM104" t="s" s="2">
        <v>2331</v>
      </c>
      <c r="DN104" t="s" s="2">
        <v>30</v>
      </c>
      <c r="DO104" t="s" s="2">
        <v>2234</v>
      </c>
      <c r="DP104" t="s" s="2">
        <v>30</v>
      </c>
      <c r="DQ104" t="s" s="2">
        <v>2332</v>
      </c>
      <c r="DR104" s="3"/>
      <c r="DS104" t="s" s="2">
        <v>2236</v>
      </c>
      <c r="DT104" t="s" s="2">
        <v>2237</v>
      </c>
      <c r="DU104" t="s" s="2">
        <v>30</v>
      </c>
      <c r="DV104" t="s" s="2">
        <v>30</v>
      </c>
      <c r="DW104" t="s" s="2">
        <v>30</v>
      </c>
      <c r="DX104" t="s" s="2">
        <v>30</v>
      </c>
      <c r="DY104" s="3"/>
      <c r="DZ104" t="s" s="2">
        <v>2333</v>
      </c>
      <c r="EA104" t="s" s="2">
        <v>30</v>
      </c>
      <c r="EB104" t="s" s="2">
        <v>2334</v>
      </c>
      <c r="EC104" t="s" s="2">
        <v>30</v>
      </c>
      <c r="ED104" t="s" s="2">
        <v>2335</v>
      </c>
      <c r="EE104" t="s" s="2">
        <v>30</v>
      </c>
      <c r="EF104" t="s" s="2">
        <v>2336</v>
      </c>
      <c r="EG104" t="s" s="2">
        <v>2337</v>
      </c>
      <c r="EH104" t="s" s="2">
        <v>30</v>
      </c>
      <c r="EI104" t="s" s="2">
        <v>30</v>
      </c>
      <c r="EJ104" t="s" s="2">
        <v>2338</v>
      </c>
      <c r="EK104" t="s" s="2">
        <v>2338</v>
      </c>
      <c r="EL104" t="s" s="2">
        <v>30</v>
      </c>
      <c r="EM104" t="s" s="2">
        <v>2339</v>
      </c>
      <c r="EN104" t="s" s="2">
        <v>2340</v>
      </c>
      <c r="EO104" t="s" s="2">
        <v>30</v>
      </c>
      <c r="EP104" t="s" s="2">
        <v>2207</v>
      </c>
      <c r="EQ104" t="s" s="2">
        <v>126</v>
      </c>
      <c r="ER104" t="s" s="2">
        <v>2207</v>
      </c>
      <c r="ES104" t="s" s="2">
        <v>30</v>
      </c>
      <c r="ET104" t="s" s="2">
        <v>2250</v>
      </c>
      <c r="EU104" t="s" s="2">
        <v>30</v>
      </c>
      <c r="EV104" t="s" s="2">
        <v>30</v>
      </c>
      <c r="EW104" t="s" s="2">
        <v>2341</v>
      </c>
      <c r="EX104" t="s" s="2">
        <v>2342</v>
      </c>
      <c r="EY104" t="s" s="2">
        <v>2343</v>
      </c>
      <c r="EZ104" t="s" s="2">
        <v>2344</v>
      </c>
      <c r="FA104" t="s" s="2">
        <v>2345</v>
      </c>
      <c r="FB104" t="s" s="2">
        <v>2346</v>
      </c>
      <c r="FC104" t="s" s="2">
        <v>2347</v>
      </c>
      <c r="FD104" t="s" s="2">
        <v>2348</v>
      </c>
      <c r="FE104" t="s" s="2">
        <v>2349</v>
      </c>
      <c r="FF104" t="s" s="2">
        <v>30</v>
      </c>
      <c r="FG104" t="s" s="2">
        <v>2350</v>
      </c>
      <c r="FH104" t="s" s="2">
        <v>2351</v>
      </c>
      <c r="FI104" t="s" s="2">
        <v>2352</v>
      </c>
      <c r="FJ104" t="s" s="2">
        <v>2353</v>
      </c>
      <c r="FK104" t="s" s="2">
        <v>2264</v>
      </c>
      <c r="FL104" t="s" s="2">
        <v>2268</v>
      </c>
      <c r="FM104" t="s" s="2">
        <v>2354</v>
      </c>
      <c r="FN104" t="s" s="2">
        <v>2355</v>
      </c>
      <c r="FO104" t="s" s="2">
        <v>2268</v>
      </c>
      <c r="FP104" t="s" s="2">
        <v>2268</v>
      </c>
      <c r="FQ104" t="s" s="2">
        <v>2268</v>
      </c>
      <c r="FR104" t="s" s="2">
        <v>2268</v>
      </c>
      <c r="FS104" t="s" s="2">
        <v>2268</v>
      </c>
      <c r="FT104" t="s" s="2">
        <v>2268</v>
      </c>
      <c r="FU104" t="s" s="2">
        <v>2268</v>
      </c>
      <c r="FV104" t="s" s="2">
        <v>2356</v>
      </c>
      <c r="FW104" t="s" s="2">
        <v>2269</v>
      </c>
      <c r="FX104" t="s" s="2">
        <v>2357</v>
      </c>
      <c r="FY104" t="s" s="2">
        <v>2271</v>
      </c>
      <c r="FZ104" t="s" s="2">
        <v>2358</v>
      </c>
      <c r="GA104" t="s" s="2">
        <v>2262</v>
      </c>
      <c r="GB104" t="s" s="2">
        <v>2272</v>
      </c>
      <c r="GC104" t="s" s="2">
        <v>2275</v>
      </c>
      <c r="GD104" t="s" s="2">
        <v>2274</v>
      </c>
      <c r="GE104" t="s" s="2">
        <v>2275</v>
      </c>
      <c r="GF104" t="s" s="2">
        <v>2359</v>
      </c>
      <c r="GG104" t="s" s="2">
        <v>2360</v>
      </c>
      <c r="GH104" t="s" s="2">
        <v>2278</v>
      </c>
      <c r="GI104" t="s" s="2">
        <v>2264</v>
      </c>
      <c r="GJ104" t="s" s="2">
        <v>2361</v>
      </c>
      <c r="GK104" t="s" s="2">
        <v>2362</v>
      </c>
      <c r="GL104" t="s" s="2">
        <v>2363</v>
      </c>
      <c r="GM104" t="s" s="2">
        <v>2275</v>
      </c>
      <c r="GN104" t="s" s="2">
        <v>2364</v>
      </c>
      <c r="GO104" t="s" s="2">
        <v>2283</v>
      </c>
      <c r="GP104" t="s" s="2">
        <v>2363</v>
      </c>
      <c r="GQ104" t="s" s="2">
        <v>2275</v>
      </c>
      <c r="GR104" t="s" s="2">
        <v>2356</v>
      </c>
      <c r="GS104" t="s" s="2">
        <v>2285</v>
      </c>
      <c r="GT104" t="s" s="2">
        <v>2274</v>
      </c>
      <c r="GU104" t="s" s="2">
        <v>2365</v>
      </c>
      <c r="GV104" t="s" s="2">
        <v>2366</v>
      </c>
      <c r="GW104" t="s" s="2">
        <v>2356</v>
      </c>
      <c r="GX104" t="s" s="2">
        <v>2367</v>
      </c>
      <c r="GY104" t="s" s="2">
        <v>2274</v>
      </c>
      <c r="GZ104" t="s" s="2">
        <v>2366</v>
      </c>
      <c r="HA104" t="s" s="2">
        <v>2288</v>
      </c>
      <c r="HB104" t="s" s="2">
        <v>2368</v>
      </c>
      <c r="HC104" t="s" s="2">
        <v>2275</v>
      </c>
      <c r="HD104" t="s" s="2">
        <v>2369</v>
      </c>
      <c r="HE104" t="s" s="2">
        <v>2370</v>
      </c>
      <c r="HF104" t="s" s="2">
        <v>2371</v>
      </c>
      <c r="HG104" t="s" s="2">
        <v>2372</v>
      </c>
      <c r="HH104" t="s" s="2">
        <v>2373</v>
      </c>
      <c r="HI104" t="s" s="2">
        <v>30</v>
      </c>
      <c r="HJ104" t="s" s="2">
        <v>2371</v>
      </c>
      <c r="HK104" t="s" s="2">
        <v>2374</v>
      </c>
      <c r="HL104" t="s" s="2">
        <v>2375</v>
      </c>
      <c r="HM104" t="s" s="2">
        <v>2376</v>
      </c>
      <c r="HN104" t="s" s="2">
        <v>2377</v>
      </c>
      <c r="HO104" t="s" s="2">
        <v>2378</v>
      </c>
      <c r="HP104" t="s" s="2">
        <v>30</v>
      </c>
      <c r="HQ104" t="s" s="2">
        <v>2378</v>
      </c>
      <c r="HR104" t="s" s="2">
        <v>2379</v>
      </c>
      <c r="HS104" t="s" s="2">
        <v>2275</v>
      </c>
      <c r="HT104" t="s" s="2">
        <v>2275</v>
      </c>
      <c r="HU104" t="s" s="2">
        <v>2380</v>
      </c>
      <c r="HV104" t="s" s="2">
        <v>30</v>
      </c>
      <c r="HW104" t="s" s="2">
        <v>2381</v>
      </c>
      <c r="HX104" t="s" s="2">
        <v>2382</v>
      </c>
      <c r="HY104" t="s" s="2">
        <v>30</v>
      </c>
      <c r="HZ104" t="s" s="2">
        <v>2383</v>
      </c>
      <c r="IA104" t="s" s="2">
        <v>2384</v>
      </c>
      <c r="IB104" t="s" s="2">
        <v>2270</v>
      </c>
      <c r="IC104" t="s" s="2">
        <v>2385</v>
      </c>
      <c r="ID104" t="s" s="2">
        <v>2302</v>
      </c>
      <c r="IE104" t="s" s="2">
        <v>2302</v>
      </c>
      <c r="IF104" t="s" s="2">
        <v>2303</v>
      </c>
      <c r="IG104" t="s" s="2">
        <v>2304</v>
      </c>
      <c r="IH104" t="s" s="2">
        <v>30</v>
      </c>
      <c r="II104" t="s" s="2">
        <v>2305</v>
      </c>
      <c r="IJ104" t="s" s="2">
        <v>2282</v>
      </c>
      <c r="IK104" t="s" s="2">
        <v>2282</v>
      </c>
      <c r="IL104" t="s" s="2">
        <v>2386</v>
      </c>
      <c r="IM104" t="s" s="2">
        <v>30</v>
      </c>
      <c r="IN104" t="s" s="2">
        <v>30</v>
      </c>
      <c r="IO104" t="s" s="2">
        <v>30</v>
      </c>
      <c r="IP104" t="s" s="2">
        <v>30</v>
      </c>
      <c r="IQ104" t="s" s="2">
        <v>2387</v>
      </c>
      <c r="IR104" t="s" s="2">
        <v>30</v>
      </c>
      <c r="IS104" t="s" s="2">
        <v>2130</v>
      </c>
      <c r="IT104" t="s" s="2">
        <v>30</v>
      </c>
      <c r="IU104" t="s" s="2">
        <v>30</v>
      </c>
    </row>
    <row r="105" ht="56.25" customHeight="1">
      <c r="A105" s="3">
        <v>116</v>
      </c>
      <c r="B105" t="s" s="9">
        <v>8</v>
      </c>
      <c r="C105" t="s" s="16">
        <v>105</v>
      </c>
      <c r="D105" s="17"/>
      <c r="E105" t="s" s="16">
        <v>114</v>
      </c>
      <c r="F105" t="s" s="16">
        <v>26</v>
      </c>
      <c r="G105" t="s" s="13">
        <v>62</v>
      </c>
      <c r="H105" s="8">
        <f>IF(H103&lt;1,0,1)</f>
        <v>0</v>
      </c>
      <c r="I105" s="8">
        <f>IF(I103&lt;1,0,1)</f>
        <v>0</v>
      </c>
      <c r="J105" s="8">
        <f>IF(J103&lt;1,0,1)</f>
        <v>0</v>
      </c>
      <c r="K105" s="8">
        <f>IF(K103&lt;1,0,1)</f>
        <v>0</v>
      </c>
      <c r="L105" s="8">
        <f>IF(L103&lt;1,0,1)</f>
        <v>0</v>
      </c>
      <c r="M105" s="8">
        <f>IF(M103&lt;1,0,1)</f>
        <v>0</v>
      </c>
      <c r="N105" s="8">
        <f>IF(N103&lt;1,0,1)</f>
        <v>0</v>
      </c>
      <c r="O105" s="8">
        <f>IF(O103&lt;1,0,1)</f>
        <v>0</v>
      </c>
      <c r="P105" s="8">
        <f>IF(P103&lt;1,0,1)</f>
        <v>0</v>
      </c>
      <c r="Q105" s="8">
        <f>IF(Q103&lt;1,0,1)</f>
        <v>0</v>
      </c>
      <c r="R105" s="8">
        <f>IF(R103&lt;1,0,1)</f>
        <v>0</v>
      </c>
      <c r="S105" s="8">
        <f>IF(S103&lt;1,0,1)</f>
        <v>0</v>
      </c>
      <c r="T105" s="8">
        <f>IF(T103&lt;1,0,1)</f>
        <v>0</v>
      </c>
      <c r="U105" s="8">
        <f>IF(U103&lt;1,0,1)</f>
        <v>0</v>
      </c>
      <c r="V105" s="8">
        <f>IF(V103&lt;1,0,1)</f>
        <v>0</v>
      </c>
      <c r="W105" s="8">
        <f>IF(W103&lt;1,0,1)</f>
        <v>0</v>
      </c>
      <c r="X105" s="8">
        <f>IF(X103&lt;1,0,1)</f>
        <v>0</v>
      </c>
      <c r="Y105" s="8">
        <f>IF(Y103&lt;1,0,1)</f>
        <v>0</v>
      </c>
      <c r="Z105" s="8">
        <f>IF(Z103&lt;1,0,1)</f>
        <v>0</v>
      </c>
      <c r="AA105" s="8">
        <f>IF(AA103&lt;1,0,1)</f>
        <v>0</v>
      </c>
      <c r="AB105" s="8">
        <f>IF(AB103&lt;1,0,1)</f>
        <v>0</v>
      </c>
      <c r="AC105" s="8">
        <f>IF(AC103&lt;1,0,1)</f>
        <v>0</v>
      </c>
      <c r="AD105" s="8">
        <f>IF(AD103&lt;1,0,1)</f>
        <v>0</v>
      </c>
      <c r="AE105" s="8">
        <f>IF(AE103&lt;1,0,1)</f>
        <v>0</v>
      </c>
      <c r="AF105" s="8">
        <f>IF(AF103&lt;1,0,1)</f>
        <v>0</v>
      </c>
      <c r="AG105" s="8">
        <f>IF(AG103&lt;1,0,1)</f>
        <v>0</v>
      </c>
      <c r="AH105" s="8">
        <f>IF(AH103&lt;1,0,1)</f>
        <v>0</v>
      </c>
      <c r="AI105" s="8">
        <f>IF(AI103&lt;1,0,1)</f>
        <v>0</v>
      </c>
      <c r="AJ105" s="8">
        <f>IF(AJ103&lt;1,0,1)</f>
        <v>0</v>
      </c>
      <c r="AK105" s="8">
        <f>IF(AK103&lt;1,0,1)</f>
        <v>0</v>
      </c>
      <c r="AL105" s="8">
        <f>IF(AL103&lt;1,0,1)</f>
        <v>0</v>
      </c>
      <c r="AM105" s="8">
        <f>IF(AM103&lt;1,0,1)</f>
        <v>0</v>
      </c>
      <c r="AN105" s="8">
        <f>IF(AN103&lt;1,0,1)</f>
        <v>1</v>
      </c>
      <c r="AO105" s="8">
        <f>IF(AO103&lt;1,0,1)</f>
        <v>0</v>
      </c>
      <c r="AP105" s="8">
        <f>IF(AP103&lt;1,0,1)</f>
        <v>0</v>
      </c>
      <c r="AQ105" s="8">
        <f>IF(AQ103&lt;1,0,1)</f>
        <v>0</v>
      </c>
      <c r="AR105" s="8">
        <f>IF(AR103&lt;1,0,1)</f>
        <v>0</v>
      </c>
      <c r="AS105" s="8">
        <f>IF(AS103&lt;1,0,1)</f>
        <v>0</v>
      </c>
      <c r="AT105" s="8">
        <f>IF(AT103&lt;1,0,1)</f>
        <v>0</v>
      </c>
      <c r="AU105" s="8">
        <f>IF(AU103&lt;1,0,1)</f>
        <v>0</v>
      </c>
      <c r="AV105" s="8">
        <f>IF(AV103&lt;1,0,1)</f>
        <v>0</v>
      </c>
      <c r="AW105" s="8">
        <f>IF(AW103&lt;1,0,1)</f>
        <v>0</v>
      </c>
      <c r="AX105" s="8">
        <f>IF(AX103&lt;1,0,1)</f>
        <v>0</v>
      </c>
      <c r="AY105" s="8">
        <f>IF(AY103&lt;1,0,1)</f>
        <v>0</v>
      </c>
      <c r="AZ105" s="8">
        <f>IF(AZ103&lt;1,0,1)</f>
        <v>0</v>
      </c>
      <c r="BA105" s="8">
        <f>IF(BA103&lt;1,0,1)</f>
        <v>0</v>
      </c>
      <c r="BB105" s="8">
        <f>IF(BB103&lt;1,0,1)</f>
        <v>0</v>
      </c>
      <c r="BC105" s="8">
        <f>IF(BC103&lt;1,0,1)</f>
        <v>0</v>
      </c>
      <c r="BD105" s="8">
        <f>IF(BD103&lt;1,0,1)</f>
        <v>0</v>
      </c>
      <c r="BE105" s="8">
        <f>IF(BE103&lt;1,0,1)</f>
        <v>0</v>
      </c>
      <c r="BF105" s="8">
        <f>IF(BF103&lt;1,0,1)</f>
        <v>0</v>
      </c>
      <c r="BG105" s="8">
        <f>IF(BG103&lt;1,0,1)</f>
        <v>0</v>
      </c>
      <c r="BH105" s="8">
        <f>IF(BH103&lt;1,0,1)</f>
        <v>0</v>
      </c>
      <c r="BI105" s="8">
        <f>IF(BI103&lt;1,0,1)</f>
        <v>0</v>
      </c>
      <c r="BJ105" s="8">
        <f>IF(BJ103&lt;1,0,1)</f>
        <v>0</v>
      </c>
      <c r="BK105" s="8">
        <f>IF(BK103&lt;1,0,1)</f>
        <v>0</v>
      </c>
      <c r="BL105" s="8">
        <f>IF(BL103&lt;1,0,1)</f>
        <v>0</v>
      </c>
      <c r="BM105" s="8">
        <f>IF(BM103&lt;1,0,1)</f>
        <v>0</v>
      </c>
      <c r="BN105" s="8">
        <f>IF(BN103&lt;1,0,1)</f>
        <v>0</v>
      </c>
      <c r="BO105" s="8">
        <f>IF(BO103&lt;1,0,1)</f>
        <v>0</v>
      </c>
      <c r="BP105" s="8">
        <f>IF(BP103&lt;1,0,1)</f>
        <v>0</v>
      </c>
      <c r="BQ105" s="8">
        <f>IF(BQ103&lt;1,0,1)</f>
        <v>0</v>
      </c>
      <c r="BR105" s="8">
        <f>IF(BR103&lt;1,0,1)</f>
        <v>0</v>
      </c>
      <c r="BS105" s="8">
        <f>IF(BS103&lt;1,0,1)</f>
        <v>1</v>
      </c>
      <c r="BT105" s="8">
        <f>IF(BT103&lt;1,0,1)</f>
        <v>1</v>
      </c>
      <c r="BU105" s="8">
        <f>IF(BU103&lt;1,0,1)</f>
        <v>0</v>
      </c>
      <c r="BV105" s="8">
        <f>IF(BV103&lt;1,0,1)</f>
        <v>1</v>
      </c>
      <c r="BW105" s="8">
        <f>IF(BW103&lt;1,0,1)</f>
        <v>0</v>
      </c>
      <c r="BX105" s="8">
        <f>IF(BX103&lt;1,0,1)</f>
        <v>1</v>
      </c>
      <c r="BY105" s="8">
        <f>IF(BY103&lt;1,0,1)</f>
        <v>0</v>
      </c>
      <c r="BZ105" s="8">
        <f>IF(BZ103&lt;1,0,1)</f>
        <v>0</v>
      </c>
      <c r="CA105" s="8">
        <f>IF(CA103&lt;1,0,1)</f>
        <v>1</v>
      </c>
      <c r="CB105" s="8">
        <f>IF(CB103&lt;1,0,1)</f>
        <v>1</v>
      </c>
      <c r="CC105" s="8">
        <f>IF(CC103&lt;1,0,1)</f>
        <v>1</v>
      </c>
      <c r="CD105" s="8">
        <f>IF(CD103&lt;1,0,1)</f>
        <v>1</v>
      </c>
      <c r="CE105" s="8">
        <f>IF(CE103&lt;1,0,1)</f>
        <v>1</v>
      </c>
      <c r="CF105" s="8">
        <f>IF(CF103&lt;1,0,1)</f>
        <v>1</v>
      </c>
      <c r="CG105" s="8">
        <f>IF(CG103&lt;1,0,1)</f>
        <v>1</v>
      </c>
      <c r="CH105" s="8">
        <f>IF(CH103&lt;1,0,1)</f>
        <v>0</v>
      </c>
      <c r="CI105" s="8">
        <f>IF(CI103&lt;1,0,1)</f>
        <v>0</v>
      </c>
      <c r="CJ105" s="8">
        <f>IF(CJ103&lt;1,0,1)</f>
        <v>0</v>
      </c>
      <c r="CK105" s="8">
        <f>IF(CK103&lt;1,0,1)</f>
        <v>1</v>
      </c>
      <c r="CL105" s="8">
        <f>IF(CL103&lt;1,0,1)</f>
        <v>0</v>
      </c>
      <c r="CM105" s="8">
        <f>IF(CM103&lt;1,0,1)</f>
        <v>1</v>
      </c>
      <c r="CN105" s="8">
        <f>IF(CN103&lt;1,0,1)</f>
        <v>0</v>
      </c>
      <c r="CO105" s="8">
        <f>IF(CO103&lt;1,0,1)</f>
        <v>0</v>
      </c>
      <c r="CP105" s="8">
        <f>IF(CP103&lt;1,0,1)</f>
        <v>0</v>
      </c>
      <c r="CQ105" s="8">
        <f>IF(CQ103&lt;1,0,1)</f>
        <v>0</v>
      </c>
      <c r="CR105" s="8">
        <f>IF(CR103&lt;1,0,1)</f>
        <v>0</v>
      </c>
      <c r="CS105" s="8">
        <f>IF(CS103&lt;1,0,1)</f>
        <v>1</v>
      </c>
      <c r="CT105" s="8">
        <f>IF(CT103&lt;1,0,1)</f>
        <v>1</v>
      </c>
      <c r="CU105" s="8">
        <f>IF(CU103&lt;1,0,1)</f>
        <v>0</v>
      </c>
      <c r="CV105" s="8">
        <f>IF(CV103&lt;1,0,1)</f>
        <v>1</v>
      </c>
      <c r="CW105" s="8">
        <f>IF(CW103&lt;1,0,1)</f>
        <v>0</v>
      </c>
      <c r="CX105" s="8">
        <f>IF(CX103&lt;1,0,1)</f>
        <v>1</v>
      </c>
      <c r="CY105" s="8">
        <f>IF(CY103&lt;1,0,1)</f>
        <v>1</v>
      </c>
      <c r="CZ105" s="8">
        <f>IF(CZ103&lt;1,0,1)</f>
        <v>0</v>
      </c>
      <c r="DA105" s="8">
        <f>IF(DA103&lt;1,0,1)</f>
        <v>0</v>
      </c>
      <c r="DB105" s="8">
        <f>IF(DB103&lt;1,0,1)</f>
        <v>0</v>
      </c>
      <c r="DC105" s="8">
        <f>IF(DC103&lt;1,0,1)</f>
        <v>1</v>
      </c>
      <c r="DD105" s="8">
        <f>IF(DD103&lt;1,0,1)</f>
        <v>0</v>
      </c>
      <c r="DE105" s="8">
        <f>IF(DE103&lt;1,0,1)</f>
        <v>0</v>
      </c>
      <c r="DF105" s="8">
        <f>IF(DF103&lt;1,0,1)</f>
        <v>0</v>
      </c>
      <c r="DG105" s="8">
        <f>IF(DG103&lt;1,0,1)</f>
        <v>0</v>
      </c>
      <c r="DH105" s="8">
        <f>IF(DH103&lt;1,0,1)</f>
        <v>0</v>
      </c>
      <c r="DI105" s="8">
        <f>IF(DI103&lt;1,0,1)</f>
        <v>0</v>
      </c>
      <c r="DJ105" s="8">
        <f>IF(DJ103&lt;1,0,1)</f>
        <v>0</v>
      </c>
      <c r="DK105" s="8">
        <f>IF(DK103&lt;1,0,1)</f>
        <v>0</v>
      </c>
      <c r="DL105" s="8">
        <f>IF(DL103&lt;1,0,1)</f>
        <v>0</v>
      </c>
      <c r="DM105" s="8">
        <f>IF(DM103&lt;1,0,1)</f>
        <v>1</v>
      </c>
      <c r="DN105" s="8">
        <f>IF(DN103&lt;1,0,1)</f>
        <v>0</v>
      </c>
      <c r="DO105" s="8">
        <f>IF(DO103&lt;1,0,1)</f>
        <v>0</v>
      </c>
      <c r="DP105" s="8">
        <f>IF(DP103&lt;1,0,1)</f>
        <v>0</v>
      </c>
      <c r="DQ105" s="8">
        <f>IF(DQ103&lt;1,0,1)</f>
        <v>1</v>
      </c>
      <c r="DR105" s="8">
        <f>IF(DR103&lt;1,0,1)</f>
        <v>0</v>
      </c>
      <c r="DS105" s="8">
        <f>IF(DS103&lt;1,0,1)</f>
        <v>0</v>
      </c>
      <c r="DT105" s="8">
        <f>IF(DT103&lt;1,0,1)</f>
        <v>0</v>
      </c>
      <c r="DU105" s="8">
        <f>IF(DU103&lt;1,0,1)</f>
        <v>0</v>
      </c>
      <c r="DV105" s="8">
        <f>IF(DV103&lt;1,0,1)</f>
        <v>0</v>
      </c>
      <c r="DW105" s="8">
        <f>IF(DW103&lt;1,0,1)</f>
        <v>0</v>
      </c>
      <c r="DX105" s="8">
        <f>IF(DX103&lt;1,0,1)</f>
        <v>0</v>
      </c>
      <c r="DY105" s="8">
        <f>IF(DY103&lt;1,0,1)</f>
        <v>0</v>
      </c>
      <c r="DZ105" s="8">
        <f>IF(DZ103&lt;1,0,1)</f>
        <v>1</v>
      </c>
      <c r="EA105" s="8">
        <f>IF(EA103&lt;1,0,1)</f>
        <v>0</v>
      </c>
      <c r="EB105" s="8">
        <f>IF(EB103&lt;1,0,1)</f>
        <v>1</v>
      </c>
      <c r="EC105" s="8">
        <f>IF(EC103&lt;1,0,1)</f>
        <v>0</v>
      </c>
      <c r="ED105" s="8">
        <f>IF(ED103&lt;1,0,1)</f>
        <v>0</v>
      </c>
      <c r="EE105" s="8">
        <f>IF(EE103&lt;1,0,1)</f>
        <v>0</v>
      </c>
      <c r="EF105" s="8">
        <f>IF(EF103&lt;1,0,1)</f>
        <v>1</v>
      </c>
      <c r="EG105" s="8">
        <f>IF(EG103&lt;1,0,1)</f>
        <v>0</v>
      </c>
      <c r="EH105" s="8">
        <f>IF(EH103&lt;1,0,1)</f>
        <v>0</v>
      </c>
      <c r="EI105" s="8">
        <f>IF(EI103&lt;1,0,1)</f>
        <v>0</v>
      </c>
      <c r="EJ105" s="8">
        <f>IF(EJ103&lt;1,0,1)</f>
        <v>0</v>
      </c>
      <c r="EK105" s="8">
        <f>IF(EK103&lt;1,0,1)</f>
        <v>0</v>
      </c>
      <c r="EL105" s="8">
        <f>IF(EL103&lt;1,0,1)</f>
        <v>0</v>
      </c>
      <c r="EM105" s="8">
        <f>IF(EM103&lt;1,0,1)</f>
        <v>1</v>
      </c>
      <c r="EN105" s="8">
        <f>IF(EN103&lt;1,0,1)</f>
        <v>0</v>
      </c>
      <c r="EO105" s="8">
        <f>IF(EO103&lt;1,0,1)</f>
        <v>0</v>
      </c>
      <c r="EP105" s="8">
        <f>IF(EP103&lt;1,0,1)</f>
        <v>0</v>
      </c>
      <c r="EQ105" s="8">
        <f>IF(EQ103&lt;1,0,1)</f>
        <v>0</v>
      </c>
      <c r="ER105" s="8">
        <f>IF(ER103&lt;1,0,1)</f>
        <v>0</v>
      </c>
      <c r="ES105" s="8">
        <f>IF(ES103&lt;1,0,1)</f>
        <v>0</v>
      </c>
      <c r="ET105" s="8">
        <f>IF(ET103&lt;1,0,1)</f>
        <v>0</v>
      </c>
      <c r="EU105" s="8">
        <f>IF(EU103&lt;1,0,1)</f>
        <v>0</v>
      </c>
      <c r="EV105" s="8">
        <f>IF(EV103&lt;1,0,1)</f>
        <v>0</v>
      </c>
      <c r="EW105" s="8">
        <f>IF(EW103&lt;1,0,1)</f>
        <v>1</v>
      </c>
      <c r="EX105" s="8">
        <f>IF(EX103&lt;1,0,1)</f>
        <v>1</v>
      </c>
      <c r="EY105" s="8">
        <f>IF(EY103&lt;1,1,0)</f>
        <v>1</v>
      </c>
      <c r="EZ105" s="8">
        <f>IF(EZ103&lt;1,1,0)</f>
        <v>0</v>
      </c>
      <c r="FA105" s="8">
        <f>IF(FA103&lt;1,0,1)</f>
        <v>1</v>
      </c>
      <c r="FB105" s="8">
        <f>IF(FB103&lt;1,1,0)</f>
        <v>0</v>
      </c>
      <c r="FC105" s="8">
        <f>IF(FC103&lt;1,1,0)</f>
        <v>0</v>
      </c>
      <c r="FD105" s="8">
        <f>IF(FD103&lt;1,1,0)</f>
        <v>1</v>
      </c>
      <c r="FE105" s="8">
        <f>IF(FE103&lt;1,1,0)</f>
        <v>0</v>
      </c>
      <c r="FF105" s="8">
        <f>IF(FF103&lt;1,0,1)</f>
        <v>0</v>
      </c>
      <c r="FG105" s="8">
        <f>IF(FG103&lt;1,1,0)</f>
        <v>1</v>
      </c>
      <c r="FH105" s="8">
        <f>IF(FH103&lt;1,1,0)</f>
        <v>0</v>
      </c>
      <c r="FI105" s="8">
        <f>IF(FI103&lt;1,1,0)</f>
        <v>0</v>
      </c>
      <c r="FJ105" s="8">
        <f>IF(FJ103&lt;1,1,0)</f>
        <v>0</v>
      </c>
      <c r="FK105" s="8">
        <f>IF(FK103&lt;1,1,0)</f>
        <v>1</v>
      </c>
      <c r="FL105" s="8">
        <f>IF(FL103&lt;1,1,0)</f>
        <v>0</v>
      </c>
      <c r="FM105" s="8">
        <f>IF(FM103&lt;1,1,0)</f>
        <v>0</v>
      </c>
      <c r="FN105" s="8">
        <f>IF(FN103&lt;1,1,0)</f>
        <v>1</v>
      </c>
      <c r="FO105" s="8">
        <f>IF(FO103&lt;1,1,0)</f>
        <v>1</v>
      </c>
      <c r="FP105" s="8">
        <f>IF(FP103&lt;1,1,0)</f>
        <v>1</v>
      </c>
      <c r="FQ105" s="8">
        <f>IF(FQ103&lt;1,1,0)</f>
        <v>1</v>
      </c>
      <c r="FR105" s="8">
        <f>IF(FR103&lt;1,1,0)</f>
        <v>1</v>
      </c>
      <c r="FS105" s="8">
        <f>IF(FS103&lt;1,1,0)</f>
        <v>1</v>
      </c>
      <c r="FT105" s="8">
        <f>IF(FT103&lt;1,1,0)</f>
        <v>1</v>
      </c>
      <c r="FU105" s="8">
        <f>IF(FU103&lt;1,1,0)</f>
        <v>1</v>
      </c>
      <c r="FV105" s="8">
        <f>IF(FV103&lt;1,0,1)</f>
        <v>0</v>
      </c>
      <c r="FW105" s="8">
        <f>IF(FW103&lt;1,1,0)</f>
        <v>1</v>
      </c>
      <c r="FX105" s="8">
        <f>IF(FX103&lt;1,1,0)</f>
        <v>0</v>
      </c>
      <c r="FY105" s="8">
        <f>IF(FY103&lt;1,1,0)</f>
        <v>1</v>
      </c>
      <c r="FZ105" s="8">
        <f>IF(FZ103&lt;1,0,1)</f>
        <v>0</v>
      </c>
      <c r="GA105" s="8">
        <f>IF(GA103&lt;1,1,0)</f>
        <v>1</v>
      </c>
      <c r="GB105" s="8">
        <f>IF(GB103&lt;1,1,0)</f>
        <v>1</v>
      </c>
      <c r="GC105" s="8">
        <f>IF(GC103&lt;1,1,0)</f>
        <v>1</v>
      </c>
      <c r="GD105" s="8">
        <f>IF(GD103&lt;1,1,0)</f>
        <v>1</v>
      </c>
      <c r="GE105" s="8">
        <f>IF(GE103&lt;1,1,0)</f>
        <v>1</v>
      </c>
      <c r="GF105" s="8">
        <f>IF(GF103&lt;1,1,0)</f>
        <v>0</v>
      </c>
      <c r="GG105" s="8">
        <f>IF(GG103&lt;1,1,0)</f>
        <v>1</v>
      </c>
      <c r="GH105" s="8">
        <f>IF(GH103&lt;1,1,0)</f>
        <v>1</v>
      </c>
      <c r="GI105" s="8">
        <f>IF(GI103&lt;1,1,0)</f>
        <v>1</v>
      </c>
      <c r="GJ105" s="8">
        <f>IF(GJ103&lt;1,1,0)</f>
        <v>0</v>
      </c>
      <c r="GK105" s="8">
        <f>IF(GK103&lt;1,1,0)</f>
        <v>0</v>
      </c>
      <c r="GL105" s="8">
        <f>IF(GL103&lt;1,1,0)</f>
        <v>1</v>
      </c>
      <c r="GM105" s="8">
        <f>IF(GM103&lt;1,1,0)</f>
        <v>1</v>
      </c>
      <c r="GN105" s="8">
        <f>IF(GN103&lt;1,1,0)</f>
        <v>0</v>
      </c>
      <c r="GO105" s="8">
        <f>IF(GO103&lt;1,1,0)</f>
        <v>1</v>
      </c>
      <c r="GP105" s="8">
        <f>IF(GP103&lt;1,1,0)</f>
        <v>1</v>
      </c>
      <c r="GQ105" s="8">
        <f>IF(GQ103&lt;1,1,0)</f>
        <v>1</v>
      </c>
      <c r="GR105" s="8">
        <f>IF(GR103&lt;1,0,1)</f>
        <v>0</v>
      </c>
      <c r="GS105" s="8">
        <f>IF(GS103&lt;1,1,0)</f>
        <v>1</v>
      </c>
      <c r="GT105" s="8">
        <f>IF(GT103&lt;1,1,0)</f>
        <v>1</v>
      </c>
      <c r="GU105" s="8">
        <f>IF(GU103&lt;1,1,0)</f>
        <v>0</v>
      </c>
      <c r="GV105" s="8">
        <f>IF(GV103&lt;1,1,0)</f>
        <v>0</v>
      </c>
      <c r="GW105" s="8">
        <f>IF(GW103&lt;1,0,1)</f>
        <v>0</v>
      </c>
      <c r="GX105" s="8">
        <f>IF(GX103&lt;1,1,0)</f>
        <v>0</v>
      </c>
      <c r="GY105" s="8">
        <f>IF(GY103&lt;1,1,0)</f>
        <v>1</v>
      </c>
      <c r="GZ105" s="8">
        <f>IF(GZ103&lt;1,1,0)</f>
        <v>0</v>
      </c>
      <c r="HA105" s="8">
        <f>IF(HA103&lt;1,1,0)</f>
        <v>1</v>
      </c>
      <c r="HB105" s="8">
        <f>IF(HB103&lt;1,1,0)</f>
        <v>0</v>
      </c>
      <c r="HC105" s="8">
        <f>IF(HC103&lt;1,1,0)</f>
        <v>1</v>
      </c>
      <c r="HD105" s="8">
        <f>IF(HD103&lt;1,1,0)</f>
        <v>1</v>
      </c>
      <c r="HE105" s="8">
        <f>IF(HE103&lt;1,1,0)</f>
        <v>0</v>
      </c>
      <c r="HF105" s="8">
        <f>IF(HF103&lt;1,1,0)</f>
        <v>1</v>
      </c>
      <c r="HG105" s="8">
        <f>IF(HG103&lt;1,1,0)</f>
        <v>0</v>
      </c>
      <c r="HH105" s="8">
        <f>IF(HH103&lt;1,1,0)</f>
        <v>0</v>
      </c>
      <c r="HI105" s="8">
        <f>IF(HI103&lt;1,0,1)</f>
        <v>0</v>
      </c>
      <c r="HJ105" s="8">
        <f>IF(HJ103&lt;1,1,0)</f>
        <v>1</v>
      </c>
      <c r="HK105" s="8">
        <f>IF(HK103&lt;1,1,0)</f>
        <v>0</v>
      </c>
      <c r="HL105" s="8">
        <f>IF(HL103&lt;1,1,0)</f>
        <v>0</v>
      </c>
      <c r="HM105" s="8">
        <f>IF(HM103&lt;1,1,0)</f>
        <v>1</v>
      </c>
      <c r="HN105" s="8">
        <f>IF(HN103&lt;1,0,1)</f>
        <v>1</v>
      </c>
      <c r="HO105" s="8">
        <f>IF(HO103&lt;1,1,0)</f>
        <v>1</v>
      </c>
      <c r="HP105" s="8">
        <f>IF(HP103&lt;1,0,1)</f>
        <v>0</v>
      </c>
      <c r="HQ105" s="8">
        <f>IF(HQ103&lt;1,1,0)</f>
        <v>1</v>
      </c>
      <c r="HR105" s="8">
        <f>IF(HR103&lt;1,1,0)</f>
        <v>0</v>
      </c>
      <c r="HS105" s="8">
        <f>IF(HS103&lt;1,1,0)</f>
        <v>1</v>
      </c>
      <c r="HT105" s="8">
        <f>IF(HT103&lt;1,1,0)</f>
        <v>1</v>
      </c>
      <c r="HU105" s="8">
        <f>IF(HU103&lt;1,1,0)</f>
        <v>0</v>
      </c>
      <c r="HV105" s="8">
        <f>IF(HV103&lt;1,0,1)</f>
        <v>0</v>
      </c>
      <c r="HW105" s="8">
        <f>IF(HW103&lt;1,1,0)</f>
        <v>0</v>
      </c>
      <c r="HX105" s="8">
        <f>IF(HX103&lt;1,1,0)</f>
        <v>0</v>
      </c>
      <c r="HY105" s="8">
        <f>IF(HY103&lt;1,0,1)</f>
        <v>0</v>
      </c>
      <c r="HZ105" s="8">
        <f>IF(HZ103&lt;1,1,0)</f>
        <v>1</v>
      </c>
      <c r="IA105" s="8">
        <f>IF(IA103&lt;1,1,0)</f>
        <v>0</v>
      </c>
      <c r="IB105" s="8">
        <f>IF(IB103&lt;1,1,0)</f>
        <v>1</v>
      </c>
      <c r="IC105" s="8">
        <f>IF(IC103&lt;1,1,0)</f>
        <v>0</v>
      </c>
      <c r="ID105" s="8">
        <f>IF(ID103&lt;1,1,0)</f>
        <v>1</v>
      </c>
      <c r="IE105" s="8">
        <f>IF(IE103&lt;1,1,0)</f>
        <v>1</v>
      </c>
      <c r="IF105" s="8">
        <f>IF(IF103&lt;1,1,0)</f>
        <v>0</v>
      </c>
      <c r="IG105" s="8">
        <f>IF(IG103&lt;1,1,0)</f>
        <v>0</v>
      </c>
      <c r="IH105" s="8">
        <f>IF(IH103&lt;1,0,1)</f>
        <v>0</v>
      </c>
      <c r="II105" s="8">
        <f>IF(II103&lt;1,1,0)</f>
        <v>1</v>
      </c>
      <c r="IJ105" s="8">
        <f>IF(IJ103&lt;1,1,0)</f>
        <v>1</v>
      </c>
      <c r="IK105" s="8">
        <f>IF(IK103&lt;1,1,0)</f>
        <v>1</v>
      </c>
      <c r="IL105" s="8">
        <f>IF(IL103&lt;1,1,0)</f>
        <v>0</v>
      </c>
      <c r="IM105" s="8">
        <f>IF(IM103&lt;1,1,0)</f>
        <v>1</v>
      </c>
      <c r="IN105" s="8">
        <f>IF(IN103&lt;1,1,0)</f>
        <v>1</v>
      </c>
      <c r="IO105" s="8">
        <f>IF(IO103&lt;1,0,1)</f>
        <v>1</v>
      </c>
      <c r="IP105" s="8">
        <f>IF(IP103&lt;1,1,0)</f>
        <v>0</v>
      </c>
      <c r="IQ105" s="8">
        <f>IF(IQ103&lt;1,1,0)</f>
        <v>0</v>
      </c>
      <c r="IR105" s="8">
        <f>IF(IR103&lt;1,1,0)</f>
        <v>1</v>
      </c>
      <c r="IS105" s="8">
        <f>IF(IS103&lt;1,1,0)</f>
        <v>1</v>
      </c>
      <c r="IT105" s="8">
        <f>IF(IT103&lt;1,0,1)</f>
        <v>0</v>
      </c>
      <c r="IU105" s="8">
        <f>IF(IU103&lt;1,1,0)</f>
        <v>1</v>
      </c>
    </row>
    <row r="106" ht="56.25" customHeight="1">
      <c r="A106" s="3">
        <v>117</v>
      </c>
      <c r="B106" t="s" s="9">
        <v>8</v>
      </c>
      <c r="C106" t="s" s="9">
        <v>105</v>
      </c>
      <c r="D106" t="s" s="10">
        <v>117</v>
      </c>
      <c r="E106" s="11"/>
      <c r="F106" t="s" s="9">
        <v>118</v>
      </c>
      <c r="G106" t="s" s="13">
        <v>119</v>
      </c>
      <c r="H106" s="3">
        <v>450.47</v>
      </c>
      <c r="I106" s="3">
        <v>2891.15</v>
      </c>
      <c r="J106" s="3">
        <v>29.1</v>
      </c>
      <c r="K106" s="3">
        <v>140.76</v>
      </c>
      <c r="L106" s="3">
        <v>0</v>
      </c>
      <c r="M106" s="3">
        <v>91.45999999999999</v>
      </c>
      <c r="N106" s="3">
        <v>0</v>
      </c>
      <c r="O106" s="3">
        <v>32.04</v>
      </c>
      <c r="P106" s="3">
        <v>78.14</v>
      </c>
      <c r="Q106" s="3">
        <v>0</v>
      </c>
      <c r="R106" s="3">
        <v>0</v>
      </c>
      <c r="S106" s="3">
        <v>0</v>
      </c>
      <c r="T106" s="3">
        <v>0</v>
      </c>
      <c r="U106" s="3">
        <v>0</v>
      </c>
      <c r="V106" s="3">
        <v>0</v>
      </c>
      <c r="W106" s="3">
        <v>1357.17</v>
      </c>
      <c r="X106" s="3">
        <v>0</v>
      </c>
      <c r="Y106" s="3">
        <v>155.56</v>
      </c>
      <c r="Z106" s="3">
        <v>203.54</v>
      </c>
      <c r="AA106" s="3">
        <v>0</v>
      </c>
      <c r="AB106" s="3">
        <v>0</v>
      </c>
      <c r="AC106" s="3">
        <v>0</v>
      </c>
      <c r="AD106" s="3">
        <v>146</v>
      </c>
      <c r="AE106" s="3">
        <v>0</v>
      </c>
      <c r="AF106" s="3">
        <v>0</v>
      </c>
      <c r="AG106" s="3">
        <v>942.1</v>
      </c>
      <c r="AH106" s="3">
        <v>0</v>
      </c>
      <c r="AI106" s="3">
        <v>0</v>
      </c>
      <c r="AJ106" s="3">
        <v>0</v>
      </c>
      <c r="AK106" s="3">
        <v>0</v>
      </c>
      <c r="AL106" s="3">
        <v>0</v>
      </c>
      <c r="AM106" s="3">
        <v>837.52</v>
      </c>
      <c r="AN106" s="3">
        <v>227.53</v>
      </c>
      <c r="AO106" s="3">
        <v>0</v>
      </c>
      <c r="AP106" s="3">
        <v>29.1</v>
      </c>
      <c r="AQ106" s="3">
        <v>0</v>
      </c>
      <c r="AR106" s="3">
        <v>0</v>
      </c>
      <c r="AS106" s="3">
        <v>0</v>
      </c>
      <c r="AT106" s="3">
        <v>42.022</v>
      </c>
      <c r="AU106" s="3">
        <v>0</v>
      </c>
      <c r="AV106" s="3">
        <v>21.14</v>
      </c>
      <c r="AW106" s="3">
        <v>0</v>
      </c>
      <c r="AX106" s="3">
        <v>0</v>
      </c>
      <c r="AY106" s="3">
        <v>28.73</v>
      </c>
      <c r="AZ106" s="3">
        <v>1344.22</v>
      </c>
      <c r="BA106" s="3">
        <v>0</v>
      </c>
      <c r="BB106" s="3">
        <v>0</v>
      </c>
      <c r="BC106" s="3">
        <v>0</v>
      </c>
      <c r="BD106" s="3">
        <v>145.07</v>
      </c>
      <c r="BE106" s="3">
        <v>0</v>
      </c>
      <c r="BF106" s="3">
        <v>0</v>
      </c>
      <c r="BG106" s="3">
        <v>0</v>
      </c>
      <c r="BH106" s="3">
        <v>0</v>
      </c>
      <c r="BI106" s="3">
        <v>0</v>
      </c>
      <c r="BJ106" s="3">
        <v>0</v>
      </c>
      <c r="BK106" s="3">
        <v>0</v>
      </c>
      <c r="BL106" s="3">
        <v>0</v>
      </c>
      <c r="BM106" s="3">
        <v>0</v>
      </c>
      <c r="BN106" s="3">
        <v>0</v>
      </c>
      <c r="BO106" s="30"/>
      <c r="BP106" s="3">
        <v>0</v>
      </c>
      <c r="BQ106" s="30"/>
      <c r="BR106" s="30"/>
      <c r="BS106" s="30">
        <v>54.22</v>
      </c>
      <c r="BT106" s="3">
        <v>0</v>
      </c>
      <c r="BU106" t="s" s="31">
        <v>2388</v>
      </c>
      <c r="BV106" s="3">
        <v>0</v>
      </c>
      <c r="BW106" s="3">
        <v>0</v>
      </c>
      <c r="BX106" s="3">
        <v>0</v>
      </c>
      <c r="BY106" s="3">
        <f>73.35+162.3</f>
        <v>235.65</v>
      </c>
      <c r="BZ106" t="s" s="31">
        <v>2388</v>
      </c>
      <c r="CA106" s="3">
        <v>0</v>
      </c>
      <c r="CB106" s="3">
        <v>0</v>
      </c>
      <c r="CC106" s="3">
        <v>0</v>
      </c>
      <c r="CD106" s="3">
        <v>0</v>
      </c>
      <c r="CE106" t="s" s="31">
        <v>2388</v>
      </c>
      <c r="CF106" s="3">
        <v>0</v>
      </c>
      <c r="CG106" s="3">
        <v>37.38</v>
      </c>
      <c r="CH106" s="3">
        <f>16527.04+47.4</f>
        <v>16574.44</v>
      </c>
      <c r="CI106" s="3">
        <v>0</v>
      </c>
      <c r="CJ106" s="3">
        <v>0</v>
      </c>
      <c r="CK106" s="3">
        <f>6020.974+179.86</f>
        <v>6200.834</v>
      </c>
      <c r="CL106" s="3">
        <v>0</v>
      </c>
      <c r="CM106" s="30"/>
      <c r="CN106" s="3">
        <v>0</v>
      </c>
      <c r="CO106" s="30"/>
      <c r="CP106" s="30"/>
      <c r="CQ106" s="30"/>
      <c r="CR106" t="s" s="31">
        <v>2389</v>
      </c>
      <c r="CS106" t="s" s="31">
        <v>2389</v>
      </c>
      <c r="CT106" t="s" s="31">
        <v>2389</v>
      </c>
      <c r="CU106" t="s" s="31">
        <v>2389</v>
      </c>
      <c r="CV106" t="s" s="31">
        <v>2389</v>
      </c>
      <c r="CW106" t="s" s="31">
        <v>2389</v>
      </c>
      <c r="CX106" t="s" s="31">
        <v>2389</v>
      </c>
      <c r="CY106" t="s" s="31">
        <v>2389</v>
      </c>
      <c r="CZ106" t="s" s="31">
        <v>2389</v>
      </c>
      <c r="DA106" t="s" s="31">
        <v>2389</v>
      </c>
      <c r="DB106" t="s" s="31">
        <v>2389</v>
      </c>
      <c r="DC106" t="s" s="31">
        <v>2389</v>
      </c>
      <c r="DD106" t="s" s="31">
        <v>2389</v>
      </c>
      <c r="DE106" t="s" s="31">
        <v>2389</v>
      </c>
      <c r="DF106" t="s" s="31">
        <v>2389</v>
      </c>
      <c r="DG106" t="s" s="31">
        <v>2389</v>
      </c>
      <c r="DH106" t="s" s="31">
        <v>2389</v>
      </c>
      <c r="DI106" s="3"/>
      <c r="DJ106" t="s" s="31">
        <v>2389</v>
      </c>
      <c r="DK106" t="s" s="31">
        <v>2389</v>
      </c>
      <c r="DL106" s="3"/>
      <c r="DM106" t="s" s="31">
        <v>2389</v>
      </c>
      <c r="DN106" t="s" s="31">
        <v>2389</v>
      </c>
      <c r="DO106" t="s" s="31">
        <v>2389</v>
      </c>
      <c r="DP106" t="s" s="31">
        <v>2389</v>
      </c>
      <c r="DQ106" t="s" s="31">
        <v>2389</v>
      </c>
      <c r="DR106" s="3"/>
      <c r="DS106" s="3">
        <v>0</v>
      </c>
      <c r="DT106" s="3">
        <v>0</v>
      </c>
      <c r="DU106" s="3">
        <v>0</v>
      </c>
      <c r="DV106" s="30">
        <v>0</v>
      </c>
      <c r="DW106" t="s" s="31">
        <v>2388</v>
      </c>
      <c r="DX106" s="3">
        <v>0</v>
      </c>
      <c r="DY106" s="3"/>
      <c r="DZ106" t="s" s="31">
        <v>2389</v>
      </c>
      <c r="EA106" s="30"/>
      <c r="EB106" s="30"/>
      <c r="EC106" s="30"/>
      <c r="ED106" t="s" s="31">
        <v>2389</v>
      </c>
      <c r="EE106" s="3">
        <v>0</v>
      </c>
      <c r="EF106" t="s" s="31">
        <v>2389</v>
      </c>
      <c r="EG106" s="3">
        <v>0</v>
      </c>
      <c r="EH106" s="30"/>
      <c r="EI106" s="30"/>
      <c r="EJ106" t="s" s="31">
        <v>2389</v>
      </c>
      <c r="EK106" t="s" s="31">
        <v>2389</v>
      </c>
      <c r="EL106" s="30"/>
      <c r="EM106" s="30"/>
      <c r="EN106" s="30"/>
      <c r="EO106" s="30"/>
      <c r="EP106" s="3">
        <v>0</v>
      </c>
      <c r="EQ106" s="3">
        <v>0</v>
      </c>
      <c r="ER106" s="3">
        <v>0</v>
      </c>
      <c r="ES106" s="30"/>
      <c r="ET106" s="3">
        <v>0</v>
      </c>
      <c r="EU106" s="3">
        <v>0</v>
      </c>
      <c r="EV106" s="3">
        <v>0</v>
      </c>
      <c r="EW106" s="3"/>
      <c r="EX106" s="3"/>
      <c r="EY106" t="s" s="31">
        <v>2389</v>
      </c>
      <c r="EZ106" t="s" s="31">
        <v>2389</v>
      </c>
      <c r="FA106" t="s" s="31">
        <v>2389</v>
      </c>
      <c r="FB106" t="s" s="31">
        <v>2389</v>
      </c>
      <c r="FC106" t="s" s="31">
        <v>2389</v>
      </c>
      <c r="FD106" t="s" s="31">
        <v>2389</v>
      </c>
      <c r="FE106" t="s" s="31">
        <v>2389</v>
      </c>
      <c r="FF106" t="s" s="31">
        <v>2389</v>
      </c>
      <c r="FG106" t="s" s="31">
        <v>2389</v>
      </c>
      <c r="FH106" t="s" s="31">
        <v>2389</v>
      </c>
      <c r="FI106" t="s" s="31">
        <v>2389</v>
      </c>
      <c r="FJ106" t="s" s="31">
        <v>2388</v>
      </c>
      <c r="FK106" t="s" s="31">
        <v>2388</v>
      </c>
      <c r="FL106" t="s" s="31">
        <v>2388</v>
      </c>
      <c r="FM106" t="s" s="31">
        <v>2388</v>
      </c>
      <c r="FN106" t="s" s="31">
        <v>2389</v>
      </c>
      <c r="FO106" t="s" s="31">
        <v>2388</v>
      </c>
      <c r="FP106" t="s" s="31">
        <v>2388</v>
      </c>
      <c r="FQ106" t="s" s="31">
        <v>2388</v>
      </c>
      <c r="FR106" t="s" s="31">
        <v>2388</v>
      </c>
      <c r="FS106" t="s" s="31">
        <v>2388</v>
      </c>
      <c r="FT106" t="s" s="31">
        <v>2388</v>
      </c>
      <c r="FU106" t="s" s="31">
        <v>2388</v>
      </c>
      <c r="FV106" t="s" s="31">
        <v>2389</v>
      </c>
      <c r="FW106" s="3">
        <v>0</v>
      </c>
      <c r="FX106" t="s" s="31">
        <v>2388</v>
      </c>
      <c r="FY106" t="s" s="31">
        <v>2389</v>
      </c>
      <c r="FZ106" t="s" s="31">
        <v>2389</v>
      </c>
      <c r="GA106" t="s" s="31">
        <v>2389</v>
      </c>
      <c r="GB106" s="30">
        <v>0</v>
      </c>
      <c r="GC106" t="s" s="31">
        <v>2389</v>
      </c>
      <c r="GD106" s="30">
        <v>0</v>
      </c>
      <c r="GE106" t="s" s="31">
        <v>2389</v>
      </c>
      <c r="GF106" t="s" s="31">
        <v>2389</v>
      </c>
      <c r="GG106" s="3">
        <v>0</v>
      </c>
      <c r="GH106" s="3">
        <v>0</v>
      </c>
      <c r="GI106" s="3">
        <v>0</v>
      </c>
      <c r="GJ106" s="3">
        <v>0</v>
      </c>
      <c r="GK106" s="3">
        <v>0</v>
      </c>
      <c r="GL106" t="s" s="31">
        <v>2389</v>
      </c>
      <c r="GM106" s="3">
        <v>0</v>
      </c>
      <c r="GN106" t="s" s="31">
        <v>2389</v>
      </c>
      <c r="GO106" t="s" s="31">
        <v>2389</v>
      </c>
      <c r="GP106" t="s" s="31">
        <v>2389</v>
      </c>
      <c r="GQ106" t="s" s="31">
        <v>2389</v>
      </c>
      <c r="GR106" t="s" s="31">
        <v>2389</v>
      </c>
      <c r="GS106" s="3">
        <v>0</v>
      </c>
      <c r="GT106" s="3">
        <v>0</v>
      </c>
      <c r="GU106" t="s" s="31">
        <v>2389</v>
      </c>
      <c r="GV106" t="s" s="31">
        <v>2389</v>
      </c>
      <c r="GW106" t="s" s="31">
        <v>2389</v>
      </c>
      <c r="GX106" t="s" s="31">
        <v>2389</v>
      </c>
      <c r="GY106" s="3">
        <v>0</v>
      </c>
      <c r="GZ106" t="s" s="31">
        <v>2389</v>
      </c>
      <c r="HA106" s="3">
        <v>0</v>
      </c>
      <c r="HB106" t="s" s="31">
        <v>2389</v>
      </c>
      <c r="HC106" t="s" s="31">
        <v>2389</v>
      </c>
      <c r="HD106" t="s" s="31">
        <v>2389</v>
      </c>
      <c r="HE106" t="s" s="31">
        <v>2389</v>
      </c>
      <c r="HF106" s="3">
        <v>0</v>
      </c>
      <c r="HG106" t="s" s="31">
        <v>2388</v>
      </c>
      <c r="HH106" t="s" s="31">
        <v>2388</v>
      </c>
      <c r="HI106" t="s" s="31">
        <v>2388</v>
      </c>
      <c r="HJ106" s="3">
        <v>0</v>
      </c>
      <c r="HK106" t="s" s="31">
        <v>2388</v>
      </c>
      <c r="HL106" t="s" s="31">
        <v>2388</v>
      </c>
      <c r="HM106" t="s" s="31">
        <v>2388</v>
      </c>
      <c r="HN106" t="s" s="31">
        <v>2388</v>
      </c>
      <c r="HO106" t="s" s="31">
        <v>2388</v>
      </c>
      <c r="HP106" t="s" s="31">
        <v>2388</v>
      </c>
      <c r="HQ106" t="s" s="31">
        <v>2388</v>
      </c>
      <c r="HR106" t="s" s="31">
        <v>2388</v>
      </c>
      <c r="HS106" t="s" s="31">
        <v>2388</v>
      </c>
      <c r="HT106" t="s" s="31">
        <v>2388</v>
      </c>
      <c r="HU106" t="s" s="31">
        <v>2388</v>
      </c>
      <c r="HV106" t="s" s="31">
        <v>2388</v>
      </c>
      <c r="HW106" t="s" s="31">
        <v>2388</v>
      </c>
      <c r="HX106" t="s" s="31">
        <v>2388</v>
      </c>
      <c r="HY106" t="s" s="31">
        <v>2388</v>
      </c>
      <c r="HZ106" t="s" s="31">
        <v>2388</v>
      </c>
      <c r="IA106" t="s" s="31">
        <v>2388</v>
      </c>
      <c r="IB106" t="s" s="31">
        <v>2388</v>
      </c>
      <c r="IC106" t="s" s="31">
        <v>2388</v>
      </c>
      <c r="ID106" s="3">
        <v>0</v>
      </c>
      <c r="IE106" s="30">
        <v>0</v>
      </c>
      <c r="IF106" t="s" s="31">
        <v>2388</v>
      </c>
      <c r="IG106" t="s" s="31">
        <v>2388</v>
      </c>
      <c r="IH106" t="s" s="31">
        <v>2388</v>
      </c>
      <c r="II106" s="3">
        <v>0</v>
      </c>
      <c r="IJ106" t="s" s="31">
        <v>2389</v>
      </c>
      <c r="IK106" t="s" s="31">
        <v>2389</v>
      </c>
      <c r="IL106" t="s" s="31">
        <v>2389</v>
      </c>
      <c r="IM106" s="3">
        <v>118.32</v>
      </c>
      <c r="IN106" s="3">
        <v>1309</v>
      </c>
      <c r="IO106" s="3">
        <v>0</v>
      </c>
      <c r="IP106" s="3">
        <v>1255.62</v>
      </c>
      <c r="IQ106" s="3">
        <v>388.94</v>
      </c>
      <c r="IR106" s="3">
        <v>8194.370000000001</v>
      </c>
      <c r="IS106" s="3">
        <v>0</v>
      </c>
      <c r="IT106" s="3">
        <v>459.6</v>
      </c>
      <c r="IU106" s="3">
        <v>499.7</v>
      </c>
    </row>
    <row r="107" ht="56.25" customHeight="1">
      <c r="A107" s="3">
        <v>118</v>
      </c>
      <c r="B107" t="s" s="9">
        <v>8</v>
      </c>
      <c r="C107" t="s" s="9">
        <v>105</v>
      </c>
      <c r="D107" s="17"/>
      <c r="E107" t="s" s="9">
        <v>22</v>
      </c>
      <c r="F107" s="11"/>
      <c r="G107" t="s" s="13">
        <v>24</v>
      </c>
      <c r="H107" t="s" s="24">
        <v>120</v>
      </c>
      <c r="I107" t="s" s="24">
        <v>2390</v>
      </c>
      <c r="J107" t="s" s="24">
        <v>2391</v>
      </c>
      <c r="K107" t="s" s="24">
        <v>2392</v>
      </c>
      <c r="L107" t="s" s="2">
        <v>2393</v>
      </c>
      <c r="M107" t="s" s="24">
        <v>2394</v>
      </c>
      <c r="N107" t="s" s="2">
        <v>2393</v>
      </c>
      <c r="O107" t="s" s="24">
        <v>2395</v>
      </c>
      <c r="P107" t="s" s="24">
        <v>2396</v>
      </c>
      <c r="Q107" t="s" s="2">
        <v>2397</v>
      </c>
      <c r="R107" t="s" s="2">
        <v>2398</v>
      </c>
      <c r="S107" t="s" s="2">
        <v>2397</v>
      </c>
      <c r="T107" t="s" s="2">
        <v>2397</v>
      </c>
      <c r="U107" t="s" s="2">
        <v>2399</v>
      </c>
      <c r="V107" t="s" s="2">
        <v>2399</v>
      </c>
      <c r="W107" t="s" s="24">
        <v>2400</v>
      </c>
      <c r="X107" t="s" s="2">
        <v>2401</v>
      </c>
      <c r="Y107" t="s" s="24">
        <v>2402</v>
      </c>
      <c r="Z107" t="s" s="24">
        <v>2403</v>
      </c>
      <c r="AA107" t="s" s="2">
        <v>2399</v>
      </c>
      <c r="AB107" t="s" s="2">
        <v>2399</v>
      </c>
      <c r="AC107" t="s" s="2">
        <v>2399</v>
      </c>
      <c r="AD107" t="s" s="24">
        <v>2404</v>
      </c>
      <c r="AE107" t="s" s="2">
        <v>2399</v>
      </c>
      <c r="AF107" t="s" s="2">
        <v>2399</v>
      </c>
      <c r="AG107" t="s" s="24">
        <v>2405</v>
      </c>
      <c r="AH107" t="s" s="2">
        <v>126</v>
      </c>
      <c r="AI107" t="s" s="2">
        <v>126</v>
      </c>
      <c r="AJ107" t="s" s="2">
        <v>126</v>
      </c>
      <c r="AK107" t="s" s="2">
        <v>126</v>
      </c>
      <c r="AL107" t="s" s="2">
        <v>2406</v>
      </c>
      <c r="AM107" t="s" s="2">
        <v>2407</v>
      </c>
      <c r="AN107" t="s" s="2">
        <v>2408</v>
      </c>
      <c r="AO107" t="s" s="2">
        <v>2409</v>
      </c>
      <c r="AP107" t="s" s="2">
        <v>2410</v>
      </c>
      <c r="AQ107" t="s" s="2">
        <v>2409</v>
      </c>
      <c r="AR107" t="s" s="2">
        <v>2409</v>
      </c>
      <c r="AS107" t="s" s="2">
        <v>2411</v>
      </c>
      <c r="AT107" t="s" s="2">
        <v>2412</v>
      </c>
      <c r="AU107" t="s" s="2">
        <v>2413</v>
      </c>
      <c r="AV107" t="s" s="2">
        <v>2414</v>
      </c>
      <c r="AW107" t="s" s="2">
        <v>2415</v>
      </c>
      <c r="AX107" t="s" s="2">
        <v>2415</v>
      </c>
      <c r="AY107" t="s" s="2">
        <v>2416</v>
      </c>
      <c r="AZ107" t="s" s="2">
        <v>2417</v>
      </c>
      <c r="BA107" t="s" s="2">
        <v>2418</v>
      </c>
      <c r="BB107" t="s" s="2">
        <v>2418</v>
      </c>
      <c r="BC107" t="s" s="2">
        <v>2418</v>
      </c>
      <c r="BD107" t="s" s="2">
        <v>2419</v>
      </c>
      <c r="BE107" t="s" s="2">
        <v>2418</v>
      </c>
      <c r="BF107" t="s" s="2">
        <v>2418</v>
      </c>
      <c r="BG107" t="s" s="2">
        <v>2418</v>
      </c>
      <c r="BH107" t="s" s="2">
        <v>2418</v>
      </c>
      <c r="BI107" t="s" s="2">
        <v>2420</v>
      </c>
      <c r="BJ107" t="s" s="2">
        <v>2420</v>
      </c>
      <c r="BK107" t="s" s="2">
        <v>2420</v>
      </c>
      <c r="BL107" t="s" s="2">
        <v>2420</v>
      </c>
      <c r="BM107" t="s" s="2">
        <v>2421</v>
      </c>
      <c r="BN107" t="s" s="2">
        <v>30</v>
      </c>
      <c r="BO107" s="30"/>
      <c r="BP107" t="s" s="2">
        <v>30</v>
      </c>
      <c r="BQ107" s="30"/>
      <c r="BR107" s="30"/>
      <c r="BS107" t="s" s="2">
        <v>2422</v>
      </c>
      <c r="BT107" t="s" s="2">
        <v>2423</v>
      </c>
      <c r="BU107" t="s" s="2">
        <v>2424</v>
      </c>
      <c r="BV107" t="s" s="2">
        <v>2423</v>
      </c>
      <c r="BW107" t="s" s="2">
        <v>2425</v>
      </c>
      <c r="BX107" t="s" s="2">
        <v>2423</v>
      </c>
      <c r="BY107" t="s" s="2">
        <v>2426</v>
      </c>
      <c r="BZ107" t="s" s="2">
        <v>2427</v>
      </c>
      <c r="CA107" t="s" s="2">
        <v>2423</v>
      </c>
      <c r="CB107" t="s" s="2">
        <v>2423</v>
      </c>
      <c r="CC107" t="s" s="2">
        <v>2423</v>
      </c>
      <c r="CD107" t="s" s="2">
        <v>2422</v>
      </c>
      <c r="CE107" t="s" s="2">
        <v>2422</v>
      </c>
      <c r="CF107" t="s" s="2">
        <v>2423</v>
      </c>
      <c r="CG107" t="s" s="2">
        <v>2422</v>
      </c>
      <c r="CH107" t="s" s="2">
        <v>2428</v>
      </c>
      <c r="CI107" t="s" s="2">
        <v>2415</v>
      </c>
      <c r="CJ107" t="s" s="2">
        <v>2415</v>
      </c>
      <c r="CK107" t="s" s="2">
        <v>2429</v>
      </c>
      <c r="CL107" t="s" s="2">
        <v>2211</v>
      </c>
      <c r="CM107" t="s" s="2">
        <v>2430</v>
      </c>
      <c r="CN107" t="s" s="2">
        <v>30</v>
      </c>
      <c r="CO107" t="s" s="2">
        <v>2431</v>
      </c>
      <c r="CP107" t="s" s="2">
        <v>2431</v>
      </c>
      <c r="CQ107" t="s" s="2">
        <v>2431</v>
      </c>
      <c r="CR107" s="30"/>
      <c r="CS107" s="30"/>
      <c r="CT107" s="30"/>
      <c r="CU107" s="30"/>
      <c r="CV107" s="30"/>
      <c r="CW107" s="30"/>
      <c r="CX107" s="30"/>
      <c r="CY107" s="30"/>
      <c r="CZ107" t="s" s="2">
        <v>2432</v>
      </c>
      <c r="DA107" s="30"/>
      <c r="DB107" s="30"/>
      <c r="DC107" s="30"/>
      <c r="DD107" t="s" s="2">
        <v>2433</v>
      </c>
      <c r="DE107" s="30"/>
      <c r="DF107" s="30"/>
      <c r="DG107" t="s" s="2">
        <v>2434</v>
      </c>
      <c r="DH107" t="s" s="2">
        <v>2435</v>
      </c>
      <c r="DI107" s="3"/>
      <c r="DJ107" s="30"/>
      <c r="DK107" s="30"/>
      <c r="DL107" s="3"/>
      <c r="DM107" s="30"/>
      <c r="DN107" s="30"/>
      <c r="DO107" t="s" s="31">
        <v>2436</v>
      </c>
      <c r="DP107" s="30"/>
      <c r="DQ107" s="30"/>
      <c r="DR107" s="3"/>
      <c r="DS107" t="s" s="2">
        <v>2236</v>
      </c>
      <c r="DT107" t="s" s="2">
        <v>2237</v>
      </c>
      <c r="DU107" t="s" s="2">
        <v>30</v>
      </c>
      <c r="DV107" t="s" s="31">
        <v>2238</v>
      </c>
      <c r="DW107" s="30"/>
      <c r="DX107" t="s" s="2">
        <v>30</v>
      </c>
      <c r="DY107" s="3"/>
      <c r="DZ107" s="30"/>
      <c r="EA107" s="30"/>
      <c r="EB107" s="30"/>
      <c r="EC107" s="30"/>
      <c r="ED107" s="30"/>
      <c r="EE107" t="s" s="2">
        <v>2437</v>
      </c>
      <c r="EF107" s="30"/>
      <c r="EG107" t="s" s="2">
        <v>2438</v>
      </c>
      <c r="EH107" s="30"/>
      <c r="EI107" s="30"/>
      <c r="EJ107" t="s" s="31">
        <v>2438</v>
      </c>
      <c r="EK107" t="s" s="31">
        <v>2438</v>
      </c>
      <c r="EL107" s="30"/>
      <c r="EM107" s="30"/>
      <c r="EN107" s="30"/>
      <c r="EO107" s="30"/>
      <c r="EP107" t="s" s="2">
        <v>2439</v>
      </c>
      <c r="EQ107" t="s" s="2">
        <v>126</v>
      </c>
      <c r="ER107" t="s" s="2">
        <v>2439</v>
      </c>
      <c r="ES107" s="30"/>
      <c r="ET107" t="s" s="2">
        <v>30</v>
      </c>
      <c r="EU107" t="s" s="2">
        <v>2440</v>
      </c>
      <c r="EV107" t="s" s="2">
        <v>2441</v>
      </c>
      <c r="EW107" s="3"/>
      <c r="EX107" s="3"/>
      <c r="EY107" s="3"/>
      <c r="EZ107" s="3"/>
      <c r="FA107" s="3"/>
      <c r="FB107" s="3"/>
      <c r="FC107" s="3"/>
      <c r="FD107" s="3"/>
      <c r="FE107" s="3"/>
      <c r="FF107" s="3"/>
      <c r="FG107" s="3"/>
      <c r="FH107" s="3"/>
      <c r="FI107" s="3"/>
      <c r="FJ107" t="s" s="2">
        <v>2442</v>
      </c>
      <c r="FK107" t="s" s="2">
        <v>2443</v>
      </c>
      <c r="FL107" t="s" s="2">
        <v>2444</v>
      </c>
      <c r="FM107" s="3"/>
      <c r="FN107" s="3"/>
      <c r="FO107" t="s" s="2">
        <v>2445</v>
      </c>
      <c r="FP107" t="s" s="2">
        <v>2445</v>
      </c>
      <c r="FQ107" t="s" s="2">
        <v>2445</v>
      </c>
      <c r="FR107" t="s" s="2">
        <v>2445</v>
      </c>
      <c r="FS107" t="s" s="2">
        <v>2445</v>
      </c>
      <c r="FT107" t="s" s="2">
        <v>2445</v>
      </c>
      <c r="FU107" t="s" s="2">
        <v>2445</v>
      </c>
      <c r="FV107" s="3"/>
      <c r="FW107" t="s" s="2">
        <v>2269</v>
      </c>
      <c r="FX107" t="s" s="2">
        <v>2446</v>
      </c>
      <c r="FY107" s="3"/>
      <c r="FZ107" s="3"/>
      <c r="GA107" s="3"/>
      <c r="GB107" t="s" s="2">
        <v>2447</v>
      </c>
      <c r="GC107" s="3"/>
      <c r="GD107" t="s" s="2">
        <v>2448</v>
      </c>
      <c r="GE107" s="3"/>
      <c r="GF107" t="s" s="31">
        <v>2449</v>
      </c>
      <c r="GG107" t="s" s="2">
        <v>2450</v>
      </c>
      <c r="GH107" t="s" s="2">
        <v>2451</v>
      </c>
      <c r="GI107" t="s" s="2">
        <v>2452</v>
      </c>
      <c r="GJ107" t="s" s="2">
        <v>2447</v>
      </c>
      <c r="GK107" t="s" s="2">
        <v>2447</v>
      </c>
      <c r="GL107" s="3"/>
      <c r="GM107" t="s" s="2">
        <v>2447</v>
      </c>
      <c r="GN107" s="3"/>
      <c r="GO107" s="3"/>
      <c r="GP107" s="3"/>
      <c r="GQ107" s="3"/>
      <c r="GR107" s="3"/>
      <c r="GS107" t="s" s="2">
        <v>2453</v>
      </c>
      <c r="GT107" t="s" s="2">
        <v>2448</v>
      </c>
      <c r="GU107" s="3"/>
      <c r="GV107" s="3"/>
      <c r="GW107" s="3"/>
      <c r="GX107" s="3"/>
      <c r="GY107" t="s" s="2">
        <v>2448</v>
      </c>
      <c r="GZ107" s="3"/>
      <c r="HA107" t="s" s="2">
        <v>2451</v>
      </c>
      <c r="HB107" s="3"/>
      <c r="HC107" s="3"/>
      <c r="HD107" s="3"/>
      <c r="HE107" s="3"/>
      <c r="HF107" t="s" s="2">
        <v>2448</v>
      </c>
      <c r="HG107" s="3"/>
      <c r="HH107" s="3"/>
      <c r="HI107" s="3"/>
      <c r="HJ107" t="s" s="2">
        <v>2448</v>
      </c>
      <c r="HK107" s="3"/>
      <c r="HL107" s="3"/>
      <c r="HM107" s="3"/>
      <c r="HN107" s="3"/>
      <c r="HO107" s="3"/>
      <c r="HP107" s="3"/>
      <c r="HQ107" s="3"/>
      <c r="HR107" s="3"/>
      <c r="HS107" s="3"/>
      <c r="HT107" s="3"/>
      <c r="HU107" s="3"/>
      <c r="HV107" s="3"/>
      <c r="HW107" s="3"/>
      <c r="HX107" s="3"/>
      <c r="HY107" s="3"/>
      <c r="HZ107" s="3"/>
      <c r="IA107" t="s" s="2">
        <v>2454</v>
      </c>
      <c r="IB107" t="s" s="2">
        <v>2446</v>
      </c>
      <c r="IC107" s="3"/>
      <c r="ID107" t="s" s="2">
        <v>2455</v>
      </c>
      <c r="IE107" t="s" s="2">
        <v>2456</v>
      </c>
      <c r="IF107" s="3"/>
      <c r="IG107" s="3"/>
      <c r="IH107" s="3"/>
      <c r="II107" t="s" s="2">
        <v>2305</v>
      </c>
      <c r="IJ107" s="3"/>
      <c r="IK107" s="3"/>
      <c r="IL107" s="3"/>
      <c r="IM107" t="s" s="2">
        <v>30</v>
      </c>
      <c r="IN107" t="s" s="2">
        <v>2457</v>
      </c>
      <c r="IO107" t="s" s="2">
        <v>30</v>
      </c>
      <c r="IP107" t="s" s="2">
        <v>30</v>
      </c>
      <c r="IQ107" t="s" s="2">
        <v>30</v>
      </c>
      <c r="IR107" t="s" s="2">
        <v>2458</v>
      </c>
      <c r="IS107" t="s" s="2">
        <v>2130</v>
      </c>
      <c r="IT107" t="s" s="2">
        <v>2459</v>
      </c>
      <c r="IU107" t="s" s="2">
        <v>2460</v>
      </c>
    </row>
    <row r="108" ht="98.25" customHeight="1">
      <c r="A108" s="3">
        <v>119</v>
      </c>
      <c r="B108" t="s" s="9">
        <v>8</v>
      </c>
      <c r="C108" t="s" s="9">
        <v>105</v>
      </c>
      <c r="D108" t="s" s="10">
        <v>121</v>
      </c>
      <c r="E108" s="11"/>
      <c r="F108" t="s" s="9">
        <v>2461</v>
      </c>
      <c r="G108" t="s" s="13">
        <v>125</v>
      </c>
      <c r="H108" s="14">
        <v>2</v>
      </c>
      <c r="I108" s="14">
        <v>1</v>
      </c>
      <c r="J108" s="14">
        <v>2</v>
      </c>
      <c r="K108" s="14">
        <v>1</v>
      </c>
      <c r="L108" s="14">
        <v>2</v>
      </c>
      <c r="M108" s="14">
        <v>0</v>
      </c>
      <c r="N108" s="14">
        <v>2</v>
      </c>
      <c r="O108" s="14">
        <v>2</v>
      </c>
      <c r="P108" s="14">
        <v>1</v>
      </c>
      <c r="Q108" s="14">
        <v>2</v>
      </c>
      <c r="R108" s="14">
        <v>2</v>
      </c>
      <c r="S108" s="14">
        <v>2</v>
      </c>
      <c r="T108" s="14">
        <v>0</v>
      </c>
      <c r="U108" s="14">
        <v>2</v>
      </c>
      <c r="V108" s="14">
        <v>2</v>
      </c>
      <c r="W108" s="14">
        <v>1</v>
      </c>
      <c r="X108" s="14">
        <v>2</v>
      </c>
      <c r="Y108" s="14">
        <v>2</v>
      </c>
      <c r="Z108" s="14">
        <v>2</v>
      </c>
      <c r="AA108" s="14">
        <v>2</v>
      </c>
      <c r="AB108" s="14">
        <v>2</v>
      </c>
      <c r="AC108" s="14">
        <v>2</v>
      </c>
      <c r="AD108" s="14">
        <v>2</v>
      </c>
      <c r="AE108" s="14">
        <v>2</v>
      </c>
      <c r="AF108" s="14">
        <v>2</v>
      </c>
      <c r="AG108" s="14">
        <v>2</v>
      </c>
      <c r="AH108" s="14">
        <v>2</v>
      </c>
      <c r="AI108" s="14">
        <v>2</v>
      </c>
      <c r="AJ108" s="14">
        <v>2</v>
      </c>
      <c r="AK108" s="14">
        <v>2</v>
      </c>
      <c r="AL108" s="14">
        <v>2</v>
      </c>
      <c r="AM108" s="14">
        <v>1</v>
      </c>
      <c r="AN108" s="14">
        <v>0</v>
      </c>
      <c r="AO108" s="14">
        <v>2</v>
      </c>
      <c r="AP108" s="14">
        <v>1</v>
      </c>
      <c r="AQ108" s="14">
        <v>2</v>
      </c>
      <c r="AR108" s="14">
        <v>2</v>
      </c>
      <c r="AS108" s="14">
        <v>0</v>
      </c>
      <c r="AT108" s="14">
        <v>1</v>
      </c>
      <c r="AU108" s="14">
        <v>2</v>
      </c>
      <c r="AV108" s="14">
        <v>0</v>
      </c>
      <c r="AW108" s="14">
        <v>2</v>
      </c>
      <c r="AX108" s="14">
        <v>2</v>
      </c>
      <c r="AY108" s="14">
        <v>0</v>
      </c>
      <c r="AZ108" s="14">
        <v>1</v>
      </c>
      <c r="BA108" s="14">
        <v>2</v>
      </c>
      <c r="BB108" s="14">
        <v>2</v>
      </c>
      <c r="BC108" s="14">
        <v>2</v>
      </c>
      <c r="BD108" s="14">
        <v>1</v>
      </c>
      <c r="BE108" s="14">
        <v>2</v>
      </c>
      <c r="BF108" s="14">
        <v>2</v>
      </c>
      <c r="BG108" s="14">
        <v>2</v>
      </c>
      <c r="BH108" s="14">
        <v>2</v>
      </c>
      <c r="BI108" s="14">
        <v>2</v>
      </c>
      <c r="BJ108" s="14">
        <v>2</v>
      </c>
      <c r="BK108" s="14">
        <v>2</v>
      </c>
      <c r="BL108" s="14">
        <v>2</v>
      </c>
      <c r="BM108" s="14">
        <v>2</v>
      </c>
      <c r="BN108" s="14">
        <v>2</v>
      </c>
      <c r="BO108" s="14">
        <v>1</v>
      </c>
      <c r="BP108" s="14">
        <v>2</v>
      </c>
      <c r="BQ108" s="14">
        <v>1</v>
      </c>
      <c r="BR108" s="14">
        <v>0</v>
      </c>
      <c r="BS108" s="14">
        <v>2</v>
      </c>
      <c r="BT108" s="14">
        <v>2</v>
      </c>
      <c r="BU108" s="14">
        <v>0</v>
      </c>
      <c r="BV108" s="14">
        <v>2</v>
      </c>
      <c r="BW108" s="14">
        <v>2</v>
      </c>
      <c r="BX108" s="14">
        <v>2</v>
      </c>
      <c r="BY108" s="14">
        <v>1</v>
      </c>
      <c r="BZ108" s="14">
        <v>1</v>
      </c>
      <c r="CA108" s="14">
        <v>2</v>
      </c>
      <c r="CB108" s="14">
        <v>2</v>
      </c>
      <c r="CC108" s="14">
        <v>2</v>
      </c>
      <c r="CD108" s="14">
        <v>2</v>
      </c>
      <c r="CE108" s="14">
        <v>2</v>
      </c>
      <c r="CF108" s="14">
        <v>2</v>
      </c>
      <c r="CG108" s="14">
        <v>2</v>
      </c>
      <c r="CH108" s="14">
        <v>1</v>
      </c>
      <c r="CI108" s="14">
        <v>2</v>
      </c>
      <c r="CJ108" s="14">
        <v>2</v>
      </c>
      <c r="CK108" s="14">
        <v>0</v>
      </c>
      <c r="CL108" s="14">
        <v>2</v>
      </c>
      <c r="CM108" s="14">
        <v>1</v>
      </c>
      <c r="CN108" s="14">
        <v>2</v>
      </c>
      <c r="CO108" s="14">
        <v>2</v>
      </c>
      <c r="CP108" s="14">
        <v>2</v>
      </c>
      <c r="CQ108" s="14">
        <v>2</v>
      </c>
      <c r="CR108" s="14">
        <v>1</v>
      </c>
      <c r="CS108" s="14">
        <v>1</v>
      </c>
      <c r="CT108" s="14">
        <v>0</v>
      </c>
      <c r="CU108" s="14">
        <v>1</v>
      </c>
      <c r="CV108" s="14">
        <v>0</v>
      </c>
      <c r="CW108" s="14">
        <v>0</v>
      </c>
      <c r="CX108" s="14">
        <v>0</v>
      </c>
      <c r="CY108" s="14">
        <v>1</v>
      </c>
      <c r="CZ108" s="14">
        <v>1</v>
      </c>
      <c r="DA108" s="14">
        <v>0</v>
      </c>
      <c r="DB108" s="14">
        <v>0</v>
      </c>
      <c r="DC108" s="14">
        <v>0</v>
      </c>
      <c r="DD108" s="14">
        <v>0</v>
      </c>
      <c r="DE108" s="14">
        <v>0</v>
      </c>
      <c r="DF108" s="14">
        <v>0</v>
      </c>
      <c r="DG108" s="14">
        <v>1</v>
      </c>
      <c r="DH108" s="14">
        <v>1</v>
      </c>
      <c r="DI108" s="14">
        <v>0</v>
      </c>
      <c r="DJ108" s="14">
        <v>0</v>
      </c>
      <c r="DK108" s="14">
        <v>0</v>
      </c>
      <c r="DL108" s="14">
        <v>0</v>
      </c>
      <c r="DM108" s="14">
        <v>1</v>
      </c>
      <c r="DN108" s="14">
        <v>1</v>
      </c>
      <c r="DO108" s="14">
        <v>0</v>
      </c>
      <c r="DP108" s="14">
        <v>1</v>
      </c>
      <c r="DQ108" s="14">
        <v>1</v>
      </c>
      <c r="DR108" s="14">
        <v>0</v>
      </c>
      <c r="DS108" s="14">
        <v>2</v>
      </c>
      <c r="DT108" s="14">
        <v>2</v>
      </c>
      <c r="DU108" s="14">
        <v>2</v>
      </c>
      <c r="DV108" s="14">
        <v>2</v>
      </c>
      <c r="DW108" s="14">
        <v>1</v>
      </c>
      <c r="DX108" s="14">
        <v>2</v>
      </c>
      <c r="DY108" s="14">
        <v>0</v>
      </c>
      <c r="DZ108" s="14">
        <v>0</v>
      </c>
      <c r="EA108" s="14">
        <v>0</v>
      </c>
      <c r="EB108" s="14">
        <v>1</v>
      </c>
      <c r="EC108" s="14">
        <v>1</v>
      </c>
      <c r="ED108" s="14">
        <v>0</v>
      </c>
      <c r="EE108" s="14">
        <v>2</v>
      </c>
      <c r="EF108" s="14">
        <v>0</v>
      </c>
      <c r="EG108" s="14">
        <v>2</v>
      </c>
      <c r="EH108" s="14">
        <v>2</v>
      </c>
      <c r="EI108" s="14">
        <v>0</v>
      </c>
      <c r="EJ108" s="14">
        <v>1</v>
      </c>
      <c r="EK108" s="14">
        <v>0</v>
      </c>
      <c r="EL108" s="14">
        <v>1</v>
      </c>
      <c r="EM108" s="14">
        <v>1</v>
      </c>
      <c r="EN108" s="14">
        <v>0</v>
      </c>
      <c r="EO108" s="14">
        <v>0</v>
      </c>
      <c r="EP108" s="14">
        <v>2</v>
      </c>
      <c r="EQ108" s="14">
        <v>2</v>
      </c>
      <c r="ER108" s="14">
        <v>2</v>
      </c>
      <c r="ES108" s="14">
        <v>0</v>
      </c>
      <c r="ET108" s="14">
        <v>2</v>
      </c>
      <c r="EU108" s="14">
        <v>2</v>
      </c>
      <c r="EV108" s="14">
        <v>2</v>
      </c>
      <c r="EW108" s="14">
        <v>1</v>
      </c>
      <c r="EX108" s="14">
        <v>1</v>
      </c>
      <c r="EY108" s="14">
        <v>1</v>
      </c>
      <c r="EZ108" s="14">
        <v>1</v>
      </c>
      <c r="FA108" s="14">
        <v>1</v>
      </c>
      <c r="FB108" s="14">
        <v>1</v>
      </c>
      <c r="FC108" s="14">
        <v>0</v>
      </c>
      <c r="FD108" s="14">
        <v>0</v>
      </c>
      <c r="FE108" s="14">
        <v>0</v>
      </c>
      <c r="FF108" s="14">
        <v>1</v>
      </c>
      <c r="FG108" s="14">
        <v>1</v>
      </c>
      <c r="FH108" s="14">
        <v>0</v>
      </c>
      <c r="FI108" s="14">
        <v>0</v>
      </c>
      <c r="FJ108" s="14">
        <v>1</v>
      </c>
      <c r="FK108" s="14">
        <v>1</v>
      </c>
      <c r="FL108" s="14">
        <v>1</v>
      </c>
      <c r="FM108" s="14">
        <v>1</v>
      </c>
      <c r="FN108" s="14">
        <v>1</v>
      </c>
      <c r="FO108" s="14">
        <v>2</v>
      </c>
      <c r="FP108" s="14">
        <v>2</v>
      </c>
      <c r="FQ108" s="14">
        <v>2</v>
      </c>
      <c r="FR108" s="14">
        <v>2</v>
      </c>
      <c r="FS108" s="14">
        <v>2</v>
      </c>
      <c r="FT108" s="14">
        <v>2</v>
      </c>
      <c r="FU108" s="14">
        <v>2</v>
      </c>
      <c r="FV108" s="14">
        <v>1</v>
      </c>
      <c r="FW108" s="14">
        <v>2</v>
      </c>
      <c r="FX108" s="14">
        <v>1</v>
      </c>
      <c r="FY108" s="14">
        <v>1</v>
      </c>
      <c r="FZ108" s="14">
        <v>1</v>
      </c>
      <c r="GA108" s="14">
        <v>0</v>
      </c>
      <c r="GB108" s="14">
        <v>2</v>
      </c>
      <c r="GC108" s="14">
        <v>1</v>
      </c>
      <c r="GD108" s="14">
        <v>2</v>
      </c>
      <c r="GE108" s="14">
        <v>1</v>
      </c>
      <c r="GF108" s="14">
        <v>1</v>
      </c>
      <c r="GG108" s="14">
        <v>2</v>
      </c>
      <c r="GH108" s="14">
        <v>2</v>
      </c>
      <c r="GI108" s="14">
        <v>2</v>
      </c>
      <c r="GJ108" s="14">
        <v>2</v>
      </c>
      <c r="GK108" s="14">
        <v>2</v>
      </c>
      <c r="GL108" s="14">
        <v>0</v>
      </c>
      <c r="GM108" s="14">
        <v>0</v>
      </c>
      <c r="GN108" s="14">
        <v>1</v>
      </c>
      <c r="GO108" s="14">
        <v>1</v>
      </c>
      <c r="GP108" s="14">
        <v>1</v>
      </c>
      <c r="GQ108" s="14">
        <v>1</v>
      </c>
      <c r="GR108" s="14">
        <v>1</v>
      </c>
      <c r="GS108" s="14">
        <v>2</v>
      </c>
      <c r="GT108" s="14">
        <v>2</v>
      </c>
      <c r="GU108" s="14">
        <v>0</v>
      </c>
      <c r="GV108" s="14">
        <v>1</v>
      </c>
      <c r="GW108" s="14">
        <v>1</v>
      </c>
      <c r="GX108" s="14">
        <v>0</v>
      </c>
      <c r="GY108" s="14">
        <v>2</v>
      </c>
      <c r="GZ108" s="14">
        <v>1</v>
      </c>
      <c r="HA108" s="14">
        <v>2</v>
      </c>
      <c r="HB108" s="14">
        <v>1</v>
      </c>
      <c r="HC108" s="14">
        <v>1</v>
      </c>
      <c r="HD108" s="14">
        <v>0</v>
      </c>
      <c r="HE108" s="14">
        <v>0</v>
      </c>
      <c r="HF108" s="14">
        <v>2</v>
      </c>
      <c r="HG108" s="14">
        <v>0</v>
      </c>
      <c r="HH108" s="14">
        <v>1</v>
      </c>
      <c r="HI108" s="14">
        <v>1</v>
      </c>
      <c r="HJ108" s="14">
        <v>2</v>
      </c>
      <c r="HK108" s="14">
        <v>1</v>
      </c>
      <c r="HL108" s="14">
        <v>1</v>
      </c>
      <c r="HM108" s="14">
        <v>1</v>
      </c>
      <c r="HN108" s="14">
        <v>1</v>
      </c>
      <c r="HO108" s="14">
        <v>1</v>
      </c>
      <c r="HP108" s="14">
        <v>1</v>
      </c>
      <c r="HQ108" s="14">
        <v>1</v>
      </c>
      <c r="HR108" s="14">
        <v>1</v>
      </c>
      <c r="HS108" s="14">
        <v>1</v>
      </c>
      <c r="HT108" s="14">
        <v>0</v>
      </c>
      <c r="HU108" s="14">
        <v>0</v>
      </c>
      <c r="HV108" s="14">
        <v>1</v>
      </c>
      <c r="HW108" s="14">
        <v>0</v>
      </c>
      <c r="HX108" s="14">
        <v>1</v>
      </c>
      <c r="HY108" s="14">
        <v>1</v>
      </c>
      <c r="HZ108" s="14">
        <v>0</v>
      </c>
      <c r="IA108" s="14">
        <v>0</v>
      </c>
      <c r="IB108" s="14">
        <v>1</v>
      </c>
      <c r="IC108" s="14">
        <v>1</v>
      </c>
      <c r="ID108" s="14">
        <v>2</v>
      </c>
      <c r="IE108" s="14">
        <v>2</v>
      </c>
      <c r="IF108" s="14">
        <v>0</v>
      </c>
      <c r="IG108" s="14">
        <v>0</v>
      </c>
      <c r="IH108" s="14">
        <v>1</v>
      </c>
      <c r="II108" s="14">
        <v>2</v>
      </c>
      <c r="IJ108" s="14">
        <v>1</v>
      </c>
      <c r="IK108" s="14">
        <v>1</v>
      </c>
      <c r="IL108" s="14">
        <v>0</v>
      </c>
      <c r="IM108" s="14">
        <v>1</v>
      </c>
      <c r="IN108" s="14">
        <v>1</v>
      </c>
      <c r="IO108" s="14">
        <v>2</v>
      </c>
      <c r="IP108" s="14">
        <v>0</v>
      </c>
      <c r="IQ108" s="14">
        <v>1</v>
      </c>
      <c r="IR108" s="14">
        <v>1</v>
      </c>
      <c r="IS108" s="14">
        <v>2</v>
      </c>
      <c r="IT108" s="14">
        <v>1</v>
      </c>
      <c r="IU108" s="14">
        <v>1</v>
      </c>
    </row>
    <row r="109" ht="56.25" customHeight="1">
      <c r="A109" s="3">
        <v>120</v>
      </c>
      <c r="B109" t="s" s="9">
        <v>8</v>
      </c>
      <c r="C109" t="s" s="9">
        <v>105</v>
      </c>
      <c r="D109" s="15"/>
      <c r="E109" t="s" s="9">
        <v>22</v>
      </c>
      <c r="F109" s="11"/>
      <c r="G109" t="s" s="13">
        <v>24</v>
      </c>
      <c r="H109" t="s" s="2">
        <v>126</v>
      </c>
      <c r="I109" t="s" s="2">
        <v>2462</v>
      </c>
      <c r="J109" t="s" s="2">
        <v>126</v>
      </c>
      <c r="K109" t="s" s="2">
        <v>2463</v>
      </c>
      <c r="L109" t="s" s="2">
        <v>126</v>
      </c>
      <c r="M109" t="s" s="2">
        <v>2464</v>
      </c>
      <c r="N109" t="s" s="2">
        <v>126</v>
      </c>
      <c r="O109" t="s" s="2">
        <v>126</v>
      </c>
      <c r="P109" t="s" s="2">
        <v>2465</v>
      </c>
      <c r="Q109" t="s" s="2">
        <v>126</v>
      </c>
      <c r="R109" t="s" s="2">
        <v>126</v>
      </c>
      <c r="S109" t="s" s="2">
        <v>126</v>
      </c>
      <c r="T109" t="s" s="2">
        <v>2466</v>
      </c>
      <c r="U109" t="s" s="2">
        <v>126</v>
      </c>
      <c r="V109" t="s" s="2">
        <v>126</v>
      </c>
      <c r="W109" t="s" s="2">
        <v>2467</v>
      </c>
      <c r="X109" t="s" s="2">
        <v>2269</v>
      </c>
      <c r="Y109" t="s" s="2">
        <v>2269</v>
      </c>
      <c r="Z109" t="s" s="2">
        <v>126</v>
      </c>
      <c r="AA109" t="s" s="2">
        <v>126</v>
      </c>
      <c r="AB109" t="s" s="2">
        <v>126</v>
      </c>
      <c r="AC109" t="s" s="2">
        <v>126</v>
      </c>
      <c r="AD109" t="s" s="2">
        <v>126</v>
      </c>
      <c r="AE109" t="s" s="2">
        <v>126</v>
      </c>
      <c r="AF109" t="s" s="2">
        <v>126</v>
      </c>
      <c r="AG109" t="s" s="2">
        <v>126</v>
      </c>
      <c r="AH109" t="s" s="2">
        <v>126</v>
      </c>
      <c r="AI109" t="s" s="2">
        <v>126</v>
      </c>
      <c r="AJ109" t="s" s="2">
        <v>126</v>
      </c>
      <c r="AK109" t="s" s="2">
        <v>126</v>
      </c>
      <c r="AL109" t="s" s="2">
        <v>2406</v>
      </c>
      <c r="AM109" t="s" s="2">
        <v>2468</v>
      </c>
      <c r="AN109" t="s" s="2">
        <v>2469</v>
      </c>
      <c r="AO109" t="s" s="2">
        <v>2470</v>
      </c>
      <c r="AP109" t="s" s="2">
        <v>2471</v>
      </c>
      <c r="AQ109" t="s" s="2">
        <v>2470</v>
      </c>
      <c r="AR109" t="s" s="2">
        <v>2470</v>
      </c>
      <c r="AS109" t="s" s="2">
        <v>2472</v>
      </c>
      <c r="AT109" t="s" s="2">
        <v>2473</v>
      </c>
      <c r="AU109" t="s" s="2">
        <v>2470</v>
      </c>
      <c r="AV109" t="s" s="2">
        <v>2474</v>
      </c>
      <c r="AW109" t="s" s="2">
        <v>2470</v>
      </c>
      <c r="AX109" t="s" s="2">
        <v>2470</v>
      </c>
      <c r="AY109" t="s" s="2">
        <v>2475</v>
      </c>
      <c r="AZ109" t="s" s="2">
        <v>2476</v>
      </c>
      <c r="BA109" t="s" s="2">
        <v>2418</v>
      </c>
      <c r="BB109" t="s" s="2">
        <v>2418</v>
      </c>
      <c r="BC109" t="s" s="2">
        <v>2418</v>
      </c>
      <c r="BD109" t="s" s="2">
        <v>2477</v>
      </c>
      <c r="BE109" t="s" s="2">
        <v>2418</v>
      </c>
      <c r="BF109" t="s" s="2">
        <v>2418</v>
      </c>
      <c r="BG109" t="s" s="2">
        <v>2418</v>
      </c>
      <c r="BH109" t="s" s="2">
        <v>2418</v>
      </c>
      <c r="BI109" t="s" s="2">
        <v>2418</v>
      </c>
      <c r="BJ109" t="s" s="2">
        <v>2418</v>
      </c>
      <c r="BK109" t="s" s="2">
        <v>2418</v>
      </c>
      <c r="BL109" t="s" s="2">
        <v>2418</v>
      </c>
      <c r="BM109" t="s" s="2">
        <v>2316</v>
      </c>
      <c r="BN109" t="s" s="2">
        <v>2316</v>
      </c>
      <c r="BO109" t="s" s="2">
        <v>2478</v>
      </c>
      <c r="BP109" t="s" s="2">
        <v>2316</v>
      </c>
      <c r="BQ109" t="s" s="2">
        <v>30</v>
      </c>
      <c r="BR109" t="s" s="2">
        <v>2479</v>
      </c>
      <c r="BS109" t="s" s="2">
        <v>2480</v>
      </c>
      <c r="BT109" t="s" s="2">
        <v>2480</v>
      </c>
      <c r="BU109" t="s" s="2">
        <v>2481</v>
      </c>
      <c r="BV109" t="s" s="2">
        <v>2480</v>
      </c>
      <c r="BW109" t="s" s="2">
        <v>2482</v>
      </c>
      <c r="BX109" t="s" s="2">
        <v>2480</v>
      </c>
      <c r="BY109" t="s" s="2">
        <v>2483</v>
      </c>
      <c r="BZ109" t="s" s="2">
        <v>2484</v>
      </c>
      <c r="CA109" t="s" s="2">
        <v>2269</v>
      </c>
      <c r="CB109" t="s" s="2">
        <v>2485</v>
      </c>
      <c r="CC109" t="s" s="2">
        <v>2485</v>
      </c>
      <c r="CD109" t="s" s="2">
        <v>2486</v>
      </c>
      <c r="CE109" t="s" s="2">
        <v>2486</v>
      </c>
      <c r="CF109" t="s" s="2">
        <v>2485</v>
      </c>
      <c r="CG109" t="s" s="2">
        <v>2486</v>
      </c>
      <c r="CH109" t="s" s="2">
        <v>2487</v>
      </c>
      <c r="CI109" t="s" s="2">
        <v>126</v>
      </c>
      <c r="CJ109" t="s" s="2">
        <v>126</v>
      </c>
      <c r="CK109" t="s" s="2">
        <v>2488</v>
      </c>
      <c r="CL109" t="s" s="2">
        <v>2489</v>
      </c>
      <c r="CM109" t="s" s="2">
        <v>2490</v>
      </c>
      <c r="CN109" t="s" s="2">
        <v>2491</v>
      </c>
      <c r="CO109" t="s" s="2">
        <v>2492</v>
      </c>
      <c r="CP109" t="s" s="2">
        <v>2492</v>
      </c>
      <c r="CQ109" t="s" s="2">
        <v>2492</v>
      </c>
      <c r="CR109" t="s" s="2">
        <v>30</v>
      </c>
      <c r="CS109" t="s" s="2">
        <v>2493</v>
      </c>
      <c r="CT109" t="s" s="2">
        <v>2494</v>
      </c>
      <c r="CU109" t="s" s="2">
        <v>2495</v>
      </c>
      <c r="CV109" t="s" s="2">
        <v>2496</v>
      </c>
      <c r="CW109" t="s" s="2">
        <v>2497</v>
      </c>
      <c r="CX109" t="s" s="2">
        <v>2498</v>
      </c>
      <c r="CY109" t="s" s="2">
        <v>2499</v>
      </c>
      <c r="CZ109" t="s" s="2">
        <v>2500</v>
      </c>
      <c r="DA109" t="s" s="2">
        <v>2501</v>
      </c>
      <c r="DB109" t="s" s="2">
        <v>2502</v>
      </c>
      <c r="DC109" t="s" s="2">
        <v>2503</v>
      </c>
      <c r="DD109" t="s" s="2">
        <v>2504</v>
      </c>
      <c r="DE109" t="s" s="2">
        <v>2505</v>
      </c>
      <c r="DF109" t="s" s="2">
        <v>2501</v>
      </c>
      <c r="DG109" t="s" s="2">
        <v>2506</v>
      </c>
      <c r="DH109" t="s" s="2">
        <v>2507</v>
      </c>
      <c r="DI109" s="3"/>
      <c r="DJ109" t="s" s="2">
        <v>2505</v>
      </c>
      <c r="DK109" t="s" s="2">
        <v>2505</v>
      </c>
      <c r="DL109" s="3"/>
      <c r="DM109" t="s" s="2">
        <v>2508</v>
      </c>
      <c r="DN109" s="3"/>
      <c r="DO109" t="s" s="2">
        <v>2509</v>
      </c>
      <c r="DP109" t="s" s="2">
        <v>2510</v>
      </c>
      <c r="DQ109" t="s" s="2">
        <v>2511</v>
      </c>
      <c r="DR109" s="3"/>
      <c r="DS109" t="s" s="2">
        <v>2415</v>
      </c>
      <c r="DT109" t="s" s="2">
        <v>2237</v>
      </c>
      <c r="DU109" t="s" s="2">
        <v>30</v>
      </c>
      <c r="DV109" t="s" s="2">
        <v>2512</v>
      </c>
      <c r="DW109" t="s" s="2">
        <v>30</v>
      </c>
      <c r="DX109" t="s" s="2">
        <v>2513</v>
      </c>
      <c r="DY109" s="3"/>
      <c r="DZ109" t="s" s="2">
        <v>2514</v>
      </c>
      <c r="EA109" t="s" s="2">
        <v>2515</v>
      </c>
      <c r="EB109" t="s" s="2">
        <v>2516</v>
      </c>
      <c r="EC109" t="s" s="2">
        <v>2517</v>
      </c>
      <c r="ED109" t="s" s="2">
        <v>2518</v>
      </c>
      <c r="EE109" t="s" s="2">
        <v>2519</v>
      </c>
      <c r="EF109" t="s" s="2">
        <v>2518</v>
      </c>
      <c r="EG109" t="s" s="2">
        <v>2438</v>
      </c>
      <c r="EH109" t="s" s="2">
        <v>2520</v>
      </c>
      <c r="EI109" t="s" s="2">
        <v>2521</v>
      </c>
      <c r="EJ109" t="s" s="2">
        <v>2522</v>
      </c>
      <c r="EK109" t="s" s="2">
        <v>2523</v>
      </c>
      <c r="EL109" t="s" s="2">
        <v>2524</v>
      </c>
      <c r="EM109" t="s" s="2">
        <v>2525</v>
      </c>
      <c r="EN109" t="s" s="2">
        <v>2526</v>
      </c>
      <c r="EO109" t="s" s="2">
        <v>2527</v>
      </c>
      <c r="EP109" t="s" s="2">
        <v>2439</v>
      </c>
      <c r="EQ109" t="s" s="2">
        <v>126</v>
      </c>
      <c r="ER109" t="s" s="2">
        <v>2439</v>
      </c>
      <c r="ES109" t="s" s="2">
        <v>2528</v>
      </c>
      <c r="ET109" t="s" s="2">
        <v>2250</v>
      </c>
      <c r="EU109" t="s" s="2">
        <v>2529</v>
      </c>
      <c r="EV109" t="s" s="2">
        <v>2441</v>
      </c>
      <c r="EW109" t="s" s="2">
        <v>2530</v>
      </c>
      <c r="EX109" t="s" s="2">
        <v>2530</v>
      </c>
      <c r="EY109" t="s" s="2">
        <v>2531</v>
      </c>
      <c r="EZ109" t="s" s="2">
        <v>2532</v>
      </c>
      <c r="FA109" t="s" s="2">
        <v>2533</v>
      </c>
      <c r="FB109" t="s" s="2">
        <v>2534</v>
      </c>
      <c r="FC109" t="s" s="2">
        <v>2535</v>
      </c>
      <c r="FD109" t="s" s="2">
        <v>2536</v>
      </c>
      <c r="FE109" t="s" s="2">
        <v>2537</v>
      </c>
      <c r="FF109" t="s" s="2">
        <v>2533</v>
      </c>
      <c r="FG109" t="s" s="2">
        <v>2538</v>
      </c>
      <c r="FH109" t="s" s="2">
        <v>2539</v>
      </c>
      <c r="FI109" t="s" s="2">
        <v>2540</v>
      </c>
      <c r="FJ109" t="s" s="2">
        <v>2541</v>
      </c>
      <c r="FK109" t="s" s="2">
        <v>2541</v>
      </c>
      <c r="FL109" t="s" s="2">
        <v>2541</v>
      </c>
      <c r="FM109" t="s" s="2">
        <v>2542</v>
      </c>
      <c r="FN109" t="s" s="2">
        <v>2543</v>
      </c>
      <c r="FO109" t="s" s="2">
        <v>2544</v>
      </c>
      <c r="FP109" t="s" s="2">
        <v>2544</v>
      </c>
      <c r="FQ109" t="s" s="2">
        <v>2544</v>
      </c>
      <c r="FR109" t="s" s="2">
        <v>2544</v>
      </c>
      <c r="FS109" t="s" s="2">
        <v>2544</v>
      </c>
      <c r="FT109" t="s" s="2">
        <v>2544</v>
      </c>
      <c r="FU109" t="s" s="2">
        <v>2544</v>
      </c>
      <c r="FV109" t="s" s="2">
        <v>2533</v>
      </c>
      <c r="FW109" t="s" s="2">
        <v>2269</v>
      </c>
      <c r="FX109" t="s" s="2">
        <v>2545</v>
      </c>
      <c r="FY109" t="s" s="2">
        <v>2546</v>
      </c>
      <c r="FZ109" t="s" s="2">
        <v>2533</v>
      </c>
      <c r="GA109" t="s" s="2">
        <v>2547</v>
      </c>
      <c r="GB109" t="s" s="2">
        <v>2548</v>
      </c>
      <c r="GC109" t="s" s="2">
        <v>2549</v>
      </c>
      <c r="GD109" t="s" s="2">
        <v>2550</v>
      </c>
      <c r="GE109" t="s" s="2">
        <v>2551</v>
      </c>
      <c r="GF109" t="s" s="2">
        <v>2542</v>
      </c>
      <c r="GG109" t="s" s="2">
        <v>2552</v>
      </c>
      <c r="GH109" t="s" s="2">
        <v>2451</v>
      </c>
      <c r="GI109" t="s" s="2">
        <v>2452</v>
      </c>
      <c r="GJ109" t="s" s="2">
        <v>2548</v>
      </c>
      <c r="GK109" t="s" s="2">
        <v>2548</v>
      </c>
      <c r="GL109" t="s" s="2">
        <v>2553</v>
      </c>
      <c r="GM109" t="s" s="2">
        <v>2554</v>
      </c>
      <c r="GN109" t="s" s="2">
        <v>2555</v>
      </c>
      <c r="GO109" t="s" s="2">
        <v>2542</v>
      </c>
      <c r="GP109" t="s" s="2">
        <v>2556</v>
      </c>
      <c r="GQ109" t="s" s="2">
        <v>2557</v>
      </c>
      <c r="GR109" t="s" s="2">
        <v>2533</v>
      </c>
      <c r="GS109" t="s" s="2">
        <v>2558</v>
      </c>
      <c r="GT109" t="s" s="2">
        <v>2550</v>
      </c>
      <c r="GU109" t="s" s="2">
        <v>2559</v>
      </c>
      <c r="GV109" t="s" s="2">
        <v>2560</v>
      </c>
      <c r="GW109" t="s" s="2">
        <v>2533</v>
      </c>
      <c r="GX109" t="s" s="2">
        <v>2561</v>
      </c>
      <c r="GY109" t="s" s="2">
        <v>2550</v>
      </c>
      <c r="GZ109" t="s" s="2">
        <v>2560</v>
      </c>
      <c r="HA109" t="s" s="2">
        <v>2451</v>
      </c>
      <c r="HB109" t="s" s="2">
        <v>2562</v>
      </c>
      <c r="HC109" t="s" s="2">
        <v>2563</v>
      </c>
      <c r="HD109" t="s" s="2">
        <v>2564</v>
      </c>
      <c r="HE109" t="s" s="2">
        <v>2565</v>
      </c>
      <c r="HF109" t="s" s="2">
        <v>2566</v>
      </c>
      <c r="HG109" t="s" s="2">
        <v>2567</v>
      </c>
      <c r="HH109" t="s" s="2">
        <v>2568</v>
      </c>
      <c r="HI109" t="s" s="2">
        <v>2533</v>
      </c>
      <c r="HJ109" t="s" s="2">
        <v>2566</v>
      </c>
      <c r="HK109" t="s" s="2">
        <v>2538</v>
      </c>
      <c r="HL109" t="s" s="2">
        <v>2538</v>
      </c>
      <c r="HM109" t="s" s="2">
        <v>2569</v>
      </c>
      <c r="HN109" t="s" s="2">
        <v>2533</v>
      </c>
      <c r="HO109" t="s" s="2">
        <v>2555</v>
      </c>
      <c r="HP109" t="s" s="2">
        <v>2533</v>
      </c>
      <c r="HQ109" t="s" s="2">
        <v>2570</v>
      </c>
      <c r="HR109" t="s" s="2">
        <v>2571</v>
      </c>
      <c r="HS109" t="s" s="2">
        <v>2551</v>
      </c>
      <c r="HT109" t="s" s="2">
        <v>2572</v>
      </c>
      <c r="HU109" t="s" s="2">
        <v>2573</v>
      </c>
      <c r="HV109" t="s" s="2">
        <v>2533</v>
      </c>
      <c r="HW109" t="s" s="2">
        <v>2574</v>
      </c>
      <c r="HX109" t="s" s="2">
        <v>2560</v>
      </c>
      <c r="HY109" t="s" s="2">
        <v>2533</v>
      </c>
      <c r="HZ109" t="s" s="2">
        <v>2575</v>
      </c>
      <c r="IA109" t="s" s="2">
        <v>2576</v>
      </c>
      <c r="IB109" t="s" s="2">
        <v>2577</v>
      </c>
      <c r="IC109" t="s" s="2">
        <v>2555</v>
      </c>
      <c r="ID109" t="s" s="2">
        <v>2455</v>
      </c>
      <c r="IE109" t="s" s="2">
        <v>2456</v>
      </c>
      <c r="IF109" t="s" s="2">
        <v>2536</v>
      </c>
      <c r="IG109" t="s" s="2">
        <v>2578</v>
      </c>
      <c r="IH109" t="s" s="2">
        <v>2533</v>
      </c>
      <c r="II109" t="s" s="2">
        <v>2579</v>
      </c>
      <c r="IJ109" t="s" s="2">
        <v>2555</v>
      </c>
      <c r="IK109" t="s" s="2">
        <v>2555</v>
      </c>
      <c r="IL109" t="s" s="2">
        <v>2580</v>
      </c>
      <c r="IM109" t="s" s="2">
        <v>2581</v>
      </c>
      <c r="IN109" t="s" s="2">
        <v>2457</v>
      </c>
      <c r="IO109" t="s" s="2">
        <v>2582</v>
      </c>
      <c r="IP109" t="s" s="2">
        <v>2583</v>
      </c>
      <c r="IQ109" t="s" s="2">
        <v>2584</v>
      </c>
      <c r="IR109" t="s" s="2">
        <v>2585</v>
      </c>
      <c r="IS109" t="s" s="2">
        <v>2130</v>
      </c>
      <c r="IT109" t="s" s="2">
        <v>2586</v>
      </c>
      <c r="IU109" t="s" s="2">
        <v>2585</v>
      </c>
    </row>
    <row r="110" ht="56.25" customHeight="1">
      <c r="A110" s="3">
        <v>121</v>
      </c>
      <c r="B110" t="s" s="9">
        <v>8</v>
      </c>
      <c r="C110" t="s" s="16">
        <v>105</v>
      </c>
      <c r="D110" s="17"/>
      <c r="E110" t="s" s="16">
        <v>26</v>
      </c>
      <c r="F110" s="19"/>
      <c r="G110" t="s" s="13">
        <v>38</v>
      </c>
      <c r="H110" s="8">
        <f t="shared" si="5459" ref="H110:EF110">IF(H108=0,0,1)</f>
        <v>1</v>
      </c>
      <c r="I110" s="8">
        <f>IF(I108=0,0,1)</f>
        <v>1</v>
      </c>
      <c r="J110" s="8">
        <f>IF(J108=0,0,1)</f>
        <v>1</v>
      </c>
      <c r="K110" s="8">
        <f>IF(K108=0,0,1)</f>
        <v>1</v>
      </c>
      <c r="L110" s="8">
        <f>IF(L108=0,0,1)</f>
        <v>1</v>
      </c>
      <c r="M110" s="8">
        <f>IF(M108=0,0,1)</f>
        <v>0</v>
      </c>
      <c r="N110" s="8">
        <f>IF(N108=0,0,1)</f>
        <v>1</v>
      </c>
      <c r="O110" s="8">
        <f>IF(O108=0,0,1)</f>
        <v>1</v>
      </c>
      <c r="P110" s="8">
        <f>IF(P108=0,0,1)</f>
        <v>1</v>
      </c>
      <c r="Q110" s="8">
        <f>IF(Q108=0,0,1)</f>
        <v>1</v>
      </c>
      <c r="R110" s="8">
        <f>IF(R108=0,0,1)</f>
        <v>1</v>
      </c>
      <c r="S110" s="8">
        <f>IF(S108=0,0,1)</f>
        <v>1</v>
      </c>
      <c r="T110" s="8">
        <f>IF(T108=0,0,1)</f>
        <v>0</v>
      </c>
      <c r="U110" s="8">
        <f>IF(U108=0,0,1)</f>
        <v>1</v>
      </c>
      <c r="V110" s="8">
        <f>IF(V108=0,0,1)</f>
        <v>1</v>
      </c>
      <c r="W110" s="8">
        <f>IF(W108=0,0,1)</f>
        <v>1</v>
      </c>
      <c r="X110" s="8">
        <f>IF(X108=0,0,1)</f>
        <v>1</v>
      </c>
      <c r="Y110" s="8">
        <f>IF(Y108=0,0,1)</f>
        <v>1</v>
      </c>
      <c r="Z110" s="8">
        <f>IF(Z108=0,0,1)</f>
        <v>1</v>
      </c>
      <c r="AA110" s="8">
        <f>IF(AA108=0,0,1)</f>
        <v>1</v>
      </c>
      <c r="AB110" s="8">
        <f>IF(AB108=0,0,1)</f>
        <v>1</v>
      </c>
      <c r="AC110" s="8">
        <f>IF(AC108=0,0,1)</f>
        <v>1</v>
      </c>
      <c r="AD110" s="8">
        <f>IF(AD108=0,0,1)</f>
        <v>1</v>
      </c>
      <c r="AE110" s="8">
        <f>IF(AE108=0,0,1)</f>
        <v>1</v>
      </c>
      <c r="AF110" s="8">
        <f>IF(AF108=0,0,1)</f>
        <v>1</v>
      </c>
      <c r="AG110" s="8">
        <f>IF(AG108=0,0,1)</f>
        <v>1</v>
      </c>
      <c r="AH110" s="8">
        <f>IF(AH108=0,0,1)</f>
        <v>1</v>
      </c>
      <c r="AI110" s="8">
        <f>IF(AI108=0,0,1)</f>
        <v>1</v>
      </c>
      <c r="AJ110" s="8">
        <f>IF(AJ108=0,0,1)</f>
        <v>1</v>
      </c>
      <c r="AK110" s="8">
        <f>IF(AK108=0,0,1)</f>
        <v>1</v>
      </c>
      <c r="AL110" s="8">
        <f>IF(AL108=0,0,1)</f>
        <v>1</v>
      </c>
      <c r="AM110" s="8">
        <f>IF(AM108=0,0,1)</f>
        <v>1</v>
      </c>
      <c r="AN110" s="8">
        <f>IF(AN108=0,0,1)</f>
        <v>0</v>
      </c>
      <c r="AO110" s="8">
        <f>IF(AO108=0,0,1)</f>
        <v>1</v>
      </c>
      <c r="AP110" s="8">
        <f>IF(AP108=0,0,1)</f>
        <v>1</v>
      </c>
      <c r="AQ110" s="8">
        <f>IF(AQ108=0,0,1)</f>
        <v>1</v>
      </c>
      <c r="AR110" s="8">
        <f>IF(AR108=0,0,1)</f>
        <v>1</v>
      </c>
      <c r="AS110" s="8">
        <f>IF(AS108=0,0,1)</f>
        <v>0</v>
      </c>
      <c r="AT110" s="8">
        <f>IF(AT108=0,0,1)</f>
        <v>1</v>
      </c>
      <c r="AU110" s="8">
        <f>IF(AU108=0,0,1)</f>
        <v>1</v>
      </c>
      <c r="AV110" s="8">
        <f>IF(AV108=0,0,1)</f>
        <v>0</v>
      </c>
      <c r="AW110" s="8">
        <f>IF(AW108=0,0,1)</f>
        <v>1</v>
      </c>
      <c r="AX110" s="8">
        <f>IF(AX108=0,0,1)</f>
        <v>1</v>
      </c>
      <c r="AY110" s="8">
        <f>IF(AY108=0,0,1)</f>
        <v>0</v>
      </c>
      <c r="AZ110" s="8">
        <f>IF(AZ108=0,0,1)</f>
        <v>1</v>
      </c>
      <c r="BA110" s="8">
        <f>IF(BA108=0,0,1)</f>
        <v>1</v>
      </c>
      <c r="BB110" s="8">
        <f>IF(BB108=0,0,1)</f>
        <v>1</v>
      </c>
      <c r="BC110" s="8">
        <f>IF(BC108=0,0,1)</f>
        <v>1</v>
      </c>
      <c r="BD110" s="8">
        <f>IF(BD108=0,0,1)</f>
        <v>1</v>
      </c>
      <c r="BE110" s="8">
        <f>IF(BE108=0,0,1)</f>
        <v>1</v>
      </c>
      <c r="BF110" s="8">
        <f>IF(BF108=0,0,1)</f>
        <v>1</v>
      </c>
      <c r="BG110" s="8">
        <f>IF(BG108=0,0,1)</f>
        <v>1</v>
      </c>
      <c r="BH110" s="8">
        <f>IF(BH108=0,0,1)</f>
        <v>1</v>
      </c>
      <c r="BI110" s="8">
        <f>IF(BI108=0,0,1)</f>
        <v>1</v>
      </c>
      <c r="BJ110" s="8">
        <f>IF(BJ108=0,0,1)</f>
        <v>1</v>
      </c>
      <c r="BK110" s="8">
        <f>IF(BK108=0,0,1)</f>
        <v>1</v>
      </c>
      <c r="BL110" s="8">
        <f>IF(BL108=0,0,1)</f>
        <v>1</v>
      </c>
      <c r="BM110" s="8">
        <f>IF(BM108=0,0,1)</f>
        <v>1</v>
      </c>
      <c r="BN110" s="8">
        <f>IF(BN108=0,0,1)</f>
        <v>1</v>
      </c>
      <c r="BO110" s="8">
        <f>IF(BO108=0,0,1)</f>
        <v>1</v>
      </c>
      <c r="BP110" s="8">
        <f>IF(BP108=0,0,1)</f>
        <v>1</v>
      </c>
      <c r="BQ110" s="8">
        <f>IF(BQ108=0,0,1)</f>
        <v>1</v>
      </c>
      <c r="BR110" s="8">
        <f>IF(BR108=0,0,1)</f>
        <v>0</v>
      </c>
      <c r="BS110" s="8">
        <f>IF(BS108=0,0,1)</f>
        <v>1</v>
      </c>
      <c r="BT110" s="8">
        <f>IF(BT108=0,0,1)</f>
        <v>1</v>
      </c>
      <c r="BU110" s="8">
        <f>IF(BU108=0,0,1)</f>
        <v>0</v>
      </c>
      <c r="BV110" s="8">
        <f>IF(BV108=0,0,1)</f>
        <v>1</v>
      </c>
      <c r="BW110" s="8">
        <f>IF(BW108=0,0,1)</f>
        <v>1</v>
      </c>
      <c r="BX110" s="8">
        <f>IF(BX108=0,0,1)</f>
        <v>1</v>
      </c>
      <c r="BY110" s="8">
        <f>IF(BY108=0,0,1)</f>
        <v>1</v>
      </c>
      <c r="BZ110" s="8">
        <f>IF(BZ108=0,0,1)</f>
        <v>1</v>
      </c>
      <c r="CA110" s="8">
        <f>IF(CA108=0,0,1)</f>
        <v>1</v>
      </c>
      <c r="CB110" s="8">
        <f>IF(CB108=0,0,1)</f>
        <v>1</v>
      </c>
      <c r="CC110" s="8">
        <f>IF(CC108=0,0,1)</f>
        <v>1</v>
      </c>
      <c r="CD110" s="8">
        <f>IF(CD108=0,0,1)</f>
        <v>1</v>
      </c>
      <c r="CE110" s="8">
        <f>IF(CE108=0,0,1)</f>
        <v>1</v>
      </c>
      <c r="CF110" s="8">
        <f>IF(CF108=0,0,1)</f>
        <v>1</v>
      </c>
      <c r="CG110" s="8">
        <f>IF(CG108=0,0,1)</f>
        <v>1</v>
      </c>
      <c r="CH110" s="8">
        <f>IF(CH108=0,0,1)</f>
        <v>1</v>
      </c>
      <c r="CI110" s="8">
        <f>IF(CI108=0,0,1)</f>
        <v>1</v>
      </c>
      <c r="CJ110" s="8">
        <f>IF(CJ108=0,0,1)</f>
        <v>1</v>
      </c>
      <c r="CK110" s="8">
        <f>IF(CK108=0,0,1)</f>
        <v>0</v>
      </c>
      <c r="CL110" s="8">
        <f>IF(CL108=0,0,1)</f>
        <v>1</v>
      </c>
      <c r="CM110" s="8">
        <f>IF(CM108=0,0,1)</f>
        <v>1</v>
      </c>
      <c r="CN110" s="8">
        <f>IF(CN108=0,0,1)</f>
        <v>1</v>
      </c>
      <c r="CO110" s="8">
        <f>IF(CO108=0,0,1)</f>
        <v>1</v>
      </c>
      <c r="CP110" s="8">
        <f>IF(CP108=0,0,1)</f>
        <v>1</v>
      </c>
      <c r="CQ110" s="8">
        <f>IF(CQ108=0,0,1)</f>
        <v>1</v>
      </c>
      <c r="CR110" s="8">
        <f>IF(CR108=0,0,1)</f>
        <v>1</v>
      </c>
      <c r="CS110" s="8">
        <f>IF(CS108=0,0,1)</f>
        <v>1</v>
      </c>
      <c r="CT110" s="8">
        <f>IF(CT108=0,0,1)</f>
        <v>0</v>
      </c>
      <c r="CU110" s="8">
        <f>IF(CU108=0,0,1)</f>
        <v>1</v>
      </c>
      <c r="CV110" s="8">
        <f>IF(CV108=0,0,1)</f>
        <v>0</v>
      </c>
      <c r="CW110" s="8">
        <f>IF(CW108=0,0,1)</f>
        <v>0</v>
      </c>
      <c r="CX110" s="8">
        <f>IF(CX108=0,0,1)</f>
        <v>0</v>
      </c>
      <c r="CY110" s="8">
        <f>IF(CY108=0,0,1)</f>
        <v>1</v>
      </c>
      <c r="CZ110" s="8">
        <f>IF(CZ108=0,0,1)</f>
        <v>1</v>
      </c>
      <c r="DA110" s="8">
        <f>IF(DA108=0,0,1)</f>
        <v>0</v>
      </c>
      <c r="DB110" s="8">
        <f>IF(DB108=0,0,1)</f>
        <v>0</v>
      </c>
      <c r="DC110" s="8">
        <f>IF(DC108=0,0,1)</f>
        <v>0</v>
      </c>
      <c r="DD110" s="8">
        <f>IF(DD108=0,0,1)</f>
        <v>0</v>
      </c>
      <c r="DE110" s="8">
        <f>IF(DE108=0,0,1)</f>
        <v>0</v>
      </c>
      <c r="DF110" s="8">
        <f>IF(DF108=0,0,1)</f>
        <v>0</v>
      </c>
      <c r="DG110" s="8">
        <f>IF(DG108=0,0,1)</f>
        <v>1</v>
      </c>
      <c r="DH110" s="8">
        <f>IF(DH108=0,0,1)</f>
        <v>1</v>
      </c>
      <c r="DI110" s="8">
        <f>IF(DI108=0,0,1)</f>
        <v>0</v>
      </c>
      <c r="DJ110" s="8">
        <f>IF(DJ108=0,0,1)</f>
        <v>0</v>
      </c>
      <c r="DK110" s="8">
        <f>IF(DK108=0,0,1)</f>
        <v>0</v>
      </c>
      <c r="DL110" s="8">
        <f>IF(DL108=0,0,1)</f>
        <v>0</v>
      </c>
      <c r="DM110" s="8">
        <f>IF(DM108=0,0,1)</f>
        <v>1</v>
      </c>
      <c r="DN110" s="8">
        <f>IF(DN108=0,0,1)</f>
        <v>1</v>
      </c>
      <c r="DO110" s="8">
        <f>IF(DO108=0,0,1)</f>
        <v>0</v>
      </c>
      <c r="DP110" s="8">
        <f>IF(DP108=0,0,1)</f>
        <v>1</v>
      </c>
      <c r="DQ110" s="8">
        <f>IF(DQ108=0,0,1)</f>
        <v>1</v>
      </c>
      <c r="DR110" s="8">
        <f>IF(DR108=0,0,1)</f>
        <v>0</v>
      </c>
      <c r="DS110" s="8">
        <f>IF(DS108=0,0,1)</f>
        <v>1</v>
      </c>
      <c r="DT110" s="8">
        <f>IF(DT108=0,0,1)</f>
        <v>1</v>
      </c>
      <c r="DU110" s="8">
        <f>IF(DU108=0,0,1)</f>
        <v>1</v>
      </c>
      <c r="DV110" s="8">
        <f>IF(DV108=0,0,1)</f>
        <v>1</v>
      </c>
      <c r="DW110" s="8">
        <f>IF(DW108=0,0,1)</f>
        <v>1</v>
      </c>
      <c r="DX110" s="8">
        <f>IF(DX108=0,0,1)</f>
        <v>1</v>
      </c>
      <c r="DY110" s="8">
        <f>IF(DY108=0,0,1)</f>
        <v>0</v>
      </c>
      <c r="DZ110" s="8">
        <f>IF(DZ108=0,0,1)</f>
        <v>0</v>
      </c>
      <c r="EA110" s="8">
        <f>IF(EA108=0,0,1)</f>
        <v>0</v>
      </c>
      <c r="EB110" s="8">
        <f>IF(EB108=0,0,1)</f>
        <v>1</v>
      </c>
      <c r="EC110" s="8">
        <f>IF(EC108=0,0,1)</f>
        <v>1</v>
      </c>
      <c r="ED110" s="8">
        <f>IF(ED108=0,0,1)</f>
        <v>0</v>
      </c>
      <c r="EE110" s="8">
        <f>IF(EE108=0,0,1)</f>
        <v>1</v>
      </c>
      <c r="EF110" s="8">
        <f t="shared" si="5459"/>
        <v>0</v>
      </c>
      <c r="EG110" s="8">
        <f>IF(EG108=0,0,1)</f>
        <v>1</v>
      </c>
      <c r="EH110" s="8">
        <f>IF(EH108=0,0,1)</f>
        <v>1</v>
      </c>
      <c r="EI110" s="8">
        <f>IF(EI108=0,0,1)</f>
        <v>0</v>
      </c>
      <c r="EJ110" s="8">
        <f>IF(EJ108=0,0,1)</f>
        <v>1</v>
      </c>
      <c r="EK110" s="8">
        <f>IF(EK108=0,0,1)</f>
        <v>0</v>
      </c>
      <c r="EL110" s="8">
        <f>IF(EL108=0,0,1)</f>
        <v>1</v>
      </c>
      <c r="EM110" s="8">
        <f>IF(EM108=0,0,1)</f>
        <v>1</v>
      </c>
      <c r="EN110" s="8">
        <f>IF(EN108=0,0,1)</f>
        <v>0</v>
      </c>
      <c r="EO110" s="8">
        <f>IF(EO108=0,0,1)</f>
        <v>0</v>
      </c>
      <c r="EP110" s="8">
        <f>IF(EP108=0,0,1)</f>
        <v>1</v>
      </c>
      <c r="EQ110" s="8">
        <f>IF(EQ108=0,0,1)</f>
        <v>1</v>
      </c>
      <c r="ER110" s="8">
        <f>IF(ER108=0,0,1)</f>
        <v>1</v>
      </c>
      <c r="ES110" s="8">
        <f>IF(ES108=0,0,1)</f>
        <v>0</v>
      </c>
      <c r="ET110" s="8">
        <f>IF(ET108=0,0,1)</f>
        <v>1</v>
      </c>
      <c r="EU110" s="8">
        <f>IF(EU108=0,0,1)</f>
        <v>1</v>
      </c>
      <c r="EV110" s="8">
        <f>IF(EV108=0,0,1)</f>
        <v>1</v>
      </c>
      <c r="EW110" s="8">
        <f>IF(EW108=0,0,1)</f>
        <v>1</v>
      </c>
      <c r="EX110" s="8">
        <f>IF(EX108=0,0,1)</f>
        <v>1</v>
      </c>
      <c r="EY110" s="8">
        <f>IF(EY108=0,0,1)</f>
        <v>1</v>
      </c>
      <c r="EZ110" s="8">
        <f>IF(EZ108=0,0,1)</f>
        <v>1</v>
      </c>
      <c r="FA110" s="8">
        <f>IF(FA108=0,0,1)</f>
        <v>1</v>
      </c>
      <c r="FB110" s="8">
        <f>IF(FB108=0,0,1)</f>
        <v>1</v>
      </c>
      <c r="FC110" s="8">
        <f>IF(FC108=0,0,1)</f>
        <v>0</v>
      </c>
      <c r="FD110" s="8">
        <f>IF(FD108=0,0,1)</f>
        <v>0</v>
      </c>
      <c r="FE110" s="8">
        <f>IF(FE108=0,0,1)</f>
        <v>0</v>
      </c>
      <c r="FF110" s="8">
        <f>IF(FF108=0,0,1)</f>
        <v>1</v>
      </c>
      <c r="FG110" s="8">
        <f>IF(FG108=0,0,1)</f>
        <v>1</v>
      </c>
      <c r="FH110" s="8">
        <f>IF(FH108=0,0,1)</f>
        <v>0</v>
      </c>
      <c r="FI110" s="8">
        <f>IF(FI108=0,0,1)</f>
        <v>0</v>
      </c>
      <c r="FJ110" s="8">
        <f>IF(FJ108=0,0,1)</f>
        <v>1</v>
      </c>
      <c r="FK110" s="8">
        <f>IF(FK108=0,0,1)</f>
        <v>1</v>
      </c>
      <c r="FL110" s="8">
        <f>IF(FL108=0,0,1)</f>
        <v>1</v>
      </c>
      <c r="FM110" s="8">
        <f>IF(FM108=0,0,1)</f>
        <v>1</v>
      </c>
      <c r="FN110" s="8">
        <f>IF(FN108=0,0,1)</f>
        <v>1</v>
      </c>
      <c r="FO110" s="8">
        <f>IF(FO108=0,0,1)</f>
        <v>1</v>
      </c>
      <c r="FP110" s="8">
        <f>IF(FP108=0,0,1)</f>
        <v>1</v>
      </c>
      <c r="FQ110" s="8">
        <f>IF(FQ108=0,0,1)</f>
        <v>1</v>
      </c>
      <c r="FR110" s="8">
        <f>IF(FR108=0,0,1)</f>
        <v>1</v>
      </c>
      <c r="FS110" s="8">
        <f>IF(FS108=0,0,1)</f>
        <v>1</v>
      </c>
      <c r="FT110" s="8">
        <f>IF(FT108=0,0,1)</f>
        <v>1</v>
      </c>
      <c r="FU110" s="8">
        <f>IF(FU108=0,0,1)</f>
        <v>1</v>
      </c>
      <c r="FV110" s="8">
        <f>IF(FV108=0,0,1)</f>
        <v>1</v>
      </c>
      <c r="FW110" s="8">
        <f>IF(FW108=0,0,1)</f>
        <v>1</v>
      </c>
      <c r="FX110" s="8">
        <f>IF(FX108=0,0,1)</f>
        <v>1</v>
      </c>
      <c r="FY110" s="8">
        <f>IF(FY108=0,0,1)</f>
        <v>1</v>
      </c>
      <c r="FZ110" s="8">
        <f>IF(FZ108=0,0,1)</f>
        <v>1</v>
      </c>
      <c r="GA110" s="8">
        <f>IF(GA108=0,0,1)</f>
        <v>0</v>
      </c>
      <c r="GB110" s="8">
        <f>IF(GB108=0,0,1)</f>
        <v>1</v>
      </c>
      <c r="GC110" s="8">
        <f>IF(GC108=0,0,1)</f>
        <v>1</v>
      </c>
      <c r="GD110" s="8">
        <f>IF(GD108=0,0,1)</f>
        <v>1</v>
      </c>
      <c r="GE110" s="8">
        <f>IF(GE108=0,0,1)</f>
        <v>1</v>
      </c>
      <c r="GF110" s="8">
        <f>IF(GF108=0,0,1)</f>
        <v>1</v>
      </c>
      <c r="GG110" s="8">
        <f>IF(GG108=0,0,1)</f>
        <v>1</v>
      </c>
      <c r="GH110" s="8">
        <f>IF(GH108=0,0,1)</f>
        <v>1</v>
      </c>
      <c r="GI110" s="8">
        <f>IF(GI108=0,0,1)</f>
        <v>1</v>
      </c>
      <c r="GJ110" s="8">
        <f>IF(GJ108=0,0,1)</f>
        <v>1</v>
      </c>
      <c r="GK110" s="8">
        <f>IF(GK108=0,0,1)</f>
        <v>1</v>
      </c>
      <c r="GL110" s="8">
        <f>IF(GL108=0,0,1)</f>
        <v>0</v>
      </c>
      <c r="GM110" s="8">
        <f>IF(GM108=0,0,1)</f>
        <v>0</v>
      </c>
      <c r="GN110" s="8">
        <f>IF(GN108=0,0,1)</f>
        <v>1</v>
      </c>
      <c r="GO110" s="8">
        <f>IF(GO108=0,0,1)</f>
        <v>1</v>
      </c>
      <c r="GP110" s="8">
        <f>IF(GP108=0,0,1)</f>
        <v>1</v>
      </c>
      <c r="GQ110" s="8">
        <f>IF(GQ108=0,0,1)</f>
        <v>1</v>
      </c>
      <c r="GR110" s="8">
        <f>IF(GR108=0,0,1)</f>
        <v>1</v>
      </c>
      <c r="GS110" s="8">
        <f>IF(GS108=0,0,1)</f>
        <v>1</v>
      </c>
      <c r="GT110" s="8">
        <f>IF(GT108=0,0,1)</f>
        <v>1</v>
      </c>
      <c r="GU110" s="8">
        <f>IF(GU108=0,0,1)</f>
        <v>0</v>
      </c>
      <c r="GV110" s="8">
        <f>IF(GV108=0,0,1)</f>
        <v>1</v>
      </c>
      <c r="GW110" s="8">
        <f>IF(GW108=0,0,1)</f>
        <v>1</v>
      </c>
      <c r="GX110" s="8">
        <f>IF(GX108=0,0,1)</f>
        <v>0</v>
      </c>
      <c r="GY110" s="8">
        <f>IF(GY108=0,0,1)</f>
        <v>1</v>
      </c>
      <c r="GZ110" s="8">
        <f>IF(GZ108=0,0,1)</f>
        <v>1</v>
      </c>
      <c r="HA110" s="8">
        <f>IF(HA108=0,0,1)</f>
        <v>1</v>
      </c>
      <c r="HB110" s="8">
        <f>IF(HB108=0,0,1)</f>
        <v>1</v>
      </c>
      <c r="HC110" s="8">
        <f>IF(HC108=0,0,1)</f>
        <v>1</v>
      </c>
      <c r="HD110" s="8">
        <f>IF(HD108=0,0,1)</f>
        <v>0</v>
      </c>
      <c r="HE110" s="8">
        <f>IF(HE108=0,0,1)</f>
        <v>0</v>
      </c>
      <c r="HF110" s="8">
        <f>IF(HF108=0,0,1)</f>
        <v>1</v>
      </c>
      <c r="HG110" s="8">
        <f>IF(HG108=0,0,1)</f>
        <v>0</v>
      </c>
      <c r="HH110" s="8">
        <f>IF(HH108=0,0,1)</f>
        <v>1</v>
      </c>
      <c r="HI110" s="8">
        <f>IF(HI108=0,0,1)</f>
        <v>1</v>
      </c>
      <c r="HJ110" s="8">
        <f>IF(HJ108=0,0,1)</f>
        <v>1</v>
      </c>
      <c r="HK110" s="8">
        <f>IF(HK108=0,0,1)</f>
        <v>1</v>
      </c>
      <c r="HL110" s="8">
        <f>IF(HL108=0,0,1)</f>
        <v>1</v>
      </c>
      <c r="HM110" s="8">
        <f>IF(HM108=0,0,1)</f>
        <v>1</v>
      </c>
      <c r="HN110" s="8">
        <f>IF(HN108=0,0,1)</f>
        <v>1</v>
      </c>
      <c r="HO110" s="8">
        <f>IF(HO108=0,0,1)</f>
        <v>1</v>
      </c>
      <c r="HP110" s="8">
        <f>IF(HP108=0,0,1)</f>
        <v>1</v>
      </c>
      <c r="HQ110" s="8">
        <f>IF(HQ108=0,0,1)</f>
        <v>1</v>
      </c>
      <c r="HR110" s="8">
        <f>IF(HR108=0,0,1)</f>
        <v>1</v>
      </c>
      <c r="HS110" s="8">
        <f>IF(HS108=0,0,1)</f>
        <v>1</v>
      </c>
      <c r="HT110" s="8">
        <f>IF(HT108=0,0,1)</f>
        <v>0</v>
      </c>
      <c r="HU110" s="8">
        <f>IF(HU108=0,0,1)</f>
        <v>0</v>
      </c>
      <c r="HV110" s="8">
        <f>IF(HV108=0,0,1)</f>
        <v>1</v>
      </c>
      <c r="HW110" s="8">
        <f>IF(HW108=0,0,1)</f>
        <v>0</v>
      </c>
      <c r="HX110" s="8">
        <f>IF(HX108=0,0,1)</f>
        <v>1</v>
      </c>
      <c r="HY110" s="8">
        <f>IF(HY108=0,0,1)</f>
        <v>1</v>
      </c>
      <c r="HZ110" s="8">
        <f>IF(HZ108=0,0,1)</f>
        <v>0</v>
      </c>
      <c r="IA110" s="8">
        <f>IF(IA108=0,0,1)</f>
        <v>0</v>
      </c>
      <c r="IB110" s="8">
        <f>IF(IB108=0,0,1)</f>
        <v>1</v>
      </c>
      <c r="IC110" s="8">
        <f>IF(IC108=0,0,1)</f>
        <v>1</v>
      </c>
      <c r="ID110" s="8">
        <f>IF(ID108=0,0,1)</f>
        <v>1</v>
      </c>
      <c r="IE110" s="8">
        <f>IF(IE108=0,0,1)</f>
        <v>1</v>
      </c>
      <c r="IF110" s="8">
        <f>IF(IF108=0,0,1)</f>
        <v>0</v>
      </c>
      <c r="IG110" s="8">
        <f>IF(IG108=0,0,1)</f>
        <v>0</v>
      </c>
      <c r="IH110" s="8">
        <f>IF(IH108=0,0,1)</f>
        <v>1</v>
      </c>
      <c r="II110" s="8">
        <f>IF(II108=0,0,1)</f>
        <v>1</v>
      </c>
      <c r="IJ110" s="8">
        <f>IF(IJ108=0,0,1)</f>
        <v>1</v>
      </c>
      <c r="IK110" s="8">
        <f>IF(IK108=0,0,1)</f>
        <v>1</v>
      </c>
      <c r="IL110" s="8">
        <f>IF(IL108=0,0,1)</f>
        <v>0</v>
      </c>
      <c r="IM110" s="8">
        <f>IF(IM108=0,0,1)</f>
        <v>1</v>
      </c>
      <c r="IN110" s="8">
        <f>IF(IN108=0,0,1)</f>
        <v>1</v>
      </c>
      <c r="IO110" s="8">
        <f>IF(IO108=0,0,1)</f>
        <v>1</v>
      </c>
      <c r="IP110" s="8">
        <f>IF(IP108=0,0,1)</f>
        <v>0</v>
      </c>
      <c r="IQ110" s="8">
        <f>IF(IQ108=0,0,1)</f>
        <v>1</v>
      </c>
      <c r="IR110" s="8">
        <f>IF(IR108=0,0,1)</f>
        <v>1</v>
      </c>
      <c r="IS110" s="8">
        <f>IF(IS108=0,0,1)</f>
        <v>1</v>
      </c>
      <c r="IT110" s="8">
        <f>IF(IT108=0,0,1)</f>
        <v>1</v>
      </c>
      <c r="IU110" s="8">
        <f>IF(IU108=0,0,1)</f>
        <v>1</v>
      </c>
    </row>
    <row r="111" ht="56.25" customHeight="1">
      <c r="A111" s="3">
        <v>122</v>
      </c>
      <c r="B111" t="s" s="9">
        <v>8</v>
      </c>
      <c r="C111" t="s" s="9">
        <v>105</v>
      </c>
      <c r="D111" t="s" s="10">
        <v>127</v>
      </c>
      <c r="E111" t="s" s="9">
        <v>13</v>
      </c>
      <c r="F111" s="11"/>
      <c r="G111" t="s" s="13">
        <v>16</v>
      </c>
      <c r="H111" s="14">
        <v>0</v>
      </c>
      <c r="I111" s="14">
        <v>0</v>
      </c>
      <c r="J111" s="14">
        <v>1</v>
      </c>
      <c r="K111" s="14">
        <v>0</v>
      </c>
      <c r="L111" s="14">
        <v>0</v>
      </c>
      <c r="M111" s="14">
        <v>0</v>
      </c>
      <c r="N111" s="14">
        <v>0</v>
      </c>
      <c r="O111" s="14">
        <v>0</v>
      </c>
      <c r="P111" s="14">
        <v>1</v>
      </c>
      <c r="Q111" s="14">
        <v>0</v>
      </c>
      <c r="R111" s="14">
        <v>0</v>
      </c>
      <c r="S111" s="14">
        <v>1</v>
      </c>
      <c r="T111" s="14">
        <v>1</v>
      </c>
      <c r="U111" s="14">
        <v>0</v>
      </c>
      <c r="V111" s="14">
        <v>0</v>
      </c>
      <c r="W111" s="14">
        <v>0</v>
      </c>
      <c r="X111" s="14">
        <v>0</v>
      </c>
      <c r="Y111" s="14">
        <v>0</v>
      </c>
      <c r="Z111" s="14">
        <v>1</v>
      </c>
      <c r="AA111" s="14">
        <v>0</v>
      </c>
      <c r="AB111" s="14">
        <v>0</v>
      </c>
      <c r="AC111" s="14">
        <v>0</v>
      </c>
      <c r="AD111" s="14">
        <v>0</v>
      </c>
      <c r="AE111" s="14">
        <v>0</v>
      </c>
      <c r="AF111" s="14">
        <v>0</v>
      </c>
      <c r="AG111" s="14">
        <v>0</v>
      </c>
      <c r="AH111" s="14">
        <v>0</v>
      </c>
      <c r="AI111" s="14">
        <v>0</v>
      </c>
      <c r="AJ111" s="14">
        <v>0</v>
      </c>
      <c r="AK111" s="14">
        <v>0</v>
      </c>
      <c r="AL111" s="14">
        <v>0</v>
      </c>
      <c r="AM111" s="14">
        <v>1</v>
      </c>
      <c r="AN111" s="14">
        <v>0</v>
      </c>
      <c r="AO111" s="14">
        <v>0</v>
      </c>
      <c r="AP111" s="14">
        <v>0</v>
      </c>
      <c r="AQ111" s="14">
        <v>0</v>
      </c>
      <c r="AR111" s="14">
        <v>1</v>
      </c>
      <c r="AS111" s="14">
        <v>1</v>
      </c>
      <c r="AT111" s="14">
        <v>0</v>
      </c>
      <c r="AU111" s="14">
        <v>0</v>
      </c>
      <c r="AV111" s="14">
        <v>0</v>
      </c>
      <c r="AW111" s="14">
        <v>0</v>
      </c>
      <c r="AX111" s="14">
        <v>0</v>
      </c>
      <c r="AY111" s="14">
        <v>0</v>
      </c>
      <c r="AZ111" s="14">
        <v>0</v>
      </c>
      <c r="BA111" s="14">
        <v>0</v>
      </c>
      <c r="BB111" s="14">
        <v>0</v>
      </c>
      <c r="BC111" s="14">
        <v>0</v>
      </c>
      <c r="BD111" s="14">
        <v>1</v>
      </c>
      <c r="BE111" s="14">
        <v>1</v>
      </c>
      <c r="BF111" s="14">
        <v>1</v>
      </c>
      <c r="BG111" s="14">
        <v>0</v>
      </c>
      <c r="BH111" s="14">
        <v>0</v>
      </c>
      <c r="BI111" s="14">
        <v>0</v>
      </c>
      <c r="BJ111" s="14">
        <v>0</v>
      </c>
      <c r="BK111" s="14">
        <v>0</v>
      </c>
      <c r="BL111" s="14">
        <v>0</v>
      </c>
      <c r="BM111" s="14">
        <v>0</v>
      </c>
      <c r="BN111" s="14">
        <v>0</v>
      </c>
      <c r="BO111" s="14">
        <v>0</v>
      </c>
      <c r="BP111" s="14">
        <v>0</v>
      </c>
      <c r="BQ111" s="14">
        <v>0</v>
      </c>
      <c r="BR111" s="14">
        <v>0</v>
      </c>
      <c r="BS111" s="14">
        <v>0</v>
      </c>
      <c r="BT111" s="14">
        <v>0</v>
      </c>
      <c r="BU111" s="14">
        <v>0</v>
      </c>
      <c r="BV111" s="14">
        <v>0</v>
      </c>
      <c r="BW111" s="14">
        <v>0</v>
      </c>
      <c r="BX111" s="14">
        <v>0</v>
      </c>
      <c r="BY111" s="14">
        <v>0</v>
      </c>
      <c r="BZ111" s="14">
        <v>0</v>
      </c>
      <c r="CA111" s="14">
        <v>0</v>
      </c>
      <c r="CB111" s="14">
        <v>1</v>
      </c>
      <c r="CC111" s="14">
        <v>1</v>
      </c>
      <c r="CD111" s="14">
        <v>1</v>
      </c>
      <c r="CE111" s="14">
        <v>1</v>
      </c>
      <c r="CF111" s="14">
        <v>1</v>
      </c>
      <c r="CG111" s="14">
        <v>1</v>
      </c>
      <c r="CH111" s="14">
        <v>1</v>
      </c>
      <c r="CI111" s="14">
        <v>1</v>
      </c>
      <c r="CJ111" s="14">
        <v>1</v>
      </c>
      <c r="CK111" s="14">
        <v>1</v>
      </c>
      <c r="CL111" s="14">
        <v>1</v>
      </c>
      <c r="CM111" s="14">
        <v>1</v>
      </c>
      <c r="CN111" s="14">
        <v>1</v>
      </c>
      <c r="CO111" s="14">
        <v>1</v>
      </c>
      <c r="CP111" s="14">
        <v>1</v>
      </c>
      <c r="CQ111" s="14">
        <v>1</v>
      </c>
      <c r="CR111" s="14">
        <v>0</v>
      </c>
      <c r="CS111" s="14">
        <v>1</v>
      </c>
      <c r="CT111" s="14">
        <v>0</v>
      </c>
      <c r="CU111" s="14">
        <v>1</v>
      </c>
      <c r="CV111" s="14">
        <v>0</v>
      </c>
      <c r="CW111" s="14">
        <v>0</v>
      </c>
      <c r="CX111" s="14">
        <v>0</v>
      </c>
      <c r="CY111" s="14">
        <v>0</v>
      </c>
      <c r="CZ111" s="14">
        <v>0</v>
      </c>
      <c r="DA111" s="14">
        <v>0</v>
      </c>
      <c r="DB111" s="14">
        <v>0</v>
      </c>
      <c r="DC111" s="14">
        <v>0</v>
      </c>
      <c r="DD111" s="14">
        <v>0</v>
      </c>
      <c r="DE111" s="14">
        <v>1</v>
      </c>
      <c r="DF111" s="14">
        <v>0</v>
      </c>
      <c r="DG111" s="14">
        <v>0</v>
      </c>
      <c r="DH111" s="14">
        <v>0</v>
      </c>
      <c r="DI111" s="14">
        <v>0</v>
      </c>
      <c r="DJ111" s="14">
        <v>1</v>
      </c>
      <c r="DK111" s="14">
        <v>1</v>
      </c>
      <c r="DL111" s="14">
        <v>0</v>
      </c>
      <c r="DM111" s="14">
        <v>0</v>
      </c>
      <c r="DN111" s="14">
        <v>1</v>
      </c>
      <c r="DO111" s="14">
        <v>0</v>
      </c>
      <c r="DP111" s="14">
        <v>0</v>
      </c>
      <c r="DQ111" s="14">
        <v>0</v>
      </c>
      <c r="DR111" s="14">
        <v>0</v>
      </c>
      <c r="DS111" s="14">
        <v>0</v>
      </c>
      <c r="DT111" s="14">
        <v>0</v>
      </c>
      <c r="DU111" s="14">
        <v>0</v>
      </c>
      <c r="DV111" s="14">
        <v>0</v>
      </c>
      <c r="DW111" s="14">
        <v>0</v>
      </c>
      <c r="DX111" s="14">
        <v>0</v>
      </c>
      <c r="DY111" s="14">
        <v>0</v>
      </c>
      <c r="DZ111" s="14">
        <v>0</v>
      </c>
      <c r="EA111" s="14">
        <v>0</v>
      </c>
      <c r="EB111" s="14">
        <v>0</v>
      </c>
      <c r="EC111" s="14">
        <v>1</v>
      </c>
      <c r="ED111" s="14">
        <v>0</v>
      </c>
      <c r="EE111" s="14">
        <v>0</v>
      </c>
      <c r="EF111" s="14">
        <v>0</v>
      </c>
      <c r="EG111" s="14">
        <v>0</v>
      </c>
      <c r="EH111" s="14">
        <v>0</v>
      </c>
      <c r="EI111" s="14">
        <v>0</v>
      </c>
      <c r="EJ111" s="14">
        <v>0</v>
      </c>
      <c r="EK111" s="14">
        <v>0</v>
      </c>
      <c r="EL111" s="14">
        <v>0</v>
      </c>
      <c r="EM111" s="14">
        <v>0</v>
      </c>
      <c r="EN111" s="14">
        <v>1</v>
      </c>
      <c r="EO111" s="14">
        <v>1</v>
      </c>
      <c r="EP111" s="14">
        <v>0</v>
      </c>
      <c r="EQ111" s="14">
        <v>0</v>
      </c>
      <c r="ER111" s="14">
        <v>0</v>
      </c>
      <c r="ES111" s="14">
        <v>1</v>
      </c>
      <c r="ET111" s="14">
        <v>1</v>
      </c>
      <c r="EU111" s="14">
        <v>0</v>
      </c>
      <c r="EV111" s="14">
        <v>0</v>
      </c>
      <c r="EW111" s="14">
        <v>0</v>
      </c>
      <c r="EX111" s="14">
        <v>0</v>
      </c>
      <c r="EY111" s="14">
        <v>1</v>
      </c>
      <c r="EZ111" s="14">
        <v>1</v>
      </c>
      <c r="FA111" s="14">
        <v>0</v>
      </c>
      <c r="FB111" s="14">
        <v>0</v>
      </c>
      <c r="FC111" s="14">
        <v>1</v>
      </c>
      <c r="FD111" s="14">
        <v>1</v>
      </c>
      <c r="FE111" s="14">
        <v>0</v>
      </c>
      <c r="FF111" s="14">
        <v>1</v>
      </c>
      <c r="FG111" s="14">
        <v>0</v>
      </c>
      <c r="FH111" s="14">
        <v>0</v>
      </c>
      <c r="FI111" s="14">
        <v>0</v>
      </c>
      <c r="FJ111" s="14">
        <v>0</v>
      </c>
      <c r="FK111" s="14">
        <v>0</v>
      </c>
      <c r="FL111" s="14">
        <v>0</v>
      </c>
      <c r="FM111" s="14">
        <v>1</v>
      </c>
      <c r="FN111" s="14">
        <v>1</v>
      </c>
      <c r="FO111" s="14">
        <v>1</v>
      </c>
      <c r="FP111" s="14">
        <v>1</v>
      </c>
      <c r="FQ111" s="14">
        <v>0</v>
      </c>
      <c r="FR111" s="14">
        <v>0</v>
      </c>
      <c r="FS111" s="14">
        <v>0</v>
      </c>
      <c r="FT111" s="14">
        <v>0</v>
      </c>
      <c r="FU111" s="14">
        <v>0</v>
      </c>
      <c r="FV111" s="14">
        <v>0</v>
      </c>
      <c r="FW111" s="14">
        <v>1</v>
      </c>
      <c r="FX111" s="14">
        <v>0</v>
      </c>
      <c r="FY111" s="14">
        <v>0</v>
      </c>
      <c r="FZ111" s="14">
        <v>1</v>
      </c>
      <c r="GA111" s="14">
        <v>0</v>
      </c>
      <c r="GB111" s="14">
        <v>0</v>
      </c>
      <c r="GC111" s="14">
        <v>1</v>
      </c>
      <c r="GD111" s="14">
        <v>0</v>
      </c>
      <c r="GE111" s="14">
        <v>1</v>
      </c>
      <c r="GF111" s="14">
        <v>1</v>
      </c>
      <c r="GG111" s="14">
        <v>1</v>
      </c>
      <c r="GH111" s="14">
        <v>1</v>
      </c>
      <c r="GI111" s="14">
        <v>0</v>
      </c>
      <c r="GJ111" s="14">
        <v>0</v>
      </c>
      <c r="GK111" s="14">
        <v>0</v>
      </c>
      <c r="GL111" s="14">
        <v>0</v>
      </c>
      <c r="GM111" s="14">
        <v>0</v>
      </c>
      <c r="GN111" s="14">
        <v>1</v>
      </c>
      <c r="GO111" s="14">
        <v>1</v>
      </c>
      <c r="GP111" s="14">
        <v>0</v>
      </c>
      <c r="GQ111" s="14">
        <v>1</v>
      </c>
      <c r="GR111" s="14">
        <v>0</v>
      </c>
      <c r="GS111" s="14">
        <v>0</v>
      </c>
      <c r="GT111" s="14">
        <v>0</v>
      </c>
      <c r="GU111" s="14">
        <v>1</v>
      </c>
      <c r="GV111" s="14">
        <v>0</v>
      </c>
      <c r="GW111" s="14">
        <v>0</v>
      </c>
      <c r="GX111" s="14">
        <v>0</v>
      </c>
      <c r="GY111" s="14">
        <v>0</v>
      </c>
      <c r="GZ111" s="14">
        <v>0</v>
      </c>
      <c r="HA111" s="14">
        <v>0</v>
      </c>
      <c r="HB111" s="14">
        <v>0</v>
      </c>
      <c r="HC111" s="14">
        <v>1</v>
      </c>
      <c r="HD111" s="14">
        <v>0</v>
      </c>
      <c r="HE111" s="14">
        <v>0</v>
      </c>
      <c r="HF111" s="14">
        <v>0</v>
      </c>
      <c r="HG111" s="14">
        <v>1</v>
      </c>
      <c r="HH111" s="14">
        <v>0</v>
      </c>
      <c r="HI111" s="14">
        <v>1</v>
      </c>
      <c r="HJ111" s="14">
        <v>0</v>
      </c>
      <c r="HK111" s="14">
        <v>1</v>
      </c>
      <c r="HL111" s="14">
        <v>1</v>
      </c>
      <c r="HM111" s="14">
        <v>1</v>
      </c>
      <c r="HN111" s="14">
        <v>1</v>
      </c>
      <c r="HO111" s="14">
        <v>1</v>
      </c>
      <c r="HP111" s="14">
        <v>0</v>
      </c>
      <c r="HQ111" s="14">
        <v>0</v>
      </c>
      <c r="HR111" s="14">
        <v>1</v>
      </c>
      <c r="HS111" s="14">
        <v>1</v>
      </c>
      <c r="HT111" s="14">
        <v>0</v>
      </c>
      <c r="HU111" s="14">
        <v>0</v>
      </c>
      <c r="HV111" s="14">
        <v>1</v>
      </c>
      <c r="HW111" s="14">
        <v>1</v>
      </c>
      <c r="HX111" s="14">
        <v>0</v>
      </c>
      <c r="HY111" s="14">
        <v>1</v>
      </c>
      <c r="HZ111" s="14">
        <v>0</v>
      </c>
      <c r="IA111" s="14">
        <v>0</v>
      </c>
      <c r="IB111" s="14">
        <v>0</v>
      </c>
      <c r="IC111" s="14">
        <v>1</v>
      </c>
      <c r="ID111" s="14">
        <v>1</v>
      </c>
      <c r="IE111" s="14">
        <v>1</v>
      </c>
      <c r="IF111" s="14">
        <v>0</v>
      </c>
      <c r="IG111" s="14">
        <v>1</v>
      </c>
      <c r="IH111" s="14">
        <v>0</v>
      </c>
      <c r="II111" s="14">
        <v>0</v>
      </c>
      <c r="IJ111" s="14">
        <v>0</v>
      </c>
      <c r="IK111" s="14">
        <v>1</v>
      </c>
      <c r="IL111" s="14">
        <v>1</v>
      </c>
      <c r="IM111" s="14">
        <v>0</v>
      </c>
      <c r="IN111" s="14">
        <v>0</v>
      </c>
      <c r="IO111" s="14">
        <v>0</v>
      </c>
      <c r="IP111" s="14">
        <v>0</v>
      </c>
      <c r="IQ111" s="14">
        <v>1</v>
      </c>
      <c r="IR111" s="14">
        <v>1</v>
      </c>
      <c r="IS111" s="14">
        <v>1</v>
      </c>
      <c r="IT111" s="14">
        <v>1</v>
      </c>
      <c r="IU111" s="14">
        <v>0</v>
      </c>
    </row>
    <row r="112" ht="56.25" customHeight="1">
      <c r="A112" s="3">
        <v>123</v>
      </c>
      <c r="B112" t="s" s="9">
        <v>8</v>
      </c>
      <c r="C112" t="s" s="9">
        <v>105</v>
      </c>
      <c r="D112" s="17"/>
      <c r="E112" t="s" s="9">
        <v>22</v>
      </c>
      <c r="F112" s="11"/>
      <c r="G112" t="s" s="13">
        <v>24</v>
      </c>
      <c r="H112" t="s" s="2">
        <v>30</v>
      </c>
      <c r="I112" t="s" s="2">
        <v>967</v>
      </c>
      <c r="J112" t="s" s="2">
        <v>2587</v>
      </c>
      <c r="K112" t="s" s="2">
        <v>2588</v>
      </c>
      <c r="L112" t="s" s="2">
        <v>30</v>
      </c>
      <c r="M112" t="s" s="2">
        <v>2589</v>
      </c>
      <c r="N112" t="s" s="2">
        <v>30</v>
      </c>
      <c r="O112" t="s" s="2">
        <v>30</v>
      </c>
      <c r="P112" t="s" s="2">
        <v>2590</v>
      </c>
      <c r="Q112" t="s" s="2">
        <v>30</v>
      </c>
      <c r="R112" t="s" s="2">
        <v>30</v>
      </c>
      <c r="S112" t="s" s="2">
        <v>2591</v>
      </c>
      <c r="T112" t="s" s="2">
        <v>2591</v>
      </c>
      <c r="U112" t="s" s="2">
        <v>2592</v>
      </c>
      <c r="V112" t="s" s="2">
        <v>2592</v>
      </c>
      <c r="W112" t="s" s="2">
        <v>378</v>
      </c>
      <c r="X112" t="s" s="2">
        <v>2592</v>
      </c>
      <c r="Y112" t="s" s="2">
        <v>2592</v>
      </c>
      <c r="Z112" t="s" s="2">
        <v>2587</v>
      </c>
      <c r="AA112" t="s" s="2">
        <v>2592</v>
      </c>
      <c r="AB112" t="s" s="2">
        <v>2592</v>
      </c>
      <c r="AC112" t="s" s="2">
        <v>2593</v>
      </c>
      <c r="AD112" t="s" s="2">
        <v>2592</v>
      </c>
      <c r="AE112" t="s" s="2">
        <v>2594</v>
      </c>
      <c r="AF112" t="s" s="2">
        <v>2592</v>
      </c>
      <c r="AG112" t="s" s="2">
        <v>2592</v>
      </c>
      <c r="AH112" t="s" s="2">
        <v>2592</v>
      </c>
      <c r="AI112" t="s" s="2">
        <v>30</v>
      </c>
      <c r="AJ112" t="s" s="2">
        <v>30</v>
      </c>
      <c r="AK112" t="s" s="2">
        <v>2592</v>
      </c>
      <c r="AL112" t="s" s="2">
        <v>2595</v>
      </c>
      <c r="AM112" t="s" s="2">
        <v>2596</v>
      </c>
      <c r="AN112" t="s" s="2">
        <v>2597</v>
      </c>
      <c r="AO112" t="s" s="2">
        <v>2597</v>
      </c>
      <c r="AP112" t="s" s="2">
        <v>2597</v>
      </c>
      <c r="AQ112" t="s" s="2">
        <v>2597</v>
      </c>
      <c r="AR112" t="s" s="2">
        <v>2596</v>
      </c>
      <c r="AS112" t="s" s="2">
        <v>2596</v>
      </c>
      <c r="AT112" t="s" s="2">
        <v>2597</v>
      </c>
      <c r="AU112" t="s" s="2">
        <v>2598</v>
      </c>
      <c r="AV112" t="s" s="2">
        <v>2599</v>
      </c>
      <c r="AW112" t="s" s="2">
        <v>30</v>
      </c>
      <c r="AX112" t="s" s="2">
        <v>30</v>
      </c>
      <c r="AY112" t="s" s="2">
        <v>2600</v>
      </c>
      <c r="AZ112" t="s" s="2">
        <v>2601</v>
      </c>
      <c r="BA112" t="s" s="2">
        <v>2602</v>
      </c>
      <c r="BB112" t="s" s="2">
        <v>30</v>
      </c>
      <c r="BC112" t="s" s="2">
        <v>2603</v>
      </c>
      <c r="BD112" t="s" s="2">
        <v>2604</v>
      </c>
      <c r="BE112" t="s" s="2">
        <v>2604</v>
      </c>
      <c r="BF112" t="s" s="2">
        <v>2604</v>
      </c>
      <c r="BG112" t="s" s="2">
        <v>30</v>
      </c>
      <c r="BH112" t="s" s="2">
        <v>30</v>
      </c>
      <c r="BI112" t="s" s="2">
        <v>30</v>
      </c>
      <c r="BJ112" t="s" s="2">
        <v>30</v>
      </c>
      <c r="BK112" t="s" s="2">
        <v>30</v>
      </c>
      <c r="BL112" t="s" s="2">
        <v>30</v>
      </c>
      <c r="BM112" t="s" s="2">
        <v>2605</v>
      </c>
      <c r="BN112" t="s" s="2">
        <v>2605</v>
      </c>
      <c r="BO112" t="s" s="2">
        <v>2605</v>
      </c>
      <c r="BP112" t="s" s="2">
        <v>2605</v>
      </c>
      <c r="BQ112" t="s" s="2">
        <v>2605</v>
      </c>
      <c r="BR112" t="s" s="2">
        <v>2605</v>
      </c>
      <c r="BS112" t="s" s="2">
        <v>2606</v>
      </c>
      <c r="BT112" t="s" s="2">
        <v>2606</v>
      </c>
      <c r="BU112" t="s" s="2">
        <v>2606</v>
      </c>
      <c r="BV112" t="s" s="2">
        <v>2606</v>
      </c>
      <c r="BW112" t="s" s="2">
        <v>2606</v>
      </c>
      <c r="BX112" t="s" s="2">
        <v>2606</v>
      </c>
      <c r="BY112" t="s" s="2">
        <v>2607</v>
      </c>
      <c r="BZ112" t="s" s="2">
        <v>2608</v>
      </c>
      <c r="CA112" t="s" s="2">
        <v>2608</v>
      </c>
      <c r="CB112" t="s" s="2">
        <v>2609</v>
      </c>
      <c r="CC112" t="s" s="2">
        <v>2609</v>
      </c>
      <c r="CD112" t="s" s="2">
        <v>2609</v>
      </c>
      <c r="CE112" t="s" s="2">
        <v>2609</v>
      </c>
      <c r="CF112" t="s" s="2">
        <v>2609</v>
      </c>
      <c r="CG112" t="s" s="2">
        <v>2609</v>
      </c>
      <c r="CH112" t="s" s="2">
        <v>2609</v>
      </c>
      <c r="CI112" t="s" s="2">
        <v>2610</v>
      </c>
      <c r="CJ112" t="s" s="2">
        <v>2610</v>
      </c>
      <c r="CK112" t="s" s="2">
        <v>2610</v>
      </c>
      <c r="CL112" t="s" s="2">
        <v>2610</v>
      </c>
      <c r="CM112" t="s" s="2">
        <v>2610</v>
      </c>
      <c r="CN112" t="s" s="2">
        <v>2610</v>
      </c>
      <c r="CO112" t="s" s="2">
        <v>2610</v>
      </c>
      <c r="CP112" t="s" s="2">
        <v>2610</v>
      </c>
      <c r="CQ112" t="s" s="2">
        <v>2610</v>
      </c>
      <c r="CR112" t="s" s="2">
        <v>30</v>
      </c>
      <c r="CS112" t="s" s="2">
        <v>2611</v>
      </c>
      <c r="CT112" t="s" s="2">
        <v>2612</v>
      </c>
      <c r="CU112" t="s" s="2">
        <v>2611</v>
      </c>
      <c r="CV112" t="s" s="2">
        <v>2613</v>
      </c>
      <c r="CW112" t="s" s="2">
        <v>2612</v>
      </c>
      <c r="CX112" t="s" s="2">
        <v>2614</v>
      </c>
      <c r="CY112" t="s" s="2">
        <v>2612</v>
      </c>
      <c r="CZ112" t="s" s="2">
        <v>2615</v>
      </c>
      <c r="DA112" t="s" s="2">
        <v>2616</v>
      </c>
      <c r="DB112" t="s" s="2">
        <v>2617</v>
      </c>
      <c r="DC112" t="s" s="2">
        <v>2612</v>
      </c>
      <c r="DD112" t="s" s="2">
        <v>2617</v>
      </c>
      <c r="DE112" t="s" s="2">
        <v>2611</v>
      </c>
      <c r="DF112" t="s" s="2">
        <v>2616</v>
      </c>
      <c r="DG112" t="s" s="2">
        <v>30</v>
      </c>
      <c r="DH112" t="s" s="2">
        <v>2617</v>
      </c>
      <c r="DI112" s="3"/>
      <c r="DJ112" t="s" s="2">
        <v>2611</v>
      </c>
      <c r="DK112" t="s" s="2">
        <v>2611</v>
      </c>
      <c r="DL112" s="3"/>
      <c r="DM112" t="s" s="2">
        <v>378</v>
      </c>
      <c r="DN112" t="s" s="2">
        <v>2618</v>
      </c>
      <c r="DO112" t="s" s="2">
        <v>2612</v>
      </c>
      <c r="DP112" t="s" s="2">
        <v>2616</v>
      </c>
      <c r="DQ112" t="s" s="2">
        <v>30</v>
      </c>
      <c r="DR112" s="3"/>
      <c r="DS112" t="s" s="2">
        <v>2612</v>
      </c>
      <c r="DT112" t="s" s="2">
        <v>2612</v>
      </c>
      <c r="DU112" t="s" s="2">
        <v>30</v>
      </c>
      <c r="DV112" t="s" s="2">
        <v>378</v>
      </c>
      <c r="DW112" t="s" s="2">
        <v>30</v>
      </c>
      <c r="DX112" t="s" s="2">
        <v>30</v>
      </c>
      <c r="DY112" s="3"/>
      <c r="DZ112" t="s" s="2">
        <v>2612</v>
      </c>
      <c r="EA112" t="s" s="2">
        <v>2619</v>
      </c>
      <c r="EB112" t="s" s="2">
        <v>30</v>
      </c>
      <c r="EC112" t="s" s="2">
        <v>2620</v>
      </c>
      <c r="ED112" t="s" s="2">
        <v>2612</v>
      </c>
      <c r="EE112" t="s" s="2">
        <v>2621</v>
      </c>
      <c r="EF112" t="s" s="2">
        <v>2612</v>
      </c>
      <c r="EG112" t="s" s="2">
        <v>2612</v>
      </c>
      <c r="EH112" t="s" s="2">
        <v>30</v>
      </c>
      <c r="EI112" t="s" s="2">
        <v>30</v>
      </c>
      <c r="EJ112" t="s" s="2">
        <v>2612</v>
      </c>
      <c r="EK112" t="s" s="2">
        <v>2612</v>
      </c>
      <c r="EL112" t="s" s="2">
        <v>30</v>
      </c>
      <c r="EM112" t="s" s="2">
        <v>2621</v>
      </c>
      <c r="EN112" t="s" s="2">
        <v>2620</v>
      </c>
      <c r="EO112" t="s" s="2">
        <v>2620</v>
      </c>
      <c r="EP112" t="s" s="2">
        <v>2612</v>
      </c>
      <c r="EQ112" t="s" s="2">
        <v>30</v>
      </c>
      <c r="ER112" t="s" s="2">
        <v>2612</v>
      </c>
      <c r="ES112" t="s" s="2">
        <v>2620</v>
      </c>
      <c r="ET112" t="s" s="2">
        <v>2620</v>
      </c>
      <c r="EU112" t="s" s="2">
        <v>30</v>
      </c>
      <c r="EV112" t="s" s="2">
        <v>30</v>
      </c>
      <c r="EW112" t="s" s="2">
        <v>2622</v>
      </c>
      <c r="EX112" t="s" s="2">
        <v>2622</v>
      </c>
      <c r="EY112" t="s" s="2">
        <v>2623</v>
      </c>
      <c r="EZ112" t="s" s="2">
        <v>2624</v>
      </c>
      <c r="FA112" t="s" s="2">
        <v>2625</v>
      </c>
      <c r="FB112" t="s" s="2">
        <v>2592</v>
      </c>
      <c r="FC112" t="s" s="2">
        <v>2626</v>
      </c>
      <c r="FD112" t="s" s="2">
        <v>2627</v>
      </c>
      <c r="FE112" t="s" s="2">
        <v>2628</v>
      </c>
      <c r="FF112" t="s" s="2">
        <v>2629</v>
      </c>
      <c r="FG112" t="s" s="2">
        <v>2630</v>
      </c>
      <c r="FH112" t="s" s="2">
        <v>2631</v>
      </c>
      <c r="FI112" t="s" s="2">
        <v>2631</v>
      </c>
      <c r="FJ112" t="s" s="2">
        <v>2592</v>
      </c>
      <c r="FK112" t="s" s="2">
        <v>2592</v>
      </c>
      <c r="FL112" t="s" s="2">
        <v>2592</v>
      </c>
      <c r="FM112" t="s" s="2">
        <v>2626</v>
      </c>
      <c r="FN112" t="s" s="2">
        <v>2627</v>
      </c>
      <c r="FO112" t="s" s="2">
        <v>2626</v>
      </c>
      <c r="FP112" t="s" s="2">
        <v>2626</v>
      </c>
      <c r="FQ112" t="s" s="2">
        <v>2592</v>
      </c>
      <c r="FR112" t="s" s="2">
        <v>2592</v>
      </c>
      <c r="FS112" t="s" s="2">
        <v>2592</v>
      </c>
      <c r="FT112" t="s" s="2">
        <v>2592</v>
      </c>
      <c r="FU112" t="s" s="2">
        <v>2592</v>
      </c>
      <c r="FV112" t="s" s="2">
        <v>30</v>
      </c>
      <c r="FW112" t="s" s="2">
        <v>2632</v>
      </c>
      <c r="FX112" t="s" s="2">
        <v>2633</v>
      </c>
      <c r="FY112" t="s" s="2">
        <v>30</v>
      </c>
      <c r="FZ112" t="s" s="2">
        <v>2634</v>
      </c>
      <c r="GA112" t="s" s="2">
        <v>2631</v>
      </c>
      <c r="GB112" t="s" s="2">
        <v>2592</v>
      </c>
      <c r="GC112" t="s" s="2">
        <v>2635</v>
      </c>
      <c r="GD112" t="s" s="2">
        <v>2592</v>
      </c>
      <c r="GE112" t="s" s="2">
        <v>2636</v>
      </c>
      <c r="GF112" t="s" s="2">
        <v>2626</v>
      </c>
      <c r="GG112" t="s" s="2">
        <v>2626</v>
      </c>
      <c r="GH112" t="s" s="2">
        <v>2623</v>
      </c>
      <c r="GI112" t="s" s="2">
        <v>2592</v>
      </c>
      <c r="GJ112" t="s" s="2">
        <v>2592</v>
      </c>
      <c r="GK112" t="s" s="2">
        <v>2592</v>
      </c>
      <c r="GL112" t="s" s="2">
        <v>2592</v>
      </c>
      <c r="GM112" t="s" s="2">
        <v>2637</v>
      </c>
      <c r="GN112" t="s" s="2">
        <v>2626</v>
      </c>
      <c r="GO112" t="s" s="2">
        <v>2626</v>
      </c>
      <c r="GP112" t="s" s="2">
        <v>2592</v>
      </c>
      <c r="GQ112" t="s" s="2">
        <v>2638</v>
      </c>
      <c r="GR112" t="s" s="2">
        <v>30</v>
      </c>
      <c r="GS112" t="s" s="2">
        <v>2639</v>
      </c>
      <c r="GT112" t="s" s="2">
        <v>2592</v>
      </c>
      <c r="GU112" t="s" s="2">
        <v>2624</v>
      </c>
      <c r="GV112" t="s" s="2">
        <v>2592</v>
      </c>
      <c r="GW112" t="s" s="2">
        <v>30</v>
      </c>
      <c r="GX112" t="s" s="2">
        <v>2639</v>
      </c>
      <c r="GY112" t="s" s="2">
        <v>2592</v>
      </c>
      <c r="GZ112" t="s" s="2">
        <v>2592</v>
      </c>
      <c r="HA112" t="s" s="2">
        <v>2640</v>
      </c>
      <c r="HB112" t="s" s="2">
        <v>30</v>
      </c>
      <c r="HC112" t="s" s="2">
        <v>2641</v>
      </c>
      <c r="HD112" t="s" s="2">
        <v>2642</v>
      </c>
      <c r="HE112" t="s" s="2">
        <v>2592</v>
      </c>
      <c r="HF112" t="s" s="2">
        <v>2592</v>
      </c>
      <c r="HG112" t="s" s="2">
        <v>2627</v>
      </c>
      <c r="HH112" t="s" s="2">
        <v>2643</v>
      </c>
      <c r="HI112" t="s" s="2">
        <v>2634</v>
      </c>
      <c r="HJ112" t="s" s="2">
        <v>2592</v>
      </c>
      <c r="HK112" t="s" s="2">
        <v>2644</v>
      </c>
      <c r="HL112" t="s" s="2">
        <v>2645</v>
      </c>
      <c r="HM112" t="s" s="2">
        <v>2635</v>
      </c>
      <c r="HN112" t="s" s="2">
        <v>2634</v>
      </c>
      <c r="HO112" t="s" s="2">
        <v>2626</v>
      </c>
      <c r="HP112" t="s" s="2">
        <v>30</v>
      </c>
      <c r="HQ112" t="s" s="2">
        <v>2646</v>
      </c>
      <c r="HR112" t="s" s="2">
        <v>2627</v>
      </c>
      <c r="HS112" t="s" s="2">
        <v>2636</v>
      </c>
      <c r="HT112" t="s" s="2">
        <v>2647</v>
      </c>
      <c r="HU112" t="s" s="2">
        <v>2628</v>
      </c>
      <c r="HV112" t="s" s="2">
        <v>2629</v>
      </c>
      <c r="HW112" t="s" s="2">
        <v>2638</v>
      </c>
      <c r="HX112" t="s" s="2">
        <v>2592</v>
      </c>
      <c r="HY112" t="s" s="2">
        <v>2634</v>
      </c>
      <c r="HZ112" t="s" s="2">
        <v>2648</v>
      </c>
      <c r="IA112" t="s" s="2">
        <v>2592</v>
      </c>
      <c r="IB112" t="s" s="2">
        <v>2633</v>
      </c>
      <c r="IC112" t="s" s="2">
        <v>2626</v>
      </c>
      <c r="ID112" t="s" s="2">
        <v>2649</v>
      </c>
      <c r="IE112" t="s" s="2">
        <v>2649</v>
      </c>
      <c r="IF112" t="s" s="2">
        <v>2648</v>
      </c>
      <c r="IG112" t="s" s="2">
        <v>2627</v>
      </c>
      <c r="IH112" t="s" s="2">
        <v>30</v>
      </c>
      <c r="II112" t="s" s="2">
        <v>2648</v>
      </c>
      <c r="IJ112" t="s" s="2">
        <v>2592</v>
      </c>
      <c r="IK112" t="s" s="2">
        <v>2626</v>
      </c>
      <c r="IL112" t="s" s="2">
        <v>2641</v>
      </c>
      <c r="IM112" t="s" s="2">
        <v>30</v>
      </c>
      <c r="IN112" t="s" s="2">
        <v>30</v>
      </c>
      <c r="IO112" t="s" s="2">
        <v>30</v>
      </c>
      <c r="IP112" t="s" s="2">
        <v>30</v>
      </c>
      <c r="IQ112" t="s" s="2">
        <v>2650</v>
      </c>
      <c r="IR112" t="s" s="2">
        <v>2651</v>
      </c>
      <c r="IS112" t="s" s="2">
        <v>2652</v>
      </c>
      <c r="IT112" t="s" s="2">
        <v>2652</v>
      </c>
      <c r="IU112" t="s" s="2">
        <v>30</v>
      </c>
    </row>
    <row r="113" ht="56.25" customHeight="1">
      <c r="A113" s="3">
        <v>124</v>
      </c>
      <c r="B113" t="s" s="9">
        <v>8</v>
      </c>
      <c r="C113" t="s" s="9">
        <v>128</v>
      </c>
      <c r="D113" t="s" s="10">
        <v>129</v>
      </c>
      <c r="E113" t="s" s="9">
        <v>13</v>
      </c>
      <c r="F113" s="11"/>
      <c r="G113" t="s" s="13">
        <v>16</v>
      </c>
      <c r="H113" s="14">
        <v>0</v>
      </c>
      <c r="I113" s="14">
        <v>0</v>
      </c>
      <c r="J113" s="14">
        <v>0</v>
      </c>
      <c r="K113" s="14">
        <v>0</v>
      </c>
      <c r="L113" s="14">
        <v>0</v>
      </c>
      <c r="M113" s="14">
        <v>0</v>
      </c>
      <c r="N113" s="14">
        <v>0</v>
      </c>
      <c r="O113" s="14">
        <v>0</v>
      </c>
      <c r="P113" s="14">
        <v>0</v>
      </c>
      <c r="Q113" s="14">
        <v>0</v>
      </c>
      <c r="R113" s="14">
        <v>0</v>
      </c>
      <c r="S113" s="14">
        <v>1</v>
      </c>
      <c r="T113" s="14">
        <v>1</v>
      </c>
      <c r="U113" s="14">
        <v>0</v>
      </c>
      <c r="V113" s="14">
        <v>0</v>
      </c>
      <c r="W113" s="14">
        <v>0</v>
      </c>
      <c r="X113" s="14">
        <v>0</v>
      </c>
      <c r="Y113" s="14">
        <v>0</v>
      </c>
      <c r="Z113" s="14">
        <v>0</v>
      </c>
      <c r="AA113" s="14">
        <v>0</v>
      </c>
      <c r="AB113" s="14">
        <v>0</v>
      </c>
      <c r="AC113" s="14">
        <v>0</v>
      </c>
      <c r="AD113" s="14">
        <v>0</v>
      </c>
      <c r="AE113" s="14">
        <v>0</v>
      </c>
      <c r="AF113" s="14">
        <v>0</v>
      </c>
      <c r="AG113" s="14">
        <v>0</v>
      </c>
      <c r="AH113" s="14">
        <v>1</v>
      </c>
      <c r="AI113" s="14">
        <v>1</v>
      </c>
      <c r="AJ113" s="14">
        <v>1</v>
      </c>
      <c r="AK113" s="14">
        <v>1</v>
      </c>
      <c r="AL113" s="14">
        <v>0</v>
      </c>
      <c r="AM113" s="14">
        <v>0</v>
      </c>
      <c r="AN113" s="14">
        <v>0</v>
      </c>
      <c r="AO113" s="14">
        <v>0</v>
      </c>
      <c r="AP113" s="14">
        <v>0</v>
      </c>
      <c r="AQ113" s="14">
        <v>0</v>
      </c>
      <c r="AR113" s="14">
        <v>0</v>
      </c>
      <c r="AS113" s="14">
        <v>0</v>
      </c>
      <c r="AT113" s="14">
        <v>0</v>
      </c>
      <c r="AU113" s="14">
        <v>0</v>
      </c>
      <c r="AV113" s="14">
        <v>0</v>
      </c>
      <c r="AW113" s="14">
        <v>0</v>
      </c>
      <c r="AX113" s="14">
        <v>1</v>
      </c>
      <c r="AY113" s="14">
        <v>0</v>
      </c>
      <c r="AZ113" s="14">
        <v>0</v>
      </c>
      <c r="BA113" s="14">
        <v>0</v>
      </c>
      <c r="BB113" s="14">
        <v>0</v>
      </c>
      <c r="BC113" s="14">
        <v>1</v>
      </c>
      <c r="BD113" s="14">
        <v>0</v>
      </c>
      <c r="BE113" s="14">
        <v>0</v>
      </c>
      <c r="BF113" s="14">
        <v>0</v>
      </c>
      <c r="BG113" s="14">
        <v>0</v>
      </c>
      <c r="BH113" s="14">
        <v>0</v>
      </c>
      <c r="BI113" s="14">
        <v>1</v>
      </c>
      <c r="BJ113" s="14">
        <v>1</v>
      </c>
      <c r="BK113" s="14">
        <v>1</v>
      </c>
      <c r="BL113" s="14">
        <v>1</v>
      </c>
      <c r="BM113" s="14">
        <v>1</v>
      </c>
      <c r="BN113" s="14">
        <v>0</v>
      </c>
      <c r="BO113" s="14">
        <v>0</v>
      </c>
      <c r="BP113" s="14">
        <v>1</v>
      </c>
      <c r="BQ113" s="14">
        <v>0</v>
      </c>
      <c r="BR113" s="14">
        <v>1</v>
      </c>
      <c r="BS113" s="14">
        <v>0</v>
      </c>
      <c r="BT113" s="14">
        <v>0</v>
      </c>
      <c r="BU113" s="14">
        <v>0</v>
      </c>
      <c r="BV113" s="14">
        <v>1</v>
      </c>
      <c r="BW113" s="14">
        <v>0</v>
      </c>
      <c r="BX113" s="14">
        <v>1</v>
      </c>
      <c r="BY113" s="14">
        <v>1</v>
      </c>
      <c r="BZ113" s="14">
        <v>0</v>
      </c>
      <c r="CA113" s="14">
        <v>1</v>
      </c>
      <c r="CB113" s="14">
        <v>0</v>
      </c>
      <c r="CC113" s="14">
        <v>0</v>
      </c>
      <c r="CD113" s="14">
        <v>0</v>
      </c>
      <c r="CE113" s="14">
        <v>0</v>
      </c>
      <c r="CF113" s="14">
        <v>1</v>
      </c>
      <c r="CG113" s="14">
        <v>0</v>
      </c>
      <c r="CH113" s="14">
        <v>0</v>
      </c>
      <c r="CI113" s="14">
        <v>0</v>
      </c>
      <c r="CJ113" s="14">
        <v>1</v>
      </c>
      <c r="CK113" s="14">
        <v>0</v>
      </c>
      <c r="CL113" s="14">
        <v>0</v>
      </c>
      <c r="CM113" s="14">
        <v>0</v>
      </c>
      <c r="CN113" s="14">
        <v>0</v>
      </c>
      <c r="CO113" s="14">
        <v>0</v>
      </c>
      <c r="CP113" s="14">
        <v>0</v>
      </c>
      <c r="CQ113" s="14">
        <v>0</v>
      </c>
      <c r="CR113" s="14">
        <v>0</v>
      </c>
      <c r="CS113" s="14">
        <v>0</v>
      </c>
      <c r="CT113" s="14">
        <v>0</v>
      </c>
      <c r="CU113" s="14">
        <v>0</v>
      </c>
      <c r="CV113" s="14">
        <v>0</v>
      </c>
      <c r="CW113" s="14">
        <v>0</v>
      </c>
      <c r="CX113" s="14">
        <v>0</v>
      </c>
      <c r="CY113" s="14">
        <v>0</v>
      </c>
      <c r="CZ113" s="14">
        <v>0</v>
      </c>
      <c r="DA113" s="14">
        <v>0</v>
      </c>
      <c r="DB113" s="14">
        <v>0</v>
      </c>
      <c r="DC113" s="14">
        <v>0</v>
      </c>
      <c r="DD113" s="14">
        <v>0</v>
      </c>
      <c r="DE113" s="14">
        <v>0</v>
      </c>
      <c r="DF113" s="14">
        <v>0</v>
      </c>
      <c r="DG113" s="14">
        <v>0</v>
      </c>
      <c r="DH113" s="14">
        <v>0</v>
      </c>
      <c r="DI113" s="14">
        <v>0</v>
      </c>
      <c r="DJ113" s="14">
        <v>0</v>
      </c>
      <c r="DK113" s="14">
        <v>0</v>
      </c>
      <c r="DL113" s="14">
        <v>0</v>
      </c>
      <c r="DM113" s="14">
        <v>0</v>
      </c>
      <c r="DN113" s="14">
        <v>0</v>
      </c>
      <c r="DO113" s="14">
        <v>0</v>
      </c>
      <c r="DP113" s="14">
        <v>0</v>
      </c>
      <c r="DQ113" s="14">
        <v>0</v>
      </c>
      <c r="DR113" s="14">
        <v>0</v>
      </c>
      <c r="DS113" s="14">
        <v>0</v>
      </c>
      <c r="DT113" s="14">
        <v>1</v>
      </c>
      <c r="DU113" s="14">
        <v>0</v>
      </c>
      <c r="DV113" s="14">
        <v>0</v>
      </c>
      <c r="DW113" s="14">
        <v>0</v>
      </c>
      <c r="DX113" s="14">
        <v>0</v>
      </c>
      <c r="DY113" s="14">
        <v>0</v>
      </c>
      <c r="DZ113" s="14">
        <v>0</v>
      </c>
      <c r="EA113" s="14">
        <v>0</v>
      </c>
      <c r="EB113" s="14">
        <v>0</v>
      </c>
      <c r="EC113" s="14">
        <v>0</v>
      </c>
      <c r="ED113" s="14">
        <v>0</v>
      </c>
      <c r="EE113" s="14">
        <v>0</v>
      </c>
      <c r="EF113" s="14">
        <v>0</v>
      </c>
      <c r="EG113" s="14">
        <v>1</v>
      </c>
      <c r="EH113" s="14">
        <v>0</v>
      </c>
      <c r="EI113" s="14">
        <v>0</v>
      </c>
      <c r="EJ113" s="14">
        <v>0</v>
      </c>
      <c r="EK113" s="14">
        <v>0</v>
      </c>
      <c r="EL113" s="14">
        <v>0</v>
      </c>
      <c r="EM113" s="14">
        <v>0</v>
      </c>
      <c r="EN113" s="14">
        <v>0</v>
      </c>
      <c r="EO113" s="14">
        <v>0</v>
      </c>
      <c r="EP113" s="14">
        <v>1</v>
      </c>
      <c r="EQ113" s="14">
        <v>1</v>
      </c>
      <c r="ER113" s="14">
        <v>0</v>
      </c>
      <c r="ES113" s="14">
        <v>0</v>
      </c>
      <c r="ET113" s="14">
        <v>0</v>
      </c>
      <c r="EU113" s="14">
        <v>0</v>
      </c>
      <c r="EV113" s="14">
        <v>0</v>
      </c>
      <c r="EW113" s="14">
        <v>0</v>
      </c>
      <c r="EX113" s="14">
        <v>0</v>
      </c>
      <c r="EY113" s="14">
        <v>1</v>
      </c>
      <c r="EZ113" s="14">
        <v>0</v>
      </c>
      <c r="FA113" s="14">
        <v>0</v>
      </c>
      <c r="FB113" s="14">
        <v>0</v>
      </c>
      <c r="FC113" s="14">
        <v>0</v>
      </c>
      <c r="FD113" s="14">
        <v>0</v>
      </c>
      <c r="FE113" s="14">
        <v>0</v>
      </c>
      <c r="FF113" s="14">
        <v>0</v>
      </c>
      <c r="FG113" s="14">
        <v>0</v>
      </c>
      <c r="FH113" s="14">
        <v>0</v>
      </c>
      <c r="FI113" s="14">
        <v>0</v>
      </c>
      <c r="FJ113" s="14">
        <v>0</v>
      </c>
      <c r="FK113" s="14">
        <v>0</v>
      </c>
      <c r="FL113" s="14">
        <v>0</v>
      </c>
      <c r="FM113" s="14">
        <v>0</v>
      </c>
      <c r="FN113" s="14">
        <v>0</v>
      </c>
      <c r="FO113" s="14">
        <v>0</v>
      </c>
      <c r="FP113" s="14">
        <v>0</v>
      </c>
      <c r="FQ113" s="14">
        <v>1</v>
      </c>
      <c r="FR113" s="14">
        <v>0</v>
      </c>
      <c r="FS113" s="14">
        <v>1</v>
      </c>
      <c r="FT113" s="14">
        <v>1</v>
      </c>
      <c r="FU113" s="14">
        <v>0</v>
      </c>
      <c r="FV113" s="14">
        <v>0</v>
      </c>
      <c r="FW113" s="14">
        <v>0</v>
      </c>
      <c r="FX113" s="14">
        <v>0</v>
      </c>
      <c r="FY113" s="14">
        <v>0</v>
      </c>
      <c r="FZ113" s="14">
        <v>0</v>
      </c>
      <c r="GA113" s="14">
        <v>0</v>
      </c>
      <c r="GB113" s="14">
        <v>0</v>
      </c>
      <c r="GC113" s="14">
        <v>0</v>
      </c>
      <c r="GD113" s="14">
        <v>0</v>
      </c>
      <c r="GE113" s="14">
        <v>0</v>
      </c>
      <c r="GF113" s="14">
        <v>0</v>
      </c>
      <c r="GG113" s="14">
        <v>0</v>
      </c>
      <c r="GH113" s="14">
        <v>1</v>
      </c>
      <c r="GI113" s="14">
        <v>0</v>
      </c>
      <c r="GJ113" s="14">
        <v>0</v>
      </c>
      <c r="GK113" s="14">
        <v>0</v>
      </c>
      <c r="GL113" s="14">
        <v>0</v>
      </c>
      <c r="GM113" s="14">
        <v>0</v>
      </c>
      <c r="GN113" s="14">
        <v>0</v>
      </c>
      <c r="GO113" s="14">
        <v>0</v>
      </c>
      <c r="GP113" s="14">
        <v>0</v>
      </c>
      <c r="GQ113" s="14">
        <v>0</v>
      </c>
      <c r="GR113" s="14">
        <v>0</v>
      </c>
      <c r="GS113" s="14">
        <v>0</v>
      </c>
      <c r="GT113" s="14">
        <v>0</v>
      </c>
      <c r="GU113" s="14">
        <v>0</v>
      </c>
      <c r="GV113" s="14">
        <v>0</v>
      </c>
      <c r="GW113" s="14">
        <v>0</v>
      </c>
      <c r="GX113" s="14">
        <v>0</v>
      </c>
      <c r="GY113" s="14">
        <v>0</v>
      </c>
      <c r="GZ113" s="14">
        <v>0</v>
      </c>
      <c r="HA113" s="14">
        <v>0</v>
      </c>
      <c r="HB113" s="14">
        <v>0</v>
      </c>
      <c r="HC113" s="14">
        <v>0</v>
      </c>
      <c r="HD113" s="14">
        <v>0</v>
      </c>
      <c r="HE113" s="14">
        <v>0</v>
      </c>
      <c r="HF113" s="14">
        <v>0</v>
      </c>
      <c r="HG113" s="14">
        <v>0</v>
      </c>
      <c r="HH113" s="14">
        <v>0</v>
      </c>
      <c r="HI113" s="14">
        <v>0</v>
      </c>
      <c r="HJ113" s="14">
        <v>0</v>
      </c>
      <c r="HK113" s="14">
        <v>0</v>
      </c>
      <c r="HL113" s="14">
        <v>0</v>
      </c>
      <c r="HM113" s="14">
        <v>0</v>
      </c>
      <c r="HN113" s="14">
        <v>0</v>
      </c>
      <c r="HO113" s="14">
        <v>0</v>
      </c>
      <c r="HP113" s="14">
        <v>0</v>
      </c>
      <c r="HQ113" s="14">
        <v>0</v>
      </c>
      <c r="HR113" s="14">
        <v>0</v>
      </c>
      <c r="HS113" s="14">
        <v>0</v>
      </c>
      <c r="HT113" s="14">
        <v>0</v>
      </c>
      <c r="HU113" s="14">
        <v>0</v>
      </c>
      <c r="HV113" s="14">
        <v>0</v>
      </c>
      <c r="HW113" s="14">
        <v>0</v>
      </c>
      <c r="HX113" s="14">
        <v>0</v>
      </c>
      <c r="HY113" s="14">
        <v>0</v>
      </c>
      <c r="HZ113" s="14">
        <v>0</v>
      </c>
      <c r="IA113" s="14">
        <v>1</v>
      </c>
      <c r="IB113" s="14">
        <v>1</v>
      </c>
      <c r="IC113" s="14">
        <v>0</v>
      </c>
      <c r="ID113" s="14">
        <v>1</v>
      </c>
      <c r="IE113" s="14">
        <v>1</v>
      </c>
      <c r="IF113" s="14">
        <v>0</v>
      </c>
      <c r="IG113" s="14">
        <v>0</v>
      </c>
      <c r="IH113" s="14">
        <v>0</v>
      </c>
      <c r="II113" s="14">
        <v>0</v>
      </c>
      <c r="IJ113" s="14">
        <v>0</v>
      </c>
      <c r="IK113" s="14">
        <v>0</v>
      </c>
      <c r="IL113" s="14">
        <v>0</v>
      </c>
      <c r="IM113" s="14">
        <v>0</v>
      </c>
      <c r="IN113" s="14">
        <v>0</v>
      </c>
      <c r="IO113" s="14">
        <v>0</v>
      </c>
      <c r="IP113" s="14">
        <v>1</v>
      </c>
      <c r="IQ113" s="14">
        <v>0</v>
      </c>
      <c r="IR113" s="14">
        <v>0</v>
      </c>
      <c r="IS113" s="14">
        <v>0</v>
      </c>
      <c r="IT113" s="14">
        <v>1</v>
      </c>
      <c r="IU113" s="14">
        <v>0</v>
      </c>
    </row>
    <row r="114" ht="56.25" customHeight="1">
      <c r="A114" s="3">
        <v>125</v>
      </c>
      <c r="B114" t="s" s="9">
        <v>8</v>
      </c>
      <c r="C114" t="s" s="9">
        <v>128</v>
      </c>
      <c r="D114" s="15"/>
      <c r="E114" t="s" s="9">
        <v>34</v>
      </c>
      <c r="F114" s="11"/>
      <c r="G114" t="s" s="13">
        <v>37</v>
      </c>
      <c r="H114" s="14">
        <v>0</v>
      </c>
      <c r="I114" s="14">
        <v>0</v>
      </c>
      <c r="J114" s="14">
        <v>0</v>
      </c>
      <c r="K114" s="14">
        <v>0</v>
      </c>
      <c r="L114" s="14">
        <v>0</v>
      </c>
      <c r="M114" s="14">
        <v>0</v>
      </c>
      <c r="N114" s="14">
        <v>0</v>
      </c>
      <c r="O114" s="14">
        <v>0</v>
      </c>
      <c r="P114" s="14">
        <v>0</v>
      </c>
      <c r="Q114" s="14">
        <v>0</v>
      </c>
      <c r="R114" s="14">
        <v>0</v>
      </c>
      <c r="S114" s="14">
        <v>1</v>
      </c>
      <c r="T114" s="14">
        <v>1</v>
      </c>
      <c r="U114" s="14">
        <v>0</v>
      </c>
      <c r="V114" s="14">
        <v>0</v>
      </c>
      <c r="W114" s="14">
        <v>0</v>
      </c>
      <c r="X114" s="14">
        <v>0</v>
      </c>
      <c r="Y114" s="14">
        <v>0</v>
      </c>
      <c r="Z114" s="14">
        <v>0</v>
      </c>
      <c r="AA114" s="14">
        <v>0</v>
      </c>
      <c r="AB114" s="14">
        <v>0</v>
      </c>
      <c r="AC114" s="14">
        <v>0</v>
      </c>
      <c r="AD114" s="14">
        <v>0</v>
      </c>
      <c r="AE114" s="14">
        <v>0</v>
      </c>
      <c r="AF114" s="14">
        <v>0</v>
      </c>
      <c r="AG114" s="14">
        <v>0</v>
      </c>
      <c r="AH114" s="14">
        <v>1</v>
      </c>
      <c r="AI114" s="14">
        <v>1</v>
      </c>
      <c r="AJ114" s="14">
        <v>1</v>
      </c>
      <c r="AK114" s="14">
        <v>1</v>
      </c>
      <c r="AL114" s="14">
        <v>0</v>
      </c>
      <c r="AM114" s="14">
        <v>0</v>
      </c>
      <c r="AN114" s="14">
        <v>1</v>
      </c>
      <c r="AO114" s="14">
        <v>0</v>
      </c>
      <c r="AP114" s="14">
        <v>0</v>
      </c>
      <c r="AQ114" s="14">
        <v>0</v>
      </c>
      <c r="AR114" s="14">
        <v>0</v>
      </c>
      <c r="AS114" s="14">
        <v>0</v>
      </c>
      <c r="AT114" s="14">
        <v>0</v>
      </c>
      <c r="AU114" s="14">
        <v>0</v>
      </c>
      <c r="AV114" s="14">
        <v>0</v>
      </c>
      <c r="AW114" s="14">
        <v>0</v>
      </c>
      <c r="AX114" s="14">
        <v>1</v>
      </c>
      <c r="AY114" s="14">
        <v>0</v>
      </c>
      <c r="AZ114" s="14">
        <v>0</v>
      </c>
      <c r="BA114" s="14">
        <v>0</v>
      </c>
      <c r="BB114" s="14">
        <v>0</v>
      </c>
      <c r="BC114" s="14">
        <v>1</v>
      </c>
      <c r="BD114" s="14">
        <v>0</v>
      </c>
      <c r="BE114" s="14">
        <v>0</v>
      </c>
      <c r="BF114" s="14">
        <v>0</v>
      </c>
      <c r="BG114" s="14">
        <v>0</v>
      </c>
      <c r="BH114" s="14">
        <v>0</v>
      </c>
      <c r="BI114" s="14">
        <v>1</v>
      </c>
      <c r="BJ114" s="14">
        <v>1</v>
      </c>
      <c r="BK114" s="14">
        <v>1</v>
      </c>
      <c r="BL114" s="14">
        <v>1</v>
      </c>
      <c r="BM114" s="14">
        <v>1</v>
      </c>
      <c r="BN114" s="14">
        <v>0</v>
      </c>
      <c r="BO114" s="14">
        <v>0</v>
      </c>
      <c r="BP114" s="14">
        <v>1</v>
      </c>
      <c r="BQ114" s="14">
        <v>0</v>
      </c>
      <c r="BR114" s="14"/>
      <c r="BS114" s="14">
        <v>0</v>
      </c>
      <c r="BT114" s="14">
        <v>1</v>
      </c>
      <c r="BU114" s="14">
        <v>0</v>
      </c>
      <c r="BV114" s="14">
        <v>1</v>
      </c>
      <c r="BW114" s="14">
        <v>0</v>
      </c>
      <c r="BX114" s="14">
        <v>1</v>
      </c>
      <c r="BY114" s="14">
        <v>1</v>
      </c>
      <c r="BZ114" s="14">
        <v>0</v>
      </c>
      <c r="CA114" s="14">
        <v>1</v>
      </c>
      <c r="CB114" s="14">
        <v>0</v>
      </c>
      <c r="CC114" s="14">
        <v>1</v>
      </c>
      <c r="CD114" s="14">
        <v>0</v>
      </c>
      <c r="CE114" s="14">
        <v>0</v>
      </c>
      <c r="CF114" s="14">
        <v>1</v>
      </c>
      <c r="CG114" s="14">
        <v>0</v>
      </c>
      <c r="CH114" s="14">
        <v>1</v>
      </c>
      <c r="CI114" s="14">
        <v>1</v>
      </c>
      <c r="CJ114" s="14">
        <v>1</v>
      </c>
      <c r="CK114" s="14">
        <v>1</v>
      </c>
      <c r="CL114" s="14">
        <v>1</v>
      </c>
      <c r="CM114" s="14">
        <v>1</v>
      </c>
      <c r="CN114" s="14">
        <v>0</v>
      </c>
      <c r="CO114" s="14">
        <v>0</v>
      </c>
      <c r="CP114" s="14">
        <v>0</v>
      </c>
      <c r="CQ114" s="14">
        <v>0</v>
      </c>
      <c r="CR114" s="14">
        <v>0</v>
      </c>
      <c r="CS114" s="14">
        <v>0</v>
      </c>
      <c r="CT114" s="14">
        <v>0</v>
      </c>
      <c r="CU114" s="14">
        <v>0</v>
      </c>
      <c r="CV114" s="14">
        <v>0</v>
      </c>
      <c r="CW114" s="14">
        <v>0</v>
      </c>
      <c r="CX114" s="14">
        <v>0</v>
      </c>
      <c r="CY114" s="14">
        <v>0</v>
      </c>
      <c r="CZ114" s="14">
        <v>0</v>
      </c>
      <c r="DA114" s="14">
        <v>0</v>
      </c>
      <c r="DB114" s="14">
        <v>0</v>
      </c>
      <c r="DC114" s="14">
        <v>0</v>
      </c>
      <c r="DD114" s="14">
        <v>0</v>
      </c>
      <c r="DE114" s="14">
        <v>0</v>
      </c>
      <c r="DF114" s="14">
        <v>0</v>
      </c>
      <c r="DG114" s="14">
        <v>0</v>
      </c>
      <c r="DH114" s="14">
        <v>0</v>
      </c>
      <c r="DI114" s="14"/>
      <c r="DJ114" s="14">
        <v>0</v>
      </c>
      <c r="DK114" s="14">
        <v>0</v>
      </c>
      <c r="DL114" s="14"/>
      <c r="DM114" s="14">
        <v>0</v>
      </c>
      <c r="DN114" s="14">
        <v>0</v>
      </c>
      <c r="DO114" s="14">
        <v>0</v>
      </c>
      <c r="DP114" s="14">
        <v>0</v>
      </c>
      <c r="DQ114" s="14">
        <v>0</v>
      </c>
      <c r="DR114" s="14"/>
      <c r="DS114" s="14">
        <v>1</v>
      </c>
      <c r="DT114" s="14">
        <v>1</v>
      </c>
      <c r="DU114" s="14">
        <v>1</v>
      </c>
      <c r="DV114" s="14">
        <v>0</v>
      </c>
      <c r="DW114" s="14">
        <v>0</v>
      </c>
      <c r="DX114" s="14">
        <v>0</v>
      </c>
      <c r="DY114" s="14"/>
      <c r="DZ114" s="14">
        <v>0</v>
      </c>
      <c r="EA114" s="14">
        <v>0</v>
      </c>
      <c r="EB114" s="14">
        <v>0</v>
      </c>
      <c r="EC114" s="14">
        <v>0</v>
      </c>
      <c r="ED114" s="14">
        <v>0</v>
      </c>
      <c r="EE114" s="14">
        <v>0</v>
      </c>
      <c r="EF114" s="14">
        <v>0</v>
      </c>
      <c r="EG114" s="14">
        <v>1</v>
      </c>
      <c r="EH114" s="14">
        <v>0</v>
      </c>
      <c r="EI114" s="14">
        <v>0</v>
      </c>
      <c r="EJ114" s="14">
        <v>0</v>
      </c>
      <c r="EK114" s="14">
        <v>0</v>
      </c>
      <c r="EL114" s="14">
        <v>0</v>
      </c>
      <c r="EM114" s="14">
        <v>0</v>
      </c>
      <c r="EN114" s="14">
        <v>0</v>
      </c>
      <c r="EO114" s="14">
        <v>0</v>
      </c>
      <c r="EP114" s="14">
        <v>1</v>
      </c>
      <c r="EQ114" s="14">
        <v>1</v>
      </c>
      <c r="ER114" s="14">
        <v>1</v>
      </c>
      <c r="ES114" s="14">
        <v>0</v>
      </c>
      <c r="ET114" s="14">
        <v>0</v>
      </c>
      <c r="EU114" s="14">
        <v>0</v>
      </c>
      <c r="EV114" s="14">
        <v>0</v>
      </c>
      <c r="EW114" s="14">
        <v>0</v>
      </c>
      <c r="EX114" s="14">
        <v>0</v>
      </c>
      <c r="EY114" s="14">
        <v>1</v>
      </c>
      <c r="EZ114" s="14">
        <v>0</v>
      </c>
      <c r="FA114" s="14">
        <v>0</v>
      </c>
      <c r="FB114" s="14">
        <v>0</v>
      </c>
      <c r="FC114" s="14">
        <v>1</v>
      </c>
      <c r="FD114" s="14">
        <v>0</v>
      </c>
      <c r="FE114" s="14">
        <v>0</v>
      </c>
      <c r="FF114" s="14">
        <v>0</v>
      </c>
      <c r="FG114" s="14">
        <v>0</v>
      </c>
      <c r="FH114" s="14">
        <v>0</v>
      </c>
      <c r="FI114" s="14">
        <v>0</v>
      </c>
      <c r="FJ114" s="14">
        <v>1</v>
      </c>
      <c r="FK114" s="14">
        <v>1</v>
      </c>
      <c r="FL114" s="14">
        <v>1</v>
      </c>
      <c r="FM114" s="14">
        <v>0</v>
      </c>
      <c r="FN114" s="14">
        <v>0</v>
      </c>
      <c r="FO114" s="14">
        <v>1</v>
      </c>
      <c r="FP114" s="14">
        <v>1</v>
      </c>
      <c r="FQ114" s="14">
        <v>1</v>
      </c>
      <c r="FR114" s="14">
        <v>1</v>
      </c>
      <c r="FS114" s="14">
        <v>1</v>
      </c>
      <c r="FT114" s="14">
        <v>1</v>
      </c>
      <c r="FU114" s="14">
        <v>1</v>
      </c>
      <c r="FV114" s="14">
        <v>0</v>
      </c>
      <c r="FW114" s="14">
        <v>1</v>
      </c>
      <c r="FX114" s="14">
        <v>1</v>
      </c>
      <c r="FY114" s="14">
        <v>0</v>
      </c>
      <c r="FZ114" s="14">
        <v>0</v>
      </c>
      <c r="GA114" s="14">
        <v>0</v>
      </c>
      <c r="GB114" s="14">
        <v>0</v>
      </c>
      <c r="GC114" s="14">
        <v>0</v>
      </c>
      <c r="GD114" s="14">
        <v>0</v>
      </c>
      <c r="GE114" s="14">
        <v>0</v>
      </c>
      <c r="GF114" s="14">
        <v>0</v>
      </c>
      <c r="GG114" s="14">
        <v>0</v>
      </c>
      <c r="GH114" s="14">
        <v>1</v>
      </c>
      <c r="GI114" s="14">
        <v>1</v>
      </c>
      <c r="GJ114" s="14">
        <v>0</v>
      </c>
      <c r="GK114" s="14">
        <v>0</v>
      </c>
      <c r="GL114" s="14">
        <v>0</v>
      </c>
      <c r="GM114" s="14">
        <v>0</v>
      </c>
      <c r="GN114" s="14">
        <v>0</v>
      </c>
      <c r="GO114" s="14">
        <v>0</v>
      </c>
      <c r="GP114" s="14">
        <v>0</v>
      </c>
      <c r="GQ114" s="14">
        <v>0</v>
      </c>
      <c r="GR114" s="14">
        <v>0</v>
      </c>
      <c r="GS114" s="14">
        <v>0</v>
      </c>
      <c r="GT114" s="14">
        <v>0</v>
      </c>
      <c r="GU114" s="14">
        <v>0</v>
      </c>
      <c r="GV114" s="14">
        <v>0</v>
      </c>
      <c r="GW114" s="14">
        <v>0</v>
      </c>
      <c r="GX114" s="14">
        <v>0</v>
      </c>
      <c r="GY114" s="14">
        <v>0</v>
      </c>
      <c r="GZ114" s="14">
        <v>0</v>
      </c>
      <c r="HA114" s="14">
        <v>0</v>
      </c>
      <c r="HB114" s="14">
        <v>0</v>
      </c>
      <c r="HC114" s="14">
        <v>0</v>
      </c>
      <c r="HD114" s="14">
        <v>0</v>
      </c>
      <c r="HE114" s="14">
        <v>0</v>
      </c>
      <c r="HF114" s="14">
        <v>0</v>
      </c>
      <c r="HG114" s="14">
        <v>0</v>
      </c>
      <c r="HH114" s="14">
        <v>0</v>
      </c>
      <c r="HI114" s="14">
        <v>0</v>
      </c>
      <c r="HJ114" s="14">
        <v>0</v>
      </c>
      <c r="HK114" s="14">
        <v>0</v>
      </c>
      <c r="HL114" s="14">
        <v>0</v>
      </c>
      <c r="HM114" s="14">
        <v>0</v>
      </c>
      <c r="HN114" s="14">
        <v>0</v>
      </c>
      <c r="HO114" s="14">
        <v>0</v>
      </c>
      <c r="HP114" s="14">
        <v>0</v>
      </c>
      <c r="HQ114" s="14">
        <v>0</v>
      </c>
      <c r="HR114" s="14">
        <v>0</v>
      </c>
      <c r="HS114" s="14">
        <v>0</v>
      </c>
      <c r="HT114" s="14">
        <v>0</v>
      </c>
      <c r="HU114" s="14">
        <v>0</v>
      </c>
      <c r="HV114" s="14">
        <v>0</v>
      </c>
      <c r="HW114" s="14">
        <v>0</v>
      </c>
      <c r="HX114" s="14">
        <v>0</v>
      </c>
      <c r="HY114" s="14">
        <v>0</v>
      </c>
      <c r="HZ114" s="14">
        <v>0</v>
      </c>
      <c r="IA114" s="14">
        <v>1</v>
      </c>
      <c r="IB114" s="14">
        <v>1</v>
      </c>
      <c r="IC114" s="14">
        <v>0</v>
      </c>
      <c r="ID114" s="14">
        <v>1</v>
      </c>
      <c r="IE114" s="14">
        <v>1</v>
      </c>
      <c r="IF114" s="14">
        <v>0</v>
      </c>
      <c r="IG114" s="14">
        <v>0</v>
      </c>
      <c r="IH114" s="14">
        <v>0</v>
      </c>
      <c r="II114" s="14">
        <v>0</v>
      </c>
      <c r="IJ114" s="14">
        <v>0</v>
      </c>
      <c r="IK114" s="14">
        <v>0</v>
      </c>
      <c r="IL114" s="14">
        <v>0</v>
      </c>
      <c r="IM114" s="14">
        <v>0</v>
      </c>
      <c r="IN114" s="14">
        <v>1</v>
      </c>
      <c r="IO114" s="14">
        <v>0</v>
      </c>
      <c r="IP114" s="14">
        <v>1</v>
      </c>
      <c r="IQ114" s="14">
        <v>1</v>
      </c>
      <c r="IR114" s="14">
        <v>1</v>
      </c>
      <c r="IS114" s="14">
        <v>0</v>
      </c>
      <c r="IT114" s="14">
        <v>1</v>
      </c>
      <c r="IU114" s="14">
        <v>0</v>
      </c>
    </row>
    <row r="115" ht="56.25" customHeight="1">
      <c r="A115" s="3">
        <v>126</v>
      </c>
      <c r="B115" t="s" s="9">
        <v>8</v>
      </c>
      <c r="C115" t="s" s="9">
        <v>128</v>
      </c>
      <c r="D115" s="15"/>
      <c r="E115" t="s" s="9">
        <v>107</v>
      </c>
      <c r="F115" s="11"/>
      <c r="G115" t="s" s="13">
        <v>108</v>
      </c>
      <c r="H115" t="s" s="2">
        <v>30</v>
      </c>
      <c r="I115" s="3">
        <v>0</v>
      </c>
      <c r="J115" t="s" s="2">
        <v>30</v>
      </c>
      <c r="K115" s="3">
        <v>0</v>
      </c>
      <c r="L115" t="s" s="2">
        <v>30</v>
      </c>
      <c r="M115" t="s" s="2">
        <v>30</v>
      </c>
      <c r="N115" t="s" s="2">
        <v>30</v>
      </c>
      <c r="O115" t="s" s="2">
        <v>30</v>
      </c>
      <c r="P115" t="s" s="2">
        <v>30</v>
      </c>
      <c r="Q115" t="s" s="2">
        <v>30</v>
      </c>
      <c r="R115" t="s" s="2">
        <v>30</v>
      </c>
      <c r="S115" s="3">
        <v>1</v>
      </c>
      <c r="T115" s="3">
        <v>3</v>
      </c>
      <c r="U115" s="3">
        <v>0</v>
      </c>
      <c r="V115" s="3">
        <v>0</v>
      </c>
      <c r="W115" s="3">
        <v>0</v>
      </c>
      <c r="X115" s="3">
        <v>0</v>
      </c>
      <c r="Y115" s="3">
        <v>0</v>
      </c>
      <c r="Z115" t="s" s="2">
        <v>30</v>
      </c>
      <c r="AA115" s="3">
        <v>0</v>
      </c>
      <c r="AB115" s="3">
        <v>0</v>
      </c>
      <c r="AC115" s="3">
        <v>0</v>
      </c>
      <c r="AD115" s="3">
        <v>0</v>
      </c>
      <c r="AE115" s="3">
        <v>0</v>
      </c>
      <c r="AF115" s="3">
        <v>0</v>
      </c>
      <c r="AG115" s="3">
        <v>0</v>
      </c>
      <c r="AH115" s="3">
        <v>1</v>
      </c>
      <c r="AI115" s="3">
        <v>1</v>
      </c>
      <c r="AJ115" s="3">
        <v>1</v>
      </c>
      <c r="AK115" s="3">
        <v>1</v>
      </c>
      <c r="AL115" s="3">
        <v>0</v>
      </c>
      <c r="AM115" s="3">
        <v>0</v>
      </c>
      <c r="AN115" s="3">
        <v>0</v>
      </c>
      <c r="AO115" s="3">
        <v>0</v>
      </c>
      <c r="AP115" s="3">
        <v>0</v>
      </c>
      <c r="AQ115" s="3">
        <v>0</v>
      </c>
      <c r="AR115" s="3">
        <v>0</v>
      </c>
      <c r="AS115" s="3">
        <v>0</v>
      </c>
      <c r="AT115" s="3">
        <v>0</v>
      </c>
      <c r="AU115" s="3">
        <v>0</v>
      </c>
      <c r="AV115" s="3">
        <v>0</v>
      </c>
      <c r="AW115" s="3">
        <v>0</v>
      </c>
      <c r="AX115" s="3">
        <v>1</v>
      </c>
      <c r="AY115" s="3">
        <v>0</v>
      </c>
      <c r="AZ115" s="3">
        <v>0</v>
      </c>
      <c r="BA115" s="3">
        <v>0</v>
      </c>
      <c r="BB115" s="3">
        <v>0</v>
      </c>
      <c r="BC115" s="3">
        <v>1</v>
      </c>
      <c r="BD115" s="3">
        <v>0</v>
      </c>
      <c r="BE115" s="3">
        <v>0</v>
      </c>
      <c r="BF115" s="3">
        <v>0</v>
      </c>
      <c r="BG115" s="3">
        <v>0</v>
      </c>
      <c r="BH115" s="3">
        <v>0</v>
      </c>
      <c r="BI115" s="3">
        <v>1</v>
      </c>
      <c r="BJ115" s="3">
        <v>1</v>
      </c>
      <c r="BK115" s="3">
        <v>1</v>
      </c>
      <c r="BL115" s="3">
        <v>1</v>
      </c>
      <c r="BM115" s="3">
        <v>2</v>
      </c>
      <c r="BN115" s="3">
        <v>0</v>
      </c>
      <c r="BO115" s="3">
        <v>0</v>
      </c>
      <c r="BP115" s="3">
        <v>1</v>
      </c>
      <c r="BQ115" s="3">
        <v>0</v>
      </c>
      <c r="BR115" s="3">
        <v>2</v>
      </c>
      <c r="BS115" s="3">
        <v>0</v>
      </c>
      <c r="BT115" s="3">
        <v>0</v>
      </c>
      <c r="BU115" s="3">
        <v>0</v>
      </c>
      <c r="BV115" s="3">
        <v>4</v>
      </c>
      <c r="BW115" s="3">
        <v>0</v>
      </c>
      <c r="BX115" s="3">
        <v>1</v>
      </c>
      <c r="BY115" s="3">
        <v>3</v>
      </c>
      <c r="BZ115" s="3">
        <v>0</v>
      </c>
      <c r="CA115" s="3">
        <v>2</v>
      </c>
      <c r="CB115" s="3">
        <v>0</v>
      </c>
      <c r="CC115" s="3">
        <v>0</v>
      </c>
      <c r="CD115" s="3">
        <v>0</v>
      </c>
      <c r="CE115" s="3">
        <v>0</v>
      </c>
      <c r="CF115" s="3">
        <v>1</v>
      </c>
      <c r="CG115" s="3">
        <v>0</v>
      </c>
      <c r="CH115" s="3">
        <v>0</v>
      </c>
      <c r="CI115" s="3">
        <v>0</v>
      </c>
      <c r="CJ115" s="3">
        <v>1</v>
      </c>
      <c r="CK115" s="3">
        <v>0</v>
      </c>
      <c r="CL115" s="3">
        <v>0</v>
      </c>
      <c r="CM115" s="3">
        <v>0</v>
      </c>
      <c r="CN115" s="3">
        <v>0</v>
      </c>
      <c r="CO115" s="3">
        <v>0</v>
      </c>
      <c r="CP115" s="3">
        <v>0</v>
      </c>
      <c r="CQ115" s="3">
        <v>0</v>
      </c>
      <c r="CR115" s="3">
        <v>0</v>
      </c>
      <c r="CS115" s="3">
        <v>0</v>
      </c>
      <c r="CT115" s="3">
        <v>0</v>
      </c>
      <c r="CU115" s="3">
        <v>0</v>
      </c>
      <c r="CV115" s="3">
        <v>0</v>
      </c>
      <c r="CW115" s="3">
        <v>0</v>
      </c>
      <c r="CX115" s="3">
        <v>0</v>
      </c>
      <c r="CY115" s="3">
        <v>0</v>
      </c>
      <c r="CZ115" s="3">
        <v>0</v>
      </c>
      <c r="DA115" s="3">
        <v>0</v>
      </c>
      <c r="DB115" s="3">
        <v>0</v>
      </c>
      <c r="DC115" s="3">
        <v>0</v>
      </c>
      <c r="DD115" s="3">
        <v>0</v>
      </c>
      <c r="DE115" s="3">
        <v>0</v>
      </c>
      <c r="DF115" s="3">
        <v>0</v>
      </c>
      <c r="DG115" s="3">
        <v>0</v>
      </c>
      <c r="DH115" s="3">
        <v>0</v>
      </c>
      <c r="DI115" s="3"/>
      <c r="DJ115" s="3">
        <v>0</v>
      </c>
      <c r="DK115" s="3">
        <v>0</v>
      </c>
      <c r="DL115" s="3"/>
      <c r="DM115" s="3">
        <v>0</v>
      </c>
      <c r="DN115" s="3">
        <v>0</v>
      </c>
      <c r="DO115" s="3">
        <v>0</v>
      </c>
      <c r="DP115" s="3">
        <v>0</v>
      </c>
      <c r="DQ115" s="3">
        <v>0</v>
      </c>
      <c r="DR115" s="3"/>
      <c r="DS115" s="3">
        <v>0</v>
      </c>
      <c r="DT115" s="3">
        <v>1</v>
      </c>
      <c r="DU115" s="3">
        <v>0</v>
      </c>
      <c r="DV115" s="3">
        <v>0</v>
      </c>
      <c r="DW115" t="s" s="2">
        <v>30</v>
      </c>
      <c r="DX115" s="3">
        <v>0</v>
      </c>
      <c r="DY115" s="3"/>
      <c r="DZ115" s="3">
        <v>0</v>
      </c>
      <c r="EA115" s="3">
        <v>0</v>
      </c>
      <c r="EB115" s="3">
        <v>0</v>
      </c>
      <c r="EC115" s="3">
        <v>0</v>
      </c>
      <c r="ED115" s="3">
        <v>0</v>
      </c>
      <c r="EE115" s="3">
        <v>0</v>
      </c>
      <c r="EF115" s="3">
        <v>0</v>
      </c>
      <c r="EG115" s="3">
        <v>1</v>
      </c>
      <c r="EH115" s="3">
        <v>0</v>
      </c>
      <c r="EI115" s="3">
        <v>0</v>
      </c>
      <c r="EJ115" s="3">
        <v>0</v>
      </c>
      <c r="EK115" s="3">
        <v>0</v>
      </c>
      <c r="EL115" s="3">
        <v>0</v>
      </c>
      <c r="EM115" s="3">
        <v>0</v>
      </c>
      <c r="EN115" s="3">
        <v>0</v>
      </c>
      <c r="EO115" s="3">
        <v>0</v>
      </c>
      <c r="EP115" s="3">
        <v>1</v>
      </c>
      <c r="EQ115" s="3">
        <v>1</v>
      </c>
      <c r="ER115" s="3">
        <v>0</v>
      </c>
      <c r="ES115" s="3">
        <v>0</v>
      </c>
      <c r="ET115" s="3">
        <v>0</v>
      </c>
      <c r="EU115" s="3">
        <v>0</v>
      </c>
      <c r="EV115" s="3">
        <v>0</v>
      </c>
      <c r="EW115" s="3">
        <v>0</v>
      </c>
      <c r="EX115" s="3">
        <v>0</v>
      </c>
      <c r="EY115" s="3">
        <v>2</v>
      </c>
      <c r="EZ115" s="3">
        <v>0</v>
      </c>
      <c r="FA115" s="3">
        <v>0</v>
      </c>
      <c r="FB115" s="3">
        <v>0</v>
      </c>
      <c r="FC115" s="3">
        <v>0</v>
      </c>
      <c r="FD115" s="3">
        <v>0</v>
      </c>
      <c r="FE115" s="3">
        <v>0</v>
      </c>
      <c r="FF115" s="3">
        <v>0</v>
      </c>
      <c r="FG115" s="3">
        <v>0</v>
      </c>
      <c r="FH115" s="3">
        <v>0</v>
      </c>
      <c r="FI115" s="3">
        <v>0</v>
      </c>
      <c r="FJ115" s="3">
        <v>0</v>
      </c>
      <c r="FK115" s="3">
        <v>0</v>
      </c>
      <c r="FL115" s="3">
        <v>0</v>
      </c>
      <c r="FM115" s="3">
        <v>0</v>
      </c>
      <c r="FN115" s="3">
        <v>0</v>
      </c>
      <c r="FO115" s="3">
        <v>0</v>
      </c>
      <c r="FP115" s="3">
        <v>0</v>
      </c>
      <c r="FQ115" s="3">
        <v>3</v>
      </c>
      <c r="FR115" s="3">
        <v>0</v>
      </c>
      <c r="FS115" s="3">
        <v>1</v>
      </c>
      <c r="FT115" s="3">
        <v>1</v>
      </c>
      <c r="FU115" s="3">
        <v>0</v>
      </c>
      <c r="FV115" s="3">
        <v>0</v>
      </c>
      <c r="FW115" s="3">
        <v>0</v>
      </c>
      <c r="FX115" s="3">
        <v>0</v>
      </c>
      <c r="FY115" s="3">
        <v>0</v>
      </c>
      <c r="FZ115" s="3">
        <v>0</v>
      </c>
      <c r="GA115" s="3">
        <v>0</v>
      </c>
      <c r="GB115" s="3">
        <v>0</v>
      </c>
      <c r="GC115" s="3">
        <v>0</v>
      </c>
      <c r="GD115" s="3">
        <v>0</v>
      </c>
      <c r="GE115" s="3">
        <v>0</v>
      </c>
      <c r="GF115" s="3">
        <v>0</v>
      </c>
      <c r="GG115" s="3">
        <v>0</v>
      </c>
      <c r="GH115" s="3">
        <v>1</v>
      </c>
      <c r="GI115" s="3">
        <v>0</v>
      </c>
      <c r="GJ115" s="3">
        <v>0</v>
      </c>
      <c r="GK115" s="3">
        <v>0</v>
      </c>
      <c r="GL115" s="3">
        <v>0</v>
      </c>
      <c r="GM115" s="3">
        <v>0</v>
      </c>
      <c r="GN115" s="3">
        <v>0</v>
      </c>
      <c r="GO115" s="3">
        <v>0</v>
      </c>
      <c r="GP115" s="3">
        <v>0</v>
      </c>
      <c r="GQ115" s="3">
        <v>0</v>
      </c>
      <c r="GR115" s="3">
        <v>0</v>
      </c>
      <c r="GS115" s="3">
        <v>0</v>
      </c>
      <c r="GT115" s="3">
        <v>0</v>
      </c>
      <c r="GU115" s="3">
        <v>0</v>
      </c>
      <c r="GV115" s="3">
        <v>0</v>
      </c>
      <c r="GW115" s="3">
        <v>0</v>
      </c>
      <c r="GX115" s="3">
        <v>0</v>
      </c>
      <c r="GY115" s="3">
        <v>0</v>
      </c>
      <c r="GZ115" s="3">
        <v>0</v>
      </c>
      <c r="HA115" s="3">
        <v>0</v>
      </c>
      <c r="HB115" s="3">
        <v>0</v>
      </c>
      <c r="HC115" s="3">
        <v>0</v>
      </c>
      <c r="HD115" s="3">
        <v>0</v>
      </c>
      <c r="HE115" s="3">
        <v>0</v>
      </c>
      <c r="HF115" s="3">
        <v>0</v>
      </c>
      <c r="HG115" s="3">
        <v>0</v>
      </c>
      <c r="HH115" s="3">
        <v>0</v>
      </c>
      <c r="HI115" s="3">
        <v>0</v>
      </c>
      <c r="HJ115" s="3">
        <v>0</v>
      </c>
      <c r="HK115" s="3">
        <v>0</v>
      </c>
      <c r="HL115" s="3">
        <v>0</v>
      </c>
      <c r="HM115" s="3">
        <v>0</v>
      </c>
      <c r="HN115" s="3">
        <v>0</v>
      </c>
      <c r="HO115" s="3">
        <v>0</v>
      </c>
      <c r="HP115" s="3">
        <v>0</v>
      </c>
      <c r="HQ115" s="3">
        <v>0</v>
      </c>
      <c r="HR115" s="3">
        <v>0</v>
      </c>
      <c r="HS115" s="3">
        <v>0</v>
      </c>
      <c r="HT115" s="3">
        <v>0</v>
      </c>
      <c r="HU115" s="3">
        <v>0</v>
      </c>
      <c r="HV115" s="3">
        <v>0</v>
      </c>
      <c r="HW115" s="3">
        <v>0</v>
      </c>
      <c r="HX115" s="3">
        <v>0</v>
      </c>
      <c r="HY115" s="3">
        <v>0</v>
      </c>
      <c r="HZ115" s="3">
        <v>0</v>
      </c>
      <c r="IA115" s="3">
        <v>8</v>
      </c>
      <c r="IB115" s="3">
        <v>5</v>
      </c>
      <c r="IC115" s="3">
        <v>0</v>
      </c>
      <c r="ID115" s="3">
        <v>1</v>
      </c>
      <c r="IE115" s="3">
        <v>1</v>
      </c>
      <c r="IF115" s="3">
        <v>0</v>
      </c>
      <c r="IG115" s="3">
        <v>0</v>
      </c>
      <c r="IH115" s="3">
        <v>0</v>
      </c>
      <c r="II115" s="3">
        <v>0</v>
      </c>
      <c r="IJ115" s="3">
        <v>0</v>
      </c>
      <c r="IK115" s="3">
        <v>0</v>
      </c>
      <c r="IL115" s="3">
        <v>0</v>
      </c>
      <c r="IM115" s="3">
        <v>0</v>
      </c>
      <c r="IN115" s="3">
        <v>0</v>
      </c>
      <c r="IO115" s="3">
        <v>0</v>
      </c>
      <c r="IP115" s="3">
        <v>1</v>
      </c>
      <c r="IQ115" s="3">
        <v>0</v>
      </c>
      <c r="IR115" s="3">
        <v>0</v>
      </c>
      <c r="IS115" s="3">
        <v>0</v>
      </c>
      <c r="IT115" s="3">
        <v>1</v>
      </c>
      <c r="IU115" s="3">
        <v>0</v>
      </c>
    </row>
    <row r="116" ht="56.25" customHeight="1">
      <c r="A116" s="3">
        <v>127</v>
      </c>
      <c r="B116" t="s" s="9">
        <v>8</v>
      </c>
      <c r="C116" t="s" s="9">
        <v>128</v>
      </c>
      <c r="D116" s="15"/>
      <c r="E116" t="s" s="9">
        <v>41</v>
      </c>
      <c r="F116" s="11"/>
      <c r="G116" t="s" s="13">
        <v>44</v>
      </c>
      <c r="H116" s="14">
        <v>2</v>
      </c>
      <c r="I116" s="14">
        <v>2</v>
      </c>
      <c r="J116" s="14">
        <v>2</v>
      </c>
      <c r="K116" s="14">
        <v>2</v>
      </c>
      <c r="L116" s="14">
        <v>2</v>
      </c>
      <c r="M116" s="14">
        <v>2</v>
      </c>
      <c r="N116" s="14">
        <v>2</v>
      </c>
      <c r="O116" s="14">
        <v>2</v>
      </c>
      <c r="P116" s="14">
        <v>2</v>
      </c>
      <c r="Q116" s="14">
        <v>2</v>
      </c>
      <c r="R116" s="14">
        <v>2</v>
      </c>
      <c r="S116" s="14">
        <v>1</v>
      </c>
      <c r="T116" s="14">
        <v>0</v>
      </c>
      <c r="U116" s="14">
        <v>2</v>
      </c>
      <c r="V116" s="14">
        <v>2</v>
      </c>
      <c r="W116" s="14">
        <v>2</v>
      </c>
      <c r="X116" s="14">
        <v>2</v>
      </c>
      <c r="Y116" s="14">
        <v>2</v>
      </c>
      <c r="Z116" s="14">
        <v>2</v>
      </c>
      <c r="AA116" s="14">
        <v>2</v>
      </c>
      <c r="AB116" s="14">
        <v>2</v>
      </c>
      <c r="AC116" s="14">
        <v>2</v>
      </c>
      <c r="AD116" s="14">
        <v>2</v>
      </c>
      <c r="AE116" s="14">
        <v>2</v>
      </c>
      <c r="AF116" s="14">
        <v>2</v>
      </c>
      <c r="AG116" s="14">
        <v>2</v>
      </c>
      <c r="AH116" s="14">
        <v>1</v>
      </c>
      <c r="AI116" s="14">
        <v>1</v>
      </c>
      <c r="AJ116" s="14">
        <v>1</v>
      </c>
      <c r="AK116" s="14">
        <v>1</v>
      </c>
      <c r="AL116" s="14">
        <v>2</v>
      </c>
      <c r="AM116" s="14">
        <v>2</v>
      </c>
      <c r="AN116" s="14">
        <v>0</v>
      </c>
      <c r="AO116" s="14">
        <v>2</v>
      </c>
      <c r="AP116" s="14">
        <v>2</v>
      </c>
      <c r="AQ116" s="14">
        <v>2</v>
      </c>
      <c r="AR116" s="14">
        <v>2</v>
      </c>
      <c r="AS116" s="14">
        <v>2</v>
      </c>
      <c r="AT116" s="14">
        <v>2</v>
      </c>
      <c r="AU116" s="14">
        <v>2</v>
      </c>
      <c r="AV116" s="14">
        <v>2</v>
      </c>
      <c r="AW116" s="14">
        <v>2</v>
      </c>
      <c r="AX116" s="14">
        <v>0</v>
      </c>
      <c r="AY116" s="14">
        <v>2</v>
      </c>
      <c r="AZ116" s="14">
        <v>2</v>
      </c>
      <c r="BA116" s="14">
        <v>2</v>
      </c>
      <c r="BB116" s="14">
        <v>2</v>
      </c>
      <c r="BC116" s="14">
        <v>1</v>
      </c>
      <c r="BD116" s="14">
        <v>2</v>
      </c>
      <c r="BE116" s="14">
        <v>2</v>
      </c>
      <c r="BF116" s="14">
        <v>2</v>
      </c>
      <c r="BG116" s="14">
        <v>2</v>
      </c>
      <c r="BH116" s="14">
        <v>2</v>
      </c>
      <c r="BI116" s="14">
        <v>1</v>
      </c>
      <c r="BJ116" s="14">
        <v>1</v>
      </c>
      <c r="BK116" s="14">
        <v>1</v>
      </c>
      <c r="BL116" s="14">
        <v>0</v>
      </c>
      <c r="BM116" s="14">
        <v>0</v>
      </c>
      <c r="BN116" s="14">
        <v>2</v>
      </c>
      <c r="BO116" s="14">
        <v>2</v>
      </c>
      <c r="BP116" s="14">
        <v>1</v>
      </c>
      <c r="BQ116" s="14">
        <v>2</v>
      </c>
      <c r="BR116" s="14">
        <v>0</v>
      </c>
      <c r="BS116" s="14">
        <v>2</v>
      </c>
      <c r="BT116" s="14">
        <v>0</v>
      </c>
      <c r="BU116" s="14">
        <v>2</v>
      </c>
      <c r="BV116" s="14">
        <v>1</v>
      </c>
      <c r="BW116" s="14">
        <v>2</v>
      </c>
      <c r="BX116" s="14">
        <v>1</v>
      </c>
      <c r="BY116" s="14">
        <v>0</v>
      </c>
      <c r="BZ116" s="14">
        <v>2</v>
      </c>
      <c r="CA116" s="14">
        <v>1</v>
      </c>
      <c r="CB116" s="14">
        <v>2</v>
      </c>
      <c r="CC116" s="14">
        <v>0</v>
      </c>
      <c r="CD116" s="14">
        <v>2</v>
      </c>
      <c r="CE116" s="14">
        <v>2</v>
      </c>
      <c r="CF116" s="14">
        <v>1</v>
      </c>
      <c r="CG116" s="14">
        <v>2</v>
      </c>
      <c r="CH116" s="14">
        <v>0</v>
      </c>
      <c r="CI116" s="14">
        <v>0</v>
      </c>
      <c r="CJ116" s="14">
        <v>1</v>
      </c>
      <c r="CK116" s="14">
        <v>0</v>
      </c>
      <c r="CL116" s="14">
        <v>0</v>
      </c>
      <c r="CM116" s="14">
        <v>0</v>
      </c>
      <c r="CN116" s="14">
        <v>2</v>
      </c>
      <c r="CO116" s="14">
        <v>2</v>
      </c>
      <c r="CP116" s="14">
        <v>2</v>
      </c>
      <c r="CQ116" s="14">
        <v>2</v>
      </c>
      <c r="CR116" s="14">
        <v>2</v>
      </c>
      <c r="CS116" s="14">
        <v>2</v>
      </c>
      <c r="CT116" s="14">
        <v>2</v>
      </c>
      <c r="CU116" s="14">
        <v>2</v>
      </c>
      <c r="CV116" s="14">
        <v>2</v>
      </c>
      <c r="CW116" s="14">
        <v>2</v>
      </c>
      <c r="CX116" s="14">
        <v>2</v>
      </c>
      <c r="CY116" s="14">
        <v>2</v>
      </c>
      <c r="CZ116" s="14">
        <v>2</v>
      </c>
      <c r="DA116" s="14">
        <v>2</v>
      </c>
      <c r="DB116" s="14">
        <v>2</v>
      </c>
      <c r="DC116" s="14">
        <v>2</v>
      </c>
      <c r="DD116" s="14">
        <v>2</v>
      </c>
      <c r="DE116" s="14">
        <v>2</v>
      </c>
      <c r="DF116" s="14">
        <v>2</v>
      </c>
      <c r="DG116" s="14">
        <v>2</v>
      </c>
      <c r="DH116" s="14">
        <v>2</v>
      </c>
      <c r="DI116" s="14">
        <v>0</v>
      </c>
      <c r="DJ116" s="14">
        <v>2</v>
      </c>
      <c r="DK116" s="14">
        <v>2</v>
      </c>
      <c r="DL116" s="14">
        <v>0</v>
      </c>
      <c r="DM116" s="14">
        <v>2</v>
      </c>
      <c r="DN116" s="14">
        <v>2</v>
      </c>
      <c r="DO116" s="14">
        <v>2</v>
      </c>
      <c r="DP116" s="14">
        <v>2</v>
      </c>
      <c r="DQ116" s="14">
        <v>2</v>
      </c>
      <c r="DR116" s="14">
        <v>0</v>
      </c>
      <c r="DS116" s="14">
        <v>0</v>
      </c>
      <c r="DT116" s="14">
        <v>1</v>
      </c>
      <c r="DU116" s="14">
        <v>0</v>
      </c>
      <c r="DV116" s="14">
        <v>2</v>
      </c>
      <c r="DW116" s="14">
        <v>2</v>
      </c>
      <c r="DX116" s="14">
        <v>2</v>
      </c>
      <c r="DY116" s="14">
        <v>0</v>
      </c>
      <c r="DZ116" s="14">
        <v>2</v>
      </c>
      <c r="EA116" s="14">
        <v>2</v>
      </c>
      <c r="EB116" s="14">
        <v>2</v>
      </c>
      <c r="EC116" s="14">
        <v>2</v>
      </c>
      <c r="ED116" s="14">
        <v>2</v>
      </c>
      <c r="EE116" s="14">
        <v>2</v>
      </c>
      <c r="EF116" s="14">
        <v>2</v>
      </c>
      <c r="EG116" s="14">
        <v>1</v>
      </c>
      <c r="EH116" s="14">
        <v>2</v>
      </c>
      <c r="EI116" s="14">
        <v>2</v>
      </c>
      <c r="EJ116" s="14">
        <v>2</v>
      </c>
      <c r="EK116" s="14">
        <v>2</v>
      </c>
      <c r="EL116" s="14">
        <v>2</v>
      </c>
      <c r="EM116" s="14">
        <v>2</v>
      </c>
      <c r="EN116" s="14">
        <v>2</v>
      </c>
      <c r="EO116" s="14">
        <v>2</v>
      </c>
      <c r="EP116" s="14">
        <v>1</v>
      </c>
      <c r="EQ116" s="14">
        <v>1</v>
      </c>
      <c r="ER116" s="14">
        <v>0</v>
      </c>
      <c r="ES116" s="14">
        <v>2</v>
      </c>
      <c r="ET116" s="14">
        <v>2</v>
      </c>
      <c r="EU116" s="14">
        <v>2</v>
      </c>
      <c r="EV116" s="14">
        <v>2</v>
      </c>
      <c r="EW116" s="14">
        <v>2</v>
      </c>
      <c r="EX116" s="14">
        <v>2</v>
      </c>
      <c r="EY116" s="14">
        <v>0</v>
      </c>
      <c r="EZ116" s="14">
        <v>2</v>
      </c>
      <c r="FA116" s="14">
        <v>2</v>
      </c>
      <c r="FB116" s="14">
        <v>2</v>
      </c>
      <c r="FC116" s="14">
        <v>0</v>
      </c>
      <c r="FD116" s="14">
        <v>2</v>
      </c>
      <c r="FE116" s="14">
        <v>2</v>
      </c>
      <c r="FF116" s="14">
        <v>2</v>
      </c>
      <c r="FG116" s="14">
        <v>2</v>
      </c>
      <c r="FH116" s="14">
        <v>2</v>
      </c>
      <c r="FI116" s="14">
        <v>2</v>
      </c>
      <c r="FJ116" s="14">
        <v>0</v>
      </c>
      <c r="FK116" s="14">
        <v>0</v>
      </c>
      <c r="FL116" s="14">
        <v>0</v>
      </c>
      <c r="FM116" s="14">
        <v>2</v>
      </c>
      <c r="FN116" s="14">
        <v>2</v>
      </c>
      <c r="FO116" s="14">
        <v>0</v>
      </c>
      <c r="FP116" s="14">
        <v>0</v>
      </c>
      <c r="FQ116" s="14">
        <v>1</v>
      </c>
      <c r="FR116" s="14">
        <v>0</v>
      </c>
      <c r="FS116" s="14">
        <v>1</v>
      </c>
      <c r="FT116" s="14">
        <v>1</v>
      </c>
      <c r="FU116" s="14">
        <v>0</v>
      </c>
      <c r="FV116" s="14">
        <v>2</v>
      </c>
      <c r="FW116" s="14">
        <v>2</v>
      </c>
      <c r="FX116" s="14">
        <v>0</v>
      </c>
      <c r="FY116" s="14">
        <v>2</v>
      </c>
      <c r="FZ116" s="14">
        <v>2</v>
      </c>
      <c r="GA116" s="14">
        <v>2</v>
      </c>
      <c r="GB116" s="14">
        <v>2</v>
      </c>
      <c r="GC116" s="14">
        <v>2</v>
      </c>
      <c r="GD116" s="14">
        <v>2</v>
      </c>
      <c r="GE116" s="14">
        <v>2</v>
      </c>
      <c r="GF116" s="14">
        <v>2</v>
      </c>
      <c r="GG116" s="14">
        <v>2</v>
      </c>
      <c r="GH116" s="14">
        <v>1</v>
      </c>
      <c r="GI116" s="14">
        <v>0</v>
      </c>
      <c r="GJ116" s="14">
        <v>2</v>
      </c>
      <c r="GK116" s="14">
        <v>2</v>
      </c>
      <c r="GL116" s="14">
        <v>2</v>
      </c>
      <c r="GM116" s="14">
        <v>2</v>
      </c>
      <c r="GN116" s="14">
        <v>2</v>
      </c>
      <c r="GO116" s="14">
        <v>2</v>
      </c>
      <c r="GP116" s="14">
        <v>2</v>
      </c>
      <c r="GQ116" s="14">
        <v>2</v>
      </c>
      <c r="GR116" s="14">
        <v>0</v>
      </c>
      <c r="GS116" s="14">
        <v>2</v>
      </c>
      <c r="GT116" s="14">
        <v>2</v>
      </c>
      <c r="GU116" s="14">
        <v>2</v>
      </c>
      <c r="GV116" s="14">
        <v>2</v>
      </c>
      <c r="GW116" s="14">
        <v>2</v>
      </c>
      <c r="GX116" s="14">
        <v>2</v>
      </c>
      <c r="GY116" s="14">
        <v>2</v>
      </c>
      <c r="GZ116" s="14">
        <v>2</v>
      </c>
      <c r="HA116" s="14">
        <v>2</v>
      </c>
      <c r="HB116" s="14">
        <v>2</v>
      </c>
      <c r="HC116" s="14">
        <v>2</v>
      </c>
      <c r="HD116" s="14">
        <v>2</v>
      </c>
      <c r="HE116" s="14">
        <v>2</v>
      </c>
      <c r="HF116" s="14">
        <v>2</v>
      </c>
      <c r="HG116" s="14">
        <v>2</v>
      </c>
      <c r="HH116" s="14">
        <v>2</v>
      </c>
      <c r="HI116" s="14">
        <v>2</v>
      </c>
      <c r="HJ116" s="14">
        <v>2</v>
      </c>
      <c r="HK116" s="14">
        <v>2</v>
      </c>
      <c r="HL116" s="14">
        <v>2</v>
      </c>
      <c r="HM116" s="14">
        <v>2</v>
      </c>
      <c r="HN116" s="14">
        <v>2</v>
      </c>
      <c r="HO116" s="14">
        <v>2</v>
      </c>
      <c r="HP116" s="14">
        <v>2</v>
      </c>
      <c r="HQ116" s="14">
        <v>2</v>
      </c>
      <c r="HR116" s="14">
        <v>2</v>
      </c>
      <c r="HS116" s="14">
        <v>2</v>
      </c>
      <c r="HT116" s="14">
        <v>2</v>
      </c>
      <c r="HU116" s="14">
        <v>2</v>
      </c>
      <c r="HV116" s="14">
        <v>2</v>
      </c>
      <c r="HW116" s="14">
        <v>2</v>
      </c>
      <c r="HX116" s="14">
        <v>2</v>
      </c>
      <c r="HY116" s="14">
        <v>2</v>
      </c>
      <c r="HZ116" s="14">
        <v>2</v>
      </c>
      <c r="IA116" s="14">
        <v>1</v>
      </c>
      <c r="IB116" s="14">
        <v>0</v>
      </c>
      <c r="IC116" s="14">
        <v>2</v>
      </c>
      <c r="ID116" s="14">
        <v>1</v>
      </c>
      <c r="IE116" s="14">
        <v>1</v>
      </c>
      <c r="IF116" s="14">
        <v>2</v>
      </c>
      <c r="IG116" s="14">
        <v>2</v>
      </c>
      <c r="IH116" s="14">
        <v>2</v>
      </c>
      <c r="II116" s="14">
        <v>2</v>
      </c>
      <c r="IJ116" s="14">
        <v>2</v>
      </c>
      <c r="IK116" s="14">
        <v>2</v>
      </c>
      <c r="IL116" s="14">
        <v>2</v>
      </c>
      <c r="IM116" s="14">
        <v>2</v>
      </c>
      <c r="IN116" s="14">
        <v>0</v>
      </c>
      <c r="IO116" s="14">
        <v>2</v>
      </c>
      <c r="IP116" s="14">
        <v>0</v>
      </c>
      <c r="IQ116" s="14">
        <v>0</v>
      </c>
      <c r="IR116" s="14">
        <v>0</v>
      </c>
      <c r="IS116" s="14">
        <v>2</v>
      </c>
      <c r="IT116" s="14">
        <v>0</v>
      </c>
      <c r="IU116" s="14">
        <v>2</v>
      </c>
    </row>
    <row r="117" ht="56.25" customHeight="1">
      <c r="A117" s="3">
        <v>128</v>
      </c>
      <c r="B117" t="s" s="9">
        <v>8</v>
      </c>
      <c r="C117" t="s" s="9">
        <v>128</v>
      </c>
      <c r="D117" s="15"/>
      <c r="E117" t="s" s="9">
        <v>131</v>
      </c>
      <c r="F117" s="11"/>
      <c r="G117" t="s" s="13">
        <v>56</v>
      </c>
      <c r="H117" s="14">
        <v>2</v>
      </c>
      <c r="I117" s="14">
        <v>2</v>
      </c>
      <c r="J117" s="14">
        <v>2</v>
      </c>
      <c r="K117" s="14">
        <v>2</v>
      </c>
      <c r="L117" s="14">
        <v>2</v>
      </c>
      <c r="M117" s="14">
        <v>2</v>
      </c>
      <c r="N117" s="14">
        <v>2</v>
      </c>
      <c r="O117" s="14">
        <v>2</v>
      </c>
      <c r="P117" s="14">
        <v>2</v>
      </c>
      <c r="Q117" s="14">
        <v>2</v>
      </c>
      <c r="R117" s="14">
        <v>2</v>
      </c>
      <c r="S117" s="14">
        <v>0</v>
      </c>
      <c r="T117" s="14">
        <v>1</v>
      </c>
      <c r="U117" s="14">
        <v>2</v>
      </c>
      <c r="V117" s="14">
        <v>2</v>
      </c>
      <c r="W117" s="14">
        <v>2</v>
      </c>
      <c r="X117" s="14">
        <v>2</v>
      </c>
      <c r="Y117" s="14">
        <v>2</v>
      </c>
      <c r="Z117" s="14">
        <v>2</v>
      </c>
      <c r="AA117" s="14">
        <v>2</v>
      </c>
      <c r="AB117" s="14">
        <v>2</v>
      </c>
      <c r="AC117" s="14">
        <v>2</v>
      </c>
      <c r="AD117" s="14">
        <v>2</v>
      </c>
      <c r="AE117" s="14">
        <v>2</v>
      </c>
      <c r="AF117" s="14">
        <v>2</v>
      </c>
      <c r="AG117" s="14">
        <v>2</v>
      </c>
      <c r="AH117" s="14">
        <v>1</v>
      </c>
      <c r="AI117" s="14">
        <v>1</v>
      </c>
      <c r="AJ117" s="14">
        <v>0</v>
      </c>
      <c r="AK117" s="14">
        <v>0</v>
      </c>
      <c r="AL117" s="14">
        <v>2</v>
      </c>
      <c r="AM117" s="14">
        <v>2</v>
      </c>
      <c r="AN117" s="14">
        <v>2</v>
      </c>
      <c r="AO117" s="14">
        <v>2</v>
      </c>
      <c r="AP117" s="14">
        <v>2</v>
      </c>
      <c r="AQ117" s="14">
        <v>2</v>
      </c>
      <c r="AR117" s="14">
        <v>2</v>
      </c>
      <c r="AS117" s="14">
        <v>2</v>
      </c>
      <c r="AT117" s="14">
        <v>2</v>
      </c>
      <c r="AU117" s="14">
        <v>2</v>
      </c>
      <c r="AV117" s="14">
        <v>2</v>
      </c>
      <c r="AW117" s="14">
        <v>2</v>
      </c>
      <c r="AX117" s="14">
        <v>1</v>
      </c>
      <c r="AY117" s="14">
        <v>2</v>
      </c>
      <c r="AZ117" s="14">
        <v>2</v>
      </c>
      <c r="BA117" s="14">
        <v>2</v>
      </c>
      <c r="BB117" s="14">
        <v>2</v>
      </c>
      <c r="BC117" s="14">
        <v>1</v>
      </c>
      <c r="BD117" s="14">
        <v>2</v>
      </c>
      <c r="BE117" s="14">
        <v>2</v>
      </c>
      <c r="BF117" s="14">
        <v>2</v>
      </c>
      <c r="BG117" s="14">
        <v>2</v>
      </c>
      <c r="BH117" s="14">
        <v>2</v>
      </c>
      <c r="BI117" s="14">
        <v>1</v>
      </c>
      <c r="BJ117" s="14">
        <v>1</v>
      </c>
      <c r="BK117" s="14">
        <v>1</v>
      </c>
      <c r="BL117" s="14">
        <v>0</v>
      </c>
      <c r="BM117" s="14">
        <v>1</v>
      </c>
      <c r="BN117" s="14">
        <v>2</v>
      </c>
      <c r="BO117" s="14">
        <v>2</v>
      </c>
      <c r="BP117" s="14">
        <v>1</v>
      </c>
      <c r="BQ117" s="14">
        <v>2</v>
      </c>
      <c r="BR117" s="14">
        <v>1</v>
      </c>
      <c r="BS117" s="14">
        <v>2</v>
      </c>
      <c r="BT117" s="14">
        <v>2</v>
      </c>
      <c r="BU117" s="14">
        <v>2</v>
      </c>
      <c r="BV117" s="14">
        <v>1</v>
      </c>
      <c r="BW117" s="14">
        <v>2</v>
      </c>
      <c r="BX117" s="14">
        <v>1</v>
      </c>
      <c r="BY117" s="14">
        <v>1</v>
      </c>
      <c r="BZ117" s="14">
        <v>2</v>
      </c>
      <c r="CA117" s="14">
        <v>1</v>
      </c>
      <c r="CB117" s="14">
        <v>2</v>
      </c>
      <c r="CC117" s="14">
        <v>2</v>
      </c>
      <c r="CD117" s="14">
        <v>2</v>
      </c>
      <c r="CE117" s="14">
        <v>2</v>
      </c>
      <c r="CF117" s="14">
        <v>1</v>
      </c>
      <c r="CG117" s="14">
        <v>2</v>
      </c>
      <c r="CH117" s="14">
        <v>2</v>
      </c>
      <c r="CI117" s="14">
        <v>2</v>
      </c>
      <c r="CJ117" s="14">
        <v>1</v>
      </c>
      <c r="CK117" s="14">
        <v>2</v>
      </c>
      <c r="CL117" s="14">
        <v>2</v>
      </c>
      <c r="CM117" s="14">
        <v>2</v>
      </c>
      <c r="CN117" s="14">
        <v>2</v>
      </c>
      <c r="CO117" s="14">
        <v>2</v>
      </c>
      <c r="CP117" s="14">
        <v>2</v>
      </c>
      <c r="CQ117" s="14">
        <v>2</v>
      </c>
      <c r="CR117" s="14">
        <v>2</v>
      </c>
      <c r="CS117" s="14">
        <v>2</v>
      </c>
      <c r="CT117" s="14">
        <v>2</v>
      </c>
      <c r="CU117" s="14">
        <v>2</v>
      </c>
      <c r="CV117" s="14">
        <v>2</v>
      </c>
      <c r="CW117" s="14">
        <v>2</v>
      </c>
      <c r="CX117" s="14">
        <v>2</v>
      </c>
      <c r="CY117" s="14">
        <v>2</v>
      </c>
      <c r="CZ117" s="14">
        <v>2</v>
      </c>
      <c r="DA117" s="14">
        <v>2</v>
      </c>
      <c r="DB117" s="14">
        <v>2</v>
      </c>
      <c r="DC117" s="14">
        <v>2</v>
      </c>
      <c r="DD117" s="14">
        <v>2</v>
      </c>
      <c r="DE117" s="14">
        <v>2</v>
      </c>
      <c r="DF117" s="14">
        <v>2</v>
      </c>
      <c r="DG117" s="14">
        <v>2</v>
      </c>
      <c r="DH117" s="14">
        <v>2</v>
      </c>
      <c r="DI117" s="14">
        <v>0</v>
      </c>
      <c r="DJ117" s="14">
        <v>2</v>
      </c>
      <c r="DK117" s="14">
        <v>2</v>
      </c>
      <c r="DL117" s="14">
        <v>0</v>
      </c>
      <c r="DM117" s="14">
        <v>2</v>
      </c>
      <c r="DN117" s="14">
        <v>2</v>
      </c>
      <c r="DO117" s="14">
        <v>2</v>
      </c>
      <c r="DP117" s="14">
        <v>2</v>
      </c>
      <c r="DQ117" s="14">
        <v>2</v>
      </c>
      <c r="DR117" s="14">
        <v>0</v>
      </c>
      <c r="DS117" s="14">
        <v>2</v>
      </c>
      <c r="DT117" s="14">
        <v>1</v>
      </c>
      <c r="DU117" s="14">
        <v>2</v>
      </c>
      <c r="DV117" s="14">
        <v>2</v>
      </c>
      <c r="DW117" s="14">
        <v>2</v>
      </c>
      <c r="DX117" s="14">
        <v>2</v>
      </c>
      <c r="DY117" s="14">
        <v>0</v>
      </c>
      <c r="DZ117" s="14">
        <v>2</v>
      </c>
      <c r="EA117" s="14">
        <v>2</v>
      </c>
      <c r="EB117" s="14">
        <v>2</v>
      </c>
      <c r="EC117" s="14">
        <v>2</v>
      </c>
      <c r="ED117" s="14">
        <v>2</v>
      </c>
      <c r="EE117" s="14">
        <v>2</v>
      </c>
      <c r="EF117" s="14">
        <v>2</v>
      </c>
      <c r="EG117" s="14">
        <v>1</v>
      </c>
      <c r="EH117" s="14">
        <v>2</v>
      </c>
      <c r="EI117" s="14">
        <v>2</v>
      </c>
      <c r="EJ117" s="14">
        <v>2</v>
      </c>
      <c r="EK117" s="14">
        <v>2</v>
      </c>
      <c r="EL117" s="14">
        <v>2</v>
      </c>
      <c r="EM117" s="14">
        <v>2</v>
      </c>
      <c r="EN117" s="14">
        <v>2</v>
      </c>
      <c r="EO117" s="14">
        <v>2</v>
      </c>
      <c r="EP117" s="14">
        <v>0</v>
      </c>
      <c r="EQ117" s="14">
        <v>1</v>
      </c>
      <c r="ER117" s="14">
        <v>2</v>
      </c>
      <c r="ES117" s="14">
        <v>2</v>
      </c>
      <c r="ET117" s="14">
        <v>2</v>
      </c>
      <c r="EU117" s="14">
        <v>2</v>
      </c>
      <c r="EV117" s="14">
        <v>2</v>
      </c>
      <c r="EW117" s="14">
        <v>2</v>
      </c>
      <c r="EX117" s="14">
        <v>2</v>
      </c>
      <c r="EY117" s="14">
        <v>0</v>
      </c>
      <c r="EZ117" s="14">
        <v>2</v>
      </c>
      <c r="FA117" s="14">
        <v>2</v>
      </c>
      <c r="FB117" s="14">
        <v>2</v>
      </c>
      <c r="FC117" s="14">
        <v>2</v>
      </c>
      <c r="FD117" s="14">
        <v>2</v>
      </c>
      <c r="FE117" s="14">
        <v>2</v>
      </c>
      <c r="FF117" s="14">
        <v>2</v>
      </c>
      <c r="FG117" s="14">
        <v>2</v>
      </c>
      <c r="FH117" s="14">
        <v>2</v>
      </c>
      <c r="FI117" s="14">
        <v>2</v>
      </c>
      <c r="FJ117" s="14">
        <v>2</v>
      </c>
      <c r="FK117" s="14">
        <v>2</v>
      </c>
      <c r="FL117" s="14">
        <v>2</v>
      </c>
      <c r="FM117" s="14">
        <v>2</v>
      </c>
      <c r="FN117" s="14">
        <v>2</v>
      </c>
      <c r="FO117" s="14">
        <v>2</v>
      </c>
      <c r="FP117" s="14">
        <v>2</v>
      </c>
      <c r="FQ117" s="14">
        <v>1</v>
      </c>
      <c r="FR117" s="14">
        <v>2</v>
      </c>
      <c r="FS117" s="14">
        <v>1</v>
      </c>
      <c r="FT117" s="14">
        <v>1</v>
      </c>
      <c r="FU117" s="14">
        <v>2</v>
      </c>
      <c r="FV117" s="14">
        <v>2</v>
      </c>
      <c r="FW117" s="14">
        <v>2</v>
      </c>
      <c r="FX117" s="14">
        <v>2</v>
      </c>
      <c r="FY117" s="14">
        <v>2</v>
      </c>
      <c r="FZ117" s="14">
        <v>2</v>
      </c>
      <c r="GA117" s="14">
        <v>2</v>
      </c>
      <c r="GB117" s="14">
        <v>2</v>
      </c>
      <c r="GC117" s="14">
        <v>2</v>
      </c>
      <c r="GD117" s="14">
        <v>2</v>
      </c>
      <c r="GE117" s="14">
        <v>2</v>
      </c>
      <c r="GF117" s="14">
        <v>2</v>
      </c>
      <c r="GG117" s="14">
        <v>2</v>
      </c>
      <c r="GH117" s="14">
        <v>0</v>
      </c>
      <c r="GI117" s="14">
        <v>2</v>
      </c>
      <c r="GJ117" s="14">
        <v>2</v>
      </c>
      <c r="GK117" s="14">
        <v>2</v>
      </c>
      <c r="GL117" s="14">
        <v>2</v>
      </c>
      <c r="GM117" s="14">
        <v>2</v>
      </c>
      <c r="GN117" s="14">
        <v>2</v>
      </c>
      <c r="GO117" s="14">
        <v>2</v>
      </c>
      <c r="GP117" s="14">
        <v>2</v>
      </c>
      <c r="GQ117" s="14">
        <v>2</v>
      </c>
      <c r="GR117" s="14">
        <v>2</v>
      </c>
      <c r="GS117" s="14">
        <v>2</v>
      </c>
      <c r="GT117" s="14">
        <v>2</v>
      </c>
      <c r="GU117" s="14">
        <v>2</v>
      </c>
      <c r="GV117" s="14">
        <v>2</v>
      </c>
      <c r="GW117" s="14">
        <v>2</v>
      </c>
      <c r="GX117" s="14">
        <v>2</v>
      </c>
      <c r="GY117" s="14">
        <v>2</v>
      </c>
      <c r="GZ117" s="14">
        <v>2</v>
      </c>
      <c r="HA117" s="14">
        <v>2</v>
      </c>
      <c r="HB117" s="14">
        <v>2</v>
      </c>
      <c r="HC117" s="14">
        <v>2</v>
      </c>
      <c r="HD117" s="14">
        <v>2</v>
      </c>
      <c r="HE117" s="14">
        <v>2</v>
      </c>
      <c r="HF117" s="14">
        <v>2</v>
      </c>
      <c r="HG117" s="14">
        <v>2</v>
      </c>
      <c r="HH117" s="14">
        <v>2</v>
      </c>
      <c r="HI117" s="14">
        <v>2</v>
      </c>
      <c r="HJ117" s="14">
        <v>2</v>
      </c>
      <c r="HK117" s="14">
        <v>2</v>
      </c>
      <c r="HL117" s="14">
        <v>2</v>
      </c>
      <c r="HM117" s="14">
        <v>2</v>
      </c>
      <c r="HN117" s="14">
        <v>2</v>
      </c>
      <c r="HO117" s="14">
        <v>2</v>
      </c>
      <c r="HP117" s="14">
        <v>2</v>
      </c>
      <c r="HQ117" s="14">
        <v>2</v>
      </c>
      <c r="HR117" s="14">
        <v>2</v>
      </c>
      <c r="HS117" s="14">
        <v>2</v>
      </c>
      <c r="HT117" s="14">
        <v>2</v>
      </c>
      <c r="HU117" s="14">
        <v>2</v>
      </c>
      <c r="HV117" s="14">
        <v>2</v>
      </c>
      <c r="HW117" s="14">
        <v>2</v>
      </c>
      <c r="HX117" s="14">
        <v>2</v>
      </c>
      <c r="HY117" s="14">
        <v>2</v>
      </c>
      <c r="HZ117" s="14">
        <v>2</v>
      </c>
      <c r="IA117" s="14">
        <v>0</v>
      </c>
      <c r="IB117" s="14">
        <v>1</v>
      </c>
      <c r="IC117" s="14">
        <v>2</v>
      </c>
      <c r="ID117" s="14">
        <v>1</v>
      </c>
      <c r="IE117" s="14">
        <v>1</v>
      </c>
      <c r="IF117" s="14">
        <v>2</v>
      </c>
      <c r="IG117" s="14">
        <v>2</v>
      </c>
      <c r="IH117" s="14">
        <v>2</v>
      </c>
      <c r="II117" s="14">
        <v>2</v>
      </c>
      <c r="IJ117" s="14">
        <v>2</v>
      </c>
      <c r="IK117" s="14">
        <v>2</v>
      </c>
      <c r="IL117" s="14">
        <v>2</v>
      </c>
      <c r="IM117" s="14">
        <v>2</v>
      </c>
      <c r="IN117" s="14">
        <v>2</v>
      </c>
      <c r="IO117" s="14">
        <v>2</v>
      </c>
      <c r="IP117" s="14">
        <v>0</v>
      </c>
      <c r="IQ117" s="14">
        <v>2</v>
      </c>
      <c r="IR117" s="14">
        <v>2</v>
      </c>
      <c r="IS117" s="14">
        <v>2</v>
      </c>
      <c r="IT117" s="14">
        <v>0</v>
      </c>
      <c r="IU117" s="14">
        <v>2</v>
      </c>
    </row>
    <row r="118" ht="56.25" customHeight="1">
      <c r="A118" s="3">
        <v>129</v>
      </c>
      <c r="B118" t="s" s="9">
        <v>8</v>
      </c>
      <c r="C118" t="s" s="9">
        <v>128</v>
      </c>
      <c r="D118" s="15"/>
      <c r="E118" t="s" s="9">
        <v>22</v>
      </c>
      <c r="F118" s="11"/>
      <c r="G118" t="s" s="13">
        <v>24</v>
      </c>
      <c r="H118" t="s" s="2">
        <v>132</v>
      </c>
      <c r="I118" t="s" s="2">
        <v>967</v>
      </c>
      <c r="J118" t="s" s="2">
        <v>2653</v>
      </c>
      <c r="K118" t="s" s="2">
        <v>30</v>
      </c>
      <c r="L118" t="s" s="2">
        <v>132</v>
      </c>
      <c r="M118" t="s" s="2">
        <v>132</v>
      </c>
      <c r="N118" t="s" s="2">
        <v>132</v>
      </c>
      <c r="O118" t="s" s="2">
        <v>30</v>
      </c>
      <c r="P118" t="s" s="2">
        <v>132</v>
      </c>
      <c r="Q118" t="s" s="2">
        <v>132</v>
      </c>
      <c r="R118" t="s" s="2">
        <v>132</v>
      </c>
      <c r="S118" t="s" s="2">
        <v>2654</v>
      </c>
      <c r="T118" t="s" s="2">
        <v>2655</v>
      </c>
      <c r="U118" t="s" s="2">
        <v>2656</v>
      </c>
      <c r="V118" t="s" s="2">
        <v>2656</v>
      </c>
      <c r="W118" t="s" s="2">
        <v>30</v>
      </c>
      <c r="X118" t="s" s="2">
        <v>2656</v>
      </c>
      <c r="Y118" t="s" s="2">
        <v>2656</v>
      </c>
      <c r="Z118" t="s" s="2">
        <v>132</v>
      </c>
      <c r="AA118" t="s" s="2">
        <v>2656</v>
      </c>
      <c r="AB118" t="s" s="2">
        <v>2656</v>
      </c>
      <c r="AC118" t="s" s="2">
        <v>2656</v>
      </c>
      <c r="AD118" t="s" s="2">
        <v>2656</v>
      </c>
      <c r="AE118" t="s" s="2">
        <v>30</v>
      </c>
      <c r="AF118" t="s" s="2">
        <v>2656</v>
      </c>
      <c r="AG118" t="s" s="2">
        <v>2656</v>
      </c>
      <c r="AH118" t="s" s="2">
        <v>2656</v>
      </c>
      <c r="AI118" t="s" s="2">
        <v>2657</v>
      </c>
      <c r="AJ118" t="s" s="2">
        <v>2658</v>
      </c>
      <c r="AK118" t="s" s="2">
        <v>2659</v>
      </c>
      <c r="AL118" t="s" s="2">
        <v>2660</v>
      </c>
      <c r="AM118" t="s" s="2">
        <v>2660</v>
      </c>
      <c r="AN118" t="s" s="2">
        <v>2661</v>
      </c>
      <c r="AO118" t="s" s="2">
        <v>2660</v>
      </c>
      <c r="AP118" t="s" s="2">
        <v>2660</v>
      </c>
      <c r="AQ118" t="s" s="2">
        <v>2660</v>
      </c>
      <c r="AR118" t="s" s="2">
        <v>2660</v>
      </c>
      <c r="AS118" t="s" s="2">
        <v>2660</v>
      </c>
      <c r="AT118" t="s" s="2">
        <v>2660</v>
      </c>
      <c r="AU118" t="s" s="2">
        <v>2662</v>
      </c>
      <c r="AV118" t="s" s="2">
        <v>2662</v>
      </c>
      <c r="AW118" t="s" s="2">
        <v>2662</v>
      </c>
      <c r="AX118" t="s" s="2">
        <v>2663</v>
      </c>
      <c r="AY118" t="s" s="2">
        <v>2662</v>
      </c>
      <c r="AZ118" t="s" s="2">
        <v>2662</v>
      </c>
      <c r="BA118" t="s" s="2">
        <v>2662</v>
      </c>
      <c r="BB118" t="s" s="2">
        <v>2662</v>
      </c>
      <c r="BC118" t="s" s="2">
        <v>2664</v>
      </c>
      <c r="BD118" t="s" s="2">
        <v>30</v>
      </c>
      <c r="BE118" t="s" s="2">
        <v>30</v>
      </c>
      <c r="BF118" t="s" s="2">
        <v>30</v>
      </c>
      <c r="BG118" t="s" s="2">
        <v>30</v>
      </c>
      <c r="BH118" t="s" s="2">
        <v>30</v>
      </c>
      <c r="BI118" t="s" s="2">
        <v>2665</v>
      </c>
      <c r="BJ118" t="s" s="2">
        <v>2665</v>
      </c>
      <c r="BK118" t="s" s="2">
        <v>2665</v>
      </c>
      <c r="BL118" t="s" s="2">
        <v>2666</v>
      </c>
      <c r="BM118" t="s" s="2">
        <v>2667</v>
      </c>
      <c r="BN118" t="s" s="2">
        <v>30</v>
      </c>
      <c r="BO118" t="s" s="2">
        <v>2668</v>
      </c>
      <c r="BP118" t="s" s="2">
        <v>2669</v>
      </c>
      <c r="BQ118" t="s" s="2">
        <v>1699</v>
      </c>
      <c r="BR118" t="s" s="2">
        <v>2670</v>
      </c>
      <c r="BS118" t="s" s="2">
        <v>2671</v>
      </c>
      <c r="BT118" t="s" s="2">
        <v>2672</v>
      </c>
      <c r="BU118" t="s" s="2">
        <v>2671</v>
      </c>
      <c r="BV118" t="s" s="2">
        <v>2673</v>
      </c>
      <c r="BW118" t="s" s="2">
        <v>2671</v>
      </c>
      <c r="BX118" t="s" s="2">
        <v>2674</v>
      </c>
      <c r="BY118" t="s" s="2">
        <v>2675</v>
      </c>
      <c r="BZ118" t="s" s="2">
        <v>2671</v>
      </c>
      <c r="CA118" t="s" s="2">
        <v>2676</v>
      </c>
      <c r="CB118" t="s" s="2">
        <v>2671</v>
      </c>
      <c r="CC118" t="s" s="2">
        <v>2677</v>
      </c>
      <c r="CD118" t="s" s="2">
        <v>2671</v>
      </c>
      <c r="CE118" t="s" s="2">
        <v>2671</v>
      </c>
      <c r="CF118" t="s" s="2">
        <v>2678</v>
      </c>
      <c r="CG118" t="s" s="2">
        <v>2671</v>
      </c>
      <c r="CH118" t="s" s="2">
        <v>2679</v>
      </c>
      <c r="CI118" t="s" s="2">
        <v>2680</v>
      </c>
      <c r="CJ118" t="s" s="2">
        <v>2681</v>
      </c>
      <c r="CK118" t="s" s="2">
        <v>2682</v>
      </c>
      <c r="CL118" t="s" s="2">
        <v>2683</v>
      </c>
      <c r="CM118" t="s" s="2">
        <v>2684</v>
      </c>
      <c r="CN118" t="s" s="2">
        <v>2685</v>
      </c>
      <c r="CO118" t="s" s="2">
        <v>2686</v>
      </c>
      <c r="CP118" t="s" s="2">
        <v>2686</v>
      </c>
      <c r="CQ118" t="s" s="2">
        <v>2686</v>
      </c>
      <c r="CR118" t="s" s="2">
        <v>30</v>
      </c>
      <c r="CS118" t="s" s="2">
        <v>2687</v>
      </c>
      <c r="CT118" t="s" s="2">
        <v>2687</v>
      </c>
      <c r="CU118" t="s" s="2">
        <v>2687</v>
      </c>
      <c r="CV118" t="s" s="2">
        <v>2688</v>
      </c>
      <c r="CW118" t="s" s="2">
        <v>2687</v>
      </c>
      <c r="CX118" t="s" s="2">
        <v>2688</v>
      </c>
      <c r="CY118" t="s" s="2">
        <v>2687</v>
      </c>
      <c r="CZ118" t="s" s="2">
        <v>2688</v>
      </c>
      <c r="DA118" t="s" s="2">
        <v>2688</v>
      </c>
      <c r="DB118" t="s" s="2">
        <v>2688</v>
      </c>
      <c r="DC118" t="s" s="2">
        <v>2687</v>
      </c>
      <c r="DD118" t="s" s="2">
        <v>2688</v>
      </c>
      <c r="DE118" t="s" s="2">
        <v>2687</v>
      </c>
      <c r="DF118" t="s" s="2">
        <v>2688</v>
      </c>
      <c r="DG118" t="s" s="2">
        <v>2688</v>
      </c>
      <c r="DH118" t="s" s="2">
        <v>2688</v>
      </c>
      <c r="DI118" s="3"/>
      <c r="DJ118" t="s" s="2">
        <v>2687</v>
      </c>
      <c r="DK118" t="s" s="2">
        <v>2687</v>
      </c>
      <c r="DL118" s="3"/>
      <c r="DM118" t="s" s="2">
        <v>2688</v>
      </c>
      <c r="DN118" t="s" s="2">
        <v>2688</v>
      </c>
      <c r="DO118" t="s" s="2">
        <v>2687</v>
      </c>
      <c r="DP118" t="s" s="2">
        <v>2688</v>
      </c>
      <c r="DQ118" t="s" s="2">
        <v>2688</v>
      </c>
      <c r="DR118" s="3"/>
      <c r="DS118" t="s" s="2">
        <v>2689</v>
      </c>
      <c r="DT118" t="s" s="2">
        <v>2690</v>
      </c>
      <c r="DU118" t="s" s="2">
        <v>2691</v>
      </c>
      <c r="DV118" t="s" s="2">
        <v>2688</v>
      </c>
      <c r="DW118" t="s" s="2">
        <v>30</v>
      </c>
      <c r="DX118" t="s" s="2">
        <v>2688</v>
      </c>
      <c r="DY118" s="3"/>
      <c r="DZ118" t="s" s="2">
        <v>2687</v>
      </c>
      <c r="EA118" t="s" s="2">
        <v>2692</v>
      </c>
      <c r="EB118" t="s" s="2">
        <v>2692</v>
      </c>
      <c r="EC118" t="s" s="2">
        <v>2692</v>
      </c>
      <c r="ED118" t="s" s="2">
        <v>2693</v>
      </c>
      <c r="EE118" t="s" s="2">
        <v>2692</v>
      </c>
      <c r="EF118" t="s" s="2">
        <v>2693</v>
      </c>
      <c r="EG118" t="s" s="2">
        <v>2694</v>
      </c>
      <c r="EH118" t="s" s="2">
        <v>2692</v>
      </c>
      <c r="EI118" t="s" s="2">
        <v>2692</v>
      </c>
      <c r="EJ118" t="s" s="2">
        <v>2687</v>
      </c>
      <c r="EK118" t="s" s="2">
        <v>2693</v>
      </c>
      <c r="EL118" t="s" s="2">
        <v>2692</v>
      </c>
      <c r="EM118" t="s" s="2">
        <v>2692</v>
      </c>
      <c r="EN118" t="s" s="2">
        <v>2692</v>
      </c>
      <c r="EO118" t="s" s="2">
        <v>2692</v>
      </c>
      <c r="EP118" t="s" s="2">
        <v>30</v>
      </c>
      <c r="EQ118" t="s" s="2">
        <v>2695</v>
      </c>
      <c r="ER118" t="s" s="2">
        <v>2696</v>
      </c>
      <c r="ES118" t="s" s="2">
        <v>2692</v>
      </c>
      <c r="ET118" t="s" s="2">
        <v>2692</v>
      </c>
      <c r="EU118" t="s" s="2">
        <v>2692</v>
      </c>
      <c r="EV118" t="s" s="2">
        <v>2692</v>
      </c>
      <c r="EW118" t="s" s="2">
        <v>30</v>
      </c>
      <c r="EX118" t="s" s="2">
        <v>30</v>
      </c>
      <c r="EY118" t="s" s="2">
        <v>2697</v>
      </c>
      <c r="EZ118" t="s" s="2">
        <v>2698</v>
      </c>
      <c r="FA118" t="s" s="2">
        <v>2699</v>
      </c>
      <c r="FB118" t="s" s="2">
        <v>2700</v>
      </c>
      <c r="FC118" t="s" s="2">
        <v>2701</v>
      </c>
      <c r="FD118" t="s" s="2">
        <v>2702</v>
      </c>
      <c r="FE118" t="s" s="2">
        <v>2698</v>
      </c>
      <c r="FF118" t="s" s="2">
        <v>2699</v>
      </c>
      <c r="FG118" t="s" s="2">
        <v>2703</v>
      </c>
      <c r="FH118" t="s" s="2">
        <v>2698</v>
      </c>
      <c r="FI118" t="s" s="2">
        <v>2698</v>
      </c>
      <c r="FJ118" t="s" s="2">
        <v>2704</v>
      </c>
      <c r="FK118" t="s" s="2">
        <v>2704</v>
      </c>
      <c r="FL118" t="s" s="2">
        <v>2704</v>
      </c>
      <c r="FM118" t="s" s="2">
        <v>2700</v>
      </c>
      <c r="FN118" t="s" s="2">
        <v>2702</v>
      </c>
      <c r="FO118" t="s" s="2">
        <v>2704</v>
      </c>
      <c r="FP118" t="s" s="2">
        <v>2704</v>
      </c>
      <c r="FQ118" t="s" s="2">
        <v>2704</v>
      </c>
      <c r="FR118" t="s" s="2">
        <v>2704</v>
      </c>
      <c r="FS118" t="s" s="2">
        <v>2704</v>
      </c>
      <c r="FT118" t="s" s="2">
        <v>2704</v>
      </c>
      <c r="FU118" t="s" s="2">
        <v>2704</v>
      </c>
      <c r="FV118" t="s" s="2">
        <v>30</v>
      </c>
      <c r="FW118" t="s" s="2">
        <v>2705</v>
      </c>
      <c r="FX118" t="s" s="2">
        <v>2706</v>
      </c>
      <c r="FY118" t="s" s="2">
        <v>2707</v>
      </c>
      <c r="FZ118" t="s" s="2">
        <v>30</v>
      </c>
      <c r="GA118" t="s" s="2">
        <v>2698</v>
      </c>
      <c r="GB118" t="s" s="2">
        <v>2700</v>
      </c>
      <c r="GC118" t="s" s="2">
        <v>2707</v>
      </c>
      <c r="GD118" t="s" s="2">
        <v>2700</v>
      </c>
      <c r="GE118" t="s" s="2">
        <v>2698</v>
      </c>
      <c r="GF118" t="s" s="2">
        <v>2700</v>
      </c>
      <c r="GG118" t="s" s="2">
        <v>2700</v>
      </c>
      <c r="GH118" t="s" s="2">
        <v>2708</v>
      </c>
      <c r="GI118" t="s" s="2">
        <v>2709</v>
      </c>
      <c r="GJ118" t="s" s="2">
        <v>2700</v>
      </c>
      <c r="GK118" t="s" s="2">
        <v>2700</v>
      </c>
      <c r="GL118" t="s" s="2">
        <v>2700</v>
      </c>
      <c r="GM118" t="s" s="2">
        <v>2698</v>
      </c>
      <c r="GN118" t="s" s="2">
        <v>2703</v>
      </c>
      <c r="GO118" t="s" s="2">
        <v>2700</v>
      </c>
      <c r="GP118" t="s" s="2">
        <v>2700</v>
      </c>
      <c r="GQ118" t="s" s="2">
        <v>2698</v>
      </c>
      <c r="GR118" t="s" s="2">
        <v>30</v>
      </c>
      <c r="GS118" t="s" s="2">
        <v>2707</v>
      </c>
      <c r="GT118" t="s" s="2">
        <v>2700</v>
      </c>
      <c r="GU118" t="s" s="2">
        <v>2698</v>
      </c>
      <c r="GV118" t="s" s="2">
        <v>2700</v>
      </c>
      <c r="GW118" t="s" s="2">
        <v>30</v>
      </c>
      <c r="GX118" t="s" s="2">
        <v>2707</v>
      </c>
      <c r="GY118" t="s" s="2">
        <v>2700</v>
      </c>
      <c r="GZ118" t="s" s="2">
        <v>2700</v>
      </c>
      <c r="HA118" t="s" s="2">
        <v>2698</v>
      </c>
      <c r="HB118" t="s" s="2">
        <v>2707</v>
      </c>
      <c r="HC118" t="s" s="2">
        <v>2698</v>
      </c>
      <c r="HD118" t="s" s="2">
        <v>2703</v>
      </c>
      <c r="HE118" t="s" s="2">
        <v>2703</v>
      </c>
      <c r="HF118" t="s" s="2">
        <v>2700</v>
      </c>
      <c r="HG118" t="s" s="2">
        <v>2693</v>
      </c>
      <c r="HH118" t="s" s="2">
        <v>2710</v>
      </c>
      <c r="HI118" t="s" s="2">
        <v>30</v>
      </c>
      <c r="HJ118" t="s" s="2">
        <v>2700</v>
      </c>
      <c r="HK118" t="s" s="2">
        <v>2703</v>
      </c>
      <c r="HL118" t="s" s="2">
        <v>2703</v>
      </c>
      <c r="HM118" t="s" s="2">
        <v>2707</v>
      </c>
      <c r="HN118" t="s" s="2">
        <v>30</v>
      </c>
      <c r="HO118" t="s" s="2">
        <v>2703</v>
      </c>
      <c r="HP118" t="s" s="2">
        <v>30</v>
      </c>
      <c r="HQ118" t="s" s="2">
        <v>2703</v>
      </c>
      <c r="HR118" t="s" s="2">
        <v>2702</v>
      </c>
      <c r="HS118" t="s" s="2">
        <v>2698</v>
      </c>
      <c r="HT118" t="s" s="2">
        <v>2698</v>
      </c>
      <c r="HU118" t="s" s="2">
        <v>2698</v>
      </c>
      <c r="HV118" t="s" s="2">
        <v>2699</v>
      </c>
      <c r="HW118" t="s" s="2">
        <v>2698</v>
      </c>
      <c r="HX118" t="s" s="2">
        <v>2700</v>
      </c>
      <c r="HY118" t="s" s="2">
        <v>30</v>
      </c>
      <c r="HZ118" t="s" s="2">
        <v>2711</v>
      </c>
      <c r="IA118" t="s" s="2">
        <v>2712</v>
      </c>
      <c r="IB118" t="s" s="2">
        <v>2713</v>
      </c>
      <c r="IC118" t="s" s="2">
        <v>2703</v>
      </c>
      <c r="ID118" t="s" s="2">
        <v>2714</v>
      </c>
      <c r="IE118" t="s" s="2">
        <v>2715</v>
      </c>
      <c r="IF118" t="s" s="2">
        <v>2702</v>
      </c>
      <c r="IG118" t="s" s="2">
        <v>2711</v>
      </c>
      <c r="IH118" t="s" s="2">
        <v>30</v>
      </c>
      <c r="II118" t="s" s="2">
        <v>2711</v>
      </c>
      <c r="IJ118" t="s" s="2">
        <v>2703</v>
      </c>
      <c r="IK118" t="s" s="2">
        <v>2703</v>
      </c>
      <c r="IL118" t="s" s="2">
        <v>2698</v>
      </c>
      <c r="IM118" t="s" s="2">
        <v>2716</v>
      </c>
      <c r="IN118" t="s" s="2">
        <v>2717</v>
      </c>
      <c r="IO118" t="s" s="2">
        <v>2716</v>
      </c>
      <c r="IP118" t="s" s="2">
        <v>2718</v>
      </c>
      <c r="IQ118" t="s" s="2">
        <v>2717</v>
      </c>
      <c r="IR118" t="s" s="2">
        <v>2719</v>
      </c>
      <c r="IS118" t="s" s="2">
        <v>2716</v>
      </c>
      <c r="IT118" t="s" s="2">
        <v>2720</v>
      </c>
      <c r="IU118" t="s" s="2">
        <v>2716</v>
      </c>
    </row>
    <row r="119" ht="56.25" customHeight="1">
      <c r="A119" s="3">
        <v>130</v>
      </c>
      <c r="B119" t="s" s="9">
        <v>8</v>
      </c>
      <c r="C119" t="s" s="16">
        <v>128</v>
      </c>
      <c r="D119" s="17"/>
      <c r="E119" t="s" s="16">
        <v>26</v>
      </c>
      <c r="F119" s="19"/>
      <c r="G119" t="s" s="13">
        <v>38</v>
      </c>
      <c r="H119" s="8">
        <f t="shared" si="5707" ref="H119:EF119">IF(AND(H114=1,OR(H113&lt;&gt;1,H116&lt;&gt;1,H117&lt;&gt;1)),0,1)</f>
        <v>1</v>
      </c>
      <c r="I119" s="8">
        <f>IF(AND(I114=1,OR(I113&lt;&gt;1,I116&lt;&gt;1,I117&lt;&gt;1)),0,1)</f>
        <v>1</v>
      </c>
      <c r="J119" s="8">
        <f>IF(AND(J114=1,OR(J113&lt;&gt;1,J116&lt;&gt;1,J117&lt;&gt;1)),0,1)</f>
        <v>1</v>
      </c>
      <c r="K119" s="8">
        <f>IF(AND(K114=1,OR(K113&lt;&gt;1,K116&lt;&gt;1,K117&lt;&gt;1)),0,1)</f>
        <v>1</v>
      </c>
      <c r="L119" s="8">
        <f>IF(AND(L114=1,OR(L113&lt;&gt;1,L116&lt;&gt;1,L117&lt;&gt;1)),0,1)</f>
        <v>1</v>
      </c>
      <c r="M119" s="8">
        <f>IF(AND(M114=1,OR(M113&lt;&gt;1,M116&lt;&gt;1,M117&lt;&gt;1)),0,1)</f>
        <v>1</v>
      </c>
      <c r="N119" s="8">
        <f>IF(AND(N114=1,OR(N113&lt;&gt;1,N116&lt;&gt;1,N117&lt;&gt;1)),0,1)</f>
        <v>1</v>
      </c>
      <c r="O119" s="8">
        <f>IF(AND(O114=1,OR(O113&lt;&gt;1,O116&lt;&gt;1,O117&lt;&gt;1)),0,1)</f>
        <v>1</v>
      </c>
      <c r="P119" s="8">
        <f>IF(AND(P114=1,OR(P113&lt;&gt;1,P116&lt;&gt;1,P117&lt;&gt;1)),0,1)</f>
        <v>1</v>
      </c>
      <c r="Q119" s="8">
        <f>IF(AND(Q114=1,OR(Q113&lt;&gt;1,Q116&lt;&gt;1,Q117&lt;&gt;1)),0,1)</f>
        <v>1</v>
      </c>
      <c r="R119" s="8">
        <f>IF(AND(R114=1,OR(R113&lt;&gt;1,R116&lt;&gt;1,R117&lt;&gt;1)),0,1)</f>
        <v>1</v>
      </c>
      <c r="S119" s="8">
        <f>IF(AND(S114=1,OR(S113&lt;&gt;1,S116&lt;&gt;1,S117&lt;&gt;1)),0,1)</f>
        <v>0</v>
      </c>
      <c r="T119" s="8">
        <f>IF(AND(T114=1,OR(T113&lt;&gt;1,T116&lt;&gt;1,T117&lt;&gt;1)),0,1)</f>
        <v>0</v>
      </c>
      <c r="U119" s="8">
        <f>IF(AND(U114=1,OR(U113&lt;&gt;1,U116&lt;&gt;1,U117&lt;&gt;1)),0,1)</f>
        <v>1</v>
      </c>
      <c r="V119" s="8">
        <f>IF(AND(V114=1,OR(V113&lt;&gt;1,V116&lt;&gt;1,V117&lt;&gt;1)),0,1)</f>
        <v>1</v>
      </c>
      <c r="W119" s="8">
        <f>IF(AND(W114=1,OR(W113&lt;&gt;1,W116&lt;&gt;1,W117&lt;&gt;1)),0,1)</f>
        <v>1</v>
      </c>
      <c r="X119" s="8">
        <f>IF(AND(X114=1,OR(X113&lt;&gt;1,X116&lt;&gt;1,X117&lt;&gt;1)),0,1)</f>
        <v>1</v>
      </c>
      <c r="Y119" s="8">
        <f>IF(AND(Y114=1,OR(Y113&lt;&gt;1,Y116&lt;&gt;1,Y117&lt;&gt;1)),0,1)</f>
        <v>1</v>
      </c>
      <c r="Z119" s="8">
        <f>IF(AND(Z114=1,OR(Z113&lt;&gt;1,Z116&lt;&gt;1,Z117&lt;&gt;1)),0,1)</f>
        <v>1</v>
      </c>
      <c r="AA119" s="8">
        <f>IF(AND(AA114=1,OR(AA113&lt;&gt;1,AA116&lt;&gt;1,AA117&lt;&gt;1)),0,1)</f>
        <v>1</v>
      </c>
      <c r="AB119" s="8">
        <f>IF(AND(AB114=1,OR(AB113&lt;&gt;1,AB116&lt;&gt;1,AB117&lt;&gt;1)),0,1)</f>
        <v>1</v>
      </c>
      <c r="AC119" s="8">
        <f>IF(AND(AC114=1,OR(AC113&lt;&gt;1,AC116&lt;&gt;1,AC117&lt;&gt;1)),0,1)</f>
        <v>1</v>
      </c>
      <c r="AD119" s="8">
        <f>IF(AND(AD114=1,OR(AD113&lt;&gt;1,AD116&lt;&gt;1,AD117&lt;&gt;1)),0,1)</f>
        <v>1</v>
      </c>
      <c r="AE119" s="8">
        <f>IF(AND(AE114=1,OR(AE113&lt;&gt;1,AE116&lt;&gt;1,AE117&lt;&gt;1)),0,1)</f>
        <v>1</v>
      </c>
      <c r="AF119" s="8">
        <f>IF(AND(AF114=1,OR(AF113&lt;&gt;1,AF116&lt;&gt;1,AF117&lt;&gt;1)),0,1)</f>
        <v>1</v>
      </c>
      <c r="AG119" s="8">
        <f>IF(AND(AG114=1,OR(AG113&lt;&gt;1,AG116&lt;&gt;1,AG117&lt;&gt;1)),0,1)</f>
        <v>1</v>
      </c>
      <c r="AH119" s="8">
        <f>IF(AND(AH114=1,OR(AH113&lt;&gt;1,AH116&lt;&gt;1,AH117&lt;&gt;1)),0,1)</f>
        <v>1</v>
      </c>
      <c r="AI119" s="8">
        <f>IF(AND(AI114=1,OR(AI113&lt;&gt;1,AI116&lt;&gt;1,AI117&lt;&gt;1)),0,1)</f>
        <v>1</v>
      </c>
      <c r="AJ119" s="8">
        <f>IF(AND(AJ114=1,OR(AJ113&lt;&gt;1,AJ116&lt;&gt;1,AJ117&lt;&gt;1)),0,1)</f>
        <v>0</v>
      </c>
      <c r="AK119" s="8">
        <f>IF(AND(AK114=1,OR(AK113&lt;&gt;1,AK116&lt;&gt;1,AK117&lt;&gt;1)),0,1)</f>
        <v>0</v>
      </c>
      <c r="AL119" s="8">
        <f>IF(AND(AL114=1,OR(AL113&lt;&gt;1,AL116&lt;&gt;1,AL117&lt;&gt;1)),0,1)</f>
        <v>1</v>
      </c>
      <c r="AM119" s="8">
        <f>IF(AND(AM114=1,OR(AM113&lt;&gt;1,AM116&lt;&gt;1,AM117&lt;&gt;1)),0,1)</f>
        <v>1</v>
      </c>
      <c r="AN119" s="8">
        <f>IF(AND(AN114=1,OR(AN113&lt;&gt;1,AN116&lt;&gt;1,AN117&lt;&gt;1)),0,1)</f>
        <v>0</v>
      </c>
      <c r="AO119" s="8">
        <f>IF(AND(AO114=1,OR(AO113&lt;&gt;1,AO116&lt;&gt;1,AO117&lt;&gt;1)),0,1)</f>
        <v>1</v>
      </c>
      <c r="AP119" s="8">
        <f>IF(AND(AP114=1,OR(AP113&lt;&gt;1,AP116&lt;&gt;1,AP117&lt;&gt;1)),0,1)</f>
        <v>1</v>
      </c>
      <c r="AQ119" s="8">
        <f>IF(AND(AQ114=1,OR(AQ113&lt;&gt;1,AQ116&lt;&gt;1,AQ117&lt;&gt;1)),0,1)</f>
        <v>1</v>
      </c>
      <c r="AR119" s="8">
        <f>IF(AND(AR114=1,OR(AR113&lt;&gt;1,AR116&lt;&gt;1,AR117&lt;&gt;1)),0,1)</f>
        <v>1</v>
      </c>
      <c r="AS119" s="8">
        <f>IF(AND(AS114=1,OR(AS113&lt;&gt;1,AS116&lt;&gt;1,AS117&lt;&gt;1)),0,1)</f>
        <v>1</v>
      </c>
      <c r="AT119" s="8">
        <f>IF(AND(AT114=1,OR(AT113&lt;&gt;1,AT116&lt;&gt;1,AT117&lt;&gt;1)),0,1)</f>
        <v>1</v>
      </c>
      <c r="AU119" s="8">
        <f>IF(AND(AU114=1,OR(AU113&lt;&gt;1,AU116&lt;&gt;1,AU117&lt;&gt;1)),0,1)</f>
        <v>1</v>
      </c>
      <c r="AV119" s="8">
        <f>IF(AND(AV114=1,OR(AV113&lt;&gt;1,AV116&lt;&gt;1,AV117&lt;&gt;1)),0,1)</f>
        <v>1</v>
      </c>
      <c r="AW119" s="8">
        <f>IF(AND(AW114=1,OR(AW113&lt;&gt;1,AW116&lt;&gt;1,AW117&lt;&gt;1)),0,1)</f>
        <v>1</v>
      </c>
      <c r="AX119" s="8">
        <f>IF(AND(AX114=1,OR(AX113&lt;&gt;1,AX116&lt;&gt;1,AX117&lt;&gt;1)),0,1)</f>
        <v>0</v>
      </c>
      <c r="AY119" s="8">
        <f>IF(AND(AY114=1,OR(AY113&lt;&gt;1,AY116&lt;&gt;1,AY117&lt;&gt;1)),0,1)</f>
        <v>1</v>
      </c>
      <c r="AZ119" s="8">
        <f>IF(AND(AZ114=1,OR(AZ113&lt;&gt;1,AZ116&lt;&gt;1,AZ117&lt;&gt;1)),0,1)</f>
        <v>1</v>
      </c>
      <c r="BA119" s="8">
        <f>IF(AND(BA114=1,OR(BA113&lt;&gt;1,BA116&lt;&gt;1,BA117&lt;&gt;1)),0,1)</f>
        <v>1</v>
      </c>
      <c r="BB119" s="8">
        <f>IF(AND(BB114=1,OR(BB113&lt;&gt;1,BB116&lt;&gt;1,BB117&lt;&gt;1)),0,1)</f>
        <v>1</v>
      </c>
      <c r="BC119" s="8">
        <f>IF(AND(BC114=1,OR(BC113&lt;&gt;1,BC116&lt;&gt;1,BC117&lt;&gt;1)),0,1)</f>
        <v>1</v>
      </c>
      <c r="BD119" s="8">
        <f>IF(AND(BD114=1,OR(BD113&lt;&gt;1,BD116&lt;&gt;1,BD117&lt;&gt;1)),0,1)</f>
        <v>1</v>
      </c>
      <c r="BE119" s="8">
        <f>IF(AND(BE114=1,OR(BE113&lt;&gt;1,BE116&lt;&gt;1,BE117&lt;&gt;1)),0,1)</f>
        <v>1</v>
      </c>
      <c r="BF119" s="8">
        <f>IF(AND(BF114=1,OR(BF113&lt;&gt;1,BF116&lt;&gt;1,BF117&lt;&gt;1)),0,1)</f>
        <v>1</v>
      </c>
      <c r="BG119" s="8">
        <f>IF(AND(BG114=1,OR(BG113&lt;&gt;1,BG116&lt;&gt;1,BG117&lt;&gt;1)),0,1)</f>
        <v>1</v>
      </c>
      <c r="BH119" s="8">
        <f>IF(AND(BH114=1,OR(BH113&lt;&gt;1,BH116&lt;&gt;1,BH117&lt;&gt;1)),0,1)</f>
        <v>1</v>
      </c>
      <c r="BI119" s="8">
        <f>IF(AND(BI114=1,OR(BI113&lt;&gt;1,BI116&lt;&gt;1,BI117&lt;&gt;1)),0,1)</f>
        <v>1</v>
      </c>
      <c r="BJ119" s="8">
        <f>IF(AND(BJ114=1,OR(BJ113&lt;&gt;1,BJ116&lt;&gt;1,BJ117&lt;&gt;1)),0,1)</f>
        <v>1</v>
      </c>
      <c r="BK119" s="8">
        <f>IF(AND(BK114=1,OR(BK113&lt;&gt;1,BK116&lt;&gt;1,BK117&lt;&gt;1)),0,1)</f>
        <v>1</v>
      </c>
      <c r="BL119" s="8">
        <f>IF(AND(BL114=1,OR(BL113&lt;&gt;1,BL116&lt;&gt;1,BL117&lt;&gt;1)),0,1)</f>
        <v>0</v>
      </c>
      <c r="BM119" s="8">
        <f>IF(AND(BM114=1,OR(BM113&lt;&gt;1,BM116&lt;&gt;1,BM117&lt;&gt;1)),0,1)</f>
        <v>0</v>
      </c>
      <c r="BN119" s="8">
        <f>IF(AND(BN114=1,OR(BN113&lt;&gt;1,BN116&lt;&gt;1,BN117&lt;&gt;1)),0,1)</f>
        <v>1</v>
      </c>
      <c r="BO119" s="8">
        <f>IF(AND(BO114=1,OR(BO113&lt;&gt;1,BO116&lt;&gt;1,BO117&lt;&gt;1)),0,1)</f>
        <v>1</v>
      </c>
      <c r="BP119" s="8">
        <f>IF(AND(BP114=1,OR(BP113&lt;&gt;1,BP116&lt;&gt;1,BP117&lt;&gt;1)),0,1)</f>
        <v>1</v>
      </c>
      <c r="BQ119" s="8">
        <f>IF(AND(BQ114=1,OR(BQ113&lt;&gt;1,BQ116&lt;&gt;1,BQ117&lt;&gt;1)),0,1)</f>
        <v>1</v>
      </c>
      <c r="BR119" s="8">
        <f>IF(AND(BR114=1,OR(BR113&lt;&gt;1,BR116&lt;&gt;1,BR117&lt;&gt;1)),0,1)</f>
        <v>1</v>
      </c>
      <c r="BS119" s="8">
        <f>IF(AND(BS114=1,OR(BS113&lt;&gt;1,BS116&lt;&gt;1,BS117&lt;&gt;1)),0,1)</f>
        <v>1</v>
      </c>
      <c r="BT119" s="8">
        <f>IF(AND(BT114=1,OR(BT113&lt;&gt;1,BT116&lt;&gt;1,BT117&lt;&gt;1)),0,1)</f>
        <v>0</v>
      </c>
      <c r="BU119" s="8">
        <f>IF(AND(BU114=1,OR(BU113&lt;&gt;1,BU116&lt;&gt;1,BU117&lt;&gt;1)),0,1)</f>
        <v>1</v>
      </c>
      <c r="BV119" s="8">
        <f>IF(AND(BV114=1,OR(BV113&lt;&gt;1,BV116&lt;&gt;1,BV117&lt;&gt;1)),0,1)</f>
        <v>1</v>
      </c>
      <c r="BW119" s="8">
        <f>IF(AND(BW114=1,OR(BW113&lt;&gt;1,BW116&lt;&gt;1,BW117&lt;&gt;1)),0,1)</f>
        <v>1</v>
      </c>
      <c r="BX119" s="8">
        <f>IF(AND(BX114=1,OR(BX113&lt;&gt;1,BX116&lt;&gt;1,BX117&lt;&gt;1)),0,1)</f>
        <v>1</v>
      </c>
      <c r="BY119" s="8">
        <f>IF(AND(BY114=1,OR(BY113&lt;&gt;1,BY116&lt;&gt;1,BY117&lt;&gt;1)),0,1)</f>
        <v>0</v>
      </c>
      <c r="BZ119" s="8">
        <f>IF(AND(BZ114=1,OR(BZ113&lt;&gt;1,BZ116&lt;&gt;1,BZ117&lt;&gt;1)),0,1)</f>
        <v>1</v>
      </c>
      <c r="CA119" s="8">
        <f>IF(AND(CA114=1,OR(CA113&lt;&gt;1,CA116&lt;&gt;1,CA117&lt;&gt;1)),0,1)</f>
        <v>1</v>
      </c>
      <c r="CB119" s="8">
        <f>IF(AND(CB114=1,OR(CB113&lt;&gt;1,CB116&lt;&gt;1,CB117&lt;&gt;1)),0,1)</f>
        <v>1</v>
      </c>
      <c r="CC119" s="8">
        <f>IF(AND(CC114=1,OR(CC113&lt;&gt;1,CC116&lt;&gt;1,CC117&lt;&gt;1)),0,1)</f>
        <v>0</v>
      </c>
      <c r="CD119" s="8">
        <f>IF(AND(CD114=1,OR(CD113&lt;&gt;1,CD116&lt;&gt;1,CD117&lt;&gt;1)),0,1)</f>
        <v>1</v>
      </c>
      <c r="CE119" s="8">
        <f>IF(AND(CE114=1,OR(CE113&lt;&gt;1,CE116&lt;&gt;1,CE117&lt;&gt;1)),0,1)</f>
        <v>1</v>
      </c>
      <c r="CF119" s="8">
        <f>IF(AND(CF114=1,OR(CF113&lt;&gt;1,CF116&lt;&gt;1,CF117&lt;&gt;1)),0,1)</f>
        <v>1</v>
      </c>
      <c r="CG119" s="8">
        <f>IF(AND(CG114=1,OR(CG113&lt;&gt;1,CG116&lt;&gt;1,CG117&lt;&gt;1)),0,1)</f>
        <v>1</v>
      </c>
      <c r="CH119" s="8">
        <f>IF(AND(CH114=1,OR(CH113&lt;&gt;1,CH116&lt;&gt;1,CH117&lt;&gt;1)),0,1)</f>
        <v>0</v>
      </c>
      <c r="CI119" s="8">
        <f>IF(AND(CI114=1,OR(CI113&lt;&gt;1,CI116&lt;&gt;1,CI117&lt;&gt;1)),0,1)</f>
        <v>0</v>
      </c>
      <c r="CJ119" s="8">
        <f>IF(AND(CJ114=1,OR(CJ113&lt;&gt;1,CJ116&lt;&gt;1,CJ117&lt;&gt;1)),0,1)</f>
        <v>1</v>
      </c>
      <c r="CK119" s="8">
        <f>IF(AND(CK114=1,OR(CK113&lt;&gt;1,CK116&lt;&gt;1,CK117&lt;&gt;1)),0,1)</f>
        <v>0</v>
      </c>
      <c r="CL119" s="8">
        <f>IF(AND(CL114=1,OR(CL113&lt;&gt;1,CL116&lt;&gt;1,CL117&lt;&gt;1)),0,1)</f>
        <v>0</v>
      </c>
      <c r="CM119" s="8">
        <f>IF(AND(CM114=1,OR(CM113&lt;&gt;1,CM116&lt;&gt;1,CM117&lt;&gt;1)),0,1)</f>
        <v>0</v>
      </c>
      <c r="CN119" s="8">
        <f>IF(AND(CN114=1,OR(CN113&lt;&gt;1,CN116&lt;&gt;1,CN117&lt;&gt;1)),0,1)</f>
        <v>1</v>
      </c>
      <c r="CO119" s="8">
        <f>IF(AND(CO114=1,OR(CO113&lt;&gt;1,CO116&lt;&gt;1,CO117&lt;&gt;1)),0,1)</f>
        <v>1</v>
      </c>
      <c r="CP119" s="8">
        <f>IF(AND(CP114=1,OR(CP113&lt;&gt;1,CP116&lt;&gt;1,CP117&lt;&gt;1)),0,1)</f>
        <v>1</v>
      </c>
      <c r="CQ119" s="8">
        <f>IF(AND(CQ114=1,OR(CQ113&lt;&gt;1,CQ116&lt;&gt;1,CQ117&lt;&gt;1)),0,1)</f>
        <v>1</v>
      </c>
      <c r="CR119" s="8">
        <f>IF(AND(CR114=1,OR(CR113&lt;&gt;1,CR116&lt;&gt;1,CR117&lt;&gt;1)),0,1)</f>
        <v>1</v>
      </c>
      <c r="CS119" s="8">
        <f>IF(AND(CS114=1,OR(CS113&lt;&gt;1,CS116&lt;&gt;1,CS117&lt;&gt;1)),0,1)</f>
        <v>1</v>
      </c>
      <c r="CT119" s="8">
        <f>IF(AND(CT114=1,OR(CT113&lt;&gt;1,CT116&lt;&gt;1,CT117&lt;&gt;1)),0,1)</f>
        <v>1</v>
      </c>
      <c r="CU119" s="8">
        <f>IF(AND(CU114=1,OR(CU113&lt;&gt;1,CU116&lt;&gt;1,CU117&lt;&gt;1)),0,1)</f>
        <v>1</v>
      </c>
      <c r="CV119" s="8">
        <f>IF(AND(CV114=1,OR(CV113&lt;&gt;1,CV116&lt;&gt;1,CV117&lt;&gt;1)),0,1)</f>
        <v>1</v>
      </c>
      <c r="CW119" s="8">
        <f>IF(AND(CW114=1,OR(CW113&lt;&gt;1,CW116&lt;&gt;1,CW117&lt;&gt;1)),0,1)</f>
        <v>1</v>
      </c>
      <c r="CX119" s="8">
        <f>IF(AND(CX114=1,OR(CX113&lt;&gt;1,CX116&lt;&gt;1,CX117&lt;&gt;1)),0,1)</f>
        <v>1</v>
      </c>
      <c r="CY119" s="8">
        <f>IF(AND(CY114=1,OR(CY113&lt;&gt;1,CY116&lt;&gt;1,CY117&lt;&gt;1)),0,1)</f>
        <v>1</v>
      </c>
      <c r="CZ119" s="8">
        <f>IF(AND(CZ114=1,OR(CZ113&lt;&gt;1,CZ116&lt;&gt;1,CZ117&lt;&gt;1)),0,1)</f>
        <v>1</v>
      </c>
      <c r="DA119" s="8">
        <f>IF(AND(DA114=1,OR(DA113&lt;&gt;1,DA116&lt;&gt;1,DA117&lt;&gt;1)),0,1)</f>
        <v>1</v>
      </c>
      <c r="DB119" s="8">
        <f>IF(AND(DB114=1,OR(DB113&lt;&gt;1,DB116&lt;&gt;1,DB117&lt;&gt;1)),0,1)</f>
        <v>1</v>
      </c>
      <c r="DC119" s="8">
        <f>IF(AND(DC114=1,OR(DC113&lt;&gt;1,DC116&lt;&gt;1,DC117&lt;&gt;1)),0,1)</f>
        <v>1</v>
      </c>
      <c r="DD119" s="8">
        <f>IF(AND(DD114=1,OR(DD113&lt;&gt;1,DD116&lt;&gt;1,DD117&lt;&gt;1)),0,1)</f>
        <v>1</v>
      </c>
      <c r="DE119" s="8">
        <f>IF(AND(DE114=1,OR(DE113&lt;&gt;1,DE116&lt;&gt;1,DE117&lt;&gt;1)),0,1)</f>
        <v>1</v>
      </c>
      <c r="DF119" s="8">
        <f>IF(AND(DF114=1,OR(DF113&lt;&gt;1,DF116&lt;&gt;1,DF117&lt;&gt;1)),0,1)</f>
        <v>1</v>
      </c>
      <c r="DG119" s="8">
        <f>IF(AND(DG114=1,OR(DG113&lt;&gt;1,DG116&lt;&gt;1,DG117&lt;&gt;1)),0,1)</f>
        <v>1</v>
      </c>
      <c r="DH119" s="8">
        <f>IF(AND(DH114=1,OR(DH113&lt;&gt;1,DH116&lt;&gt;1,DH117&lt;&gt;1)),0,1)</f>
        <v>1</v>
      </c>
      <c r="DI119" s="8">
        <f>IF(AND(DI114=1,OR(DI113&lt;&gt;1,DI116&lt;&gt;1,DI117&lt;&gt;1)),0,1)</f>
        <v>1</v>
      </c>
      <c r="DJ119" s="8">
        <f>IF(AND(DJ114=1,OR(DJ113&lt;&gt;1,DJ116&lt;&gt;1,DJ117&lt;&gt;1)),0,1)</f>
        <v>1</v>
      </c>
      <c r="DK119" s="8">
        <f>IF(AND(DK114=1,OR(DK113&lt;&gt;1,DK116&lt;&gt;1,DK117&lt;&gt;1)),0,1)</f>
        <v>1</v>
      </c>
      <c r="DL119" s="8">
        <f>IF(AND(DL114=1,OR(DL113&lt;&gt;1,DL116&lt;&gt;1,DL117&lt;&gt;1)),0,1)</f>
        <v>1</v>
      </c>
      <c r="DM119" s="8">
        <f>IF(AND(DM114=1,OR(DM113&lt;&gt;1,DM116&lt;&gt;1,DM117&lt;&gt;1)),0,1)</f>
        <v>1</v>
      </c>
      <c r="DN119" s="8">
        <f>IF(AND(DN114=1,OR(DN113&lt;&gt;1,DN116&lt;&gt;1,DN117&lt;&gt;1)),0,1)</f>
        <v>1</v>
      </c>
      <c r="DO119" s="8">
        <f>IF(AND(DO114=1,OR(DO113&lt;&gt;1,DO116&lt;&gt;1,DO117&lt;&gt;1)),0,1)</f>
        <v>1</v>
      </c>
      <c r="DP119" s="8">
        <f>IF(AND(DP114=1,OR(DP113&lt;&gt;1,DP116&lt;&gt;1,DP117&lt;&gt;1)),0,1)</f>
        <v>1</v>
      </c>
      <c r="DQ119" s="8">
        <f>IF(AND(DQ114=1,OR(DQ113&lt;&gt;1,DQ116&lt;&gt;1,DQ117&lt;&gt;1)),0,1)</f>
        <v>1</v>
      </c>
      <c r="DR119" s="8">
        <f>IF(AND(DR114=1,OR(DR113&lt;&gt;1,DR116&lt;&gt;1,DR117&lt;&gt;1)),0,1)</f>
        <v>1</v>
      </c>
      <c r="DS119" s="8">
        <f>IF(AND(DS114=1,OR(DS113&lt;&gt;1,DS116&lt;&gt;1,DS117&lt;&gt;1)),0,1)</f>
        <v>0</v>
      </c>
      <c r="DT119" s="8">
        <f>IF(AND(DT114=1,OR(DT113&lt;&gt;1,DT116&lt;&gt;1,DT117&lt;&gt;1)),0,1)</f>
        <v>1</v>
      </c>
      <c r="DU119" s="8">
        <f>IF(AND(DU114=1,OR(DU113&lt;&gt;1,DU116&lt;&gt;1,DU117&lt;&gt;1)),0,1)</f>
        <v>0</v>
      </c>
      <c r="DV119" s="8">
        <f>IF(AND(DV114=1,OR(DV113&lt;&gt;1,DV116&lt;&gt;1,DV117&lt;&gt;1)),0,1)</f>
        <v>1</v>
      </c>
      <c r="DW119" s="8">
        <f>IF(AND(DW114=1,OR(DW113&lt;&gt;1,DW116&lt;&gt;1,DW117&lt;&gt;1)),0,1)</f>
        <v>1</v>
      </c>
      <c r="DX119" s="8">
        <f>IF(AND(DX114=1,OR(DX113&lt;&gt;1,DX116&lt;&gt;1,DX117&lt;&gt;1)),0,1)</f>
        <v>1</v>
      </c>
      <c r="DY119" s="8">
        <f>IF(AND(DY114=1,OR(DY113&lt;&gt;1,DY116&lt;&gt;1,DY117&lt;&gt;1)),0,1)</f>
        <v>1</v>
      </c>
      <c r="DZ119" s="8">
        <f>IF(AND(DZ114=1,OR(DZ113&lt;&gt;1,DZ116&lt;&gt;1,DZ117&lt;&gt;1)),0,1)</f>
        <v>1</v>
      </c>
      <c r="EA119" s="8">
        <f>IF(AND(EA114=1,OR(EA113&lt;&gt;1,EA116&lt;&gt;1,EA117&lt;&gt;1)),0,1)</f>
        <v>1</v>
      </c>
      <c r="EB119" s="8">
        <f>IF(AND(EB114=1,OR(EB113&lt;&gt;1,EB116&lt;&gt;1,EB117&lt;&gt;1)),0,1)</f>
        <v>1</v>
      </c>
      <c r="EC119" s="8">
        <f>IF(AND(EC114=1,OR(EC113&lt;&gt;1,EC116&lt;&gt;1,EC117&lt;&gt;1)),0,1)</f>
        <v>1</v>
      </c>
      <c r="ED119" s="8">
        <f>IF(AND(ED114=1,OR(ED113&lt;&gt;1,ED116&lt;&gt;1,ED117&lt;&gt;1)),0,1)</f>
        <v>1</v>
      </c>
      <c r="EE119" s="8">
        <f>IF(AND(EE114=1,OR(EE113&lt;&gt;1,EE116&lt;&gt;1,EE117&lt;&gt;1)),0,1)</f>
        <v>1</v>
      </c>
      <c r="EF119" s="8">
        <f t="shared" si="5707"/>
        <v>1</v>
      </c>
      <c r="EG119" s="8">
        <f>IF(AND(EG114=1,OR(EG113&lt;&gt;1,EG116&lt;&gt;1,EG117&lt;&gt;1)),0,1)</f>
        <v>1</v>
      </c>
      <c r="EH119" s="8">
        <f>IF(AND(EH114=1,OR(EH113&lt;&gt;1,EH116&lt;&gt;1,EH117&lt;&gt;1)),0,1)</f>
        <v>1</v>
      </c>
      <c r="EI119" s="8">
        <f>IF(AND(EI114=1,OR(EI113&lt;&gt;1,EI116&lt;&gt;1,EI117&lt;&gt;1)),0,1)</f>
        <v>1</v>
      </c>
      <c r="EJ119" s="8">
        <f>IF(AND(EJ114=1,OR(EJ113&lt;&gt;1,EJ116&lt;&gt;1,EJ117&lt;&gt;1)),0,1)</f>
        <v>1</v>
      </c>
      <c r="EK119" s="8">
        <f>IF(AND(EK114=1,OR(EK113&lt;&gt;1,EK116&lt;&gt;1,EK117&lt;&gt;1)),0,1)</f>
        <v>1</v>
      </c>
      <c r="EL119" s="8">
        <f>IF(AND(EL114=1,OR(EL113&lt;&gt;1,EL116&lt;&gt;1,EL117&lt;&gt;1)),0,1)</f>
        <v>1</v>
      </c>
      <c r="EM119" s="8">
        <f>IF(AND(EM114=1,OR(EM113&lt;&gt;1,EM116&lt;&gt;1,EM117&lt;&gt;1)),0,1)</f>
        <v>1</v>
      </c>
      <c r="EN119" s="8">
        <f>IF(AND(EN114=1,OR(EN113&lt;&gt;1,EN116&lt;&gt;1,EN117&lt;&gt;1)),0,1)</f>
        <v>1</v>
      </c>
      <c r="EO119" s="8">
        <f>IF(AND(EO114=1,OR(EO113&lt;&gt;1,EO116&lt;&gt;1,EO117&lt;&gt;1)),0,1)</f>
        <v>1</v>
      </c>
      <c r="EP119" s="8">
        <f>IF(AND(EP114=1,OR(EP113&lt;&gt;1,EP116&lt;&gt;1,EP117&lt;&gt;1)),0,1)</f>
        <v>0</v>
      </c>
      <c r="EQ119" s="8">
        <f>IF(AND(EQ114=1,OR(EQ113&lt;&gt;1,EQ116&lt;&gt;1,EQ117&lt;&gt;1)),0,1)</f>
        <v>1</v>
      </c>
      <c r="ER119" s="8">
        <f>IF(AND(ER114=1,OR(ER113&lt;&gt;1,ER116&lt;&gt;1,ER117&lt;&gt;1)),0,1)</f>
        <v>0</v>
      </c>
      <c r="ES119" s="8">
        <f>IF(AND(ES114=1,OR(ES113&lt;&gt;1,ES116&lt;&gt;1,ES117&lt;&gt;1)),0,1)</f>
        <v>1</v>
      </c>
      <c r="ET119" s="8">
        <f>IF(AND(ET114=1,OR(ET113&lt;&gt;1,ET116&lt;&gt;1,ET117&lt;&gt;1)),0,1)</f>
        <v>1</v>
      </c>
      <c r="EU119" s="8">
        <f>IF(AND(EU114=1,OR(EU113&lt;&gt;1,EU116&lt;&gt;1,EU117&lt;&gt;1)),0,1)</f>
        <v>1</v>
      </c>
      <c r="EV119" s="8">
        <f>IF(AND(EV114=1,OR(EV113&lt;&gt;1,EV116&lt;&gt;1,EV117&lt;&gt;1)),0,1)</f>
        <v>1</v>
      </c>
      <c r="EW119" s="8">
        <f>IF(AND(EW114=1,OR(EW113&lt;&gt;1,EW116&lt;&gt;1,EW117&lt;&gt;1)),0,1)</f>
        <v>1</v>
      </c>
      <c r="EX119" s="8">
        <f>IF(AND(EX114=1,OR(EX113&lt;&gt;1,EX116&lt;&gt;1,EX117&lt;&gt;1)),0,1)</f>
        <v>1</v>
      </c>
      <c r="EY119" s="8">
        <f>IF(AND(EY114=1,OR(EY113&lt;&gt;1,EY116&lt;&gt;1,EY117&lt;&gt;1)),0,1)</f>
        <v>0</v>
      </c>
      <c r="EZ119" s="8">
        <f>IF(AND(EZ114=1,OR(EZ113&lt;&gt;1,EZ116&lt;&gt;1,EZ117&lt;&gt;1)),0,1)</f>
        <v>1</v>
      </c>
      <c r="FA119" s="8">
        <f>IF(AND(FA114=1,OR(FA113&lt;&gt;1,FA116&lt;&gt;1,FA117&lt;&gt;1)),0,1)</f>
        <v>1</v>
      </c>
      <c r="FB119" s="8">
        <f>IF(AND(FB114=1,OR(FB113&lt;&gt;1,FB116&lt;&gt;1,FB117&lt;&gt;1)),0,1)</f>
        <v>1</v>
      </c>
      <c r="FC119" s="8">
        <f>IF(AND(FC114=1,OR(FC113&lt;&gt;1,FC116&lt;&gt;1,FC117&lt;&gt;1)),0,1)</f>
        <v>0</v>
      </c>
      <c r="FD119" s="8">
        <f>IF(AND(FD114=1,OR(FD113&lt;&gt;1,FD116&lt;&gt;1,FD117&lt;&gt;1)),0,1)</f>
        <v>1</v>
      </c>
      <c r="FE119" s="8">
        <f>IF(AND(FE114=1,OR(FE113&lt;&gt;1,FE116&lt;&gt;1,FE117&lt;&gt;1)),0,1)</f>
        <v>1</v>
      </c>
      <c r="FF119" s="8">
        <f>IF(AND(FF114=1,OR(FF113&lt;&gt;1,FF116&lt;&gt;1,FF117&lt;&gt;1)),0,1)</f>
        <v>1</v>
      </c>
      <c r="FG119" s="8">
        <f>IF(AND(FG114=1,OR(FG113&lt;&gt;1,FG116&lt;&gt;1,FG117&lt;&gt;1)),0,1)</f>
        <v>1</v>
      </c>
      <c r="FH119" s="8">
        <f>IF(AND(FH114=1,OR(FH113&lt;&gt;1,FH116&lt;&gt;1,FH117&lt;&gt;1)),0,1)</f>
        <v>1</v>
      </c>
      <c r="FI119" s="8">
        <f>IF(AND(FI114=1,OR(FI113&lt;&gt;1,FI116&lt;&gt;1,FI117&lt;&gt;1)),0,1)</f>
        <v>1</v>
      </c>
      <c r="FJ119" s="8">
        <f>IF(AND(FJ114=1,OR(FJ113&lt;&gt;1,FJ116&lt;&gt;1,FJ117&lt;&gt;1)),0,1)</f>
        <v>0</v>
      </c>
      <c r="FK119" s="8">
        <f>IF(AND(FK114=1,OR(FK113&lt;&gt;1,FK116&lt;&gt;1,FK117&lt;&gt;1)),0,1)</f>
        <v>0</v>
      </c>
      <c r="FL119" s="8">
        <f>IF(AND(FL114=1,OR(FL113&lt;&gt;1,FL116&lt;&gt;1,FL117&lt;&gt;1)),0,1)</f>
        <v>0</v>
      </c>
      <c r="FM119" s="8">
        <f>IF(AND(FM114=1,OR(FM113&lt;&gt;1,FM116&lt;&gt;1,FM117&lt;&gt;1)),0,1)</f>
        <v>1</v>
      </c>
      <c r="FN119" s="8">
        <f>IF(AND(FN114=1,OR(FN113&lt;&gt;1,FN116&lt;&gt;1,FN117&lt;&gt;1)),0,1)</f>
        <v>1</v>
      </c>
      <c r="FO119" s="8">
        <f>IF(AND(FO114=1,OR(FO113&lt;&gt;1,FO116&lt;&gt;1,FO117&lt;&gt;1)),0,1)</f>
        <v>0</v>
      </c>
      <c r="FP119" s="8">
        <f>IF(AND(FP114=1,OR(FP113&lt;&gt;1,FP116&lt;&gt;1,FP117&lt;&gt;1)),0,1)</f>
        <v>0</v>
      </c>
      <c r="FQ119" s="8">
        <f>IF(AND(FQ114=1,OR(FQ113&lt;&gt;1,FQ116&lt;&gt;1,FQ117&lt;&gt;1)),0,1)</f>
        <v>1</v>
      </c>
      <c r="FR119" s="8">
        <f>IF(AND(FR114=1,OR(FR113&lt;&gt;1,FR116&lt;&gt;1,FR117&lt;&gt;1)),0,1)</f>
        <v>0</v>
      </c>
      <c r="FS119" s="8">
        <f>IF(AND(FS114=1,OR(FS113&lt;&gt;1,FS116&lt;&gt;1,FS117&lt;&gt;1)),0,1)</f>
        <v>1</v>
      </c>
      <c r="FT119" s="8">
        <f>IF(AND(FT114=1,OR(FT113&lt;&gt;1,FT116&lt;&gt;1,FT117&lt;&gt;1)),0,1)</f>
        <v>1</v>
      </c>
      <c r="FU119" s="8">
        <f>IF(AND(FU114=1,OR(FU113&lt;&gt;1,FU116&lt;&gt;1,FU117&lt;&gt;1)),0,1)</f>
        <v>0</v>
      </c>
      <c r="FV119" s="8">
        <f>IF(AND(FV114=1,OR(FV113&lt;&gt;1,FV116&lt;&gt;1,FV117&lt;&gt;1)),0,1)</f>
        <v>1</v>
      </c>
      <c r="FW119" s="8">
        <f>IF(AND(FW114=1,OR(FW113&lt;&gt;1,FW116&lt;&gt;1,FW117&lt;&gt;1)),0,1)</f>
        <v>0</v>
      </c>
      <c r="FX119" s="8">
        <f>IF(AND(FX114=1,OR(FX113&lt;&gt;1,FX116&lt;&gt;1,FX117&lt;&gt;1)),0,1)</f>
        <v>0</v>
      </c>
      <c r="FY119" s="8">
        <f>IF(AND(FY114=1,OR(FY113&lt;&gt;1,FY116&lt;&gt;1,FY117&lt;&gt;1)),0,1)</f>
        <v>1</v>
      </c>
      <c r="FZ119" s="8">
        <f>IF(AND(FZ114=1,OR(FZ113&lt;&gt;1,FZ116&lt;&gt;1,FZ117&lt;&gt;1)),0,1)</f>
        <v>1</v>
      </c>
      <c r="GA119" s="8">
        <f>IF(AND(GA114=1,OR(GA113&lt;&gt;1,GA116&lt;&gt;1,GA117&lt;&gt;1)),0,1)</f>
        <v>1</v>
      </c>
      <c r="GB119" s="8">
        <f>IF(AND(GB114=1,OR(GB113&lt;&gt;1,GB116&lt;&gt;1,GB117&lt;&gt;1)),0,1)</f>
        <v>1</v>
      </c>
      <c r="GC119" s="8">
        <f>IF(AND(GC114=1,OR(GC113&lt;&gt;1,GC116&lt;&gt;1,GC117&lt;&gt;1)),0,1)</f>
        <v>1</v>
      </c>
      <c r="GD119" s="8">
        <f>IF(AND(GD114=1,OR(GD113&lt;&gt;1,GD116&lt;&gt;1,GD117&lt;&gt;1)),0,1)</f>
        <v>1</v>
      </c>
      <c r="GE119" s="8">
        <f>IF(AND(GE114=1,OR(GE113&lt;&gt;1,GE116&lt;&gt;1,GE117&lt;&gt;1)),0,1)</f>
        <v>1</v>
      </c>
      <c r="GF119" s="8">
        <f>IF(AND(GF114=1,OR(GF113&lt;&gt;1,GF116&lt;&gt;1,GF117&lt;&gt;1)),0,1)</f>
        <v>1</v>
      </c>
      <c r="GG119" s="8">
        <f>IF(AND(GG114=1,OR(GG113&lt;&gt;1,GG116&lt;&gt;1,GG117&lt;&gt;1)),0,1)</f>
        <v>1</v>
      </c>
      <c r="GH119" s="8">
        <f>IF(AND(GH114=1,OR(GH113&lt;&gt;1,GH116&lt;&gt;1,GH117&lt;&gt;1)),0,1)</f>
        <v>0</v>
      </c>
      <c r="GI119" s="8">
        <f>IF(AND(GI114=1,OR(GI113&lt;&gt;1,GI116&lt;&gt;1,GI117&lt;&gt;1)),0,1)</f>
        <v>0</v>
      </c>
      <c r="GJ119" s="8">
        <f>IF(AND(GJ114=1,OR(GJ113&lt;&gt;1,GJ116&lt;&gt;1,GJ117&lt;&gt;1)),0,1)</f>
        <v>1</v>
      </c>
      <c r="GK119" s="8">
        <f>IF(AND(GK114=1,OR(GK113&lt;&gt;1,GK116&lt;&gt;1,GK117&lt;&gt;1)),0,1)</f>
        <v>1</v>
      </c>
      <c r="GL119" s="8">
        <f>IF(AND(GL114=1,OR(GL113&lt;&gt;1,GL116&lt;&gt;1,GL117&lt;&gt;1)),0,1)</f>
        <v>1</v>
      </c>
      <c r="GM119" s="8">
        <f>IF(AND(GM114=1,OR(GM113&lt;&gt;1,GM116&lt;&gt;1,GM117&lt;&gt;1)),0,1)</f>
        <v>1</v>
      </c>
      <c r="GN119" s="8">
        <f>IF(AND(GN114=1,OR(GN113&lt;&gt;1,GN116&lt;&gt;1,GN117&lt;&gt;1)),0,1)</f>
        <v>1</v>
      </c>
      <c r="GO119" s="8">
        <f>IF(AND(GO114=1,OR(GO113&lt;&gt;1,GO116&lt;&gt;1,GO117&lt;&gt;1)),0,1)</f>
        <v>1</v>
      </c>
      <c r="GP119" s="8">
        <f>IF(AND(GP114=1,OR(GP113&lt;&gt;1,GP116&lt;&gt;1,GP117&lt;&gt;1)),0,1)</f>
        <v>1</v>
      </c>
      <c r="GQ119" s="8">
        <f>IF(AND(GQ114=1,OR(GQ113&lt;&gt;1,GQ116&lt;&gt;1,GQ117&lt;&gt;1)),0,1)</f>
        <v>1</v>
      </c>
      <c r="GR119" s="8">
        <f>IF(AND(GR114=1,OR(GR113&lt;&gt;1,GR116&lt;&gt;1,GR117&lt;&gt;1)),0,1)</f>
        <v>1</v>
      </c>
      <c r="GS119" s="8">
        <f>IF(AND(GS114=1,OR(GS113&lt;&gt;1,GS116&lt;&gt;1,GS117&lt;&gt;1)),0,1)</f>
        <v>1</v>
      </c>
      <c r="GT119" s="8">
        <f>IF(AND(GT114=1,OR(GT113&lt;&gt;1,GT116&lt;&gt;1,GT117&lt;&gt;1)),0,1)</f>
        <v>1</v>
      </c>
      <c r="GU119" s="8">
        <f>IF(AND(GU114=1,OR(GU113&lt;&gt;1,GU116&lt;&gt;1,GU117&lt;&gt;1)),0,1)</f>
        <v>1</v>
      </c>
      <c r="GV119" s="8">
        <f>IF(AND(GV114=1,OR(GV113&lt;&gt;1,GV116&lt;&gt;1,GV117&lt;&gt;1)),0,1)</f>
        <v>1</v>
      </c>
      <c r="GW119" s="8">
        <f>IF(AND(GW114=1,OR(GW113&lt;&gt;1,GW116&lt;&gt;1,GW117&lt;&gt;1)),0,1)</f>
        <v>1</v>
      </c>
      <c r="GX119" s="8">
        <f>IF(AND(GX114=1,OR(GX113&lt;&gt;1,GX116&lt;&gt;1,GX117&lt;&gt;1)),0,1)</f>
        <v>1</v>
      </c>
      <c r="GY119" s="8">
        <f>IF(AND(GY114=1,OR(GY113&lt;&gt;1,GY116&lt;&gt;1,GY117&lt;&gt;1)),0,1)</f>
        <v>1</v>
      </c>
      <c r="GZ119" s="8">
        <f>IF(AND(GZ114=1,OR(GZ113&lt;&gt;1,GZ116&lt;&gt;1,GZ117&lt;&gt;1)),0,1)</f>
        <v>1</v>
      </c>
      <c r="HA119" s="8">
        <f>IF(AND(HA114=1,OR(HA113&lt;&gt;1,HA116&lt;&gt;1,HA117&lt;&gt;1)),0,1)</f>
        <v>1</v>
      </c>
      <c r="HB119" s="8">
        <f>IF(AND(HB114=1,OR(HB113&lt;&gt;1,HB116&lt;&gt;1,HB117&lt;&gt;1)),0,1)</f>
        <v>1</v>
      </c>
      <c r="HC119" s="8">
        <f>IF(AND(HC114=1,OR(HC113&lt;&gt;1,HC116&lt;&gt;1,HC117&lt;&gt;1)),0,1)</f>
        <v>1</v>
      </c>
      <c r="HD119" s="8">
        <f>IF(AND(HD114=1,OR(HD113&lt;&gt;1,HD116&lt;&gt;1,HD117&lt;&gt;1)),0,1)</f>
        <v>1</v>
      </c>
      <c r="HE119" s="8">
        <f>IF(AND(HE114=1,OR(HE113&lt;&gt;1,HE116&lt;&gt;1,HE117&lt;&gt;1)),0,1)</f>
        <v>1</v>
      </c>
      <c r="HF119" s="8">
        <f>IF(AND(HF114=1,OR(HF113&lt;&gt;1,HF116&lt;&gt;1,HF117&lt;&gt;1)),0,1)</f>
        <v>1</v>
      </c>
      <c r="HG119" s="8">
        <f>IF(AND(HG114=1,OR(HG113&lt;&gt;1,HG116&lt;&gt;1,HG117&lt;&gt;1)),0,1)</f>
        <v>1</v>
      </c>
      <c r="HH119" s="8">
        <f>IF(AND(HH114=1,OR(HH113&lt;&gt;1,HH116&lt;&gt;1,HH117&lt;&gt;1)),0,1)</f>
        <v>1</v>
      </c>
      <c r="HI119" s="8">
        <f>IF(AND(HI114=1,OR(HI113&lt;&gt;1,HI116&lt;&gt;1,HI117&lt;&gt;1)),0,1)</f>
        <v>1</v>
      </c>
      <c r="HJ119" s="8">
        <f>IF(AND(HJ114=1,OR(HJ113&lt;&gt;1,HJ116&lt;&gt;1,HJ117&lt;&gt;1)),0,1)</f>
        <v>1</v>
      </c>
      <c r="HK119" s="8">
        <f>IF(AND(HK114=1,OR(HK113&lt;&gt;1,HK116&lt;&gt;1,HK117&lt;&gt;1)),0,1)</f>
        <v>1</v>
      </c>
      <c r="HL119" s="8">
        <f>IF(AND(HL114=1,OR(HL113&lt;&gt;1,HL116&lt;&gt;1,HL117&lt;&gt;1)),0,1)</f>
        <v>1</v>
      </c>
      <c r="HM119" s="8">
        <f>IF(AND(HM114=1,OR(HM113&lt;&gt;1,HM116&lt;&gt;1,HM117&lt;&gt;1)),0,1)</f>
        <v>1</v>
      </c>
      <c r="HN119" s="8">
        <f>IF(AND(HN114=1,OR(HN113&lt;&gt;1,HN116&lt;&gt;1,HN117&lt;&gt;1)),0,1)</f>
        <v>1</v>
      </c>
      <c r="HO119" s="8">
        <f>IF(AND(HO114=1,OR(HO113&lt;&gt;1,HO116&lt;&gt;1,HO117&lt;&gt;1)),0,1)</f>
        <v>1</v>
      </c>
      <c r="HP119" s="8">
        <f>IF(AND(HP114=1,OR(HP113&lt;&gt;1,HP116&lt;&gt;1,HP117&lt;&gt;1)),0,1)</f>
        <v>1</v>
      </c>
      <c r="HQ119" s="8">
        <f>IF(AND(HQ114=1,OR(HQ113&lt;&gt;1,HQ116&lt;&gt;1,HQ117&lt;&gt;1)),0,1)</f>
        <v>1</v>
      </c>
      <c r="HR119" s="8">
        <f>IF(AND(HR114=1,OR(HR113&lt;&gt;1,HR116&lt;&gt;1,HR117&lt;&gt;1)),0,1)</f>
        <v>1</v>
      </c>
      <c r="HS119" s="8">
        <f>IF(AND(HS114=1,OR(HS113&lt;&gt;1,HS116&lt;&gt;1,HS117&lt;&gt;1)),0,1)</f>
        <v>1</v>
      </c>
      <c r="HT119" s="8">
        <f>IF(AND(HT114=1,OR(HT113&lt;&gt;1,HT116&lt;&gt;1,HT117&lt;&gt;1)),0,1)</f>
        <v>1</v>
      </c>
      <c r="HU119" s="8">
        <f>IF(AND(HU114=1,OR(HU113&lt;&gt;1,HU116&lt;&gt;1,HU117&lt;&gt;1)),0,1)</f>
        <v>1</v>
      </c>
      <c r="HV119" s="8">
        <f>IF(AND(HV114=1,OR(HV113&lt;&gt;1,HV116&lt;&gt;1,HV117&lt;&gt;1)),0,1)</f>
        <v>1</v>
      </c>
      <c r="HW119" s="8">
        <f>IF(AND(HW114=1,OR(HW113&lt;&gt;1,HW116&lt;&gt;1,HW117&lt;&gt;1)),0,1)</f>
        <v>1</v>
      </c>
      <c r="HX119" s="8">
        <f>IF(AND(HX114=1,OR(HX113&lt;&gt;1,HX116&lt;&gt;1,HX117&lt;&gt;1)),0,1)</f>
        <v>1</v>
      </c>
      <c r="HY119" s="8">
        <f>IF(AND(HY114=1,OR(HY113&lt;&gt;1,HY116&lt;&gt;1,HY117&lt;&gt;1)),0,1)</f>
        <v>1</v>
      </c>
      <c r="HZ119" s="8">
        <f>IF(AND(HZ114=1,OR(HZ113&lt;&gt;1,HZ116&lt;&gt;1,HZ117&lt;&gt;1)),0,1)</f>
        <v>1</v>
      </c>
      <c r="IA119" s="8">
        <f>IF(AND(IA114=1,OR(IA113&lt;&gt;1,IA116&lt;&gt;1,IA117&lt;&gt;1)),0,1)</f>
        <v>0</v>
      </c>
      <c r="IB119" s="8">
        <f>IF(AND(IB114=1,OR(IB113&lt;&gt;1,IB116&lt;&gt;1,IB117&lt;&gt;1)),0,1)</f>
        <v>0</v>
      </c>
      <c r="IC119" s="8">
        <f>IF(AND(IC114=1,OR(IC113&lt;&gt;1,IC116&lt;&gt;1,IC117&lt;&gt;1)),0,1)</f>
        <v>1</v>
      </c>
      <c r="ID119" s="8">
        <f>IF(AND(ID114=1,OR(ID113&lt;&gt;1,ID116&lt;&gt;1,ID117&lt;&gt;1)),0,1)</f>
        <v>1</v>
      </c>
      <c r="IE119" s="8">
        <f>IF(AND(IE114=1,OR(IE113&lt;&gt;1,IE116&lt;&gt;1,IE117&lt;&gt;1)),0,1)</f>
        <v>1</v>
      </c>
      <c r="IF119" s="8">
        <f>IF(AND(IF114=1,OR(IF113&lt;&gt;1,IF116&lt;&gt;1,IF117&lt;&gt;1)),0,1)</f>
        <v>1</v>
      </c>
      <c r="IG119" s="8">
        <f>IF(AND(IG114=1,OR(IG113&lt;&gt;1,IG116&lt;&gt;1,IG117&lt;&gt;1)),0,1)</f>
        <v>1</v>
      </c>
      <c r="IH119" s="8">
        <f>IF(AND(IH114=1,OR(IH113&lt;&gt;1,IH116&lt;&gt;1,IH117&lt;&gt;1)),0,1)</f>
        <v>1</v>
      </c>
      <c r="II119" s="8">
        <f>IF(AND(II114=1,OR(II113&lt;&gt;1,II116&lt;&gt;1,II117&lt;&gt;1)),0,1)</f>
        <v>1</v>
      </c>
      <c r="IJ119" s="8">
        <f>IF(AND(IJ114=1,OR(IJ113&lt;&gt;1,IJ116&lt;&gt;1,IJ117&lt;&gt;1)),0,1)</f>
        <v>1</v>
      </c>
      <c r="IK119" s="8">
        <f>IF(AND(IK114=1,OR(IK113&lt;&gt;1,IK116&lt;&gt;1,IK117&lt;&gt;1)),0,1)</f>
        <v>1</v>
      </c>
      <c r="IL119" s="8">
        <f>IF(AND(IL114=1,OR(IL113&lt;&gt;1,IL116&lt;&gt;1,IL117&lt;&gt;1)),0,1)</f>
        <v>1</v>
      </c>
      <c r="IM119" s="8">
        <f>IF(AND(IM114=1,OR(IM113&lt;&gt;1,IM116&lt;&gt;1,IM117&lt;&gt;1)),0,1)</f>
        <v>1</v>
      </c>
      <c r="IN119" s="8">
        <f>IF(AND(IN114=1,OR(IN113&lt;&gt;1,IN116&lt;&gt;1,IN117&lt;&gt;1)),0,1)</f>
        <v>0</v>
      </c>
      <c r="IO119" s="8">
        <f>IF(AND(IO114=1,OR(IO113&lt;&gt;1,IO116&lt;&gt;1,IO117&lt;&gt;1)),0,1)</f>
        <v>1</v>
      </c>
      <c r="IP119" s="8">
        <f>IF(AND(IP114=1,OR(IP113&lt;&gt;1,IP116&lt;&gt;1,IP117&lt;&gt;1)),0,1)</f>
        <v>0</v>
      </c>
      <c r="IQ119" s="8">
        <f>IF(AND(IQ114=1,OR(IQ113&lt;&gt;1,IQ116&lt;&gt;1,IQ117&lt;&gt;1)),0,1)</f>
        <v>0</v>
      </c>
      <c r="IR119" s="8">
        <f>IF(AND(IR114=1,OR(IR113&lt;&gt;1,IR116&lt;&gt;1,IR117&lt;&gt;1)),0,1)</f>
        <v>0</v>
      </c>
      <c r="IS119" s="8">
        <f>IF(AND(IS114=1,OR(IS113&lt;&gt;1,IS116&lt;&gt;1,IS117&lt;&gt;1)),0,1)</f>
        <v>1</v>
      </c>
      <c r="IT119" s="8">
        <f>IF(AND(IT114=1,OR(IT113&lt;&gt;1,IT116&lt;&gt;1,IT117&lt;&gt;1)),0,1)</f>
        <v>0</v>
      </c>
      <c r="IU119" s="8">
        <f>IF(AND(IU114=1,OR(IU113&lt;&gt;1,IU116&lt;&gt;1,IU117&lt;&gt;1)),0,1)</f>
        <v>1</v>
      </c>
    </row>
    <row r="120" ht="56.25" customHeight="1">
      <c r="A120" s="3">
        <v>131</v>
      </c>
      <c r="B120" t="s" s="9">
        <v>8</v>
      </c>
      <c r="C120" t="s" s="9">
        <v>128</v>
      </c>
      <c r="D120" t="s" s="10">
        <v>133</v>
      </c>
      <c r="E120" t="s" s="9">
        <v>13</v>
      </c>
      <c r="F120" s="11"/>
      <c r="G120" t="s" s="13">
        <v>16</v>
      </c>
      <c r="H120" s="14">
        <v>0</v>
      </c>
      <c r="I120" s="14">
        <v>0</v>
      </c>
      <c r="J120" s="14">
        <v>0</v>
      </c>
      <c r="K120" s="14">
        <v>0</v>
      </c>
      <c r="L120" s="14">
        <v>0</v>
      </c>
      <c r="M120" s="14">
        <v>0</v>
      </c>
      <c r="N120" s="14">
        <v>0</v>
      </c>
      <c r="O120" s="14">
        <v>0</v>
      </c>
      <c r="P120" s="14">
        <v>0</v>
      </c>
      <c r="Q120" s="14">
        <v>0</v>
      </c>
      <c r="R120" s="14">
        <v>0</v>
      </c>
      <c r="S120" s="14">
        <v>1</v>
      </c>
      <c r="T120" s="14">
        <v>1</v>
      </c>
      <c r="U120" s="14">
        <v>0</v>
      </c>
      <c r="V120" s="14">
        <v>0</v>
      </c>
      <c r="W120" s="14">
        <v>0</v>
      </c>
      <c r="X120" s="14">
        <v>0</v>
      </c>
      <c r="Y120" s="14">
        <v>0</v>
      </c>
      <c r="Z120" s="14">
        <v>0</v>
      </c>
      <c r="AA120" s="14">
        <v>0</v>
      </c>
      <c r="AB120" s="14">
        <v>0</v>
      </c>
      <c r="AC120" s="14">
        <v>0</v>
      </c>
      <c r="AD120" s="14">
        <v>0</v>
      </c>
      <c r="AE120" s="14">
        <v>0</v>
      </c>
      <c r="AF120" s="14">
        <v>0</v>
      </c>
      <c r="AG120" s="14">
        <v>0</v>
      </c>
      <c r="AH120" s="14">
        <v>1</v>
      </c>
      <c r="AI120" s="14">
        <v>0</v>
      </c>
      <c r="AJ120" s="14">
        <v>1</v>
      </c>
      <c r="AK120" s="14">
        <v>1</v>
      </c>
      <c r="AL120" s="14">
        <v>0</v>
      </c>
      <c r="AM120" s="14">
        <v>0</v>
      </c>
      <c r="AN120" s="14">
        <v>0</v>
      </c>
      <c r="AO120" s="14">
        <v>0</v>
      </c>
      <c r="AP120" s="14">
        <v>0</v>
      </c>
      <c r="AQ120" s="14">
        <v>0</v>
      </c>
      <c r="AR120" s="14">
        <v>0</v>
      </c>
      <c r="AS120" s="14">
        <v>0</v>
      </c>
      <c r="AT120" s="14">
        <v>0</v>
      </c>
      <c r="AU120" s="14">
        <v>0</v>
      </c>
      <c r="AV120" s="14">
        <v>0</v>
      </c>
      <c r="AW120" s="14">
        <v>0</v>
      </c>
      <c r="AX120" s="14">
        <v>1</v>
      </c>
      <c r="AY120" s="14">
        <v>0</v>
      </c>
      <c r="AZ120" s="14">
        <v>0</v>
      </c>
      <c r="BA120" s="14">
        <v>0</v>
      </c>
      <c r="BB120" s="14">
        <v>0</v>
      </c>
      <c r="BC120" s="14">
        <v>1</v>
      </c>
      <c r="BD120" s="14">
        <v>0</v>
      </c>
      <c r="BE120" s="14">
        <v>0</v>
      </c>
      <c r="BF120" s="14">
        <v>0</v>
      </c>
      <c r="BG120" s="14">
        <v>0</v>
      </c>
      <c r="BH120" s="14">
        <v>0</v>
      </c>
      <c r="BI120" s="14">
        <v>1</v>
      </c>
      <c r="BJ120" s="14">
        <v>1</v>
      </c>
      <c r="BK120" s="14">
        <v>1</v>
      </c>
      <c r="BL120" s="14">
        <v>1</v>
      </c>
      <c r="BM120" s="14">
        <v>1</v>
      </c>
      <c r="BN120" s="14">
        <v>0</v>
      </c>
      <c r="BO120" s="14">
        <v>0</v>
      </c>
      <c r="BP120" s="14">
        <v>1</v>
      </c>
      <c r="BQ120" s="14">
        <v>0</v>
      </c>
      <c r="BR120" s="14">
        <v>1</v>
      </c>
      <c r="BS120" s="14">
        <v>0</v>
      </c>
      <c r="BT120" s="14">
        <v>0</v>
      </c>
      <c r="BU120" s="14">
        <v>0</v>
      </c>
      <c r="BV120" s="14">
        <v>0</v>
      </c>
      <c r="BW120" s="14">
        <v>0</v>
      </c>
      <c r="BX120" s="14">
        <v>1</v>
      </c>
      <c r="BY120" s="14">
        <v>1</v>
      </c>
      <c r="BZ120" s="14">
        <v>0</v>
      </c>
      <c r="CA120" s="14">
        <v>1</v>
      </c>
      <c r="CB120" s="14">
        <v>0</v>
      </c>
      <c r="CC120" s="14">
        <v>0</v>
      </c>
      <c r="CD120" s="14">
        <v>0</v>
      </c>
      <c r="CE120" s="14">
        <v>0</v>
      </c>
      <c r="CF120" s="14">
        <v>1</v>
      </c>
      <c r="CG120" s="14">
        <v>0</v>
      </c>
      <c r="CH120" s="14">
        <v>1</v>
      </c>
      <c r="CI120" s="14">
        <v>1</v>
      </c>
      <c r="CJ120" s="14">
        <v>1</v>
      </c>
      <c r="CK120" s="14">
        <v>1</v>
      </c>
      <c r="CL120" s="14">
        <v>0</v>
      </c>
      <c r="CM120" s="14">
        <v>0</v>
      </c>
      <c r="CN120" s="14">
        <v>0</v>
      </c>
      <c r="CO120" s="14">
        <v>0</v>
      </c>
      <c r="CP120" s="14">
        <v>0</v>
      </c>
      <c r="CQ120" s="14">
        <v>0</v>
      </c>
      <c r="CR120" s="14">
        <v>0</v>
      </c>
      <c r="CS120" s="14">
        <v>0</v>
      </c>
      <c r="CT120" s="14">
        <v>0</v>
      </c>
      <c r="CU120" s="14">
        <v>0</v>
      </c>
      <c r="CV120" s="14">
        <v>0</v>
      </c>
      <c r="CW120" s="14">
        <v>0</v>
      </c>
      <c r="CX120" s="14">
        <v>0</v>
      </c>
      <c r="CY120" s="14">
        <v>0</v>
      </c>
      <c r="CZ120" s="14">
        <v>0</v>
      </c>
      <c r="DA120" s="14">
        <v>0</v>
      </c>
      <c r="DB120" s="14">
        <v>0</v>
      </c>
      <c r="DC120" s="14">
        <v>0</v>
      </c>
      <c r="DD120" s="14">
        <v>0</v>
      </c>
      <c r="DE120" s="14">
        <v>0</v>
      </c>
      <c r="DF120" s="14">
        <v>0</v>
      </c>
      <c r="DG120" s="14">
        <v>0</v>
      </c>
      <c r="DH120" s="14">
        <v>0</v>
      </c>
      <c r="DI120" s="14">
        <v>0</v>
      </c>
      <c r="DJ120" s="14">
        <v>0</v>
      </c>
      <c r="DK120" s="14">
        <v>0</v>
      </c>
      <c r="DL120" s="14">
        <v>0</v>
      </c>
      <c r="DM120" s="14">
        <v>0</v>
      </c>
      <c r="DN120" s="14">
        <v>0</v>
      </c>
      <c r="DO120" s="14">
        <v>0</v>
      </c>
      <c r="DP120" s="14">
        <v>0</v>
      </c>
      <c r="DQ120" s="14">
        <v>0</v>
      </c>
      <c r="DR120" s="14">
        <v>0</v>
      </c>
      <c r="DS120" s="14">
        <v>1</v>
      </c>
      <c r="DT120" s="14">
        <v>1</v>
      </c>
      <c r="DU120" s="14">
        <v>1</v>
      </c>
      <c r="DV120" s="14">
        <v>0</v>
      </c>
      <c r="DW120" s="14">
        <v>0</v>
      </c>
      <c r="DX120" s="14">
        <v>0</v>
      </c>
      <c r="DY120" s="14">
        <v>0</v>
      </c>
      <c r="DZ120" s="14">
        <v>0</v>
      </c>
      <c r="EA120" s="14">
        <v>0</v>
      </c>
      <c r="EB120" s="14">
        <v>0</v>
      </c>
      <c r="EC120" s="14">
        <v>0</v>
      </c>
      <c r="ED120" s="14">
        <v>0</v>
      </c>
      <c r="EE120" s="14">
        <v>0</v>
      </c>
      <c r="EF120" s="14">
        <v>0</v>
      </c>
      <c r="EG120" s="14">
        <v>1</v>
      </c>
      <c r="EH120" s="14">
        <v>0</v>
      </c>
      <c r="EI120" s="14">
        <v>0</v>
      </c>
      <c r="EJ120" s="14">
        <v>0</v>
      </c>
      <c r="EK120" s="14">
        <v>0</v>
      </c>
      <c r="EL120" s="14">
        <v>0</v>
      </c>
      <c r="EM120" s="14">
        <v>0</v>
      </c>
      <c r="EN120" s="14">
        <v>0</v>
      </c>
      <c r="EO120" s="14">
        <v>0</v>
      </c>
      <c r="EP120" s="14">
        <v>1</v>
      </c>
      <c r="EQ120" s="14">
        <v>1</v>
      </c>
      <c r="ER120" s="14">
        <v>0</v>
      </c>
      <c r="ES120" s="14">
        <v>0</v>
      </c>
      <c r="ET120" s="14">
        <v>0</v>
      </c>
      <c r="EU120" s="14">
        <v>0</v>
      </c>
      <c r="EV120" s="14">
        <v>0</v>
      </c>
      <c r="EW120" s="14">
        <v>0</v>
      </c>
      <c r="EX120" s="14">
        <v>0</v>
      </c>
      <c r="EY120" s="14">
        <v>1</v>
      </c>
      <c r="EZ120" s="14">
        <v>0</v>
      </c>
      <c r="FA120" s="14">
        <v>0</v>
      </c>
      <c r="FB120" s="14">
        <v>0</v>
      </c>
      <c r="FC120" s="14">
        <v>0</v>
      </c>
      <c r="FD120" s="14">
        <v>1</v>
      </c>
      <c r="FE120" s="14">
        <v>0</v>
      </c>
      <c r="FF120" s="14">
        <v>0</v>
      </c>
      <c r="FG120" s="14">
        <v>0</v>
      </c>
      <c r="FH120" s="14">
        <v>0</v>
      </c>
      <c r="FI120" s="14">
        <v>0</v>
      </c>
      <c r="FJ120" s="14">
        <v>0</v>
      </c>
      <c r="FK120" s="14">
        <v>0</v>
      </c>
      <c r="FL120" s="14">
        <v>0</v>
      </c>
      <c r="FM120" s="14">
        <v>1</v>
      </c>
      <c r="FN120" s="14">
        <v>0</v>
      </c>
      <c r="FO120" s="14">
        <v>0</v>
      </c>
      <c r="FP120" s="14">
        <v>0</v>
      </c>
      <c r="FQ120" s="14">
        <v>0</v>
      </c>
      <c r="FR120" s="14">
        <v>0</v>
      </c>
      <c r="FS120" s="14">
        <v>0</v>
      </c>
      <c r="FT120" s="14">
        <v>0</v>
      </c>
      <c r="FU120" s="14">
        <v>0</v>
      </c>
      <c r="FV120" s="14">
        <v>0</v>
      </c>
      <c r="FW120" s="14">
        <v>0</v>
      </c>
      <c r="FX120" s="14">
        <v>0</v>
      </c>
      <c r="FY120" s="14">
        <v>0</v>
      </c>
      <c r="FZ120" s="14">
        <v>0</v>
      </c>
      <c r="GA120" s="14">
        <v>0</v>
      </c>
      <c r="GB120" s="14">
        <v>0</v>
      </c>
      <c r="GC120" s="14">
        <v>0</v>
      </c>
      <c r="GD120" s="14">
        <v>0</v>
      </c>
      <c r="GE120" s="14">
        <v>0</v>
      </c>
      <c r="GF120" s="14">
        <v>0</v>
      </c>
      <c r="GG120" s="14">
        <v>0</v>
      </c>
      <c r="GH120" s="14">
        <v>1</v>
      </c>
      <c r="GI120" s="14">
        <v>0</v>
      </c>
      <c r="GJ120" s="14">
        <v>0</v>
      </c>
      <c r="GK120" s="14">
        <v>0</v>
      </c>
      <c r="GL120" s="14">
        <v>0</v>
      </c>
      <c r="GM120" s="14">
        <v>0</v>
      </c>
      <c r="GN120" s="14">
        <v>0</v>
      </c>
      <c r="GO120" s="14">
        <v>0</v>
      </c>
      <c r="GP120" s="14">
        <v>0</v>
      </c>
      <c r="GQ120" s="14">
        <v>0</v>
      </c>
      <c r="GR120" s="14">
        <v>0</v>
      </c>
      <c r="GS120" s="14">
        <v>0</v>
      </c>
      <c r="GT120" s="14">
        <v>0</v>
      </c>
      <c r="GU120" s="14">
        <v>0</v>
      </c>
      <c r="GV120" s="14">
        <v>0</v>
      </c>
      <c r="GW120" s="14">
        <v>0</v>
      </c>
      <c r="GX120" s="14">
        <v>0</v>
      </c>
      <c r="GY120" s="14">
        <v>0</v>
      </c>
      <c r="GZ120" s="14">
        <v>0</v>
      </c>
      <c r="HA120" s="14">
        <v>0</v>
      </c>
      <c r="HB120" s="14">
        <v>0</v>
      </c>
      <c r="HC120" s="14">
        <v>0</v>
      </c>
      <c r="HD120" s="14">
        <v>0</v>
      </c>
      <c r="HE120" s="14">
        <v>0</v>
      </c>
      <c r="HF120" s="14">
        <v>0</v>
      </c>
      <c r="HG120" s="14">
        <v>0</v>
      </c>
      <c r="HH120" s="14">
        <v>0</v>
      </c>
      <c r="HI120" s="14">
        <v>0</v>
      </c>
      <c r="HJ120" s="14">
        <v>0</v>
      </c>
      <c r="HK120" s="14">
        <v>0</v>
      </c>
      <c r="HL120" s="14">
        <v>0</v>
      </c>
      <c r="HM120" s="14">
        <v>0</v>
      </c>
      <c r="HN120" s="14">
        <v>0</v>
      </c>
      <c r="HO120" s="14">
        <v>0</v>
      </c>
      <c r="HP120" s="14">
        <v>0</v>
      </c>
      <c r="HQ120" s="14">
        <v>0</v>
      </c>
      <c r="HR120" s="14">
        <v>0</v>
      </c>
      <c r="HS120" s="14">
        <v>0</v>
      </c>
      <c r="HT120" s="14">
        <v>0</v>
      </c>
      <c r="HU120" s="14">
        <v>0</v>
      </c>
      <c r="HV120" s="14">
        <v>0</v>
      </c>
      <c r="HW120" s="14">
        <v>0</v>
      </c>
      <c r="HX120" s="14">
        <v>0</v>
      </c>
      <c r="HY120" s="14">
        <v>0</v>
      </c>
      <c r="HZ120" s="14">
        <v>0</v>
      </c>
      <c r="IA120" s="14">
        <v>1</v>
      </c>
      <c r="IB120" s="14">
        <v>1</v>
      </c>
      <c r="IC120" s="14">
        <v>0</v>
      </c>
      <c r="ID120" s="14">
        <v>0</v>
      </c>
      <c r="IE120" s="14">
        <v>1</v>
      </c>
      <c r="IF120" s="14">
        <v>0</v>
      </c>
      <c r="IG120" s="14">
        <v>0</v>
      </c>
      <c r="IH120" s="14">
        <v>0</v>
      </c>
      <c r="II120" s="14">
        <v>0</v>
      </c>
      <c r="IJ120" s="14">
        <v>0</v>
      </c>
      <c r="IK120" s="14">
        <v>0</v>
      </c>
      <c r="IL120" s="14">
        <v>0</v>
      </c>
      <c r="IM120" s="14">
        <v>0</v>
      </c>
      <c r="IN120" s="14">
        <v>1</v>
      </c>
      <c r="IO120" s="14">
        <v>0</v>
      </c>
      <c r="IP120" s="14">
        <v>1</v>
      </c>
      <c r="IQ120" s="14">
        <v>1</v>
      </c>
      <c r="IR120" s="14">
        <v>1</v>
      </c>
      <c r="IS120" s="14">
        <v>0</v>
      </c>
      <c r="IT120" s="14">
        <v>1</v>
      </c>
      <c r="IU120" s="14">
        <v>0</v>
      </c>
    </row>
    <row r="121" ht="56.25" customHeight="1">
      <c r="A121" s="3">
        <v>132</v>
      </c>
      <c r="B121" t="s" s="9">
        <v>8</v>
      </c>
      <c r="C121" t="s" s="9">
        <v>128</v>
      </c>
      <c r="D121" s="15"/>
      <c r="E121" t="s" s="9">
        <v>34</v>
      </c>
      <c r="F121" s="11"/>
      <c r="G121" t="s" s="13">
        <v>37</v>
      </c>
      <c r="H121" s="14">
        <v>0</v>
      </c>
      <c r="I121" s="14">
        <v>0</v>
      </c>
      <c r="J121" s="14">
        <v>0</v>
      </c>
      <c r="K121" s="14">
        <v>0</v>
      </c>
      <c r="L121" s="14">
        <v>0</v>
      </c>
      <c r="M121" s="14">
        <v>0</v>
      </c>
      <c r="N121" s="14">
        <v>0</v>
      </c>
      <c r="O121" s="14">
        <v>0</v>
      </c>
      <c r="P121" s="14">
        <v>0</v>
      </c>
      <c r="Q121" s="14">
        <v>0</v>
      </c>
      <c r="R121" s="14">
        <v>0</v>
      </c>
      <c r="S121" s="14">
        <v>1</v>
      </c>
      <c r="T121" s="14">
        <v>1</v>
      </c>
      <c r="U121" s="14">
        <v>0</v>
      </c>
      <c r="V121" s="14">
        <v>0</v>
      </c>
      <c r="W121" s="14">
        <v>0</v>
      </c>
      <c r="X121" s="14">
        <v>0</v>
      </c>
      <c r="Y121" s="14">
        <v>0</v>
      </c>
      <c r="Z121" s="14">
        <v>0</v>
      </c>
      <c r="AA121" s="14">
        <v>0</v>
      </c>
      <c r="AB121" s="14">
        <v>0</v>
      </c>
      <c r="AC121" s="14">
        <v>0</v>
      </c>
      <c r="AD121" s="14">
        <v>0</v>
      </c>
      <c r="AE121" s="14">
        <v>0</v>
      </c>
      <c r="AF121" s="14">
        <v>0</v>
      </c>
      <c r="AG121" s="14">
        <v>0</v>
      </c>
      <c r="AH121" s="14">
        <v>1</v>
      </c>
      <c r="AI121" s="14">
        <v>0</v>
      </c>
      <c r="AJ121" s="14">
        <v>1</v>
      </c>
      <c r="AK121" s="14">
        <v>1</v>
      </c>
      <c r="AL121" s="14">
        <v>0</v>
      </c>
      <c r="AM121" s="14">
        <v>0</v>
      </c>
      <c r="AN121" s="14">
        <v>0</v>
      </c>
      <c r="AO121" s="14">
        <v>0</v>
      </c>
      <c r="AP121" s="14">
        <v>0</v>
      </c>
      <c r="AQ121" s="14">
        <v>0</v>
      </c>
      <c r="AR121" s="14">
        <v>0</v>
      </c>
      <c r="AS121" s="14">
        <v>0</v>
      </c>
      <c r="AT121" s="14">
        <v>0</v>
      </c>
      <c r="AU121" s="14">
        <v>0</v>
      </c>
      <c r="AV121" s="14">
        <v>0</v>
      </c>
      <c r="AW121" s="14">
        <v>0</v>
      </c>
      <c r="AX121" s="14">
        <v>1</v>
      </c>
      <c r="AY121" s="14">
        <v>0</v>
      </c>
      <c r="AZ121" s="14">
        <v>0</v>
      </c>
      <c r="BA121" s="14">
        <v>0</v>
      </c>
      <c r="BB121" s="14">
        <v>0</v>
      </c>
      <c r="BC121" s="14">
        <v>1</v>
      </c>
      <c r="BD121" s="14">
        <v>0</v>
      </c>
      <c r="BE121" s="14">
        <v>0</v>
      </c>
      <c r="BF121" s="14">
        <v>0</v>
      </c>
      <c r="BG121" s="14">
        <v>0</v>
      </c>
      <c r="BH121" s="14">
        <v>0</v>
      </c>
      <c r="BI121" s="14">
        <v>1</v>
      </c>
      <c r="BJ121" s="14">
        <v>1</v>
      </c>
      <c r="BK121" s="14">
        <v>1</v>
      </c>
      <c r="BL121" s="14">
        <v>1</v>
      </c>
      <c r="BM121" s="14">
        <v>1</v>
      </c>
      <c r="BN121" s="14">
        <v>0</v>
      </c>
      <c r="BO121" s="14">
        <v>0</v>
      </c>
      <c r="BP121" s="14">
        <v>1</v>
      </c>
      <c r="BQ121" s="14">
        <v>0</v>
      </c>
      <c r="BR121" s="14">
        <v>1</v>
      </c>
      <c r="BS121" s="14">
        <v>0</v>
      </c>
      <c r="BT121" s="14">
        <v>1</v>
      </c>
      <c r="BU121" s="14">
        <v>0</v>
      </c>
      <c r="BV121" s="14">
        <v>1</v>
      </c>
      <c r="BW121" s="14">
        <v>0</v>
      </c>
      <c r="BX121" s="14">
        <v>1</v>
      </c>
      <c r="BY121" s="14">
        <v>1</v>
      </c>
      <c r="BZ121" s="14">
        <v>0</v>
      </c>
      <c r="CA121" s="14">
        <v>1</v>
      </c>
      <c r="CB121" s="14">
        <v>0</v>
      </c>
      <c r="CC121" s="14">
        <v>0</v>
      </c>
      <c r="CD121" s="14">
        <v>0</v>
      </c>
      <c r="CE121" s="14">
        <v>0</v>
      </c>
      <c r="CF121" s="14">
        <v>1</v>
      </c>
      <c r="CG121" s="14">
        <v>0</v>
      </c>
      <c r="CH121" s="14">
        <v>1</v>
      </c>
      <c r="CI121" s="14">
        <v>1</v>
      </c>
      <c r="CJ121" s="14">
        <v>1</v>
      </c>
      <c r="CK121" s="14">
        <v>1</v>
      </c>
      <c r="CL121" s="14">
        <v>0</v>
      </c>
      <c r="CM121" s="14">
        <v>0</v>
      </c>
      <c r="CN121" s="14">
        <v>0</v>
      </c>
      <c r="CO121" s="14">
        <v>0</v>
      </c>
      <c r="CP121" s="14">
        <v>0</v>
      </c>
      <c r="CQ121" s="14">
        <v>0</v>
      </c>
      <c r="CR121" s="14">
        <v>1</v>
      </c>
      <c r="CS121" s="14">
        <v>0</v>
      </c>
      <c r="CT121" s="14">
        <v>0</v>
      </c>
      <c r="CU121" s="14">
        <v>0</v>
      </c>
      <c r="CV121" s="14">
        <v>0</v>
      </c>
      <c r="CW121" s="14">
        <v>0</v>
      </c>
      <c r="CX121" s="14">
        <v>0</v>
      </c>
      <c r="CY121" s="14">
        <v>0</v>
      </c>
      <c r="CZ121" s="14">
        <v>0</v>
      </c>
      <c r="DA121" s="14">
        <v>0</v>
      </c>
      <c r="DB121" s="14">
        <v>0</v>
      </c>
      <c r="DC121" s="14">
        <v>0</v>
      </c>
      <c r="DD121" s="14">
        <v>0</v>
      </c>
      <c r="DE121" s="14">
        <v>0</v>
      </c>
      <c r="DF121" s="14">
        <v>0</v>
      </c>
      <c r="DG121" s="14">
        <v>0</v>
      </c>
      <c r="DH121" s="14">
        <v>0</v>
      </c>
      <c r="DI121" s="14"/>
      <c r="DJ121" s="14">
        <v>0</v>
      </c>
      <c r="DK121" s="14">
        <v>0</v>
      </c>
      <c r="DL121" s="14"/>
      <c r="DM121" s="14">
        <v>0</v>
      </c>
      <c r="DN121" s="14">
        <v>0</v>
      </c>
      <c r="DO121" s="14">
        <v>0</v>
      </c>
      <c r="DP121" s="14">
        <v>0</v>
      </c>
      <c r="DQ121" s="14">
        <v>0</v>
      </c>
      <c r="DR121" s="14"/>
      <c r="DS121" s="14">
        <v>1</v>
      </c>
      <c r="DT121" s="14">
        <v>1</v>
      </c>
      <c r="DU121" s="14">
        <v>1</v>
      </c>
      <c r="DV121" s="14">
        <v>0</v>
      </c>
      <c r="DW121" s="14">
        <v>0</v>
      </c>
      <c r="DX121" s="14">
        <v>0</v>
      </c>
      <c r="DY121" s="14"/>
      <c r="DZ121" s="14">
        <v>0</v>
      </c>
      <c r="EA121" s="14">
        <v>0</v>
      </c>
      <c r="EB121" s="14">
        <v>0</v>
      </c>
      <c r="EC121" s="14">
        <v>1</v>
      </c>
      <c r="ED121" s="14">
        <v>0</v>
      </c>
      <c r="EE121" s="14">
        <v>0</v>
      </c>
      <c r="EF121" s="14">
        <v>0</v>
      </c>
      <c r="EG121" s="14">
        <v>1</v>
      </c>
      <c r="EH121" s="14">
        <v>0</v>
      </c>
      <c r="EI121" s="14">
        <v>0</v>
      </c>
      <c r="EJ121" s="14">
        <v>0</v>
      </c>
      <c r="EK121" s="14">
        <v>0</v>
      </c>
      <c r="EL121" s="14">
        <v>0</v>
      </c>
      <c r="EM121" s="14">
        <v>0</v>
      </c>
      <c r="EN121" s="14">
        <v>0</v>
      </c>
      <c r="EO121" s="14">
        <v>0</v>
      </c>
      <c r="EP121" s="14">
        <v>1</v>
      </c>
      <c r="EQ121" s="14">
        <v>1</v>
      </c>
      <c r="ER121" s="14">
        <v>1</v>
      </c>
      <c r="ES121" s="14">
        <v>0</v>
      </c>
      <c r="ET121" s="14">
        <v>0</v>
      </c>
      <c r="EU121" s="14">
        <v>0</v>
      </c>
      <c r="EV121" s="14">
        <v>0</v>
      </c>
      <c r="EW121" s="14">
        <v>0</v>
      </c>
      <c r="EX121" s="14">
        <v>0</v>
      </c>
      <c r="EY121" s="14">
        <v>1</v>
      </c>
      <c r="EZ121" s="14">
        <v>0</v>
      </c>
      <c r="FA121" s="14">
        <v>0</v>
      </c>
      <c r="FB121" s="14">
        <v>0</v>
      </c>
      <c r="FC121" s="14">
        <v>1</v>
      </c>
      <c r="FD121" s="14">
        <v>1</v>
      </c>
      <c r="FE121" s="14">
        <v>0</v>
      </c>
      <c r="FF121" s="14">
        <v>0</v>
      </c>
      <c r="FG121" s="14">
        <v>0</v>
      </c>
      <c r="FH121" s="14">
        <v>0</v>
      </c>
      <c r="FI121" s="14">
        <v>0</v>
      </c>
      <c r="FJ121" s="14">
        <v>0</v>
      </c>
      <c r="FK121" s="14">
        <v>0</v>
      </c>
      <c r="FL121" s="14">
        <v>0</v>
      </c>
      <c r="FM121" s="14">
        <v>1</v>
      </c>
      <c r="FN121" s="14">
        <v>0</v>
      </c>
      <c r="FO121" s="14">
        <v>0</v>
      </c>
      <c r="FP121" s="14">
        <v>0</v>
      </c>
      <c r="FQ121" s="14">
        <v>0</v>
      </c>
      <c r="FR121" s="14">
        <v>0</v>
      </c>
      <c r="FS121" s="14">
        <v>0</v>
      </c>
      <c r="FT121" s="14">
        <v>0</v>
      </c>
      <c r="FU121" s="14">
        <v>0</v>
      </c>
      <c r="FV121" s="14">
        <v>0</v>
      </c>
      <c r="FW121" s="14">
        <v>0</v>
      </c>
      <c r="FX121" s="14">
        <v>0</v>
      </c>
      <c r="FY121" s="14">
        <v>0</v>
      </c>
      <c r="FZ121" s="14">
        <v>0</v>
      </c>
      <c r="GA121" s="14">
        <v>0</v>
      </c>
      <c r="GB121" s="14">
        <v>0</v>
      </c>
      <c r="GC121" s="14">
        <v>0</v>
      </c>
      <c r="GD121" s="14">
        <v>0</v>
      </c>
      <c r="GE121" s="14">
        <v>0</v>
      </c>
      <c r="GF121" s="14">
        <v>0</v>
      </c>
      <c r="GG121" s="14">
        <v>0</v>
      </c>
      <c r="GH121" s="14">
        <v>1</v>
      </c>
      <c r="GI121" s="14">
        <v>0</v>
      </c>
      <c r="GJ121" s="14">
        <v>0</v>
      </c>
      <c r="GK121" s="14">
        <v>0</v>
      </c>
      <c r="GL121" s="14">
        <v>0</v>
      </c>
      <c r="GM121" s="14">
        <v>0</v>
      </c>
      <c r="GN121" s="14">
        <v>0</v>
      </c>
      <c r="GO121" s="14">
        <v>0</v>
      </c>
      <c r="GP121" s="14">
        <v>0</v>
      </c>
      <c r="GQ121" s="14">
        <v>0</v>
      </c>
      <c r="GR121" s="14">
        <v>0</v>
      </c>
      <c r="GS121" s="14">
        <v>0</v>
      </c>
      <c r="GT121" s="14">
        <v>0</v>
      </c>
      <c r="GU121" s="14">
        <v>0</v>
      </c>
      <c r="GV121" s="14">
        <v>0</v>
      </c>
      <c r="GW121" s="14">
        <v>0</v>
      </c>
      <c r="GX121" s="14">
        <v>0</v>
      </c>
      <c r="GY121" s="14">
        <v>0</v>
      </c>
      <c r="GZ121" s="14">
        <v>0</v>
      </c>
      <c r="HA121" s="14">
        <v>0</v>
      </c>
      <c r="HB121" s="14">
        <v>0</v>
      </c>
      <c r="HC121" s="14">
        <v>0</v>
      </c>
      <c r="HD121" s="14">
        <v>0</v>
      </c>
      <c r="HE121" s="14">
        <v>0</v>
      </c>
      <c r="HF121" s="14">
        <v>0</v>
      </c>
      <c r="HG121" s="14">
        <v>0</v>
      </c>
      <c r="HH121" s="14">
        <v>0</v>
      </c>
      <c r="HI121" s="14">
        <v>0</v>
      </c>
      <c r="HJ121" s="14">
        <v>0</v>
      </c>
      <c r="HK121" s="14">
        <v>0</v>
      </c>
      <c r="HL121" s="14">
        <v>0</v>
      </c>
      <c r="HM121" s="14">
        <v>0</v>
      </c>
      <c r="HN121" s="14">
        <v>0</v>
      </c>
      <c r="HO121" s="14">
        <v>0</v>
      </c>
      <c r="HP121" s="14">
        <v>0</v>
      </c>
      <c r="HQ121" s="14">
        <v>0</v>
      </c>
      <c r="HR121" s="14">
        <v>0</v>
      </c>
      <c r="HS121" s="14">
        <v>0</v>
      </c>
      <c r="HT121" s="14">
        <v>0</v>
      </c>
      <c r="HU121" s="14">
        <v>0</v>
      </c>
      <c r="HV121" s="14">
        <v>0</v>
      </c>
      <c r="HW121" s="14">
        <v>0</v>
      </c>
      <c r="HX121" s="14">
        <v>0</v>
      </c>
      <c r="HY121" s="14">
        <v>0</v>
      </c>
      <c r="HZ121" s="14">
        <v>0</v>
      </c>
      <c r="IA121" s="14">
        <v>1</v>
      </c>
      <c r="IB121" s="14">
        <v>1</v>
      </c>
      <c r="IC121" s="14">
        <v>0</v>
      </c>
      <c r="ID121" s="14">
        <v>0</v>
      </c>
      <c r="IE121" s="14">
        <v>1</v>
      </c>
      <c r="IF121" s="14">
        <v>0</v>
      </c>
      <c r="IG121" s="14">
        <v>0</v>
      </c>
      <c r="IH121" s="14">
        <v>0</v>
      </c>
      <c r="II121" s="14">
        <v>0</v>
      </c>
      <c r="IJ121" s="14">
        <v>0</v>
      </c>
      <c r="IK121" s="14">
        <v>0</v>
      </c>
      <c r="IL121" s="14">
        <v>0</v>
      </c>
      <c r="IM121" s="14">
        <v>0</v>
      </c>
      <c r="IN121" s="14">
        <v>1</v>
      </c>
      <c r="IO121" s="14">
        <v>0</v>
      </c>
      <c r="IP121" s="14">
        <v>1</v>
      </c>
      <c r="IQ121" s="14">
        <v>1</v>
      </c>
      <c r="IR121" s="14">
        <v>1</v>
      </c>
      <c r="IS121" s="14">
        <v>0</v>
      </c>
      <c r="IT121" s="14">
        <v>1</v>
      </c>
      <c r="IU121" s="14">
        <v>0</v>
      </c>
    </row>
    <row r="122" ht="56.25" customHeight="1">
      <c r="A122" s="3">
        <v>133</v>
      </c>
      <c r="B122" t="s" s="9">
        <v>8</v>
      </c>
      <c r="C122" t="s" s="9">
        <v>128</v>
      </c>
      <c r="D122" s="15"/>
      <c r="E122" t="s" s="9">
        <v>107</v>
      </c>
      <c r="F122" s="11"/>
      <c r="G122" t="s" s="13">
        <v>108</v>
      </c>
      <c r="H122" s="3">
        <v>0</v>
      </c>
      <c r="I122" t="s" s="2">
        <v>967</v>
      </c>
      <c r="J122" s="3">
        <v>0</v>
      </c>
      <c r="K122" s="3">
        <v>0</v>
      </c>
      <c r="L122" s="3">
        <v>0</v>
      </c>
      <c r="M122" s="3">
        <v>0</v>
      </c>
      <c r="N122" s="3">
        <v>0</v>
      </c>
      <c r="O122" s="3">
        <v>0</v>
      </c>
      <c r="P122" s="3">
        <v>0</v>
      </c>
      <c r="Q122" s="3">
        <v>0</v>
      </c>
      <c r="R122" s="3">
        <v>0</v>
      </c>
      <c r="S122" s="3">
        <v>3</v>
      </c>
      <c r="T122" s="3">
        <v>3</v>
      </c>
      <c r="U122" s="3">
        <v>0</v>
      </c>
      <c r="V122" s="3">
        <v>0</v>
      </c>
      <c r="W122" s="3">
        <v>0</v>
      </c>
      <c r="X122" s="3">
        <v>0</v>
      </c>
      <c r="Y122" s="3">
        <v>0</v>
      </c>
      <c r="Z122" s="3">
        <v>0</v>
      </c>
      <c r="AA122" s="3">
        <v>0</v>
      </c>
      <c r="AB122" s="3">
        <v>0</v>
      </c>
      <c r="AC122" s="3">
        <v>0</v>
      </c>
      <c r="AD122" s="3">
        <v>0</v>
      </c>
      <c r="AE122" t="s" s="2">
        <v>378</v>
      </c>
      <c r="AF122" s="3">
        <v>0</v>
      </c>
      <c r="AG122" s="3">
        <v>0</v>
      </c>
      <c r="AH122" s="3">
        <v>3</v>
      </c>
      <c r="AI122" s="3">
        <v>0</v>
      </c>
      <c r="AJ122" s="3">
        <v>2</v>
      </c>
      <c r="AK122" s="3">
        <v>1</v>
      </c>
      <c r="AL122" s="3">
        <v>0</v>
      </c>
      <c r="AM122" s="3">
        <v>0</v>
      </c>
      <c r="AN122" s="3">
        <v>0</v>
      </c>
      <c r="AO122" s="3">
        <v>0</v>
      </c>
      <c r="AP122" s="3">
        <v>0</v>
      </c>
      <c r="AQ122" s="3">
        <v>0</v>
      </c>
      <c r="AR122" s="3">
        <v>0</v>
      </c>
      <c r="AS122" s="3">
        <v>0</v>
      </c>
      <c r="AT122" s="3">
        <v>0</v>
      </c>
      <c r="AU122" s="3">
        <v>0</v>
      </c>
      <c r="AV122" s="3">
        <v>0</v>
      </c>
      <c r="AW122" s="3">
        <v>0</v>
      </c>
      <c r="AX122" s="3">
        <v>3</v>
      </c>
      <c r="AY122" s="3">
        <v>0</v>
      </c>
      <c r="AZ122" s="3">
        <v>0</v>
      </c>
      <c r="BA122" s="3">
        <v>0</v>
      </c>
      <c r="BB122" s="3">
        <v>0</v>
      </c>
      <c r="BC122" s="3">
        <v>2</v>
      </c>
      <c r="BD122" s="3">
        <v>0</v>
      </c>
      <c r="BE122" s="3">
        <v>0</v>
      </c>
      <c r="BF122" s="3">
        <v>0</v>
      </c>
      <c r="BG122" s="3">
        <v>0</v>
      </c>
      <c r="BH122" s="3">
        <v>0</v>
      </c>
      <c r="BI122" s="3">
        <v>5</v>
      </c>
      <c r="BJ122" s="3">
        <v>3</v>
      </c>
      <c r="BK122" s="3">
        <v>5</v>
      </c>
      <c r="BL122" s="3">
        <v>2</v>
      </c>
      <c r="BM122" s="3">
        <v>2</v>
      </c>
      <c r="BN122" s="3">
        <v>0</v>
      </c>
      <c r="BO122" s="3">
        <v>0</v>
      </c>
      <c r="BP122" s="3">
        <v>5</v>
      </c>
      <c r="BQ122" s="3">
        <v>0</v>
      </c>
      <c r="BR122" s="3">
        <v>5</v>
      </c>
      <c r="BS122" s="3">
        <v>0</v>
      </c>
      <c r="BT122" s="3">
        <v>0</v>
      </c>
      <c r="BU122" s="3">
        <v>0</v>
      </c>
      <c r="BV122" s="3">
        <v>0</v>
      </c>
      <c r="BW122" s="3">
        <v>0</v>
      </c>
      <c r="BX122" s="3">
        <v>3</v>
      </c>
      <c r="BY122" s="3">
        <v>1</v>
      </c>
      <c r="BZ122" s="3">
        <v>0</v>
      </c>
      <c r="CA122" s="3">
        <v>2</v>
      </c>
      <c r="CB122" s="3">
        <v>0</v>
      </c>
      <c r="CC122" s="3">
        <v>0</v>
      </c>
      <c r="CD122" s="3">
        <v>0</v>
      </c>
      <c r="CE122" s="3">
        <v>0</v>
      </c>
      <c r="CF122" s="3">
        <v>4</v>
      </c>
      <c r="CG122" s="3">
        <v>0</v>
      </c>
      <c r="CH122" s="3">
        <v>17</v>
      </c>
      <c r="CI122" s="3">
        <v>5</v>
      </c>
      <c r="CJ122" s="3">
        <v>3</v>
      </c>
      <c r="CK122" s="3">
        <v>7</v>
      </c>
      <c r="CL122" s="3">
        <v>0</v>
      </c>
      <c r="CM122" s="3">
        <v>0</v>
      </c>
      <c r="CN122" s="3">
        <v>0</v>
      </c>
      <c r="CO122" s="3">
        <v>0</v>
      </c>
      <c r="CP122" s="3">
        <v>0</v>
      </c>
      <c r="CQ122" s="3">
        <v>0</v>
      </c>
      <c r="CR122" s="3">
        <v>0</v>
      </c>
      <c r="CS122" s="3">
        <v>0</v>
      </c>
      <c r="CT122" s="3">
        <v>0</v>
      </c>
      <c r="CU122" s="3">
        <v>0</v>
      </c>
      <c r="CV122" s="3">
        <v>0</v>
      </c>
      <c r="CW122" s="3">
        <v>0</v>
      </c>
      <c r="CX122" s="3">
        <v>0</v>
      </c>
      <c r="CY122" s="3">
        <v>0</v>
      </c>
      <c r="CZ122" s="3">
        <v>0</v>
      </c>
      <c r="DA122" s="3">
        <v>0</v>
      </c>
      <c r="DB122" s="3">
        <v>0</v>
      </c>
      <c r="DC122" s="3">
        <v>0</v>
      </c>
      <c r="DD122" s="3">
        <v>0</v>
      </c>
      <c r="DE122" s="3">
        <v>0</v>
      </c>
      <c r="DF122" s="3">
        <v>0</v>
      </c>
      <c r="DG122" s="3">
        <v>0</v>
      </c>
      <c r="DH122" s="3">
        <v>0</v>
      </c>
      <c r="DI122" s="3"/>
      <c r="DJ122" s="3">
        <v>0</v>
      </c>
      <c r="DK122" s="3">
        <v>0</v>
      </c>
      <c r="DL122" s="3"/>
      <c r="DM122" s="3">
        <v>0</v>
      </c>
      <c r="DN122" s="3">
        <v>0</v>
      </c>
      <c r="DO122" s="3">
        <v>0</v>
      </c>
      <c r="DP122" s="3">
        <v>0</v>
      </c>
      <c r="DQ122" s="3">
        <v>0</v>
      </c>
      <c r="DR122" s="3"/>
      <c r="DS122" s="3">
        <v>2</v>
      </c>
      <c r="DT122" s="3">
        <v>2</v>
      </c>
      <c r="DU122" s="3">
        <v>2</v>
      </c>
      <c r="DV122" s="3">
        <v>0</v>
      </c>
      <c r="DW122" s="3">
        <v>0</v>
      </c>
      <c r="DX122" s="3">
        <v>0</v>
      </c>
      <c r="DY122" s="3"/>
      <c r="DZ122" s="3">
        <v>0</v>
      </c>
      <c r="EA122" s="3">
        <v>0</v>
      </c>
      <c r="EB122" s="3">
        <v>0</v>
      </c>
      <c r="EC122" s="3">
        <v>0</v>
      </c>
      <c r="ED122" s="3">
        <v>0</v>
      </c>
      <c r="EE122" s="3">
        <v>0</v>
      </c>
      <c r="EF122" s="3">
        <v>0</v>
      </c>
      <c r="EG122" s="3">
        <v>7</v>
      </c>
      <c r="EH122" s="3">
        <v>0</v>
      </c>
      <c r="EI122" s="3">
        <v>0</v>
      </c>
      <c r="EJ122" s="3">
        <v>0</v>
      </c>
      <c r="EK122" s="3">
        <v>0</v>
      </c>
      <c r="EL122" s="3">
        <v>0</v>
      </c>
      <c r="EM122" s="3">
        <v>0</v>
      </c>
      <c r="EN122" s="3">
        <v>0</v>
      </c>
      <c r="EO122" s="3">
        <v>0</v>
      </c>
      <c r="EP122" s="3">
        <v>4</v>
      </c>
      <c r="EQ122" s="3">
        <v>3</v>
      </c>
      <c r="ER122" s="3">
        <v>0</v>
      </c>
      <c r="ES122" s="3">
        <v>0</v>
      </c>
      <c r="ET122" s="3">
        <v>0</v>
      </c>
      <c r="EU122" s="3">
        <v>0</v>
      </c>
      <c r="EV122" s="3">
        <v>0</v>
      </c>
      <c r="EW122" s="3">
        <v>0</v>
      </c>
      <c r="EX122" s="3">
        <v>0</v>
      </c>
      <c r="EY122" s="3">
        <v>6</v>
      </c>
      <c r="EZ122" s="3">
        <v>0</v>
      </c>
      <c r="FA122" s="3">
        <v>0</v>
      </c>
      <c r="FB122" s="3">
        <v>0</v>
      </c>
      <c r="FC122" s="3">
        <v>0</v>
      </c>
      <c r="FD122" s="3">
        <v>6</v>
      </c>
      <c r="FE122" s="3">
        <v>0</v>
      </c>
      <c r="FF122" s="3">
        <v>0</v>
      </c>
      <c r="FG122" s="3">
        <v>0</v>
      </c>
      <c r="FH122" s="3">
        <v>0</v>
      </c>
      <c r="FI122" s="3">
        <v>0</v>
      </c>
      <c r="FJ122" s="3">
        <v>0</v>
      </c>
      <c r="FK122" s="3">
        <v>0</v>
      </c>
      <c r="FL122" s="3">
        <v>0</v>
      </c>
      <c r="FM122" s="3">
        <v>1</v>
      </c>
      <c r="FN122" s="3">
        <v>0</v>
      </c>
      <c r="FO122" s="3">
        <v>0</v>
      </c>
      <c r="FP122" s="3">
        <v>0</v>
      </c>
      <c r="FQ122" s="3">
        <v>0</v>
      </c>
      <c r="FR122" s="3">
        <v>0</v>
      </c>
      <c r="FS122" s="3">
        <v>0</v>
      </c>
      <c r="FT122" s="3">
        <v>0</v>
      </c>
      <c r="FU122" s="3">
        <v>0</v>
      </c>
      <c r="FV122" s="3">
        <v>0</v>
      </c>
      <c r="FW122" s="3">
        <v>0</v>
      </c>
      <c r="FX122" s="3">
        <v>0</v>
      </c>
      <c r="FY122" s="3">
        <v>0</v>
      </c>
      <c r="FZ122" s="3">
        <v>0</v>
      </c>
      <c r="GA122" s="3">
        <v>0</v>
      </c>
      <c r="GB122" s="3">
        <v>0</v>
      </c>
      <c r="GC122" s="3">
        <v>0</v>
      </c>
      <c r="GD122" s="3">
        <v>0</v>
      </c>
      <c r="GE122" s="3">
        <v>0</v>
      </c>
      <c r="GF122" s="3">
        <v>0</v>
      </c>
      <c r="GG122" s="3">
        <v>0</v>
      </c>
      <c r="GH122" s="3">
        <v>2</v>
      </c>
      <c r="GI122" s="3">
        <v>0</v>
      </c>
      <c r="GJ122" s="3">
        <v>0</v>
      </c>
      <c r="GK122" s="3">
        <v>0</v>
      </c>
      <c r="GL122" s="3">
        <v>0</v>
      </c>
      <c r="GM122" s="3">
        <v>0</v>
      </c>
      <c r="GN122" s="3">
        <v>0</v>
      </c>
      <c r="GO122" s="3">
        <v>0</v>
      </c>
      <c r="GP122" s="3">
        <v>0</v>
      </c>
      <c r="GQ122" s="3">
        <v>0</v>
      </c>
      <c r="GR122" s="3">
        <v>0</v>
      </c>
      <c r="GS122" s="3">
        <v>0</v>
      </c>
      <c r="GT122" s="3">
        <v>0</v>
      </c>
      <c r="GU122" s="3">
        <v>0</v>
      </c>
      <c r="GV122" s="3">
        <v>0</v>
      </c>
      <c r="GW122" s="3">
        <v>0</v>
      </c>
      <c r="GX122" s="3">
        <v>0</v>
      </c>
      <c r="GY122" s="3">
        <v>0</v>
      </c>
      <c r="GZ122" s="3">
        <v>0</v>
      </c>
      <c r="HA122" s="3">
        <v>0</v>
      </c>
      <c r="HB122" s="3">
        <v>0</v>
      </c>
      <c r="HC122" s="3">
        <v>0</v>
      </c>
      <c r="HD122" s="3">
        <v>0</v>
      </c>
      <c r="HE122" s="3">
        <v>0</v>
      </c>
      <c r="HF122" s="3">
        <v>0</v>
      </c>
      <c r="HG122" s="3">
        <v>0</v>
      </c>
      <c r="HH122" s="3">
        <v>0</v>
      </c>
      <c r="HI122" s="3">
        <v>0</v>
      </c>
      <c r="HJ122" s="3">
        <v>0</v>
      </c>
      <c r="HK122" s="3">
        <v>0</v>
      </c>
      <c r="HL122" s="3">
        <v>0</v>
      </c>
      <c r="HM122" s="3">
        <v>0</v>
      </c>
      <c r="HN122" s="3">
        <v>0</v>
      </c>
      <c r="HO122" s="3">
        <v>0</v>
      </c>
      <c r="HP122" s="3">
        <v>0</v>
      </c>
      <c r="HQ122" s="3">
        <v>0</v>
      </c>
      <c r="HR122" s="3">
        <v>0</v>
      </c>
      <c r="HS122" s="3">
        <v>0</v>
      </c>
      <c r="HT122" s="3">
        <v>0</v>
      </c>
      <c r="HU122" s="3">
        <v>0</v>
      </c>
      <c r="HV122" s="3">
        <v>0</v>
      </c>
      <c r="HW122" s="3">
        <v>0</v>
      </c>
      <c r="HX122" s="3">
        <v>0</v>
      </c>
      <c r="HY122" s="3">
        <v>0</v>
      </c>
      <c r="HZ122" s="3">
        <v>0</v>
      </c>
      <c r="IA122" s="3">
        <v>9</v>
      </c>
      <c r="IB122" s="3">
        <v>2</v>
      </c>
      <c r="IC122" s="3">
        <v>0</v>
      </c>
      <c r="ID122" s="3">
        <v>0</v>
      </c>
      <c r="IE122" s="3">
        <v>1</v>
      </c>
      <c r="IF122" s="3">
        <v>0</v>
      </c>
      <c r="IG122" s="3">
        <v>0</v>
      </c>
      <c r="IH122" s="3">
        <v>0</v>
      </c>
      <c r="II122" s="3">
        <v>0</v>
      </c>
      <c r="IJ122" s="3">
        <v>0</v>
      </c>
      <c r="IK122" s="3">
        <v>0</v>
      </c>
      <c r="IL122" s="3">
        <v>0</v>
      </c>
      <c r="IM122" s="3">
        <v>0</v>
      </c>
      <c r="IN122" s="3">
        <v>2</v>
      </c>
      <c r="IO122" s="3">
        <v>0</v>
      </c>
      <c r="IP122" s="3">
        <v>7</v>
      </c>
      <c r="IQ122" s="3">
        <v>6</v>
      </c>
      <c r="IR122" s="3">
        <v>6</v>
      </c>
      <c r="IS122" s="3">
        <v>0</v>
      </c>
      <c r="IT122" s="3">
        <v>7</v>
      </c>
      <c r="IU122" s="3">
        <v>0</v>
      </c>
    </row>
    <row r="123" ht="56.25" customHeight="1">
      <c r="A123" s="3">
        <v>134</v>
      </c>
      <c r="B123" t="s" s="9">
        <v>8</v>
      </c>
      <c r="C123" t="s" s="9">
        <v>128</v>
      </c>
      <c r="D123" s="15"/>
      <c r="E123" t="s" s="9">
        <v>41</v>
      </c>
      <c r="F123" s="11"/>
      <c r="G123" t="s" s="13">
        <v>44</v>
      </c>
      <c r="H123" s="14">
        <v>2</v>
      </c>
      <c r="I123" s="14">
        <v>2</v>
      </c>
      <c r="J123" s="14">
        <v>2</v>
      </c>
      <c r="K123" s="14">
        <v>2</v>
      </c>
      <c r="L123" s="14">
        <v>2</v>
      </c>
      <c r="M123" s="14">
        <v>2</v>
      </c>
      <c r="N123" s="14">
        <v>2</v>
      </c>
      <c r="O123" s="14">
        <v>2</v>
      </c>
      <c r="P123" s="14">
        <v>2</v>
      </c>
      <c r="Q123" s="14">
        <v>2</v>
      </c>
      <c r="R123" s="14">
        <v>2</v>
      </c>
      <c r="S123" s="14">
        <v>1</v>
      </c>
      <c r="T123" s="14">
        <v>0</v>
      </c>
      <c r="U123" s="14">
        <v>2</v>
      </c>
      <c r="V123" s="14">
        <v>2</v>
      </c>
      <c r="W123" s="14">
        <v>2</v>
      </c>
      <c r="X123" s="14">
        <v>2</v>
      </c>
      <c r="Y123" s="14">
        <v>2</v>
      </c>
      <c r="Z123" s="14">
        <v>2</v>
      </c>
      <c r="AA123" s="14">
        <v>2</v>
      </c>
      <c r="AB123" s="14">
        <v>2</v>
      </c>
      <c r="AC123" s="14">
        <v>2</v>
      </c>
      <c r="AD123" s="14">
        <v>2</v>
      </c>
      <c r="AE123" s="14">
        <v>2</v>
      </c>
      <c r="AF123" s="14">
        <v>2</v>
      </c>
      <c r="AG123" s="14">
        <v>2</v>
      </c>
      <c r="AH123" s="14">
        <v>1</v>
      </c>
      <c r="AI123" s="14">
        <v>2</v>
      </c>
      <c r="AJ123" s="14">
        <v>1</v>
      </c>
      <c r="AK123" s="14">
        <v>1</v>
      </c>
      <c r="AL123" s="14">
        <v>2</v>
      </c>
      <c r="AM123" s="14">
        <v>2</v>
      </c>
      <c r="AN123" s="14">
        <v>2</v>
      </c>
      <c r="AO123" s="14">
        <v>2</v>
      </c>
      <c r="AP123" s="14">
        <v>2</v>
      </c>
      <c r="AQ123" s="14">
        <v>2</v>
      </c>
      <c r="AR123" s="14">
        <v>2</v>
      </c>
      <c r="AS123" s="14">
        <v>2</v>
      </c>
      <c r="AT123" s="14">
        <v>2</v>
      </c>
      <c r="AU123" s="14">
        <v>2</v>
      </c>
      <c r="AV123" s="14">
        <v>2</v>
      </c>
      <c r="AW123" s="14">
        <v>2</v>
      </c>
      <c r="AX123" s="14">
        <v>1</v>
      </c>
      <c r="AY123" s="14">
        <v>2</v>
      </c>
      <c r="AZ123" s="14">
        <v>2</v>
      </c>
      <c r="BA123" s="14">
        <v>2</v>
      </c>
      <c r="BB123" s="14">
        <v>2</v>
      </c>
      <c r="BC123" s="14">
        <v>1</v>
      </c>
      <c r="BD123" s="14">
        <v>2</v>
      </c>
      <c r="BE123" s="14">
        <v>2</v>
      </c>
      <c r="BF123" s="14">
        <v>2</v>
      </c>
      <c r="BG123" s="14">
        <v>2</v>
      </c>
      <c r="BH123" s="14">
        <v>2</v>
      </c>
      <c r="BI123" s="14">
        <v>1</v>
      </c>
      <c r="BJ123" s="14">
        <v>1</v>
      </c>
      <c r="BK123" s="14">
        <v>1</v>
      </c>
      <c r="BL123" s="14">
        <v>1</v>
      </c>
      <c r="BM123" s="14">
        <v>0</v>
      </c>
      <c r="BN123" s="14">
        <v>2</v>
      </c>
      <c r="BO123" s="14">
        <v>2</v>
      </c>
      <c r="BP123" s="14">
        <v>1</v>
      </c>
      <c r="BQ123" s="14">
        <v>2</v>
      </c>
      <c r="BR123" s="14">
        <v>0</v>
      </c>
      <c r="BS123" s="14">
        <v>2</v>
      </c>
      <c r="BT123" s="14">
        <v>0</v>
      </c>
      <c r="BU123" s="14">
        <v>2</v>
      </c>
      <c r="BV123" s="14">
        <v>0</v>
      </c>
      <c r="BW123" s="14">
        <v>2</v>
      </c>
      <c r="BX123" s="14">
        <v>1</v>
      </c>
      <c r="BY123" s="14">
        <v>0</v>
      </c>
      <c r="BZ123" s="14">
        <v>2</v>
      </c>
      <c r="CA123" s="14">
        <v>1</v>
      </c>
      <c r="CB123" s="14">
        <v>2</v>
      </c>
      <c r="CC123" s="14">
        <v>2</v>
      </c>
      <c r="CD123" s="14">
        <v>2</v>
      </c>
      <c r="CE123" s="14">
        <v>2</v>
      </c>
      <c r="CF123" s="14">
        <v>0</v>
      </c>
      <c r="CG123" s="14">
        <v>2</v>
      </c>
      <c r="CH123" s="14">
        <v>0</v>
      </c>
      <c r="CI123" s="14">
        <v>1</v>
      </c>
      <c r="CJ123" s="14">
        <v>1</v>
      </c>
      <c r="CK123" s="14">
        <v>0</v>
      </c>
      <c r="CL123" s="14">
        <v>2</v>
      </c>
      <c r="CM123" s="14">
        <v>2</v>
      </c>
      <c r="CN123" s="14">
        <v>2</v>
      </c>
      <c r="CO123" s="14">
        <v>2</v>
      </c>
      <c r="CP123" s="14">
        <v>2</v>
      </c>
      <c r="CQ123" s="14">
        <v>2</v>
      </c>
      <c r="CR123" s="14">
        <v>0</v>
      </c>
      <c r="CS123" s="14">
        <v>2</v>
      </c>
      <c r="CT123" s="14">
        <v>2</v>
      </c>
      <c r="CU123" s="14">
        <v>2</v>
      </c>
      <c r="CV123" s="14">
        <v>2</v>
      </c>
      <c r="CW123" s="14">
        <v>2</v>
      </c>
      <c r="CX123" s="14">
        <v>2</v>
      </c>
      <c r="CY123" s="14">
        <v>2</v>
      </c>
      <c r="CZ123" s="14">
        <v>2</v>
      </c>
      <c r="DA123" s="14">
        <v>2</v>
      </c>
      <c r="DB123" s="14">
        <v>2</v>
      </c>
      <c r="DC123" s="14">
        <v>2</v>
      </c>
      <c r="DD123" s="14">
        <v>2</v>
      </c>
      <c r="DE123" s="14">
        <v>2</v>
      </c>
      <c r="DF123" s="14">
        <v>2</v>
      </c>
      <c r="DG123" s="14">
        <v>2</v>
      </c>
      <c r="DH123" s="14">
        <v>2</v>
      </c>
      <c r="DI123" s="14">
        <v>0</v>
      </c>
      <c r="DJ123" s="14">
        <v>2</v>
      </c>
      <c r="DK123" s="14">
        <v>2</v>
      </c>
      <c r="DL123" s="14">
        <v>0</v>
      </c>
      <c r="DM123" s="14">
        <v>2</v>
      </c>
      <c r="DN123" s="14">
        <v>2</v>
      </c>
      <c r="DO123" s="14">
        <v>2</v>
      </c>
      <c r="DP123" s="14">
        <v>2</v>
      </c>
      <c r="DQ123" s="14">
        <v>2</v>
      </c>
      <c r="DR123" s="14">
        <v>0</v>
      </c>
      <c r="DS123" s="14">
        <v>1</v>
      </c>
      <c r="DT123" s="14">
        <v>1</v>
      </c>
      <c r="DU123" s="14">
        <v>1</v>
      </c>
      <c r="DV123" s="14">
        <v>2</v>
      </c>
      <c r="DW123" s="14">
        <v>2</v>
      </c>
      <c r="DX123" s="14">
        <v>2</v>
      </c>
      <c r="DY123" s="14">
        <v>0</v>
      </c>
      <c r="DZ123" s="14">
        <v>2</v>
      </c>
      <c r="EA123" s="14">
        <v>2</v>
      </c>
      <c r="EB123" s="14">
        <v>2</v>
      </c>
      <c r="EC123" s="14">
        <v>0</v>
      </c>
      <c r="ED123" s="14">
        <v>2</v>
      </c>
      <c r="EE123" s="14">
        <v>2</v>
      </c>
      <c r="EF123" s="14">
        <v>2</v>
      </c>
      <c r="EG123" s="14">
        <v>1</v>
      </c>
      <c r="EH123" s="14">
        <v>2</v>
      </c>
      <c r="EI123" s="14">
        <v>2</v>
      </c>
      <c r="EJ123" s="14">
        <v>2</v>
      </c>
      <c r="EK123" s="14">
        <v>2</v>
      </c>
      <c r="EL123" s="14">
        <v>2</v>
      </c>
      <c r="EM123" s="14">
        <v>2</v>
      </c>
      <c r="EN123" s="14">
        <v>2</v>
      </c>
      <c r="EO123" s="14">
        <v>2</v>
      </c>
      <c r="EP123" s="14">
        <v>1</v>
      </c>
      <c r="EQ123" s="14">
        <v>0</v>
      </c>
      <c r="ER123" s="14">
        <v>1</v>
      </c>
      <c r="ES123" s="14">
        <v>2</v>
      </c>
      <c r="ET123" s="14">
        <v>2</v>
      </c>
      <c r="EU123" s="14">
        <v>2</v>
      </c>
      <c r="EV123" s="14">
        <v>2</v>
      </c>
      <c r="EW123" s="14">
        <v>2</v>
      </c>
      <c r="EX123" s="14">
        <v>2</v>
      </c>
      <c r="EY123" s="14">
        <v>0</v>
      </c>
      <c r="EZ123" s="14">
        <v>2</v>
      </c>
      <c r="FA123" s="14">
        <v>2</v>
      </c>
      <c r="FB123" s="14">
        <v>2</v>
      </c>
      <c r="FC123" s="14">
        <v>0</v>
      </c>
      <c r="FD123" s="14">
        <v>1</v>
      </c>
      <c r="FE123" s="14">
        <v>2</v>
      </c>
      <c r="FF123" s="14">
        <v>2</v>
      </c>
      <c r="FG123" s="14">
        <v>2</v>
      </c>
      <c r="FH123" s="14">
        <v>0</v>
      </c>
      <c r="FI123" s="14">
        <v>0</v>
      </c>
      <c r="FJ123" s="14">
        <v>2</v>
      </c>
      <c r="FK123" s="14">
        <v>2</v>
      </c>
      <c r="FL123" s="14">
        <v>2</v>
      </c>
      <c r="FM123" s="14">
        <v>0</v>
      </c>
      <c r="FN123" s="14">
        <v>2</v>
      </c>
      <c r="FO123" s="14">
        <v>2</v>
      </c>
      <c r="FP123" s="14">
        <v>2</v>
      </c>
      <c r="FQ123" s="14">
        <v>2</v>
      </c>
      <c r="FR123" s="14">
        <v>2</v>
      </c>
      <c r="FS123" s="14">
        <v>2</v>
      </c>
      <c r="FT123" s="14">
        <v>2</v>
      </c>
      <c r="FU123" s="14">
        <v>2</v>
      </c>
      <c r="FV123" s="14">
        <v>2</v>
      </c>
      <c r="FW123" s="14">
        <v>2</v>
      </c>
      <c r="FX123" s="14">
        <v>2</v>
      </c>
      <c r="FY123" s="14">
        <v>2</v>
      </c>
      <c r="FZ123" s="14">
        <v>2</v>
      </c>
      <c r="GA123" s="14">
        <v>2</v>
      </c>
      <c r="GB123" s="14">
        <v>2</v>
      </c>
      <c r="GC123" s="14">
        <v>2</v>
      </c>
      <c r="GD123" s="14">
        <v>2</v>
      </c>
      <c r="GE123" s="14">
        <v>2</v>
      </c>
      <c r="GF123" s="14">
        <v>2</v>
      </c>
      <c r="GG123" s="14">
        <v>2</v>
      </c>
      <c r="GH123" s="14">
        <v>1</v>
      </c>
      <c r="GI123" s="14">
        <v>2</v>
      </c>
      <c r="GJ123" s="14">
        <v>2</v>
      </c>
      <c r="GK123" s="14">
        <v>2</v>
      </c>
      <c r="GL123" s="14">
        <v>2</v>
      </c>
      <c r="GM123" s="14">
        <v>2</v>
      </c>
      <c r="GN123" s="14">
        <v>2</v>
      </c>
      <c r="GO123" s="14">
        <v>2</v>
      </c>
      <c r="GP123" s="14">
        <v>2</v>
      </c>
      <c r="GQ123" s="14">
        <v>2</v>
      </c>
      <c r="GR123" s="14">
        <v>2</v>
      </c>
      <c r="GS123" s="14">
        <v>2</v>
      </c>
      <c r="GT123" s="14">
        <v>2</v>
      </c>
      <c r="GU123" s="14">
        <v>2</v>
      </c>
      <c r="GV123" s="14">
        <v>2</v>
      </c>
      <c r="GW123" s="14">
        <v>2</v>
      </c>
      <c r="GX123" s="14">
        <v>2</v>
      </c>
      <c r="GY123" s="14">
        <v>2</v>
      </c>
      <c r="GZ123" s="14">
        <v>2</v>
      </c>
      <c r="HA123" s="14">
        <v>2</v>
      </c>
      <c r="HB123" s="14">
        <v>2</v>
      </c>
      <c r="HC123" s="14">
        <v>2</v>
      </c>
      <c r="HD123" s="14">
        <v>2</v>
      </c>
      <c r="HE123" s="14">
        <v>2</v>
      </c>
      <c r="HF123" s="14">
        <v>2</v>
      </c>
      <c r="HG123" s="14">
        <v>2</v>
      </c>
      <c r="HH123" s="14">
        <v>2</v>
      </c>
      <c r="HI123" s="14">
        <v>2</v>
      </c>
      <c r="HJ123" s="14">
        <v>2</v>
      </c>
      <c r="HK123" s="14">
        <v>2</v>
      </c>
      <c r="HL123" s="14">
        <v>2</v>
      </c>
      <c r="HM123" s="14">
        <v>2</v>
      </c>
      <c r="HN123" s="14">
        <v>2</v>
      </c>
      <c r="HO123" s="14">
        <v>2</v>
      </c>
      <c r="HP123" s="14">
        <v>2</v>
      </c>
      <c r="HQ123" s="14">
        <v>2</v>
      </c>
      <c r="HR123" s="14">
        <v>2</v>
      </c>
      <c r="HS123" s="14">
        <v>2</v>
      </c>
      <c r="HT123" s="14">
        <v>2</v>
      </c>
      <c r="HU123" s="14">
        <v>2</v>
      </c>
      <c r="HV123" s="14">
        <v>2</v>
      </c>
      <c r="HW123" s="14">
        <v>2</v>
      </c>
      <c r="HX123" s="14">
        <v>2</v>
      </c>
      <c r="HY123" s="14">
        <v>2</v>
      </c>
      <c r="HZ123" s="14">
        <v>2</v>
      </c>
      <c r="IA123" s="14">
        <v>0</v>
      </c>
      <c r="IB123" s="14">
        <v>0</v>
      </c>
      <c r="IC123" s="14">
        <v>2</v>
      </c>
      <c r="ID123" s="14">
        <v>2</v>
      </c>
      <c r="IE123" s="14">
        <v>1</v>
      </c>
      <c r="IF123" s="14">
        <v>2</v>
      </c>
      <c r="IG123" s="14">
        <v>2</v>
      </c>
      <c r="IH123" s="14">
        <v>2</v>
      </c>
      <c r="II123" s="14">
        <v>2</v>
      </c>
      <c r="IJ123" s="14">
        <v>2</v>
      </c>
      <c r="IK123" s="14">
        <v>2</v>
      </c>
      <c r="IL123" s="14">
        <v>2</v>
      </c>
      <c r="IM123" s="14">
        <v>2</v>
      </c>
      <c r="IN123" s="14">
        <v>0</v>
      </c>
      <c r="IO123" s="14">
        <v>2</v>
      </c>
      <c r="IP123" s="14">
        <v>0</v>
      </c>
      <c r="IQ123" s="14">
        <v>1</v>
      </c>
      <c r="IR123" s="14">
        <v>1</v>
      </c>
      <c r="IS123" s="14">
        <v>2</v>
      </c>
      <c r="IT123" s="14">
        <v>0</v>
      </c>
      <c r="IU123" s="14">
        <v>2</v>
      </c>
    </row>
    <row r="124" ht="56.25" customHeight="1">
      <c r="A124" s="3">
        <v>135</v>
      </c>
      <c r="B124" t="s" s="9">
        <v>8</v>
      </c>
      <c r="C124" t="s" s="9">
        <v>128</v>
      </c>
      <c r="D124" s="15"/>
      <c r="E124" t="s" s="9">
        <v>131</v>
      </c>
      <c r="F124" s="11"/>
      <c r="G124" t="s" s="13">
        <v>56</v>
      </c>
      <c r="H124" s="14">
        <v>2</v>
      </c>
      <c r="I124" s="14">
        <v>2</v>
      </c>
      <c r="J124" s="14">
        <v>2</v>
      </c>
      <c r="K124" s="14">
        <v>2</v>
      </c>
      <c r="L124" s="14">
        <v>2</v>
      </c>
      <c r="M124" s="14">
        <v>2</v>
      </c>
      <c r="N124" s="14">
        <v>2</v>
      </c>
      <c r="O124" s="14">
        <v>2</v>
      </c>
      <c r="P124" s="14">
        <v>2</v>
      </c>
      <c r="Q124" s="14">
        <v>2</v>
      </c>
      <c r="R124" s="14">
        <v>2</v>
      </c>
      <c r="S124" s="14">
        <v>1</v>
      </c>
      <c r="T124" s="14">
        <v>1</v>
      </c>
      <c r="U124" s="14">
        <v>2</v>
      </c>
      <c r="V124" s="14">
        <v>2</v>
      </c>
      <c r="W124" s="14">
        <v>2</v>
      </c>
      <c r="X124" s="14">
        <v>2</v>
      </c>
      <c r="Y124" s="14">
        <v>2</v>
      </c>
      <c r="Z124" s="14">
        <v>2</v>
      </c>
      <c r="AA124" s="14">
        <v>2</v>
      </c>
      <c r="AB124" s="14">
        <v>2</v>
      </c>
      <c r="AC124" s="14">
        <v>2</v>
      </c>
      <c r="AD124" s="14">
        <v>2</v>
      </c>
      <c r="AE124" s="14">
        <v>2</v>
      </c>
      <c r="AF124" s="14">
        <v>2</v>
      </c>
      <c r="AG124" s="14">
        <v>2</v>
      </c>
      <c r="AH124" s="14">
        <v>1</v>
      </c>
      <c r="AI124" s="14">
        <v>2</v>
      </c>
      <c r="AJ124" s="14">
        <v>1</v>
      </c>
      <c r="AK124" s="14">
        <v>1</v>
      </c>
      <c r="AL124" s="14">
        <v>2</v>
      </c>
      <c r="AM124" s="14">
        <v>2</v>
      </c>
      <c r="AN124" s="14">
        <v>2</v>
      </c>
      <c r="AO124" s="14">
        <v>2</v>
      </c>
      <c r="AP124" s="14">
        <v>2</v>
      </c>
      <c r="AQ124" s="14">
        <v>2</v>
      </c>
      <c r="AR124" s="14">
        <v>2</v>
      </c>
      <c r="AS124" s="14">
        <v>2</v>
      </c>
      <c r="AT124" s="14">
        <v>2</v>
      </c>
      <c r="AU124" s="14">
        <v>2</v>
      </c>
      <c r="AV124" s="14">
        <v>2</v>
      </c>
      <c r="AW124" s="14">
        <v>2</v>
      </c>
      <c r="AX124" s="14">
        <v>1</v>
      </c>
      <c r="AY124" s="14">
        <v>2</v>
      </c>
      <c r="AZ124" s="14">
        <v>2</v>
      </c>
      <c r="BA124" s="14">
        <v>2</v>
      </c>
      <c r="BB124" s="14">
        <v>2</v>
      </c>
      <c r="BC124" s="14">
        <v>1</v>
      </c>
      <c r="BD124" s="14">
        <v>2</v>
      </c>
      <c r="BE124" s="14">
        <v>2</v>
      </c>
      <c r="BF124" s="14">
        <v>2</v>
      </c>
      <c r="BG124" s="14">
        <v>2</v>
      </c>
      <c r="BH124" s="14">
        <v>2</v>
      </c>
      <c r="BI124" s="14">
        <v>1</v>
      </c>
      <c r="BJ124" s="14">
        <v>1</v>
      </c>
      <c r="BK124" s="14">
        <v>1</v>
      </c>
      <c r="BL124" s="14">
        <v>1</v>
      </c>
      <c r="BM124" s="14">
        <v>1</v>
      </c>
      <c r="BN124" s="14">
        <v>2</v>
      </c>
      <c r="BO124" s="14">
        <v>2</v>
      </c>
      <c r="BP124" s="14">
        <v>1</v>
      </c>
      <c r="BQ124" s="14">
        <v>2</v>
      </c>
      <c r="BR124" s="14">
        <v>0</v>
      </c>
      <c r="BS124" s="14">
        <v>2</v>
      </c>
      <c r="BT124" s="14">
        <v>2</v>
      </c>
      <c r="BU124" s="14">
        <v>2</v>
      </c>
      <c r="BV124" s="14">
        <v>2</v>
      </c>
      <c r="BW124" s="14">
        <v>2</v>
      </c>
      <c r="BX124" s="14">
        <v>1</v>
      </c>
      <c r="BY124" s="14">
        <v>1</v>
      </c>
      <c r="BZ124" s="14">
        <v>2</v>
      </c>
      <c r="CA124" s="14">
        <v>1</v>
      </c>
      <c r="CB124" s="14">
        <v>2</v>
      </c>
      <c r="CC124" s="14">
        <v>2</v>
      </c>
      <c r="CD124" s="14">
        <v>2</v>
      </c>
      <c r="CE124" s="14">
        <v>2</v>
      </c>
      <c r="CF124" s="14">
        <v>1</v>
      </c>
      <c r="CG124" s="14">
        <v>2</v>
      </c>
      <c r="CH124" s="14">
        <v>1</v>
      </c>
      <c r="CI124" s="14">
        <v>1</v>
      </c>
      <c r="CJ124" s="14">
        <v>1</v>
      </c>
      <c r="CK124" s="14">
        <v>1</v>
      </c>
      <c r="CL124" s="14">
        <v>2</v>
      </c>
      <c r="CM124" s="14">
        <v>2</v>
      </c>
      <c r="CN124" s="14">
        <v>2</v>
      </c>
      <c r="CO124" s="14">
        <v>2</v>
      </c>
      <c r="CP124" s="14">
        <v>2</v>
      </c>
      <c r="CQ124" s="14">
        <v>2</v>
      </c>
      <c r="CR124" s="14">
        <v>2</v>
      </c>
      <c r="CS124" s="14">
        <v>2</v>
      </c>
      <c r="CT124" s="14">
        <v>2</v>
      </c>
      <c r="CU124" s="14">
        <v>2</v>
      </c>
      <c r="CV124" s="14">
        <v>2</v>
      </c>
      <c r="CW124" s="14">
        <v>2</v>
      </c>
      <c r="CX124" s="14">
        <v>2</v>
      </c>
      <c r="CY124" s="14">
        <v>2</v>
      </c>
      <c r="CZ124" s="14">
        <v>2</v>
      </c>
      <c r="DA124" s="14">
        <v>2</v>
      </c>
      <c r="DB124" s="14">
        <v>2</v>
      </c>
      <c r="DC124" s="14">
        <v>2</v>
      </c>
      <c r="DD124" s="14">
        <v>2</v>
      </c>
      <c r="DE124" s="14">
        <v>2</v>
      </c>
      <c r="DF124" s="14">
        <v>2</v>
      </c>
      <c r="DG124" s="14">
        <v>2</v>
      </c>
      <c r="DH124" s="14">
        <v>2</v>
      </c>
      <c r="DI124" s="14">
        <v>0</v>
      </c>
      <c r="DJ124" s="14">
        <v>2</v>
      </c>
      <c r="DK124" s="14">
        <v>2</v>
      </c>
      <c r="DL124" s="14">
        <v>0</v>
      </c>
      <c r="DM124" s="14">
        <v>2</v>
      </c>
      <c r="DN124" s="14">
        <v>2</v>
      </c>
      <c r="DO124" s="14">
        <v>2</v>
      </c>
      <c r="DP124" s="14">
        <v>2</v>
      </c>
      <c r="DQ124" s="14">
        <v>2</v>
      </c>
      <c r="DR124" s="14">
        <v>0</v>
      </c>
      <c r="DS124" s="14">
        <v>1</v>
      </c>
      <c r="DT124" s="14">
        <v>1</v>
      </c>
      <c r="DU124" s="14">
        <v>1</v>
      </c>
      <c r="DV124" s="14">
        <v>2</v>
      </c>
      <c r="DW124" s="14">
        <v>2</v>
      </c>
      <c r="DX124" s="14">
        <v>2</v>
      </c>
      <c r="DY124" s="14">
        <v>0</v>
      </c>
      <c r="DZ124" s="14">
        <v>2</v>
      </c>
      <c r="EA124" s="14">
        <v>2</v>
      </c>
      <c r="EB124" s="14">
        <v>2</v>
      </c>
      <c r="EC124" s="14">
        <v>2</v>
      </c>
      <c r="ED124" s="14">
        <v>2</v>
      </c>
      <c r="EE124" s="14">
        <v>2</v>
      </c>
      <c r="EF124" s="14">
        <v>2</v>
      </c>
      <c r="EG124" s="14">
        <v>1</v>
      </c>
      <c r="EH124" s="14">
        <v>2</v>
      </c>
      <c r="EI124" s="14">
        <v>2</v>
      </c>
      <c r="EJ124" s="14">
        <v>2</v>
      </c>
      <c r="EK124" s="14">
        <v>2</v>
      </c>
      <c r="EL124" s="14">
        <v>2</v>
      </c>
      <c r="EM124" s="14">
        <v>2</v>
      </c>
      <c r="EN124" s="14">
        <v>2</v>
      </c>
      <c r="EO124" s="14">
        <v>2</v>
      </c>
      <c r="EP124" s="14">
        <v>1</v>
      </c>
      <c r="EQ124" s="14">
        <v>1</v>
      </c>
      <c r="ER124" s="14">
        <v>2</v>
      </c>
      <c r="ES124" s="14">
        <v>2</v>
      </c>
      <c r="ET124" s="14">
        <v>2</v>
      </c>
      <c r="EU124" s="14">
        <v>2</v>
      </c>
      <c r="EV124" s="14">
        <v>2</v>
      </c>
      <c r="EW124" s="14">
        <v>2</v>
      </c>
      <c r="EX124" s="14">
        <v>2</v>
      </c>
      <c r="EY124" s="14">
        <v>0</v>
      </c>
      <c r="EZ124" s="14">
        <v>2</v>
      </c>
      <c r="FA124" s="14">
        <v>2</v>
      </c>
      <c r="FB124" s="14">
        <v>2</v>
      </c>
      <c r="FC124" s="14">
        <v>2</v>
      </c>
      <c r="FD124" s="14">
        <v>0</v>
      </c>
      <c r="FE124" s="14">
        <v>2</v>
      </c>
      <c r="FF124" s="14">
        <v>2</v>
      </c>
      <c r="FG124" s="14">
        <v>2</v>
      </c>
      <c r="FH124" s="14">
        <v>2</v>
      </c>
      <c r="FI124" s="14">
        <v>2</v>
      </c>
      <c r="FJ124" s="14">
        <v>2</v>
      </c>
      <c r="FK124" s="14">
        <v>2</v>
      </c>
      <c r="FL124" s="14">
        <v>2</v>
      </c>
      <c r="FM124" s="14">
        <v>1</v>
      </c>
      <c r="FN124" s="14">
        <v>2</v>
      </c>
      <c r="FO124" s="14">
        <v>2</v>
      </c>
      <c r="FP124" s="14">
        <v>2</v>
      </c>
      <c r="FQ124" s="14">
        <v>2</v>
      </c>
      <c r="FR124" s="14">
        <v>2</v>
      </c>
      <c r="FS124" s="14">
        <v>2</v>
      </c>
      <c r="FT124" s="14">
        <v>2</v>
      </c>
      <c r="FU124" s="14">
        <v>2</v>
      </c>
      <c r="FV124" s="14">
        <v>2</v>
      </c>
      <c r="FW124" s="14">
        <v>2</v>
      </c>
      <c r="FX124" s="14">
        <v>2</v>
      </c>
      <c r="FY124" s="14">
        <v>2</v>
      </c>
      <c r="FZ124" s="14">
        <v>2</v>
      </c>
      <c r="GA124" s="14">
        <v>2</v>
      </c>
      <c r="GB124" s="14">
        <v>2</v>
      </c>
      <c r="GC124" s="14">
        <v>2</v>
      </c>
      <c r="GD124" s="14">
        <v>2</v>
      </c>
      <c r="GE124" s="14">
        <v>2</v>
      </c>
      <c r="GF124" s="14">
        <v>2</v>
      </c>
      <c r="GG124" s="14">
        <v>2</v>
      </c>
      <c r="GH124" s="14">
        <v>1</v>
      </c>
      <c r="GI124" s="14">
        <v>2</v>
      </c>
      <c r="GJ124" s="14">
        <v>2</v>
      </c>
      <c r="GK124" s="14">
        <v>2</v>
      </c>
      <c r="GL124" s="14">
        <v>2</v>
      </c>
      <c r="GM124" s="14">
        <v>2</v>
      </c>
      <c r="GN124" s="14">
        <v>2</v>
      </c>
      <c r="GO124" s="14">
        <v>2</v>
      </c>
      <c r="GP124" s="14">
        <v>2</v>
      </c>
      <c r="GQ124" s="14">
        <v>2</v>
      </c>
      <c r="GR124" s="14">
        <v>2</v>
      </c>
      <c r="GS124" s="14">
        <v>2</v>
      </c>
      <c r="GT124" s="14">
        <v>2</v>
      </c>
      <c r="GU124" s="14">
        <v>2</v>
      </c>
      <c r="GV124" s="14">
        <v>2</v>
      </c>
      <c r="GW124" s="14">
        <v>2</v>
      </c>
      <c r="GX124" s="14">
        <v>2</v>
      </c>
      <c r="GY124" s="14">
        <v>2</v>
      </c>
      <c r="GZ124" s="14">
        <v>2</v>
      </c>
      <c r="HA124" s="14">
        <v>2</v>
      </c>
      <c r="HB124" s="14">
        <v>2</v>
      </c>
      <c r="HC124" s="14">
        <v>2</v>
      </c>
      <c r="HD124" s="14">
        <v>2</v>
      </c>
      <c r="HE124" s="14">
        <v>2</v>
      </c>
      <c r="HF124" s="14">
        <v>2</v>
      </c>
      <c r="HG124" s="14">
        <v>2</v>
      </c>
      <c r="HH124" s="14">
        <v>2</v>
      </c>
      <c r="HI124" s="14">
        <v>2</v>
      </c>
      <c r="HJ124" s="14">
        <v>2</v>
      </c>
      <c r="HK124" s="14">
        <v>2</v>
      </c>
      <c r="HL124" s="14">
        <v>2</v>
      </c>
      <c r="HM124" s="14">
        <v>2</v>
      </c>
      <c r="HN124" s="14">
        <v>2</v>
      </c>
      <c r="HO124" s="14">
        <v>2</v>
      </c>
      <c r="HP124" s="14">
        <v>2</v>
      </c>
      <c r="HQ124" s="14">
        <v>2</v>
      </c>
      <c r="HR124" s="14">
        <v>2</v>
      </c>
      <c r="HS124" s="14">
        <v>2</v>
      </c>
      <c r="HT124" s="14">
        <v>2</v>
      </c>
      <c r="HU124" s="14">
        <v>2</v>
      </c>
      <c r="HV124" s="14">
        <v>2</v>
      </c>
      <c r="HW124" s="14">
        <v>2</v>
      </c>
      <c r="HX124" s="14">
        <v>2</v>
      </c>
      <c r="HY124" s="14">
        <v>2</v>
      </c>
      <c r="HZ124" s="14">
        <v>2</v>
      </c>
      <c r="IA124" s="14">
        <v>0</v>
      </c>
      <c r="IB124" s="14">
        <v>1</v>
      </c>
      <c r="IC124" s="14">
        <v>2</v>
      </c>
      <c r="ID124" s="14">
        <v>2</v>
      </c>
      <c r="IE124" s="14">
        <v>1</v>
      </c>
      <c r="IF124" s="14">
        <v>2</v>
      </c>
      <c r="IG124" s="14">
        <v>2</v>
      </c>
      <c r="IH124" s="14">
        <v>2</v>
      </c>
      <c r="II124" s="14">
        <v>2</v>
      </c>
      <c r="IJ124" s="14">
        <v>2</v>
      </c>
      <c r="IK124" s="14">
        <v>2</v>
      </c>
      <c r="IL124" s="14">
        <v>2</v>
      </c>
      <c r="IM124" s="14">
        <v>2</v>
      </c>
      <c r="IN124" s="14">
        <v>1</v>
      </c>
      <c r="IO124" s="14">
        <v>2</v>
      </c>
      <c r="IP124" s="14">
        <v>0</v>
      </c>
      <c r="IQ124" s="14">
        <v>1</v>
      </c>
      <c r="IR124" s="14">
        <v>1</v>
      </c>
      <c r="IS124" s="14">
        <v>2</v>
      </c>
      <c r="IT124" s="14">
        <v>1</v>
      </c>
      <c r="IU124" s="14">
        <v>2</v>
      </c>
    </row>
    <row r="125" ht="56.25" customHeight="1">
      <c r="A125" s="3">
        <v>136</v>
      </c>
      <c r="B125" t="s" s="9">
        <v>8</v>
      </c>
      <c r="C125" t="s" s="9">
        <v>128</v>
      </c>
      <c r="D125" s="15"/>
      <c r="E125" t="s" s="9">
        <v>22</v>
      </c>
      <c r="F125" s="11"/>
      <c r="G125" t="s" s="13">
        <v>24</v>
      </c>
      <c r="H125" t="s" s="2">
        <v>134</v>
      </c>
      <c r="I125" t="s" s="2">
        <v>967</v>
      </c>
      <c r="J125" t="s" s="2">
        <v>134</v>
      </c>
      <c r="K125" t="s" s="2">
        <v>30</v>
      </c>
      <c r="L125" t="s" s="2">
        <v>134</v>
      </c>
      <c r="M125" t="s" s="2">
        <v>134</v>
      </c>
      <c r="N125" t="s" s="2">
        <v>134</v>
      </c>
      <c r="O125" t="s" s="2">
        <v>30</v>
      </c>
      <c r="P125" t="s" s="2">
        <v>134</v>
      </c>
      <c r="Q125" t="s" s="2">
        <v>134</v>
      </c>
      <c r="R125" t="s" s="2">
        <v>134</v>
      </c>
      <c r="S125" t="s" s="2">
        <v>2721</v>
      </c>
      <c r="T125" t="s" s="2">
        <v>2722</v>
      </c>
      <c r="U125" t="s" s="2">
        <v>2723</v>
      </c>
      <c r="V125" t="s" s="2">
        <v>2723</v>
      </c>
      <c r="W125" t="s" s="2">
        <v>378</v>
      </c>
      <c r="X125" t="s" s="2">
        <v>2723</v>
      </c>
      <c r="Y125" t="s" s="2">
        <v>2723</v>
      </c>
      <c r="Z125" t="s" s="2">
        <v>134</v>
      </c>
      <c r="AA125" t="s" s="2">
        <v>2723</v>
      </c>
      <c r="AB125" t="s" s="2">
        <v>2723</v>
      </c>
      <c r="AC125" t="s" s="2">
        <v>2723</v>
      </c>
      <c r="AD125" t="s" s="2">
        <v>2723</v>
      </c>
      <c r="AE125" t="s" s="2">
        <v>30</v>
      </c>
      <c r="AF125" t="s" s="2">
        <v>2723</v>
      </c>
      <c r="AG125" t="s" s="2">
        <v>2723</v>
      </c>
      <c r="AH125" t="s" s="2">
        <v>2724</v>
      </c>
      <c r="AI125" t="s" s="2">
        <v>134</v>
      </c>
      <c r="AJ125" t="s" s="2">
        <v>30</v>
      </c>
      <c r="AK125" t="s" s="2">
        <v>2725</v>
      </c>
      <c r="AL125" t="s" s="2">
        <v>2726</v>
      </c>
      <c r="AM125" t="s" s="2">
        <v>2726</v>
      </c>
      <c r="AN125" t="s" s="2">
        <v>2726</v>
      </c>
      <c r="AO125" t="s" s="2">
        <v>2726</v>
      </c>
      <c r="AP125" t="s" s="2">
        <v>2726</v>
      </c>
      <c r="AQ125" t="s" s="2">
        <v>2726</v>
      </c>
      <c r="AR125" t="s" s="2">
        <v>2726</v>
      </c>
      <c r="AS125" t="s" s="2">
        <v>2726</v>
      </c>
      <c r="AT125" t="s" s="2">
        <v>2726</v>
      </c>
      <c r="AU125" t="s" s="2">
        <v>2727</v>
      </c>
      <c r="AV125" t="s" s="2">
        <v>2727</v>
      </c>
      <c r="AW125" t="s" s="2">
        <v>2727</v>
      </c>
      <c r="AX125" t="s" s="2">
        <v>2728</v>
      </c>
      <c r="AY125" t="s" s="2">
        <v>2727</v>
      </c>
      <c r="AZ125" t="s" s="2">
        <v>2727</v>
      </c>
      <c r="BA125" t="s" s="2">
        <v>2727</v>
      </c>
      <c r="BB125" t="s" s="2">
        <v>2727</v>
      </c>
      <c r="BC125" t="s" s="2">
        <v>2728</v>
      </c>
      <c r="BD125" t="s" s="2">
        <v>2727</v>
      </c>
      <c r="BE125" t="s" s="2">
        <v>2727</v>
      </c>
      <c r="BF125" t="s" s="2">
        <v>2727</v>
      </c>
      <c r="BG125" t="s" s="2">
        <v>2727</v>
      </c>
      <c r="BH125" t="s" s="2">
        <v>2727</v>
      </c>
      <c r="BI125" t="s" s="2">
        <v>2729</v>
      </c>
      <c r="BJ125" t="s" s="2">
        <v>2730</v>
      </c>
      <c r="BK125" t="s" s="2">
        <v>2730</v>
      </c>
      <c r="BL125" t="s" s="2">
        <v>2730</v>
      </c>
      <c r="BM125" t="s" s="2">
        <v>2731</v>
      </c>
      <c r="BN125" t="s" s="2">
        <v>30</v>
      </c>
      <c r="BO125" t="s" s="2">
        <v>2732</v>
      </c>
      <c r="BP125" t="s" s="2">
        <v>2733</v>
      </c>
      <c r="BQ125" t="s" s="2">
        <v>2734</v>
      </c>
      <c r="BR125" t="s" s="2">
        <v>2735</v>
      </c>
      <c r="BS125" t="s" s="2">
        <v>2736</v>
      </c>
      <c r="BT125" t="s" s="2">
        <v>2737</v>
      </c>
      <c r="BU125" t="s" s="2">
        <v>2738</v>
      </c>
      <c r="BV125" t="s" s="2">
        <v>2739</v>
      </c>
      <c r="BW125" t="s" s="2">
        <v>2738</v>
      </c>
      <c r="BX125" t="s" s="2">
        <v>2740</v>
      </c>
      <c r="BY125" t="s" s="2">
        <v>2741</v>
      </c>
      <c r="BZ125" t="s" s="2">
        <v>2736</v>
      </c>
      <c r="CA125" t="s" s="2">
        <v>2742</v>
      </c>
      <c r="CB125" t="s" s="2">
        <v>2736</v>
      </c>
      <c r="CC125" t="s" s="2">
        <v>2736</v>
      </c>
      <c r="CD125" t="s" s="2">
        <v>2738</v>
      </c>
      <c r="CE125" t="s" s="2">
        <v>2738</v>
      </c>
      <c r="CF125" t="s" s="2">
        <v>2743</v>
      </c>
      <c r="CG125" t="s" s="2">
        <v>2738</v>
      </c>
      <c r="CH125" t="s" s="2">
        <v>2744</v>
      </c>
      <c r="CI125" t="s" s="2">
        <v>2745</v>
      </c>
      <c r="CJ125" t="s" s="2">
        <v>2746</v>
      </c>
      <c r="CK125" t="s" s="2">
        <v>2747</v>
      </c>
      <c r="CL125" t="s" s="2">
        <v>2167</v>
      </c>
      <c r="CM125" t="s" s="2">
        <v>2167</v>
      </c>
      <c r="CN125" t="s" s="2">
        <v>2167</v>
      </c>
      <c r="CO125" t="s" s="2">
        <v>2167</v>
      </c>
      <c r="CP125" t="s" s="2">
        <v>2167</v>
      </c>
      <c r="CQ125" t="s" s="2">
        <v>2167</v>
      </c>
      <c r="CR125" t="s" s="2">
        <v>2748</v>
      </c>
      <c r="CS125" t="s" s="2">
        <v>2749</v>
      </c>
      <c r="CT125" t="s" s="2">
        <v>2749</v>
      </c>
      <c r="CU125" t="s" s="2">
        <v>2749</v>
      </c>
      <c r="CV125" t="s" s="2">
        <v>2727</v>
      </c>
      <c r="CW125" t="s" s="2">
        <v>2749</v>
      </c>
      <c r="CX125" t="s" s="2">
        <v>2727</v>
      </c>
      <c r="CY125" t="s" s="2">
        <v>2749</v>
      </c>
      <c r="CZ125" t="s" s="2">
        <v>2727</v>
      </c>
      <c r="DA125" t="s" s="2">
        <v>2727</v>
      </c>
      <c r="DB125" t="s" s="2">
        <v>2727</v>
      </c>
      <c r="DC125" t="s" s="2">
        <v>2749</v>
      </c>
      <c r="DD125" t="s" s="2">
        <v>2727</v>
      </c>
      <c r="DE125" t="s" s="2">
        <v>2749</v>
      </c>
      <c r="DF125" t="s" s="2">
        <v>2727</v>
      </c>
      <c r="DG125" t="s" s="2">
        <v>2727</v>
      </c>
      <c r="DH125" t="s" s="2">
        <v>2727</v>
      </c>
      <c r="DI125" s="3"/>
      <c r="DJ125" t="s" s="2">
        <v>2749</v>
      </c>
      <c r="DK125" t="s" s="2">
        <v>2749</v>
      </c>
      <c r="DL125" s="3"/>
      <c r="DM125" t="s" s="2">
        <v>2727</v>
      </c>
      <c r="DN125" t="s" s="2">
        <v>2727</v>
      </c>
      <c r="DO125" t="s" s="2">
        <v>2749</v>
      </c>
      <c r="DP125" t="s" s="2">
        <v>2727</v>
      </c>
      <c r="DQ125" t="s" s="2">
        <v>2727</v>
      </c>
      <c r="DR125" s="3"/>
      <c r="DS125" t="s" s="2">
        <v>2750</v>
      </c>
      <c r="DT125" t="s" s="2">
        <v>2751</v>
      </c>
      <c r="DU125" t="s" s="2">
        <v>2752</v>
      </c>
      <c r="DV125" t="s" s="2">
        <v>2727</v>
      </c>
      <c r="DW125" t="s" s="2">
        <v>30</v>
      </c>
      <c r="DX125" t="s" s="2">
        <v>2727</v>
      </c>
      <c r="DY125" s="3"/>
      <c r="DZ125" t="s" s="2">
        <v>2749</v>
      </c>
      <c r="EA125" t="s" s="2">
        <v>134</v>
      </c>
      <c r="EB125" t="s" s="2">
        <v>134</v>
      </c>
      <c r="EC125" t="s" s="2">
        <v>2753</v>
      </c>
      <c r="ED125" t="s" s="2">
        <v>2749</v>
      </c>
      <c r="EE125" t="s" s="2">
        <v>134</v>
      </c>
      <c r="EF125" t="s" s="2">
        <v>2749</v>
      </c>
      <c r="EG125" t="s" s="2">
        <v>2754</v>
      </c>
      <c r="EH125" t="s" s="2">
        <v>134</v>
      </c>
      <c r="EI125" t="s" s="2">
        <v>134</v>
      </c>
      <c r="EJ125" t="s" s="2">
        <v>2749</v>
      </c>
      <c r="EK125" t="s" s="2">
        <v>2749</v>
      </c>
      <c r="EL125" t="s" s="2">
        <v>134</v>
      </c>
      <c r="EM125" t="s" s="2">
        <v>134</v>
      </c>
      <c r="EN125" t="s" s="2">
        <v>134</v>
      </c>
      <c r="EO125" t="s" s="2">
        <v>134</v>
      </c>
      <c r="EP125" t="s" s="2">
        <v>2754</v>
      </c>
      <c r="EQ125" t="s" s="2">
        <v>2755</v>
      </c>
      <c r="ER125" t="s" s="2">
        <v>2756</v>
      </c>
      <c r="ES125" t="s" s="2">
        <v>134</v>
      </c>
      <c r="ET125" t="s" s="2">
        <v>134</v>
      </c>
      <c r="EU125" t="s" s="2">
        <v>134</v>
      </c>
      <c r="EV125" t="s" s="2">
        <v>134</v>
      </c>
      <c r="EW125" t="s" s="2">
        <v>30</v>
      </c>
      <c r="EX125" t="s" s="2">
        <v>30</v>
      </c>
      <c r="EY125" t="s" s="2">
        <v>2757</v>
      </c>
      <c r="EZ125" t="s" s="2">
        <v>2167</v>
      </c>
      <c r="FA125" t="s" s="2">
        <v>30</v>
      </c>
      <c r="FB125" t="s" s="2">
        <v>2758</v>
      </c>
      <c r="FC125" t="s" s="2">
        <v>2759</v>
      </c>
      <c r="FD125" t="s" s="2">
        <v>2760</v>
      </c>
      <c r="FE125" t="s" s="2">
        <v>2167</v>
      </c>
      <c r="FF125" t="s" s="2">
        <v>30</v>
      </c>
      <c r="FG125" t="s" s="2">
        <v>2761</v>
      </c>
      <c r="FH125" t="s" s="2">
        <v>2167</v>
      </c>
      <c r="FI125" t="s" s="2">
        <v>2167</v>
      </c>
      <c r="FJ125" t="s" s="2">
        <v>2762</v>
      </c>
      <c r="FK125" t="s" s="2">
        <v>2762</v>
      </c>
      <c r="FL125" t="s" s="2">
        <v>2762</v>
      </c>
      <c r="FM125" t="s" s="2">
        <v>2763</v>
      </c>
      <c r="FN125" t="s" s="2">
        <v>2764</v>
      </c>
      <c r="FO125" t="s" s="2">
        <v>2762</v>
      </c>
      <c r="FP125" t="s" s="2">
        <v>2762</v>
      </c>
      <c r="FQ125" t="s" s="2">
        <v>2762</v>
      </c>
      <c r="FR125" t="s" s="2">
        <v>2762</v>
      </c>
      <c r="FS125" t="s" s="2">
        <v>2762</v>
      </c>
      <c r="FT125" t="s" s="2">
        <v>2762</v>
      </c>
      <c r="FU125" t="s" s="2">
        <v>2762</v>
      </c>
      <c r="FV125" t="s" s="2">
        <v>30</v>
      </c>
      <c r="FW125" t="s" s="2">
        <v>2765</v>
      </c>
      <c r="FX125" t="s" s="2">
        <v>134</v>
      </c>
      <c r="FY125" t="s" s="2">
        <v>2727</v>
      </c>
      <c r="FZ125" t="s" s="2">
        <v>30</v>
      </c>
      <c r="GA125" t="s" s="2">
        <v>2167</v>
      </c>
      <c r="GB125" t="s" s="2">
        <v>2758</v>
      </c>
      <c r="GC125" t="s" s="2">
        <v>2727</v>
      </c>
      <c r="GD125" t="s" s="2">
        <v>2758</v>
      </c>
      <c r="GE125" t="s" s="2">
        <v>2167</v>
      </c>
      <c r="GF125" t="s" s="2">
        <v>2765</v>
      </c>
      <c r="GG125" t="s" s="2">
        <v>2765</v>
      </c>
      <c r="GH125" t="s" s="2">
        <v>2766</v>
      </c>
      <c r="GI125" t="s" s="2">
        <v>2767</v>
      </c>
      <c r="GJ125" t="s" s="2">
        <v>2762</v>
      </c>
      <c r="GK125" t="s" s="2">
        <v>2762</v>
      </c>
      <c r="GL125" t="s" s="2">
        <v>2758</v>
      </c>
      <c r="GM125" t="s" s="2">
        <v>2167</v>
      </c>
      <c r="GN125" t="s" s="2">
        <v>2761</v>
      </c>
      <c r="GO125" t="s" s="2">
        <v>2765</v>
      </c>
      <c r="GP125" t="s" s="2">
        <v>2758</v>
      </c>
      <c r="GQ125" t="s" s="2">
        <v>2167</v>
      </c>
      <c r="GR125" t="s" s="2">
        <v>30</v>
      </c>
      <c r="GS125" t="s" s="2">
        <v>2727</v>
      </c>
      <c r="GT125" t="s" s="2">
        <v>2758</v>
      </c>
      <c r="GU125" t="s" s="2">
        <v>2167</v>
      </c>
      <c r="GV125" t="s" s="2">
        <v>2758</v>
      </c>
      <c r="GW125" t="s" s="2">
        <v>30</v>
      </c>
      <c r="GX125" t="s" s="2">
        <v>2727</v>
      </c>
      <c r="GY125" t="s" s="2">
        <v>2758</v>
      </c>
      <c r="GZ125" t="s" s="2">
        <v>2758</v>
      </c>
      <c r="HA125" t="s" s="2">
        <v>2167</v>
      </c>
      <c r="HB125" t="s" s="2">
        <v>2727</v>
      </c>
      <c r="HC125" t="s" s="2">
        <v>2167</v>
      </c>
      <c r="HD125" t="s" s="2">
        <v>2761</v>
      </c>
      <c r="HE125" t="s" s="2">
        <v>2761</v>
      </c>
      <c r="HF125" t="s" s="2">
        <v>2758</v>
      </c>
      <c r="HG125" t="s" s="2">
        <v>2749</v>
      </c>
      <c r="HH125" t="s" s="2">
        <v>2167</v>
      </c>
      <c r="HI125" t="s" s="2">
        <v>30</v>
      </c>
      <c r="HJ125" t="s" s="2">
        <v>2758</v>
      </c>
      <c r="HK125" t="s" s="2">
        <v>2761</v>
      </c>
      <c r="HL125" t="s" s="2">
        <v>2761</v>
      </c>
      <c r="HM125" t="s" s="2">
        <v>2727</v>
      </c>
      <c r="HN125" t="s" s="2">
        <v>30</v>
      </c>
      <c r="HO125" t="s" s="2">
        <v>2761</v>
      </c>
      <c r="HP125" t="s" s="2">
        <v>30</v>
      </c>
      <c r="HQ125" t="s" s="2">
        <v>2761</v>
      </c>
      <c r="HR125" t="s" s="2">
        <v>2764</v>
      </c>
      <c r="HS125" t="s" s="2">
        <v>2167</v>
      </c>
      <c r="HT125" t="s" s="2">
        <v>2167</v>
      </c>
      <c r="HU125" t="s" s="2">
        <v>2167</v>
      </c>
      <c r="HV125" t="s" s="2">
        <v>30</v>
      </c>
      <c r="HW125" t="s" s="2">
        <v>2167</v>
      </c>
      <c r="HX125" t="s" s="2">
        <v>2758</v>
      </c>
      <c r="HY125" t="s" s="2">
        <v>30</v>
      </c>
      <c r="HZ125" t="s" s="2">
        <v>2764</v>
      </c>
      <c r="IA125" t="s" s="2">
        <v>2768</v>
      </c>
      <c r="IB125" t="s" s="2">
        <v>2769</v>
      </c>
      <c r="IC125" t="s" s="2">
        <v>2761</v>
      </c>
      <c r="ID125" t="s" s="2">
        <v>2770</v>
      </c>
      <c r="IE125" t="s" s="2">
        <v>2771</v>
      </c>
      <c r="IF125" t="s" s="2">
        <v>2764</v>
      </c>
      <c r="IG125" t="s" s="2">
        <v>2764</v>
      </c>
      <c r="IH125" t="s" s="2">
        <v>30</v>
      </c>
      <c r="II125" t="s" s="2">
        <v>2764</v>
      </c>
      <c r="IJ125" t="s" s="2">
        <v>2761</v>
      </c>
      <c r="IK125" t="s" s="2">
        <v>2761</v>
      </c>
      <c r="IL125" t="s" s="2">
        <v>2167</v>
      </c>
      <c r="IM125" t="s" s="2">
        <v>2716</v>
      </c>
      <c r="IN125" t="s" s="2">
        <v>2772</v>
      </c>
      <c r="IO125" t="s" s="2">
        <v>2716</v>
      </c>
      <c r="IP125" t="s" s="2">
        <v>2773</v>
      </c>
      <c r="IQ125" t="s" s="2">
        <v>2774</v>
      </c>
      <c r="IR125" t="s" s="2">
        <v>2774</v>
      </c>
      <c r="IS125" t="s" s="2">
        <v>2716</v>
      </c>
      <c r="IT125" t="s" s="2">
        <v>2775</v>
      </c>
      <c r="IU125" t="s" s="2">
        <v>2716</v>
      </c>
    </row>
    <row r="126" ht="56.25" customHeight="1">
      <c r="A126" s="3">
        <v>137</v>
      </c>
      <c r="B126" t="s" s="9">
        <v>8</v>
      </c>
      <c r="C126" t="s" s="16">
        <v>128</v>
      </c>
      <c r="D126" s="17"/>
      <c r="E126" t="s" s="16">
        <v>26</v>
      </c>
      <c r="F126" s="19"/>
      <c r="G126" t="s" s="13">
        <v>38</v>
      </c>
      <c r="H126" s="8">
        <f>IF(AND(H121=1,OR(H120&lt;&gt;1,H123&lt;&gt;1,H124&lt;&gt;1)),0,1)</f>
        <v>1</v>
      </c>
      <c r="I126" s="8">
        <f>IF(AND(I121=1,OR(I120&lt;&gt;1,I123&lt;&gt;1,I124&lt;&gt;1)),0,1)</f>
        <v>1</v>
      </c>
      <c r="J126" s="8">
        <f>IF(AND(J121=1,OR(J120&lt;&gt;1,J123&lt;&gt;1,J124&lt;&gt;1)),0,1)</f>
        <v>1</v>
      </c>
      <c r="K126" s="8">
        <f>IF(AND(K121=1,OR(K120&lt;&gt;1,K123&lt;&gt;1,K124&lt;&gt;1)),0,1)</f>
        <v>1</v>
      </c>
      <c r="L126" s="8">
        <f>IF(AND(L121=1,OR(L120&lt;&gt;1,L123&lt;&gt;1,L124&lt;&gt;1)),0,1)</f>
        <v>1</v>
      </c>
      <c r="M126" s="8">
        <f>IF(AND(M121=1,OR(M120&lt;&gt;1,M123&lt;&gt;1,M124&lt;&gt;1)),0,1)</f>
        <v>1</v>
      </c>
      <c r="N126" s="8">
        <f>IF(AND(N121=1,OR(N120&lt;&gt;1,N123&lt;&gt;1,N124&lt;&gt;1)),0,1)</f>
        <v>1</v>
      </c>
      <c r="O126" s="8">
        <f>IF(AND(O121=1,OR(O120&lt;&gt;1,O123&lt;&gt;1,O124&lt;&gt;1)),0,1)</f>
        <v>1</v>
      </c>
      <c r="P126" s="8">
        <f>IF(AND(P121=1,OR(P120&lt;&gt;1,P123&lt;&gt;1,P124&lt;&gt;1)),0,1)</f>
        <v>1</v>
      </c>
      <c r="Q126" s="8">
        <f>IF(AND(Q121=1,OR(Q120&lt;&gt;1,Q123&lt;&gt;1,Q124&lt;&gt;1)),0,1)</f>
        <v>1</v>
      </c>
      <c r="R126" s="8">
        <f>IF(AND(R121=1,OR(R120&lt;&gt;1,R123&lt;&gt;1,R124&lt;&gt;1)),0,1)</f>
        <v>1</v>
      </c>
      <c r="S126" s="8">
        <f>IF(AND(S121=1,OR(S120&lt;&gt;1,S123&lt;&gt;1,S124&lt;&gt;1)),0,1)</f>
        <v>1</v>
      </c>
      <c r="T126" s="8">
        <f>IF(AND(T121=1,OR(T120&lt;&gt;1,T123&lt;&gt;1,T124&lt;&gt;1)),0,1)</f>
        <v>0</v>
      </c>
      <c r="U126" s="8">
        <f>IF(AND(U121=1,OR(U120&lt;&gt;1,U123&lt;&gt;1,U124&lt;&gt;1)),0,1)</f>
        <v>1</v>
      </c>
      <c r="V126" s="8">
        <f>IF(AND(V121=1,OR(V120&lt;&gt;1,V123&lt;&gt;1,V124&lt;&gt;1)),0,1)</f>
        <v>1</v>
      </c>
      <c r="W126" s="8">
        <f>IF(AND(W121=1,OR(W120&lt;&gt;1,W123&lt;&gt;1,W124&lt;&gt;1)),0,1)</f>
        <v>1</v>
      </c>
      <c r="X126" s="8">
        <f>IF(AND(X121=1,OR(X120&lt;&gt;1,X123&lt;&gt;1,X124&lt;&gt;1)),0,1)</f>
        <v>1</v>
      </c>
      <c r="Y126" s="8">
        <f>IF(AND(Y121=1,OR(Y120&lt;&gt;1,Y123&lt;&gt;1,Y124&lt;&gt;1)),0,1)</f>
        <v>1</v>
      </c>
      <c r="Z126" s="8">
        <f>IF(AND(Z121=1,OR(Z120&lt;&gt;1,Z123&lt;&gt;1,Z124&lt;&gt;1)),0,1)</f>
        <v>1</v>
      </c>
      <c r="AA126" s="8">
        <f>IF(AND(AA121=1,OR(AA120&lt;&gt;1,AA123&lt;&gt;1,AA124&lt;&gt;1)),0,1)</f>
        <v>1</v>
      </c>
      <c r="AB126" s="8">
        <f>IF(AND(AB121=1,OR(AB120&lt;&gt;1,AB123&lt;&gt;1,AB124&lt;&gt;1)),0,1)</f>
        <v>1</v>
      </c>
      <c r="AC126" s="8">
        <f>IF(AND(AC121=1,OR(AC120&lt;&gt;1,AC123&lt;&gt;1,AC124&lt;&gt;1)),0,1)</f>
        <v>1</v>
      </c>
      <c r="AD126" s="8">
        <f>IF(AND(AD121=1,OR(AD120&lt;&gt;1,AD123&lt;&gt;1,AD124&lt;&gt;1)),0,1)</f>
        <v>1</v>
      </c>
      <c r="AE126" s="8">
        <f>IF(AND(AE121=1,OR(AE120&lt;&gt;1,AE123&lt;&gt;1,AE124&lt;&gt;1)),0,1)</f>
        <v>1</v>
      </c>
      <c r="AF126" s="8">
        <f>IF(AND(AF121=1,OR(AF120&lt;&gt;1,AF123&lt;&gt;1,AF124&lt;&gt;1)),0,1)</f>
        <v>1</v>
      </c>
      <c r="AG126" s="8">
        <f>IF(AND(AG121=1,OR(AG120&lt;&gt;1,AG123&lt;&gt;1,AG124&lt;&gt;1)),0,1)</f>
        <v>1</v>
      </c>
      <c r="AH126" s="8">
        <f>IF(AND(AH121=1,OR(AH120&lt;&gt;1,AH123&lt;&gt;1,AH124&lt;&gt;1)),0,1)</f>
        <v>1</v>
      </c>
      <c r="AI126" s="8">
        <f>IF(AND(AI121=1,OR(AI120&lt;&gt;1,AI123&lt;&gt;1,AI124&lt;&gt;1)),0,1)</f>
        <v>1</v>
      </c>
      <c r="AJ126" s="8">
        <f>IF(AND(AJ121=1,OR(AJ120&lt;&gt;1,AJ123&lt;&gt;1,AJ124&lt;&gt;1)),0,1)</f>
        <v>1</v>
      </c>
      <c r="AK126" s="8">
        <f>IF(AND(AK121=1,OR(AK120&lt;&gt;1,AK123&lt;&gt;1,AK124&lt;&gt;1)),0,1)</f>
        <v>1</v>
      </c>
      <c r="AL126" s="8">
        <f>IF(AND(AL121=1,OR(AL120&lt;&gt;1,AL123&lt;&gt;1,AL124&lt;&gt;1)),0,1)</f>
        <v>1</v>
      </c>
      <c r="AM126" s="8">
        <f>IF(AND(AM121=1,OR(AM120&lt;&gt;1,AM123&lt;&gt;1,AM124&lt;&gt;1)),0,1)</f>
        <v>1</v>
      </c>
      <c r="AN126" s="8">
        <f>IF(AND(AN121=1,OR(AN120&lt;&gt;1,AN123&lt;&gt;1,AN124&lt;&gt;1)),0,1)</f>
        <v>1</v>
      </c>
      <c r="AO126" s="8">
        <f>IF(AND(AO121=1,OR(AO120&lt;&gt;1,AO123&lt;&gt;1,AO124&lt;&gt;1)),0,1)</f>
        <v>1</v>
      </c>
      <c r="AP126" s="8">
        <f>IF(AND(AP121=1,OR(AP120&lt;&gt;1,AP123&lt;&gt;1,AP124&lt;&gt;1)),0,1)</f>
        <v>1</v>
      </c>
      <c r="AQ126" s="8">
        <f>IF(AND(AQ121=1,OR(AQ120&lt;&gt;1,AQ123&lt;&gt;1,AQ124&lt;&gt;1)),0,1)</f>
        <v>1</v>
      </c>
      <c r="AR126" s="8">
        <f>IF(AND(AR121=1,OR(AR120&lt;&gt;1,AR123&lt;&gt;1,AR124&lt;&gt;1)),0,1)</f>
        <v>1</v>
      </c>
      <c r="AS126" s="8">
        <f>IF(AND(AS121=1,OR(AS120&lt;&gt;1,AS123&lt;&gt;1,AS124&lt;&gt;1)),0,1)</f>
        <v>1</v>
      </c>
      <c r="AT126" s="8">
        <f>IF(AND(AT121=1,OR(AT120&lt;&gt;1,AT123&lt;&gt;1,AT124&lt;&gt;1)),0,1)</f>
        <v>1</v>
      </c>
      <c r="AU126" s="8">
        <f>IF(AND(AU121=1,OR(AU120&lt;&gt;1,AU123&lt;&gt;1,AU124&lt;&gt;1)),0,1)</f>
        <v>1</v>
      </c>
      <c r="AV126" s="8">
        <f>IF(AND(AV121=1,OR(AV120&lt;&gt;1,AV123&lt;&gt;1,AV124&lt;&gt;1)),0,1)</f>
        <v>1</v>
      </c>
      <c r="AW126" s="8">
        <f>IF(AND(AW121=1,OR(AW120&lt;&gt;1,AW123&lt;&gt;1,AW124&lt;&gt;1)),0,1)</f>
        <v>1</v>
      </c>
      <c r="AX126" s="8">
        <f>IF(AND(AX121=1,OR(AX120&lt;&gt;1,AX123&lt;&gt;1,AX124&lt;&gt;1)),0,1)</f>
        <v>1</v>
      </c>
      <c r="AY126" s="8">
        <f>IF(AND(AY121=1,OR(AY120&lt;&gt;1,AY123&lt;&gt;1,AY124&lt;&gt;1)),0,1)</f>
        <v>1</v>
      </c>
      <c r="AZ126" s="8">
        <f>IF(AND(AZ121=1,OR(AZ120&lt;&gt;1,AZ123&lt;&gt;1,AZ124&lt;&gt;1)),0,1)</f>
        <v>1</v>
      </c>
      <c r="BA126" s="8">
        <f>IF(AND(BA121=1,OR(BA120&lt;&gt;1,BA123&lt;&gt;1,BA124&lt;&gt;1)),0,1)</f>
        <v>1</v>
      </c>
      <c r="BB126" s="8">
        <f>IF(AND(BB121=1,OR(BB120&lt;&gt;1,BB123&lt;&gt;1,BB124&lt;&gt;1)),0,1)</f>
        <v>1</v>
      </c>
      <c r="BC126" s="8">
        <f>IF(AND(BC121=1,OR(BC120&lt;&gt;1,BC123&lt;&gt;1,BC124&lt;&gt;1)),0,1)</f>
        <v>1</v>
      </c>
      <c r="BD126" s="8">
        <f>IF(AND(BD121=1,OR(BD120&lt;&gt;1,BD123&lt;&gt;1,BD124&lt;&gt;1)),0,1)</f>
        <v>1</v>
      </c>
      <c r="BE126" s="8">
        <f>IF(AND(BE121=1,OR(BE120&lt;&gt;1,BE123&lt;&gt;1,BE124&lt;&gt;1)),0,1)</f>
        <v>1</v>
      </c>
      <c r="BF126" s="8">
        <f>IF(AND(BF121=1,OR(BF120&lt;&gt;1,BF123&lt;&gt;1,BF124&lt;&gt;1)),0,1)</f>
        <v>1</v>
      </c>
      <c r="BG126" s="8">
        <f>IF(AND(BG121=1,OR(BG120&lt;&gt;1,BG123&lt;&gt;1,BG124&lt;&gt;1)),0,1)</f>
        <v>1</v>
      </c>
      <c r="BH126" s="8">
        <f>IF(AND(BH121=1,OR(BH120&lt;&gt;1,BH123&lt;&gt;1,BH124&lt;&gt;1)),0,1)</f>
        <v>1</v>
      </c>
      <c r="BI126" s="8">
        <f>IF(AND(BI121=1,OR(BI120&lt;&gt;1,BI123&lt;&gt;1,BI124&lt;&gt;1)),0,1)</f>
        <v>1</v>
      </c>
      <c r="BJ126" s="8">
        <f>IF(AND(BJ121=1,OR(BJ120&lt;&gt;1,BJ123&lt;&gt;1,BJ124&lt;&gt;1)),0,1)</f>
        <v>1</v>
      </c>
      <c r="BK126" s="8">
        <f>IF(AND(BK121=1,OR(BK120&lt;&gt;1,BK123&lt;&gt;1,BK124&lt;&gt;1)),0,1)</f>
        <v>1</v>
      </c>
      <c r="BL126" s="8">
        <f>IF(AND(BL121=1,OR(BL120&lt;&gt;1,BL123&lt;&gt;1,BL124&lt;&gt;1)),0,1)</f>
        <v>1</v>
      </c>
      <c r="BM126" s="8">
        <f>IF(AND(BM121=1,OR(BM120&lt;&gt;1,BM123&lt;&gt;1,BM124&lt;&gt;1)),0,1)</f>
        <v>0</v>
      </c>
      <c r="BN126" s="8">
        <f>IF(AND(BN121=1,OR(BN120&lt;&gt;1,BN123&lt;&gt;1,BN124&lt;&gt;1)),0,1)</f>
        <v>1</v>
      </c>
      <c r="BO126" s="8">
        <f>IF(AND(BO121=1,OR(BO120&lt;&gt;1,BO123&lt;&gt;1,BO124&lt;&gt;1)),0,1)</f>
        <v>1</v>
      </c>
      <c r="BP126" s="8">
        <f>IF(AND(BP121=1,OR(BP120&lt;&gt;1,BP123&lt;&gt;1,BP124&lt;&gt;1)),0,1)</f>
        <v>1</v>
      </c>
      <c r="BQ126" s="8">
        <f>IF(AND(BQ121=1,OR(BQ120&lt;&gt;1,BQ123&lt;&gt;1,BQ124&lt;&gt;1)),0,1)</f>
        <v>1</v>
      </c>
      <c r="BR126" s="8">
        <f>IF(AND(BR121=1,OR(BR120&lt;&gt;1,BR123&lt;&gt;1,BR124&lt;&gt;1)),0,1)</f>
        <v>0</v>
      </c>
      <c r="BS126" s="8">
        <f>IF(AND(BS121=1,OR(BS120&lt;&gt;1,BS123&lt;&gt;1,BS124&lt;&gt;1)),0,1)</f>
        <v>1</v>
      </c>
      <c r="BT126" s="8">
        <f>IF(AND(BT121=1,OR(BT120&lt;&gt;1,BT123&lt;&gt;1,BT124&lt;&gt;1)),0,1)</f>
        <v>0</v>
      </c>
      <c r="BU126" s="8">
        <f>IF(AND(BU121=1,OR(BU120&lt;&gt;1,BU123&lt;&gt;1,BU124&lt;&gt;1)),0,1)</f>
        <v>1</v>
      </c>
      <c r="BV126" s="8">
        <f>IF(AND(BV121=1,OR(BV120&lt;&gt;1,BV123&lt;&gt;1,BV124&lt;&gt;1)),0,1)</f>
        <v>0</v>
      </c>
      <c r="BW126" s="8">
        <f>IF(AND(BW121=1,OR(BW120&lt;&gt;1,BW123&lt;&gt;1,BW124&lt;&gt;1)),0,1)</f>
        <v>1</v>
      </c>
      <c r="BX126" s="8">
        <f>IF(AND(BX121=1,OR(BX120&lt;&gt;1,BX123&lt;&gt;1,BX124&lt;&gt;1)),0,1)</f>
        <v>1</v>
      </c>
      <c r="BY126" s="8">
        <f>IF(AND(BY121=1,OR(BY120&lt;&gt;1,BY123&lt;&gt;1,BY124&lt;&gt;1)),0,1)</f>
        <v>0</v>
      </c>
      <c r="BZ126" s="8">
        <f>IF(AND(BZ121=1,OR(BZ120&lt;&gt;1,BZ123&lt;&gt;1,BZ124&lt;&gt;1)),0,1)</f>
        <v>1</v>
      </c>
      <c r="CA126" s="8">
        <f>IF(AND(CA121=1,OR(CA120&lt;&gt;1,CA123&lt;&gt;1,CA124&lt;&gt;1)),0,1)</f>
        <v>1</v>
      </c>
      <c r="CB126" s="8">
        <f>IF(AND(CB121=1,OR(CB120&lt;&gt;1,CB123&lt;&gt;1,CB124&lt;&gt;1)),0,1)</f>
        <v>1</v>
      </c>
      <c r="CC126" s="8">
        <f>IF(AND(CC121=1,OR(CC120&lt;&gt;1,CC123&lt;&gt;1,CC124&lt;&gt;1)),0,1)</f>
        <v>1</v>
      </c>
      <c r="CD126" s="8">
        <f>IF(AND(CD121=1,OR(CD120&lt;&gt;1,CD123&lt;&gt;1,CD124&lt;&gt;1)),0,1)</f>
        <v>1</v>
      </c>
      <c r="CE126" s="8">
        <f>IF(AND(CE121=1,OR(CE120&lt;&gt;1,CE123&lt;&gt;1,CE124&lt;&gt;1)),0,1)</f>
        <v>1</v>
      </c>
      <c r="CF126" s="8">
        <f>IF(AND(CF121=1,OR(CF120&lt;&gt;1,CF123&lt;&gt;1,CF124&lt;&gt;1)),0,1)</f>
        <v>0</v>
      </c>
      <c r="CG126" s="8">
        <f>IF(AND(CG121=1,OR(CG120&lt;&gt;1,CG123&lt;&gt;1,CG124&lt;&gt;1)),0,1)</f>
        <v>1</v>
      </c>
      <c r="CH126" s="8">
        <f>IF(AND(CH121=1,OR(CH120&lt;&gt;1,CH123&lt;&gt;1,CH124&lt;&gt;1)),0,1)</f>
        <v>0</v>
      </c>
      <c r="CI126" s="8">
        <f>IF(AND(CI121=1,OR(CI120&lt;&gt;1,CI123&lt;&gt;1,CI124&lt;&gt;1)),0,1)</f>
        <v>1</v>
      </c>
      <c r="CJ126" s="8">
        <f>IF(AND(CJ121=1,OR(CJ120&lt;&gt;1,CJ123&lt;&gt;1,CJ124&lt;&gt;1)),0,1)</f>
        <v>1</v>
      </c>
      <c r="CK126" s="8">
        <f>IF(AND(CK121=1,OR(CK120&lt;&gt;1,CK123&lt;&gt;1,CK124&lt;&gt;1)),0,1)</f>
        <v>0</v>
      </c>
      <c r="CL126" s="8">
        <f>IF(AND(CL121=1,OR(CL120&lt;&gt;1,CL123&lt;&gt;1,CL124&lt;&gt;1)),0,1)</f>
        <v>1</v>
      </c>
      <c r="CM126" s="8">
        <f>IF(AND(CM121=1,OR(CM120&lt;&gt;1,CM123&lt;&gt;1,CM124&lt;&gt;1)),0,1)</f>
        <v>1</v>
      </c>
      <c r="CN126" s="8">
        <f>IF(AND(CN121=1,OR(CN120&lt;&gt;1,CN123&lt;&gt;1,CN124&lt;&gt;1)),0,1)</f>
        <v>1</v>
      </c>
      <c r="CO126" s="8">
        <f>IF(AND(CO121=1,OR(CO120&lt;&gt;1,CO123&lt;&gt;1,CO124&lt;&gt;1)),0,1)</f>
        <v>1</v>
      </c>
      <c r="CP126" s="8">
        <f>IF(AND(CP121=1,OR(CP120&lt;&gt;1,CP123&lt;&gt;1,CP124&lt;&gt;1)),0,1)</f>
        <v>1</v>
      </c>
      <c r="CQ126" s="8">
        <f>IF(AND(CQ121=1,OR(CQ120&lt;&gt;1,CQ123&lt;&gt;1,CQ124&lt;&gt;1)),0,1)</f>
        <v>1</v>
      </c>
      <c r="CR126" s="8">
        <f>IF(AND(CR121=1,OR(CR120&lt;&gt;1,CR123&lt;&gt;1,CR124&lt;&gt;1)),0,1)</f>
        <v>0</v>
      </c>
      <c r="CS126" s="8">
        <f>IF(AND(CS121=1,OR(CS120&lt;&gt;1,CS123&lt;&gt;1,CS124&lt;&gt;1)),0,1)</f>
        <v>1</v>
      </c>
      <c r="CT126" s="8">
        <f>IF(AND(CT121=1,OR(CT120&lt;&gt;1,CT123&lt;&gt;1,CT124&lt;&gt;1)),0,1)</f>
        <v>1</v>
      </c>
      <c r="CU126" s="8">
        <f>IF(AND(CU121=1,OR(CU120&lt;&gt;1,CU123&lt;&gt;1,CU124&lt;&gt;1)),0,1)</f>
        <v>1</v>
      </c>
      <c r="CV126" s="8">
        <f>IF(AND(CV121=1,OR(CV120&lt;&gt;1,CV123&lt;&gt;1,CV124&lt;&gt;1)),0,1)</f>
        <v>1</v>
      </c>
      <c r="CW126" s="8">
        <f>IF(AND(CW121=1,OR(CW120&lt;&gt;1,CW123&lt;&gt;1,CW124&lt;&gt;1)),0,1)</f>
        <v>1</v>
      </c>
      <c r="CX126" s="8">
        <f>IF(AND(CX121=1,OR(CX120&lt;&gt;1,CX123&lt;&gt;1,CX124&lt;&gt;1)),0,1)</f>
        <v>1</v>
      </c>
      <c r="CY126" s="8">
        <f>IF(AND(CY121=1,OR(CY120&lt;&gt;1,CY123&lt;&gt;1,CY124&lt;&gt;1)),0,1)</f>
        <v>1</v>
      </c>
      <c r="CZ126" s="8">
        <f>IF(AND(CZ121=1,OR(CZ120&lt;&gt;1,CZ123&lt;&gt;1,CZ124&lt;&gt;1)),0,1)</f>
        <v>1</v>
      </c>
      <c r="DA126" s="8">
        <f>IF(AND(DA121=1,OR(DA120&lt;&gt;1,DA123&lt;&gt;1,DA124&lt;&gt;1)),0,1)</f>
        <v>1</v>
      </c>
      <c r="DB126" s="8">
        <f>IF(AND(DB121=1,OR(DB120&lt;&gt;1,DB123&lt;&gt;1,DB124&lt;&gt;1)),0,1)</f>
        <v>1</v>
      </c>
      <c r="DC126" s="8">
        <f>IF(AND(DC121=1,OR(DC120&lt;&gt;1,DC123&lt;&gt;1,DC124&lt;&gt;1)),0,1)</f>
        <v>1</v>
      </c>
      <c r="DD126" s="8">
        <f>IF(AND(DD121=1,OR(DD120&lt;&gt;1,DD123&lt;&gt;1,DD124&lt;&gt;1)),0,1)</f>
        <v>1</v>
      </c>
      <c r="DE126" s="8">
        <f>IF(AND(DE121=1,OR(DE120&lt;&gt;1,DE123&lt;&gt;1,DE124&lt;&gt;1)),0,1)</f>
        <v>1</v>
      </c>
      <c r="DF126" s="8">
        <f>IF(AND(DF121=1,OR(DF120&lt;&gt;1,DF123&lt;&gt;1,DF124&lt;&gt;1)),0,1)</f>
        <v>1</v>
      </c>
      <c r="DG126" s="8">
        <f>IF(AND(DG121=1,OR(DG120&lt;&gt;1,DG123&lt;&gt;1,DG124&lt;&gt;1)),0,1)</f>
        <v>1</v>
      </c>
      <c r="DH126" s="8">
        <f>IF(AND(DH121=1,OR(DH120&lt;&gt;1,DH123&lt;&gt;1,DH124&lt;&gt;1)),0,1)</f>
        <v>1</v>
      </c>
      <c r="DI126" s="8">
        <f>IF(AND(DI121=1,OR(DI120&lt;&gt;1,DI123&lt;&gt;1,DI124&lt;&gt;1)),0,1)</f>
        <v>1</v>
      </c>
      <c r="DJ126" s="8">
        <f>IF(AND(DJ121=1,OR(DJ120&lt;&gt;1,DJ123&lt;&gt;1,DJ124&lt;&gt;1)),0,1)</f>
        <v>1</v>
      </c>
      <c r="DK126" s="8">
        <f>IF(AND(DK121=1,OR(DK120&lt;&gt;1,DK123&lt;&gt;1,DK124&lt;&gt;1)),0,1)</f>
        <v>1</v>
      </c>
      <c r="DL126" s="8">
        <f>IF(AND(DL121=1,OR(DL120&lt;&gt;1,DL123&lt;&gt;1,DL124&lt;&gt;1)),0,1)</f>
        <v>1</v>
      </c>
      <c r="DM126" s="8">
        <f>IF(AND(DM121=1,OR(DM120&lt;&gt;1,DM123&lt;&gt;1,DM124&lt;&gt;1)),0,1)</f>
        <v>1</v>
      </c>
      <c r="DN126" s="8">
        <f>IF(AND(DN121=1,OR(DN120&lt;&gt;1,DN123&lt;&gt;1,DN124&lt;&gt;1)),0,1)</f>
        <v>1</v>
      </c>
      <c r="DO126" s="8">
        <f>IF(AND(DO121=1,OR(DO120&lt;&gt;1,DO123&lt;&gt;1,DO124&lt;&gt;1)),0,1)</f>
        <v>1</v>
      </c>
      <c r="DP126" s="8">
        <f>IF(AND(DP121=1,OR(DP120&lt;&gt;1,DP123&lt;&gt;1,DP124&lt;&gt;1)),0,1)</f>
        <v>1</v>
      </c>
      <c r="DQ126" s="8">
        <f>IF(AND(DQ121=1,OR(DQ120&lt;&gt;1,DQ123&lt;&gt;1,DQ124&lt;&gt;1)),0,1)</f>
        <v>1</v>
      </c>
      <c r="DR126" s="8">
        <f>IF(AND(DR121=1,OR(DR120&lt;&gt;1,DR123&lt;&gt;1,DR124&lt;&gt;1)),0,1)</f>
        <v>1</v>
      </c>
      <c r="DS126" s="8">
        <f>IF(AND(DS121=1,OR(DS120&lt;&gt;1,DS123&lt;&gt;1,DS124&lt;&gt;1)),0,1)</f>
        <v>1</v>
      </c>
      <c r="DT126" s="8">
        <f>IF(AND(DT121=1,OR(DT120&lt;&gt;1,DT123&lt;&gt;1,DT124&lt;&gt;1)),0,1)</f>
        <v>1</v>
      </c>
      <c r="DU126" s="8">
        <f>IF(AND(DU121=1,OR(DU120&lt;&gt;1,DU123&lt;&gt;1,DU124&lt;&gt;1)),0,1)</f>
        <v>1</v>
      </c>
      <c r="DV126" s="8">
        <f>IF(AND(DV121=1,OR(DV120&lt;&gt;1,DV123&lt;&gt;1,DV124&lt;&gt;1)),0,1)</f>
        <v>1</v>
      </c>
      <c r="DW126" s="8">
        <f>IF(AND(DW121=1,OR(DW120&lt;&gt;1,DW123&lt;&gt;1,DW124&lt;&gt;1)),0,1)</f>
        <v>1</v>
      </c>
      <c r="DX126" s="8">
        <f>IF(AND(DX121=1,OR(DX120&lt;&gt;1,DX123&lt;&gt;1,DX124&lt;&gt;1)),0,1)</f>
        <v>1</v>
      </c>
      <c r="DY126" s="8">
        <f>IF(AND(DY121=1,OR(DY120&lt;&gt;1,DY123&lt;&gt;1,DY124&lt;&gt;1)),0,1)</f>
        <v>1</v>
      </c>
      <c r="DZ126" s="8">
        <f>IF(AND(DZ121=1,OR(DZ120&lt;&gt;1,DZ123&lt;&gt;1,DZ124&lt;&gt;1)),0,1)</f>
        <v>1</v>
      </c>
      <c r="EA126" s="8">
        <f>IF(AND(EA121=1,OR(EA120&lt;&gt;1,EA123&lt;&gt;1,EA124&lt;&gt;1)),0,1)</f>
        <v>1</v>
      </c>
      <c r="EB126" s="8">
        <f>IF(AND(EB121=1,OR(EB120&lt;&gt;1,EB123&lt;&gt;1,EB124&lt;&gt;1)),0,1)</f>
        <v>1</v>
      </c>
      <c r="EC126" s="8">
        <f>IF(AND(EC121=1,OR(EC120&lt;&gt;1,EC123&lt;&gt;1,EC124&lt;&gt;1)),0,1)</f>
        <v>0</v>
      </c>
      <c r="ED126" s="8">
        <f>IF(AND(ED121=1,OR(ED120&lt;&gt;1,ED123&lt;&gt;1,ED124&lt;&gt;1)),0,1)</f>
        <v>1</v>
      </c>
      <c r="EE126" s="8">
        <f>IF(AND(EE121=1,OR(EE120&lt;&gt;1,EE123&lt;&gt;1,EE124&lt;&gt;1)),0,1)</f>
        <v>1</v>
      </c>
      <c r="EF126" s="8">
        <f>IF(AND(EF121=1,OR(EF120&lt;&gt;1,EF123&lt;&gt;1,EF124&lt;&gt;1)),0,1)</f>
        <v>1</v>
      </c>
      <c r="EG126" s="8">
        <f>IF(AND(EG121=1,OR(EG120&lt;&gt;1,EG123&lt;&gt;1,EG124&lt;&gt;1)),0,1)</f>
        <v>1</v>
      </c>
      <c r="EH126" s="8">
        <f>IF(AND(EH121=1,OR(EH120&lt;&gt;1,EH123&lt;&gt;1,EH124&lt;&gt;1)),0,1)</f>
        <v>1</v>
      </c>
      <c r="EI126" s="8">
        <f>IF(AND(EI121=1,OR(EI120&lt;&gt;1,EI123&lt;&gt;1,EI124&lt;&gt;1)),0,1)</f>
        <v>1</v>
      </c>
      <c r="EJ126" s="8">
        <f>IF(AND(EJ121=1,OR(EJ120&lt;&gt;1,EJ123&lt;&gt;1,EJ124&lt;&gt;1)),0,1)</f>
        <v>1</v>
      </c>
      <c r="EK126" s="8">
        <f>IF(AND(EK121=1,OR(EK120&lt;&gt;1,EK123&lt;&gt;1,EK124&lt;&gt;1)),0,1)</f>
        <v>1</v>
      </c>
      <c r="EL126" s="8">
        <f>IF(AND(EL121=1,OR(EL120&lt;&gt;1,EL123&lt;&gt;1,EL124&lt;&gt;1)),0,1)</f>
        <v>1</v>
      </c>
      <c r="EM126" s="8">
        <f>IF(AND(EM121=1,OR(EM120&lt;&gt;1,EM123&lt;&gt;1,EM124&lt;&gt;1)),0,1)</f>
        <v>1</v>
      </c>
      <c r="EN126" s="8">
        <f>IF(AND(EN121=1,OR(EN120&lt;&gt;1,EN123&lt;&gt;1,EN124&lt;&gt;1)),0,1)</f>
        <v>1</v>
      </c>
      <c r="EO126" s="8">
        <f>IF(AND(EO121=1,OR(EO120&lt;&gt;1,EO123&lt;&gt;1,EO124&lt;&gt;1)),0,1)</f>
        <v>1</v>
      </c>
      <c r="EP126" s="8">
        <f>IF(AND(EP121=1,OR(EP120&lt;&gt;1,EP123&lt;&gt;1,EP124&lt;&gt;1)),0,1)</f>
        <v>1</v>
      </c>
      <c r="EQ126" s="8">
        <f>IF(AND(EQ121=1,OR(EQ120&lt;&gt;1,EQ123&lt;&gt;1,EQ124&lt;&gt;1)),0,1)</f>
        <v>0</v>
      </c>
      <c r="ER126" s="8">
        <f>IF(AND(ER121=1,OR(ER120&lt;&gt;1,ER123&lt;&gt;1,ER124&lt;&gt;1)),0,1)</f>
        <v>0</v>
      </c>
      <c r="ES126" s="8">
        <f>IF(AND(ES121=1,OR(ES120&lt;&gt;1,ES123&lt;&gt;1,ES124&lt;&gt;1)),0,1)</f>
        <v>1</v>
      </c>
      <c r="ET126" s="8">
        <f>IF(AND(ET121=1,OR(ET120&lt;&gt;1,ET123&lt;&gt;1,ET124&lt;&gt;1)),0,1)</f>
        <v>1</v>
      </c>
      <c r="EU126" s="8">
        <f>IF(AND(EU121=1,OR(EU120&lt;&gt;1,EU123&lt;&gt;1,EU124&lt;&gt;1)),0,1)</f>
        <v>1</v>
      </c>
      <c r="EV126" s="8">
        <f>IF(AND(EV121=1,OR(EV120&lt;&gt;1,EV123&lt;&gt;1,EV124&lt;&gt;1)),0,1)</f>
        <v>1</v>
      </c>
      <c r="EW126" s="8">
        <f>IF(AND(EW121=1,OR(EW120&lt;&gt;1,EW123&lt;&gt;1,EW124&lt;&gt;1)),0,1)</f>
        <v>1</v>
      </c>
      <c r="EX126" s="8">
        <f>IF(AND(EX121=1,OR(EX120&lt;&gt;1,EX123&lt;&gt;1,EX124&lt;&gt;1)),0,1)</f>
        <v>1</v>
      </c>
      <c r="EY126" s="8">
        <f>IF(AND(EY121=1,OR(EY120&lt;&gt;1,EY123&lt;&gt;1,EY124&lt;&gt;1)),0,1)</f>
        <v>0</v>
      </c>
      <c r="EZ126" s="8">
        <f>IF(AND(EZ121=1,OR(EZ120&lt;&gt;1,EZ123&lt;&gt;1,EZ124&lt;&gt;1)),0,1)</f>
        <v>1</v>
      </c>
      <c r="FA126" s="8">
        <f>IF(AND(FA121=1,OR(FA120&lt;&gt;1,FA123&lt;&gt;1,FA124&lt;&gt;1)),0,1)</f>
        <v>1</v>
      </c>
      <c r="FB126" s="8">
        <f>IF(AND(FB121=1,OR(FB120&lt;&gt;1,FB123&lt;&gt;1,FB124&lt;&gt;1)),0,1)</f>
        <v>1</v>
      </c>
      <c r="FC126" s="8">
        <f>IF(AND(FC121=1,OR(FC120&lt;&gt;1,FC123&lt;&gt;1,FC124&lt;&gt;1)),0,1)</f>
        <v>0</v>
      </c>
      <c r="FD126" s="8">
        <f>IF(AND(FD121=1,OR(FD120&lt;&gt;1,FD123&lt;&gt;1,FD124&lt;&gt;1)),0,1)</f>
        <v>0</v>
      </c>
      <c r="FE126" s="8">
        <f>IF(AND(FE121=1,OR(FE120&lt;&gt;1,FE123&lt;&gt;1,FE124&lt;&gt;1)),0,1)</f>
        <v>1</v>
      </c>
      <c r="FF126" s="8">
        <f>IF(AND(FF121=1,OR(FF120&lt;&gt;1,FF123&lt;&gt;1,FF124&lt;&gt;1)),0,1)</f>
        <v>1</v>
      </c>
      <c r="FG126" s="8">
        <f>IF(AND(FG121=1,OR(FG120&lt;&gt;1,FG123&lt;&gt;1,FG124&lt;&gt;1)),0,1)</f>
        <v>1</v>
      </c>
      <c r="FH126" s="8">
        <f>IF(AND(FH121=1,OR(FH120&lt;&gt;1,FH123&lt;&gt;1,FH124&lt;&gt;1)),0,1)</f>
        <v>1</v>
      </c>
      <c r="FI126" s="8">
        <f>IF(AND(FI121=1,OR(FI120&lt;&gt;1,FI123&lt;&gt;1,FI124&lt;&gt;1)),0,1)</f>
        <v>1</v>
      </c>
      <c r="FJ126" s="8">
        <f>IF(AND(FJ121=1,OR(FJ120&lt;&gt;1,FJ123&lt;&gt;1,FJ124&lt;&gt;1)),0,1)</f>
        <v>1</v>
      </c>
      <c r="FK126" s="8">
        <f>IF(AND(FK121=1,OR(FK120&lt;&gt;1,FK123&lt;&gt;1,FK124&lt;&gt;1)),0,1)</f>
        <v>1</v>
      </c>
      <c r="FL126" s="8">
        <f>IF(AND(FL121=1,OR(FL120&lt;&gt;1,FL123&lt;&gt;1,FL124&lt;&gt;1)),0,1)</f>
        <v>1</v>
      </c>
      <c r="FM126" s="8">
        <f>IF(AND(FM121=1,OR(FM120&lt;&gt;1,FM123&lt;&gt;1,FM124&lt;&gt;1)),0,1)</f>
        <v>0</v>
      </c>
      <c r="FN126" s="8">
        <f>IF(AND(FN121=1,OR(FN120&lt;&gt;1,FN123&lt;&gt;1,FN124&lt;&gt;1)),0,1)</f>
        <v>1</v>
      </c>
      <c r="FO126" s="8">
        <f>IF(AND(FO121=1,OR(FO120&lt;&gt;1,FO123&lt;&gt;1,FO124&lt;&gt;1)),0,1)</f>
        <v>1</v>
      </c>
      <c r="FP126" s="8">
        <f>IF(AND(FP121=1,OR(FP120&lt;&gt;1,FP123&lt;&gt;1,FP124&lt;&gt;1)),0,1)</f>
        <v>1</v>
      </c>
      <c r="FQ126" s="8">
        <f>IF(AND(FQ121=1,OR(FQ120&lt;&gt;1,FQ123&lt;&gt;1,FQ124&lt;&gt;1)),0,1)</f>
        <v>1</v>
      </c>
      <c r="FR126" s="8">
        <f>IF(AND(FR121=1,OR(FR120&lt;&gt;1,FR123&lt;&gt;1,FR124&lt;&gt;1)),0,1)</f>
        <v>1</v>
      </c>
      <c r="FS126" s="8">
        <f>IF(AND(FS121=1,OR(FS120&lt;&gt;1,FS123&lt;&gt;1,FS124&lt;&gt;1)),0,1)</f>
        <v>1</v>
      </c>
      <c r="FT126" s="8">
        <f>IF(AND(FT121=1,OR(FT120&lt;&gt;1,FT123&lt;&gt;1,FT124&lt;&gt;1)),0,1)</f>
        <v>1</v>
      </c>
      <c r="FU126" s="8">
        <f>IF(AND(FU121=1,OR(FU120&lt;&gt;1,FU123&lt;&gt;1,FU124&lt;&gt;1)),0,1)</f>
        <v>1</v>
      </c>
      <c r="FV126" s="8">
        <f>IF(AND(FV121=1,OR(FV120&lt;&gt;1,FV123&lt;&gt;1,FV124&lt;&gt;1)),0,1)</f>
        <v>1</v>
      </c>
      <c r="FW126" s="8">
        <f>IF(AND(FW121=1,OR(FW120&lt;&gt;1,FW123&lt;&gt;1,FW124&lt;&gt;1)),0,1)</f>
        <v>1</v>
      </c>
      <c r="FX126" s="8">
        <f>IF(AND(FX121=1,OR(FX120&lt;&gt;1,FX123&lt;&gt;1,FX124&lt;&gt;1)),0,1)</f>
        <v>1</v>
      </c>
      <c r="FY126" s="8">
        <f>IF(AND(FY121=1,OR(FY120&lt;&gt;1,FY123&lt;&gt;1,FY124&lt;&gt;1)),0,1)</f>
        <v>1</v>
      </c>
      <c r="FZ126" s="8">
        <f>IF(AND(FZ121=1,OR(FZ120&lt;&gt;1,FZ123&lt;&gt;1,FZ124&lt;&gt;1)),0,1)</f>
        <v>1</v>
      </c>
      <c r="GA126" s="8">
        <f>IF(AND(GA121=1,OR(GA120&lt;&gt;1,GA123&lt;&gt;1,GA124&lt;&gt;1)),0,1)</f>
        <v>1</v>
      </c>
      <c r="GB126" s="8">
        <f>IF(AND(GB121=1,OR(GB120&lt;&gt;1,GB123&lt;&gt;1,GB124&lt;&gt;1)),0,1)</f>
        <v>1</v>
      </c>
      <c r="GC126" s="8">
        <f>IF(AND(GC121=1,OR(GC120&lt;&gt;1,GC123&lt;&gt;1,GC124&lt;&gt;1)),0,1)</f>
        <v>1</v>
      </c>
      <c r="GD126" s="8">
        <f>IF(AND(GD121=1,OR(GD120&lt;&gt;1,GD123&lt;&gt;1,GD124&lt;&gt;1)),0,1)</f>
        <v>1</v>
      </c>
      <c r="GE126" s="8">
        <f>IF(AND(GE121=1,OR(GE120&lt;&gt;1,GE123&lt;&gt;1,GE124&lt;&gt;1)),0,1)</f>
        <v>1</v>
      </c>
      <c r="GF126" s="8">
        <f>IF(AND(GF121=1,OR(GF120&lt;&gt;1,GF123&lt;&gt;1,GF124&lt;&gt;1)),0,1)</f>
        <v>1</v>
      </c>
      <c r="GG126" s="8">
        <f>IF(AND(GG121=1,OR(GG120&lt;&gt;1,GG123&lt;&gt;1,GG124&lt;&gt;1)),0,1)</f>
        <v>1</v>
      </c>
      <c r="GH126" s="8">
        <f>IF(AND(GH121=1,OR(GH120&lt;&gt;1,GH123&lt;&gt;1,GH124&lt;&gt;1)),0,1)</f>
        <v>1</v>
      </c>
      <c r="GI126" s="8">
        <f>IF(AND(GI121=1,OR(GI120&lt;&gt;1,GI123&lt;&gt;1,GI124&lt;&gt;1)),0,1)</f>
        <v>1</v>
      </c>
      <c r="GJ126" s="8">
        <f>IF(AND(GJ121=1,OR(GJ120&lt;&gt;1,GJ123&lt;&gt;1,GJ124&lt;&gt;1)),0,1)</f>
        <v>1</v>
      </c>
      <c r="GK126" s="8">
        <f>IF(AND(GK121=1,OR(GK120&lt;&gt;1,GK123&lt;&gt;1,GK124&lt;&gt;1)),0,1)</f>
        <v>1</v>
      </c>
      <c r="GL126" s="8">
        <f>IF(AND(GL121=1,OR(GL120&lt;&gt;1,GL123&lt;&gt;1,GL124&lt;&gt;1)),0,1)</f>
        <v>1</v>
      </c>
      <c r="GM126" s="8">
        <f>IF(AND(GM121=1,OR(GM120&lt;&gt;1,GM123&lt;&gt;1,GM124&lt;&gt;1)),0,1)</f>
        <v>1</v>
      </c>
      <c r="GN126" s="8">
        <f>IF(AND(GN121=1,OR(GN120&lt;&gt;1,GN123&lt;&gt;1,GN124&lt;&gt;1)),0,1)</f>
        <v>1</v>
      </c>
      <c r="GO126" s="8">
        <f>IF(AND(GO121=1,OR(GO120&lt;&gt;1,GO123&lt;&gt;1,GO124&lt;&gt;1)),0,1)</f>
        <v>1</v>
      </c>
      <c r="GP126" s="8">
        <f>IF(AND(GP121=1,OR(GP120&lt;&gt;1,GP123&lt;&gt;1,GP124&lt;&gt;1)),0,1)</f>
        <v>1</v>
      </c>
      <c r="GQ126" s="8">
        <f>IF(AND(GQ121=1,OR(GQ120&lt;&gt;1,GQ123&lt;&gt;1,GQ124&lt;&gt;1)),0,1)</f>
        <v>1</v>
      </c>
      <c r="GR126" s="8">
        <f>IF(AND(GR121=1,OR(GR120&lt;&gt;1,GR123&lt;&gt;1,GR124&lt;&gt;1)),0,1)</f>
        <v>1</v>
      </c>
      <c r="GS126" s="8">
        <f>IF(AND(GS121=1,OR(GS120&lt;&gt;1,GS123&lt;&gt;1,GS124&lt;&gt;1)),0,1)</f>
        <v>1</v>
      </c>
      <c r="GT126" s="8">
        <f>IF(AND(GT121=1,OR(GT120&lt;&gt;1,GT123&lt;&gt;1,GT124&lt;&gt;1)),0,1)</f>
        <v>1</v>
      </c>
      <c r="GU126" s="8">
        <f>IF(AND(GU121=1,OR(GU120&lt;&gt;1,GU123&lt;&gt;1,GU124&lt;&gt;1)),0,1)</f>
        <v>1</v>
      </c>
      <c r="GV126" s="8">
        <f>IF(AND(GV121=1,OR(GV120&lt;&gt;1,GV123&lt;&gt;1,GV124&lt;&gt;1)),0,1)</f>
        <v>1</v>
      </c>
      <c r="GW126" s="8">
        <f>IF(AND(GW121=1,OR(GW120&lt;&gt;1,GW123&lt;&gt;1,GW124&lt;&gt;1)),0,1)</f>
        <v>1</v>
      </c>
      <c r="GX126" s="8">
        <f>IF(AND(GX121=1,OR(GX120&lt;&gt;1,GX123&lt;&gt;1,GX124&lt;&gt;1)),0,1)</f>
        <v>1</v>
      </c>
      <c r="GY126" s="8">
        <f>IF(AND(GY121=1,OR(GY120&lt;&gt;1,GY123&lt;&gt;1,GY124&lt;&gt;1)),0,1)</f>
        <v>1</v>
      </c>
      <c r="GZ126" s="8">
        <f>IF(AND(GZ121=1,OR(GZ120&lt;&gt;1,GZ123&lt;&gt;1,GZ124&lt;&gt;1)),0,1)</f>
        <v>1</v>
      </c>
      <c r="HA126" s="8">
        <f>IF(AND(HA121=1,OR(HA120&lt;&gt;1,HA123&lt;&gt;1,HA124&lt;&gt;1)),0,1)</f>
        <v>1</v>
      </c>
      <c r="HB126" s="8">
        <f>IF(AND(HB121=1,OR(HB120&lt;&gt;1,HB123&lt;&gt;1,HB124&lt;&gt;1)),0,1)</f>
        <v>1</v>
      </c>
      <c r="HC126" s="8">
        <f>IF(AND(HC121=1,OR(HC120&lt;&gt;1,HC123&lt;&gt;1,HC124&lt;&gt;1)),0,1)</f>
        <v>1</v>
      </c>
      <c r="HD126" s="8">
        <f>IF(AND(HD121=1,OR(HD120&lt;&gt;1,HD123&lt;&gt;1,HD124&lt;&gt;1)),0,1)</f>
        <v>1</v>
      </c>
      <c r="HE126" s="8">
        <f>IF(AND(HE121=1,OR(HE120&lt;&gt;1,HE123&lt;&gt;1,HE124&lt;&gt;1)),0,1)</f>
        <v>1</v>
      </c>
      <c r="HF126" s="8">
        <f>IF(AND(HF121=1,OR(HF120&lt;&gt;1,HF123&lt;&gt;1,HF124&lt;&gt;1)),0,1)</f>
        <v>1</v>
      </c>
      <c r="HG126" s="8">
        <f>IF(AND(HG121=1,OR(HG120&lt;&gt;1,HG123&lt;&gt;1,HG124&lt;&gt;1)),0,1)</f>
        <v>1</v>
      </c>
      <c r="HH126" s="8">
        <f>IF(AND(HH121=1,OR(HH120&lt;&gt;1,HH123&lt;&gt;1,HH124&lt;&gt;1)),0,1)</f>
        <v>1</v>
      </c>
      <c r="HI126" s="8">
        <f>IF(AND(HI121=1,OR(HI120&lt;&gt;1,HI123&lt;&gt;1,HI124&lt;&gt;1)),0,1)</f>
        <v>1</v>
      </c>
      <c r="HJ126" s="8">
        <f>IF(AND(HJ121=1,OR(HJ120&lt;&gt;1,HJ123&lt;&gt;1,HJ124&lt;&gt;1)),0,1)</f>
        <v>1</v>
      </c>
      <c r="HK126" s="8">
        <f>IF(AND(HK121=1,OR(HK120&lt;&gt;1,HK123&lt;&gt;1,HK124&lt;&gt;1)),0,1)</f>
        <v>1</v>
      </c>
      <c r="HL126" s="8">
        <f>IF(AND(HL121=1,OR(HL120&lt;&gt;1,HL123&lt;&gt;1,HL124&lt;&gt;1)),0,1)</f>
        <v>1</v>
      </c>
      <c r="HM126" s="8">
        <f>IF(AND(HM121=1,OR(HM120&lt;&gt;1,HM123&lt;&gt;1,HM124&lt;&gt;1)),0,1)</f>
        <v>1</v>
      </c>
      <c r="HN126" s="8">
        <f>IF(AND(HN121=1,OR(HN120&lt;&gt;1,HN123&lt;&gt;1,HN124&lt;&gt;1)),0,1)</f>
        <v>1</v>
      </c>
      <c r="HO126" s="8">
        <f>IF(AND(HO121=1,OR(HO120&lt;&gt;1,HO123&lt;&gt;1,HO124&lt;&gt;1)),0,1)</f>
        <v>1</v>
      </c>
      <c r="HP126" s="8">
        <f>IF(AND(HP121=1,OR(HP120&lt;&gt;1,HP123&lt;&gt;1,HP124&lt;&gt;1)),0,1)</f>
        <v>1</v>
      </c>
      <c r="HQ126" s="8">
        <f>IF(AND(HQ121=1,OR(HQ120&lt;&gt;1,HQ123&lt;&gt;1,HQ124&lt;&gt;1)),0,1)</f>
        <v>1</v>
      </c>
      <c r="HR126" s="8">
        <f>IF(AND(HR121=1,OR(HR120&lt;&gt;1,HR123&lt;&gt;1,HR124&lt;&gt;1)),0,1)</f>
        <v>1</v>
      </c>
      <c r="HS126" s="8">
        <f>IF(AND(HS121=1,OR(HS120&lt;&gt;1,HS123&lt;&gt;1,HS124&lt;&gt;1)),0,1)</f>
        <v>1</v>
      </c>
      <c r="HT126" s="8">
        <f>IF(AND(HT121=1,OR(HT120&lt;&gt;1,HT123&lt;&gt;1,HT124&lt;&gt;1)),0,1)</f>
        <v>1</v>
      </c>
      <c r="HU126" s="8">
        <f>IF(AND(HU121=1,OR(HU120&lt;&gt;1,HU123&lt;&gt;1,HU124&lt;&gt;1)),0,1)</f>
        <v>1</v>
      </c>
      <c r="HV126" s="8">
        <f>IF(AND(HV121=1,OR(HV120&lt;&gt;1,HV123&lt;&gt;1,HV124&lt;&gt;1)),0,1)</f>
        <v>1</v>
      </c>
      <c r="HW126" s="8">
        <f>IF(AND(HW121=1,OR(HW120&lt;&gt;1,HW123&lt;&gt;1,HW124&lt;&gt;1)),0,1)</f>
        <v>1</v>
      </c>
      <c r="HX126" s="8">
        <f>IF(AND(HX121=1,OR(HX120&lt;&gt;1,HX123&lt;&gt;1,HX124&lt;&gt;1)),0,1)</f>
        <v>1</v>
      </c>
      <c r="HY126" s="8">
        <f>IF(AND(HY121=1,OR(HY120&lt;&gt;1,HY123&lt;&gt;1,HY124&lt;&gt;1)),0,1)</f>
        <v>1</v>
      </c>
      <c r="HZ126" s="8">
        <f>IF(AND(HZ121=1,OR(HZ120&lt;&gt;1,HZ123&lt;&gt;1,HZ124&lt;&gt;1)),0,1)</f>
        <v>1</v>
      </c>
      <c r="IA126" s="8">
        <f>IF(AND(IA121=1,OR(IA120&lt;&gt;1,IA123&lt;&gt;1,IA124&lt;&gt;1)),0,1)</f>
        <v>0</v>
      </c>
      <c r="IB126" s="8">
        <f>IF(AND(IB121=1,OR(IB120&lt;&gt;1,IB123&lt;&gt;1,IB124&lt;&gt;1)),0,1)</f>
        <v>0</v>
      </c>
      <c r="IC126" s="8">
        <f>IF(AND(IC121=1,OR(IC120&lt;&gt;1,IC123&lt;&gt;1,IC124&lt;&gt;1)),0,1)</f>
        <v>1</v>
      </c>
      <c r="ID126" s="8">
        <f>IF(AND(ID121=1,OR(ID120&lt;&gt;1,ID123&lt;&gt;1,ID124&lt;&gt;1)),0,1)</f>
        <v>1</v>
      </c>
      <c r="IE126" s="8">
        <f>IF(AND(IE121=1,OR(IE120&lt;&gt;1,IE123&lt;&gt;1,IE124&lt;&gt;1)),0,1)</f>
        <v>1</v>
      </c>
      <c r="IF126" s="8">
        <f>IF(AND(IF121=1,OR(IF120&lt;&gt;1,IF123&lt;&gt;1,IF124&lt;&gt;1)),0,1)</f>
        <v>1</v>
      </c>
      <c r="IG126" s="8">
        <f>IF(AND(IG121=1,OR(IG120&lt;&gt;1,IG123&lt;&gt;1,IG124&lt;&gt;1)),0,1)</f>
        <v>1</v>
      </c>
      <c r="IH126" s="8">
        <f>IF(AND(IH121=1,OR(IH120&lt;&gt;1,IH123&lt;&gt;1,IH124&lt;&gt;1)),0,1)</f>
        <v>1</v>
      </c>
      <c r="II126" s="8">
        <f>IF(AND(II121=1,OR(II120&lt;&gt;1,II123&lt;&gt;1,II124&lt;&gt;1)),0,1)</f>
        <v>1</v>
      </c>
      <c r="IJ126" s="8">
        <f>IF(AND(IJ121=1,OR(IJ120&lt;&gt;1,IJ123&lt;&gt;1,IJ124&lt;&gt;1)),0,1)</f>
        <v>1</v>
      </c>
      <c r="IK126" s="8">
        <f>IF(AND(IK121=1,OR(IK120&lt;&gt;1,IK123&lt;&gt;1,IK124&lt;&gt;1)),0,1)</f>
        <v>1</v>
      </c>
      <c r="IL126" s="8">
        <f>IF(AND(IL121=1,OR(IL120&lt;&gt;1,IL123&lt;&gt;1,IL124&lt;&gt;1)),0,1)</f>
        <v>1</v>
      </c>
      <c r="IM126" s="8">
        <f>IF(AND(IM121=1,OR(IM120&lt;&gt;1,IM123&lt;&gt;1,IM124&lt;&gt;1)),0,1)</f>
        <v>1</v>
      </c>
      <c r="IN126" s="8">
        <f>IF(AND(IN121=1,OR(IN120&lt;&gt;1,IN123&lt;&gt;1,IN124&lt;&gt;1)),0,1)</f>
        <v>0</v>
      </c>
      <c r="IO126" s="8">
        <f>IF(AND(IO121=1,OR(IO120&lt;&gt;1,IO123&lt;&gt;1,IO124&lt;&gt;1)),0,1)</f>
        <v>1</v>
      </c>
      <c r="IP126" s="8">
        <f>IF(AND(IP121=1,OR(IP120&lt;&gt;1,IP123&lt;&gt;1,IP124&lt;&gt;1)),0,1)</f>
        <v>0</v>
      </c>
      <c r="IQ126" s="8">
        <f>IF(AND(IQ121=1,OR(IQ120&lt;&gt;1,IQ123&lt;&gt;1,IQ124&lt;&gt;1)),0,1)</f>
        <v>1</v>
      </c>
      <c r="IR126" s="8">
        <f>IF(AND(IR121=1,OR(IR120&lt;&gt;1,IR123&lt;&gt;1,IR124&lt;&gt;1)),0,1)</f>
        <v>1</v>
      </c>
      <c r="IS126" s="8">
        <f>IF(AND(IS121=1,OR(IS120&lt;&gt;1,IS123&lt;&gt;1,IS124&lt;&gt;1)),0,1)</f>
        <v>1</v>
      </c>
      <c r="IT126" s="8">
        <f>IF(AND(IT121=1,OR(IT120&lt;&gt;1,IT123&lt;&gt;1,IT124&lt;&gt;1)),0,1)</f>
        <v>0</v>
      </c>
      <c r="IU126" s="8">
        <f>IF(AND(IU121=1,OR(IU120&lt;&gt;1,IU123&lt;&gt;1,IU124&lt;&gt;1)),0,1)</f>
        <v>1</v>
      </c>
    </row>
    <row r="127" ht="56.25" customHeight="1">
      <c r="A127" s="3">
        <v>138</v>
      </c>
      <c r="B127" t="s" s="9">
        <v>8</v>
      </c>
      <c r="C127" t="s" s="9">
        <v>128</v>
      </c>
      <c r="D127" t="s" s="10">
        <v>135</v>
      </c>
      <c r="E127" t="s" s="9">
        <v>13</v>
      </c>
      <c r="F127" s="11"/>
      <c r="G127" t="s" s="13">
        <v>16</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14">
        <v>0</v>
      </c>
      <c r="AL127" s="14">
        <v>0</v>
      </c>
      <c r="AM127" s="14">
        <v>0</v>
      </c>
      <c r="AN127" s="14">
        <v>0</v>
      </c>
      <c r="AO127" s="14">
        <v>0</v>
      </c>
      <c r="AP127" s="14">
        <v>0</v>
      </c>
      <c r="AQ127" s="14">
        <v>0</v>
      </c>
      <c r="AR127" s="14">
        <v>0</v>
      </c>
      <c r="AS127" s="14">
        <v>0</v>
      </c>
      <c r="AT127" s="14">
        <v>0</v>
      </c>
      <c r="AU127" s="14">
        <v>0</v>
      </c>
      <c r="AV127" s="14">
        <v>0</v>
      </c>
      <c r="AW127" s="14">
        <v>0</v>
      </c>
      <c r="AX127" s="14">
        <v>0</v>
      </c>
      <c r="AY127" s="14">
        <v>0</v>
      </c>
      <c r="AZ127" s="14">
        <v>0</v>
      </c>
      <c r="BA127" s="14">
        <v>0</v>
      </c>
      <c r="BB127" s="14">
        <v>0</v>
      </c>
      <c r="BC127" s="14">
        <v>0</v>
      </c>
      <c r="BD127" s="14">
        <v>0</v>
      </c>
      <c r="BE127" s="14">
        <v>0</v>
      </c>
      <c r="BF127" s="14">
        <v>0</v>
      </c>
      <c r="BG127" s="14">
        <v>0</v>
      </c>
      <c r="BH127" s="14">
        <v>0</v>
      </c>
      <c r="BI127" s="14">
        <v>0</v>
      </c>
      <c r="BJ127" s="14">
        <v>0</v>
      </c>
      <c r="BK127" s="14">
        <v>0</v>
      </c>
      <c r="BL127" s="14">
        <v>0</v>
      </c>
      <c r="BM127" s="14">
        <v>0</v>
      </c>
      <c r="BN127" s="14">
        <v>0</v>
      </c>
      <c r="BO127" s="14">
        <v>0</v>
      </c>
      <c r="BP127" s="14">
        <v>0</v>
      </c>
      <c r="BQ127" s="14">
        <v>0</v>
      </c>
      <c r="BR127" s="14">
        <v>0</v>
      </c>
      <c r="BS127" s="14">
        <v>0</v>
      </c>
      <c r="BT127" s="14">
        <v>0</v>
      </c>
      <c r="BU127" s="14">
        <v>0</v>
      </c>
      <c r="BV127" s="14">
        <v>0</v>
      </c>
      <c r="BW127" s="14">
        <v>0</v>
      </c>
      <c r="BX127" s="14">
        <v>0</v>
      </c>
      <c r="BY127" s="14">
        <v>0</v>
      </c>
      <c r="BZ127" s="14">
        <v>0</v>
      </c>
      <c r="CA127" s="14">
        <v>0</v>
      </c>
      <c r="CB127" s="14">
        <v>0</v>
      </c>
      <c r="CC127" s="14">
        <v>0</v>
      </c>
      <c r="CD127" s="14">
        <v>0</v>
      </c>
      <c r="CE127" s="14">
        <v>0</v>
      </c>
      <c r="CF127" s="14">
        <v>0</v>
      </c>
      <c r="CG127" s="14">
        <v>0</v>
      </c>
      <c r="CH127" s="14">
        <v>0</v>
      </c>
      <c r="CI127" s="14">
        <v>0</v>
      </c>
      <c r="CJ127" s="14">
        <v>0</v>
      </c>
      <c r="CK127" s="14">
        <v>1</v>
      </c>
      <c r="CL127" s="14">
        <v>0</v>
      </c>
      <c r="CM127" s="14">
        <v>0</v>
      </c>
      <c r="CN127" s="14">
        <v>0</v>
      </c>
      <c r="CO127" s="14">
        <v>0</v>
      </c>
      <c r="CP127" s="14">
        <v>0</v>
      </c>
      <c r="CQ127" s="14">
        <v>0</v>
      </c>
      <c r="CR127" s="14">
        <v>0</v>
      </c>
      <c r="CS127" s="14">
        <v>0</v>
      </c>
      <c r="CT127" s="14">
        <v>0</v>
      </c>
      <c r="CU127" s="14">
        <v>0</v>
      </c>
      <c r="CV127" s="14">
        <v>0</v>
      </c>
      <c r="CW127" s="14">
        <v>0</v>
      </c>
      <c r="CX127" s="14">
        <v>0</v>
      </c>
      <c r="CY127" s="14">
        <v>0</v>
      </c>
      <c r="CZ127" s="14">
        <v>0</v>
      </c>
      <c r="DA127" s="14">
        <v>0</v>
      </c>
      <c r="DB127" s="14">
        <v>0</v>
      </c>
      <c r="DC127" s="14">
        <v>0</v>
      </c>
      <c r="DD127" s="14">
        <v>0</v>
      </c>
      <c r="DE127" s="14">
        <v>0</v>
      </c>
      <c r="DF127" s="14">
        <v>0</v>
      </c>
      <c r="DG127" s="14">
        <v>0</v>
      </c>
      <c r="DH127" s="14">
        <v>0</v>
      </c>
      <c r="DI127" s="14">
        <v>0</v>
      </c>
      <c r="DJ127" s="14">
        <v>0</v>
      </c>
      <c r="DK127" s="14">
        <v>0</v>
      </c>
      <c r="DL127" s="14">
        <v>0</v>
      </c>
      <c r="DM127" s="14">
        <v>0</v>
      </c>
      <c r="DN127" s="14">
        <v>0</v>
      </c>
      <c r="DO127" s="14">
        <v>0</v>
      </c>
      <c r="DP127" s="14">
        <v>0</v>
      </c>
      <c r="DQ127" s="14">
        <v>0</v>
      </c>
      <c r="DR127" s="14">
        <v>0</v>
      </c>
      <c r="DS127" s="14">
        <v>0</v>
      </c>
      <c r="DT127" s="14">
        <v>0</v>
      </c>
      <c r="DU127" s="14">
        <v>0</v>
      </c>
      <c r="DV127" s="14">
        <v>0</v>
      </c>
      <c r="DW127" s="14">
        <v>0</v>
      </c>
      <c r="DX127" s="14">
        <v>0</v>
      </c>
      <c r="DY127" s="14">
        <v>0</v>
      </c>
      <c r="DZ127" s="14">
        <v>0</v>
      </c>
      <c r="EA127" s="14">
        <v>0</v>
      </c>
      <c r="EB127" s="14">
        <v>0</v>
      </c>
      <c r="EC127" s="14">
        <v>0</v>
      </c>
      <c r="ED127" s="14">
        <v>0</v>
      </c>
      <c r="EE127" s="14">
        <v>0</v>
      </c>
      <c r="EF127" s="14">
        <v>0</v>
      </c>
      <c r="EG127" s="14">
        <v>0</v>
      </c>
      <c r="EH127" s="14">
        <v>0</v>
      </c>
      <c r="EI127" s="14">
        <v>0</v>
      </c>
      <c r="EJ127" s="14">
        <v>0</v>
      </c>
      <c r="EK127" s="14">
        <v>0</v>
      </c>
      <c r="EL127" s="14">
        <v>0</v>
      </c>
      <c r="EM127" s="14">
        <v>0</v>
      </c>
      <c r="EN127" s="14">
        <v>0</v>
      </c>
      <c r="EO127" s="14">
        <v>0</v>
      </c>
      <c r="EP127" s="14">
        <v>0</v>
      </c>
      <c r="EQ127" s="14">
        <v>0</v>
      </c>
      <c r="ER127" s="14">
        <v>0</v>
      </c>
      <c r="ES127" s="14">
        <v>0</v>
      </c>
      <c r="ET127" s="14">
        <v>0</v>
      </c>
      <c r="EU127" s="14">
        <v>0</v>
      </c>
      <c r="EV127" s="14">
        <v>0</v>
      </c>
      <c r="EW127" s="14">
        <v>0</v>
      </c>
      <c r="EX127" s="14">
        <v>0</v>
      </c>
      <c r="EY127" s="14">
        <v>1</v>
      </c>
      <c r="EZ127" s="14">
        <v>0</v>
      </c>
      <c r="FA127" s="14">
        <v>0</v>
      </c>
      <c r="FB127" s="14">
        <v>0</v>
      </c>
      <c r="FC127" s="14">
        <v>0</v>
      </c>
      <c r="FD127" s="14">
        <v>0</v>
      </c>
      <c r="FE127" s="14">
        <v>0</v>
      </c>
      <c r="FF127" s="14">
        <v>0</v>
      </c>
      <c r="FG127" s="14">
        <v>0</v>
      </c>
      <c r="FH127" s="14">
        <v>0</v>
      </c>
      <c r="FI127" s="14">
        <v>0</v>
      </c>
      <c r="FJ127" s="14">
        <v>0</v>
      </c>
      <c r="FK127" s="14">
        <v>0</v>
      </c>
      <c r="FL127" s="14">
        <v>0</v>
      </c>
      <c r="FM127" s="14">
        <v>0</v>
      </c>
      <c r="FN127" s="14">
        <v>0</v>
      </c>
      <c r="FO127" s="14">
        <v>0</v>
      </c>
      <c r="FP127" s="14">
        <v>0</v>
      </c>
      <c r="FQ127" s="14">
        <v>0</v>
      </c>
      <c r="FR127" s="14">
        <v>0</v>
      </c>
      <c r="FS127" s="14">
        <v>0</v>
      </c>
      <c r="FT127" s="14">
        <v>0</v>
      </c>
      <c r="FU127" s="14">
        <v>0</v>
      </c>
      <c r="FV127" s="14">
        <v>0</v>
      </c>
      <c r="FW127" s="14">
        <v>0</v>
      </c>
      <c r="FX127" s="14">
        <v>0</v>
      </c>
      <c r="FY127" s="14">
        <v>0</v>
      </c>
      <c r="FZ127" s="14">
        <v>0</v>
      </c>
      <c r="GA127" s="14">
        <v>0</v>
      </c>
      <c r="GB127" s="14">
        <v>0</v>
      </c>
      <c r="GC127" s="14">
        <v>0</v>
      </c>
      <c r="GD127" s="14">
        <v>0</v>
      </c>
      <c r="GE127" s="14">
        <v>0</v>
      </c>
      <c r="GF127" s="14">
        <v>0</v>
      </c>
      <c r="GG127" s="14">
        <v>0</v>
      </c>
      <c r="GH127" s="14">
        <v>0</v>
      </c>
      <c r="GI127" s="14">
        <v>0</v>
      </c>
      <c r="GJ127" s="14">
        <v>0</v>
      </c>
      <c r="GK127" s="14">
        <v>0</v>
      </c>
      <c r="GL127" s="14">
        <v>0</v>
      </c>
      <c r="GM127" s="14">
        <v>0</v>
      </c>
      <c r="GN127" s="14">
        <v>0</v>
      </c>
      <c r="GO127" s="14">
        <v>0</v>
      </c>
      <c r="GP127" s="14">
        <v>0</v>
      </c>
      <c r="GQ127" s="14">
        <v>0</v>
      </c>
      <c r="GR127" s="14">
        <v>0</v>
      </c>
      <c r="GS127" s="14">
        <v>0</v>
      </c>
      <c r="GT127" s="14">
        <v>0</v>
      </c>
      <c r="GU127" s="14">
        <v>0</v>
      </c>
      <c r="GV127" s="14">
        <v>0</v>
      </c>
      <c r="GW127" s="14">
        <v>0</v>
      </c>
      <c r="GX127" s="14">
        <v>0</v>
      </c>
      <c r="GY127" s="14">
        <v>0</v>
      </c>
      <c r="GZ127" s="14">
        <v>0</v>
      </c>
      <c r="HA127" s="14">
        <v>0</v>
      </c>
      <c r="HB127" s="14">
        <v>0</v>
      </c>
      <c r="HC127" s="14">
        <v>0</v>
      </c>
      <c r="HD127" s="14">
        <v>0</v>
      </c>
      <c r="HE127" s="14">
        <v>0</v>
      </c>
      <c r="HF127" s="14">
        <v>0</v>
      </c>
      <c r="HG127" s="14">
        <v>0</v>
      </c>
      <c r="HH127" s="14">
        <v>0</v>
      </c>
      <c r="HI127" s="14">
        <v>0</v>
      </c>
      <c r="HJ127" s="14">
        <v>0</v>
      </c>
      <c r="HK127" s="14">
        <v>0</v>
      </c>
      <c r="HL127" s="14">
        <v>0</v>
      </c>
      <c r="HM127" s="14">
        <v>0</v>
      </c>
      <c r="HN127" s="14">
        <v>0</v>
      </c>
      <c r="HO127" s="14">
        <v>0</v>
      </c>
      <c r="HP127" s="14">
        <v>0</v>
      </c>
      <c r="HQ127" s="14">
        <v>0</v>
      </c>
      <c r="HR127" s="14">
        <v>0</v>
      </c>
      <c r="HS127" s="14">
        <v>0</v>
      </c>
      <c r="HT127" s="14">
        <v>0</v>
      </c>
      <c r="HU127" s="14">
        <v>0</v>
      </c>
      <c r="HV127" s="14">
        <v>0</v>
      </c>
      <c r="HW127" s="14">
        <v>0</v>
      </c>
      <c r="HX127" s="14">
        <v>0</v>
      </c>
      <c r="HY127" s="14">
        <v>0</v>
      </c>
      <c r="HZ127" s="14">
        <v>0</v>
      </c>
      <c r="IA127" s="14">
        <v>0</v>
      </c>
      <c r="IB127" s="14">
        <v>0</v>
      </c>
      <c r="IC127" s="14">
        <v>0</v>
      </c>
      <c r="ID127" s="14">
        <v>0</v>
      </c>
      <c r="IE127" s="14">
        <v>0</v>
      </c>
      <c r="IF127" s="14">
        <v>0</v>
      </c>
      <c r="IG127" s="14">
        <v>0</v>
      </c>
      <c r="IH127" s="14">
        <v>0</v>
      </c>
      <c r="II127" s="14">
        <v>0</v>
      </c>
      <c r="IJ127" s="14">
        <v>0</v>
      </c>
      <c r="IK127" s="14">
        <v>0</v>
      </c>
      <c r="IL127" s="14">
        <v>0</v>
      </c>
      <c r="IM127" s="14">
        <v>0</v>
      </c>
      <c r="IN127" s="14">
        <v>0</v>
      </c>
      <c r="IO127" s="14">
        <v>0</v>
      </c>
      <c r="IP127" s="14">
        <v>0</v>
      </c>
      <c r="IQ127" s="14">
        <v>0</v>
      </c>
      <c r="IR127" s="14">
        <v>0</v>
      </c>
      <c r="IS127" s="14">
        <v>0</v>
      </c>
      <c r="IT127" s="14">
        <v>0</v>
      </c>
      <c r="IU127" s="14">
        <v>0</v>
      </c>
    </row>
    <row r="128" ht="56.25" customHeight="1">
      <c r="A128" s="3">
        <v>139</v>
      </c>
      <c r="B128" t="s" s="9">
        <v>8</v>
      </c>
      <c r="C128" t="s" s="9">
        <v>128</v>
      </c>
      <c r="D128" s="15"/>
      <c r="E128" t="s" s="9">
        <v>34</v>
      </c>
      <c r="F128" s="11"/>
      <c r="G128" t="s" s="13">
        <v>37</v>
      </c>
      <c r="H128" s="14">
        <v>0</v>
      </c>
      <c r="I128" s="14">
        <v>0</v>
      </c>
      <c r="J128" s="14">
        <v>0</v>
      </c>
      <c r="K128" s="14">
        <v>0</v>
      </c>
      <c r="L128" s="14">
        <v>0</v>
      </c>
      <c r="M128" s="14">
        <v>0</v>
      </c>
      <c r="N128" s="14">
        <v>0</v>
      </c>
      <c r="O128" s="14">
        <v>0</v>
      </c>
      <c r="P128" s="14">
        <v>0</v>
      </c>
      <c r="Q128" s="14">
        <v>0</v>
      </c>
      <c r="R128" s="14">
        <v>0</v>
      </c>
      <c r="S128" s="14">
        <v>0</v>
      </c>
      <c r="T128" s="14">
        <v>0</v>
      </c>
      <c r="U128" s="14">
        <v>0</v>
      </c>
      <c r="V128" s="14">
        <v>0</v>
      </c>
      <c r="W128" s="14">
        <v>0</v>
      </c>
      <c r="X128" s="14">
        <v>0</v>
      </c>
      <c r="Y128" s="14">
        <v>0</v>
      </c>
      <c r="Z128" s="14">
        <v>0</v>
      </c>
      <c r="AA128" s="14">
        <v>0</v>
      </c>
      <c r="AB128" s="14">
        <v>0</v>
      </c>
      <c r="AC128" s="14">
        <v>0</v>
      </c>
      <c r="AD128" s="14">
        <v>0</v>
      </c>
      <c r="AE128" s="14">
        <v>0</v>
      </c>
      <c r="AF128" s="14">
        <v>0</v>
      </c>
      <c r="AG128" s="14">
        <v>0</v>
      </c>
      <c r="AH128" s="14">
        <v>0</v>
      </c>
      <c r="AI128" s="14">
        <v>0</v>
      </c>
      <c r="AJ128" s="14">
        <v>0</v>
      </c>
      <c r="AK128" s="14">
        <v>0</v>
      </c>
      <c r="AL128" s="14">
        <v>0</v>
      </c>
      <c r="AM128" s="14">
        <v>0</v>
      </c>
      <c r="AN128" s="14">
        <v>0</v>
      </c>
      <c r="AO128" s="14">
        <v>0</v>
      </c>
      <c r="AP128" s="14">
        <v>0</v>
      </c>
      <c r="AQ128" s="14">
        <v>0</v>
      </c>
      <c r="AR128" s="14">
        <v>0</v>
      </c>
      <c r="AS128" s="14">
        <v>0</v>
      </c>
      <c r="AT128" s="14">
        <v>0</v>
      </c>
      <c r="AU128" s="14">
        <v>0</v>
      </c>
      <c r="AV128" s="14">
        <v>0</v>
      </c>
      <c r="AW128" s="14">
        <v>0</v>
      </c>
      <c r="AX128" s="14">
        <v>0</v>
      </c>
      <c r="AY128" s="14">
        <v>0</v>
      </c>
      <c r="AZ128" s="14">
        <v>0</v>
      </c>
      <c r="BA128" s="14">
        <v>0</v>
      </c>
      <c r="BB128" s="14">
        <v>0</v>
      </c>
      <c r="BC128" s="14">
        <v>0</v>
      </c>
      <c r="BD128" s="14">
        <v>0</v>
      </c>
      <c r="BE128" s="14">
        <v>0</v>
      </c>
      <c r="BF128" s="14">
        <v>0</v>
      </c>
      <c r="BG128" s="14">
        <v>0</v>
      </c>
      <c r="BH128" s="14">
        <v>0</v>
      </c>
      <c r="BI128" s="14">
        <v>0</v>
      </c>
      <c r="BJ128" s="14">
        <v>0</v>
      </c>
      <c r="BK128" s="14">
        <v>0</v>
      </c>
      <c r="BL128" s="14">
        <v>0</v>
      </c>
      <c r="BM128" s="14">
        <v>0</v>
      </c>
      <c r="BN128" s="14">
        <v>0</v>
      </c>
      <c r="BO128" s="14">
        <v>0</v>
      </c>
      <c r="BP128" s="14">
        <v>0</v>
      </c>
      <c r="BQ128" s="14">
        <v>0</v>
      </c>
      <c r="BR128" s="14">
        <v>1</v>
      </c>
      <c r="BS128" s="14">
        <v>0</v>
      </c>
      <c r="BT128" s="14">
        <v>0</v>
      </c>
      <c r="BU128" s="14">
        <v>0</v>
      </c>
      <c r="BV128" s="14">
        <v>0</v>
      </c>
      <c r="BW128" s="14">
        <v>0</v>
      </c>
      <c r="BX128" s="14">
        <v>0</v>
      </c>
      <c r="BY128" s="14">
        <v>1</v>
      </c>
      <c r="BZ128" s="14">
        <v>0</v>
      </c>
      <c r="CA128" s="14">
        <v>0</v>
      </c>
      <c r="CB128" s="14">
        <v>0</v>
      </c>
      <c r="CC128" s="14">
        <v>0</v>
      </c>
      <c r="CD128" s="14">
        <v>0</v>
      </c>
      <c r="CE128" s="14">
        <v>0</v>
      </c>
      <c r="CF128" s="14">
        <v>0</v>
      </c>
      <c r="CG128" s="14">
        <v>0</v>
      </c>
      <c r="CH128" s="14">
        <v>1</v>
      </c>
      <c r="CI128" s="14">
        <v>0</v>
      </c>
      <c r="CJ128" s="14">
        <v>0</v>
      </c>
      <c r="CK128" s="14">
        <v>1</v>
      </c>
      <c r="CL128" s="14">
        <v>0</v>
      </c>
      <c r="CM128" s="14">
        <v>0</v>
      </c>
      <c r="CN128" s="14">
        <v>0</v>
      </c>
      <c r="CO128" s="14">
        <v>0</v>
      </c>
      <c r="CP128" s="14">
        <v>0</v>
      </c>
      <c r="CQ128" s="14">
        <v>0</v>
      </c>
      <c r="CR128" s="14">
        <v>0</v>
      </c>
      <c r="CS128" s="14">
        <v>0</v>
      </c>
      <c r="CT128" s="14">
        <v>0</v>
      </c>
      <c r="CU128" s="14">
        <v>0</v>
      </c>
      <c r="CV128" s="14">
        <v>0</v>
      </c>
      <c r="CW128" s="14">
        <v>0</v>
      </c>
      <c r="CX128" s="14">
        <v>0</v>
      </c>
      <c r="CY128" s="14">
        <v>0</v>
      </c>
      <c r="CZ128" s="14">
        <v>0</v>
      </c>
      <c r="DA128" s="14">
        <v>0</v>
      </c>
      <c r="DB128" s="14">
        <v>0</v>
      </c>
      <c r="DC128" s="14">
        <v>0</v>
      </c>
      <c r="DD128" s="14">
        <v>0</v>
      </c>
      <c r="DE128" s="14">
        <v>0</v>
      </c>
      <c r="DF128" s="14">
        <v>0</v>
      </c>
      <c r="DG128" s="14">
        <v>0</v>
      </c>
      <c r="DH128" s="14">
        <v>0</v>
      </c>
      <c r="DI128" s="14"/>
      <c r="DJ128" s="14">
        <v>0</v>
      </c>
      <c r="DK128" s="14">
        <v>0</v>
      </c>
      <c r="DL128" s="14"/>
      <c r="DM128" s="14">
        <v>0</v>
      </c>
      <c r="DN128" s="14">
        <v>0</v>
      </c>
      <c r="DO128" s="14">
        <v>0</v>
      </c>
      <c r="DP128" s="14">
        <v>0</v>
      </c>
      <c r="DQ128" s="14">
        <v>0</v>
      </c>
      <c r="DR128" s="14"/>
      <c r="DS128" s="14">
        <v>0</v>
      </c>
      <c r="DT128" s="14">
        <v>0</v>
      </c>
      <c r="DU128" s="14">
        <v>0</v>
      </c>
      <c r="DV128" s="14">
        <v>0</v>
      </c>
      <c r="DW128" s="14">
        <v>0</v>
      </c>
      <c r="DX128" s="14">
        <v>0</v>
      </c>
      <c r="DY128" s="14"/>
      <c r="DZ128" s="14">
        <v>0</v>
      </c>
      <c r="EA128" s="14">
        <v>0</v>
      </c>
      <c r="EB128" s="14">
        <v>0</v>
      </c>
      <c r="EC128" s="14">
        <v>0</v>
      </c>
      <c r="ED128" s="14">
        <v>0</v>
      </c>
      <c r="EE128" s="14">
        <v>0</v>
      </c>
      <c r="EF128" s="14">
        <v>0</v>
      </c>
      <c r="EG128" s="14">
        <v>0</v>
      </c>
      <c r="EH128" s="14">
        <v>0</v>
      </c>
      <c r="EI128" s="14">
        <v>0</v>
      </c>
      <c r="EJ128" s="14">
        <v>0</v>
      </c>
      <c r="EK128" s="14">
        <v>0</v>
      </c>
      <c r="EL128" s="14">
        <v>0</v>
      </c>
      <c r="EM128" s="14">
        <v>0</v>
      </c>
      <c r="EN128" s="14">
        <v>0</v>
      </c>
      <c r="EO128" s="14">
        <v>0</v>
      </c>
      <c r="EP128" s="14">
        <v>0</v>
      </c>
      <c r="EQ128" s="14">
        <v>0</v>
      </c>
      <c r="ER128" s="14">
        <v>0</v>
      </c>
      <c r="ES128" s="14">
        <v>0</v>
      </c>
      <c r="ET128" s="14">
        <v>0</v>
      </c>
      <c r="EU128" s="14">
        <v>0</v>
      </c>
      <c r="EV128" s="14">
        <v>0</v>
      </c>
      <c r="EW128" s="14">
        <v>0</v>
      </c>
      <c r="EX128" s="14">
        <v>0</v>
      </c>
      <c r="EY128" s="14">
        <v>1</v>
      </c>
      <c r="EZ128" s="14">
        <v>0</v>
      </c>
      <c r="FA128" s="14">
        <v>0</v>
      </c>
      <c r="FB128" s="14">
        <v>0</v>
      </c>
      <c r="FC128" s="14">
        <v>0</v>
      </c>
      <c r="FD128" s="14">
        <v>0</v>
      </c>
      <c r="FE128" s="14">
        <v>0</v>
      </c>
      <c r="FF128" s="14">
        <v>0</v>
      </c>
      <c r="FG128" s="14">
        <v>0</v>
      </c>
      <c r="FH128" s="14">
        <v>0</v>
      </c>
      <c r="FI128" s="14">
        <v>0</v>
      </c>
      <c r="FJ128" s="14">
        <v>0</v>
      </c>
      <c r="FK128" s="14">
        <v>0</v>
      </c>
      <c r="FL128" s="14">
        <v>0</v>
      </c>
      <c r="FM128" s="14">
        <v>0</v>
      </c>
      <c r="FN128" s="14">
        <v>0</v>
      </c>
      <c r="FO128" s="14">
        <v>0</v>
      </c>
      <c r="FP128" s="14">
        <v>0</v>
      </c>
      <c r="FQ128" s="14">
        <v>0</v>
      </c>
      <c r="FR128" s="14">
        <v>0</v>
      </c>
      <c r="FS128" s="14">
        <v>0</v>
      </c>
      <c r="FT128" s="14">
        <v>0</v>
      </c>
      <c r="FU128" s="14">
        <v>0</v>
      </c>
      <c r="FV128" s="14">
        <v>0</v>
      </c>
      <c r="FW128" s="14">
        <v>0</v>
      </c>
      <c r="FX128" s="14">
        <v>0</v>
      </c>
      <c r="FY128" s="14">
        <v>0</v>
      </c>
      <c r="FZ128" s="14">
        <v>0</v>
      </c>
      <c r="GA128" s="14">
        <v>0</v>
      </c>
      <c r="GB128" s="14">
        <v>0</v>
      </c>
      <c r="GC128" s="14">
        <v>0</v>
      </c>
      <c r="GD128" s="14">
        <v>0</v>
      </c>
      <c r="GE128" s="14">
        <v>0</v>
      </c>
      <c r="GF128" s="14">
        <v>0</v>
      </c>
      <c r="GG128" s="14">
        <v>0</v>
      </c>
      <c r="GH128" s="14">
        <v>0</v>
      </c>
      <c r="GI128" s="14">
        <v>0</v>
      </c>
      <c r="GJ128" s="14">
        <v>0</v>
      </c>
      <c r="GK128" s="14">
        <v>0</v>
      </c>
      <c r="GL128" s="14">
        <v>0</v>
      </c>
      <c r="GM128" s="14">
        <v>0</v>
      </c>
      <c r="GN128" s="14">
        <v>0</v>
      </c>
      <c r="GO128" s="14">
        <v>0</v>
      </c>
      <c r="GP128" s="14">
        <v>0</v>
      </c>
      <c r="GQ128" s="14">
        <v>0</v>
      </c>
      <c r="GR128" s="14">
        <v>0</v>
      </c>
      <c r="GS128" s="14">
        <v>0</v>
      </c>
      <c r="GT128" s="14">
        <v>0</v>
      </c>
      <c r="GU128" s="14">
        <v>0</v>
      </c>
      <c r="GV128" s="14">
        <v>0</v>
      </c>
      <c r="GW128" s="14">
        <v>0</v>
      </c>
      <c r="GX128" s="14">
        <v>0</v>
      </c>
      <c r="GY128" s="14">
        <v>0</v>
      </c>
      <c r="GZ128" s="14">
        <v>0</v>
      </c>
      <c r="HA128" s="14">
        <v>0</v>
      </c>
      <c r="HB128" s="14">
        <v>0</v>
      </c>
      <c r="HC128" s="14">
        <v>0</v>
      </c>
      <c r="HD128" s="14">
        <v>0</v>
      </c>
      <c r="HE128" s="14">
        <v>0</v>
      </c>
      <c r="HF128" s="14">
        <v>0</v>
      </c>
      <c r="HG128" s="14">
        <v>0</v>
      </c>
      <c r="HH128" s="14">
        <v>0</v>
      </c>
      <c r="HI128" s="14">
        <v>0</v>
      </c>
      <c r="HJ128" s="14">
        <v>0</v>
      </c>
      <c r="HK128" s="14">
        <v>0</v>
      </c>
      <c r="HL128" s="14">
        <v>0</v>
      </c>
      <c r="HM128" s="14">
        <v>0</v>
      </c>
      <c r="HN128" s="14">
        <v>0</v>
      </c>
      <c r="HO128" s="14">
        <v>0</v>
      </c>
      <c r="HP128" s="14">
        <v>0</v>
      </c>
      <c r="HQ128" s="14">
        <v>0</v>
      </c>
      <c r="HR128" s="14">
        <v>0</v>
      </c>
      <c r="HS128" s="14">
        <v>0</v>
      </c>
      <c r="HT128" s="14">
        <v>0</v>
      </c>
      <c r="HU128" s="14">
        <v>0</v>
      </c>
      <c r="HV128" s="14">
        <v>0</v>
      </c>
      <c r="HW128" s="14">
        <v>0</v>
      </c>
      <c r="HX128" s="14">
        <v>0</v>
      </c>
      <c r="HY128" s="14">
        <v>0</v>
      </c>
      <c r="HZ128" s="14">
        <v>0</v>
      </c>
      <c r="IA128" s="14">
        <v>1</v>
      </c>
      <c r="IB128" s="14">
        <v>1</v>
      </c>
      <c r="IC128" s="14">
        <v>0</v>
      </c>
      <c r="ID128" s="14">
        <v>0</v>
      </c>
      <c r="IE128" s="14">
        <v>0</v>
      </c>
      <c r="IF128" s="14">
        <v>0</v>
      </c>
      <c r="IG128" s="14">
        <v>0</v>
      </c>
      <c r="IH128" s="14">
        <v>0</v>
      </c>
      <c r="II128" s="14">
        <v>0</v>
      </c>
      <c r="IJ128" s="14">
        <v>0</v>
      </c>
      <c r="IK128" s="14">
        <v>0</v>
      </c>
      <c r="IL128" s="14">
        <v>0</v>
      </c>
      <c r="IM128" s="14">
        <v>0</v>
      </c>
      <c r="IN128" s="14">
        <v>1</v>
      </c>
      <c r="IO128" s="14">
        <v>0</v>
      </c>
      <c r="IP128" s="14">
        <v>1</v>
      </c>
      <c r="IQ128" s="14">
        <v>1</v>
      </c>
      <c r="IR128" s="14">
        <v>1</v>
      </c>
      <c r="IS128" s="14">
        <v>0</v>
      </c>
      <c r="IT128" s="14">
        <v>1</v>
      </c>
      <c r="IU128" s="14">
        <v>0</v>
      </c>
    </row>
    <row r="129" ht="56.25" customHeight="1">
      <c r="A129" s="3">
        <v>140</v>
      </c>
      <c r="B129" t="s" s="9">
        <v>8</v>
      </c>
      <c r="C129" t="s" s="9">
        <v>128</v>
      </c>
      <c r="D129" s="15"/>
      <c r="E129" t="s" s="9">
        <v>41</v>
      </c>
      <c r="F129" s="11"/>
      <c r="G129" t="s" s="13">
        <v>44</v>
      </c>
      <c r="H129" s="14">
        <v>2</v>
      </c>
      <c r="I129" s="14">
        <v>2</v>
      </c>
      <c r="J129" s="14">
        <v>2</v>
      </c>
      <c r="K129" s="14">
        <v>2</v>
      </c>
      <c r="L129" s="14">
        <v>2</v>
      </c>
      <c r="M129" s="14">
        <v>2</v>
      </c>
      <c r="N129" s="14">
        <v>2</v>
      </c>
      <c r="O129" s="14">
        <v>2</v>
      </c>
      <c r="P129" s="14">
        <v>2</v>
      </c>
      <c r="Q129" s="14">
        <v>2</v>
      </c>
      <c r="R129" s="14">
        <v>2</v>
      </c>
      <c r="S129" s="14">
        <v>2</v>
      </c>
      <c r="T129" s="14">
        <v>2</v>
      </c>
      <c r="U129" s="14">
        <v>2</v>
      </c>
      <c r="V129" s="14">
        <v>2</v>
      </c>
      <c r="W129" s="14">
        <v>2</v>
      </c>
      <c r="X129" s="14">
        <v>2</v>
      </c>
      <c r="Y129" s="14">
        <v>2</v>
      </c>
      <c r="Z129" s="14">
        <v>2</v>
      </c>
      <c r="AA129" s="14">
        <v>2</v>
      </c>
      <c r="AB129" s="14">
        <v>2</v>
      </c>
      <c r="AC129" s="14">
        <v>2</v>
      </c>
      <c r="AD129" s="14">
        <v>2</v>
      </c>
      <c r="AE129" s="14">
        <v>2</v>
      </c>
      <c r="AF129" s="14">
        <v>2</v>
      </c>
      <c r="AG129" s="14">
        <v>2</v>
      </c>
      <c r="AH129" s="14">
        <v>2</v>
      </c>
      <c r="AI129" s="14">
        <v>2</v>
      </c>
      <c r="AJ129" s="14">
        <v>2</v>
      </c>
      <c r="AK129" s="14">
        <v>2</v>
      </c>
      <c r="AL129" s="14">
        <v>2</v>
      </c>
      <c r="AM129" s="14">
        <v>2</v>
      </c>
      <c r="AN129" s="14">
        <v>2</v>
      </c>
      <c r="AO129" s="14">
        <v>2</v>
      </c>
      <c r="AP129" s="14">
        <v>2</v>
      </c>
      <c r="AQ129" s="14">
        <v>2</v>
      </c>
      <c r="AR129" s="14">
        <v>2</v>
      </c>
      <c r="AS129" s="14">
        <v>2</v>
      </c>
      <c r="AT129" s="14">
        <v>2</v>
      </c>
      <c r="AU129" s="14">
        <v>2</v>
      </c>
      <c r="AV129" s="14">
        <v>2</v>
      </c>
      <c r="AW129" s="14">
        <v>2</v>
      </c>
      <c r="AX129" s="14">
        <v>2</v>
      </c>
      <c r="AY129" s="14">
        <v>2</v>
      </c>
      <c r="AZ129" s="14">
        <v>2</v>
      </c>
      <c r="BA129" s="14">
        <v>2</v>
      </c>
      <c r="BB129" s="14">
        <v>2</v>
      </c>
      <c r="BC129" s="14">
        <v>2</v>
      </c>
      <c r="BD129" s="14">
        <v>2</v>
      </c>
      <c r="BE129" s="14">
        <v>2</v>
      </c>
      <c r="BF129" s="14">
        <v>2</v>
      </c>
      <c r="BG129" s="14">
        <v>2</v>
      </c>
      <c r="BH129" s="14">
        <v>2</v>
      </c>
      <c r="BI129" s="14">
        <v>2</v>
      </c>
      <c r="BJ129" s="14">
        <v>2</v>
      </c>
      <c r="BK129" s="14">
        <v>2</v>
      </c>
      <c r="BL129" s="14">
        <v>2</v>
      </c>
      <c r="BM129" s="14">
        <v>2</v>
      </c>
      <c r="BN129" s="14">
        <v>2</v>
      </c>
      <c r="BO129" s="14">
        <v>2</v>
      </c>
      <c r="BP129" s="14">
        <v>2</v>
      </c>
      <c r="BQ129" s="14">
        <v>2</v>
      </c>
      <c r="BR129" s="14">
        <v>0</v>
      </c>
      <c r="BS129" s="14">
        <v>2</v>
      </c>
      <c r="BT129" s="14">
        <v>2</v>
      </c>
      <c r="BU129" s="14">
        <v>2</v>
      </c>
      <c r="BV129" s="14">
        <v>2</v>
      </c>
      <c r="BW129" s="14">
        <v>2</v>
      </c>
      <c r="BX129" s="14">
        <v>2</v>
      </c>
      <c r="BY129" s="14">
        <v>0</v>
      </c>
      <c r="BZ129" s="14">
        <v>2</v>
      </c>
      <c r="CA129" s="14">
        <v>2</v>
      </c>
      <c r="CB129" s="14">
        <v>2</v>
      </c>
      <c r="CC129" s="14">
        <v>2</v>
      </c>
      <c r="CD129" s="14">
        <v>2</v>
      </c>
      <c r="CE129" s="14">
        <v>2</v>
      </c>
      <c r="CF129" s="14">
        <v>2</v>
      </c>
      <c r="CG129" s="14">
        <v>2</v>
      </c>
      <c r="CH129" s="14">
        <v>0</v>
      </c>
      <c r="CI129" s="14">
        <v>2</v>
      </c>
      <c r="CJ129" s="14">
        <v>2</v>
      </c>
      <c r="CK129" s="14">
        <v>0</v>
      </c>
      <c r="CL129" s="14">
        <v>2</v>
      </c>
      <c r="CM129" s="14">
        <v>2</v>
      </c>
      <c r="CN129" s="14">
        <v>2</v>
      </c>
      <c r="CO129" s="14">
        <v>2</v>
      </c>
      <c r="CP129" s="14">
        <v>2</v>
      </c>
      <c r="CQ129" s="14">
        <v>2</v>
      </c>
      <c r="CR129" s="14">
        <v>2</v>
      </c>
      <c r="CS129" s="14">
        <v>2</v>
      </c>
      <c r="CT129" s="14">
        <v>2</v>
      </c>
      <c r="CU129" s="14">
        <v>2</v>
      </c>
      <c r="CV129" s="14">
        <v>2</v>
      </c>
      <c r="CW129" s="14">
        <v>2</v>
      </c>
      <c r="CX129" s="14">
        <v>2</v>
      </c>
      <c r="CY129" s="14">
        <v>2</v>
      </c>
      <c r="CZ129" s="14">
        <v>2</v>
      </c>
      <c r="DA129" s="14">
        <v>2</v>
      </c>
      <c r="DB129" s="14">
        <v>2</v>
      </c>
      <c r="DC129" s="14">
        <v>2</v>
      </c>
      <c r="DD129" s="14">
        <v>2</v>
      </c>
      <c r="DE129" s="14">
        <v>2</v>
      </c>
      <c r="DF129" s="14">
        <v>2</v>
      </c>
      <c r="DG129" s="14">
        <v>2</v>
      </c>
      <c r="DH129" s="14">
        <v>2</v>
      </c>
      <c r="DI129" s="14">
        <v>0</v>
      </c>
      <c r="DJ129" s="14">
        <v>2</v>
      </c>
      <c r="DK129" s="14">
        <v>2</v>
      </c>
      <c r="DL129" s="14">
        <v>0</v>
      </c>
      <c r="DM129" s="14">
        <v>2</v>
      </c>
      <c r="DN129" s="14">
        <v>2</v>
      </c>
      <c r="DO129" s="14">
        <v>2</v>
      </c>
      <c r="DP129" s="14">
        <v>2</v>
      </c>
      <c r="DQ129" s="14">
        <v>2</v>
      </c>
      <c r="DR129" s="14">
        <v>0</v>
      </c>
      <c r="DS129" s="14">
        <v>2</v>
      </c>
      <c r="DT129" s="14">
        <v>2</v>
      </c>
      <c r="DU129" s="14">
        <v>2</v>
      </c>
      <c r="DV129" s="14">
        <v>2</v>
      </c>
      <c r="DW129" s="14">
        <v>2</v>
      </c>
      <c r="DX129" s="14">
        <v>2</v>
      </c>
      <c r="DY129" s="14">
        <v>0</v>
      </c>
      <c r="DZ129" s="14">
        <v>2</v>
      </c>
      <c r="EA129" s="14">
        <v>2</v>
      </c>
      <c r="EB129" s="14">
        <v>2</v>
      </c>
      <c r="EC129" s="14">
        <v>2</v>
      </c>
      <c r="ED129" s="14">
        <v>2</v>
      </c>
      <c r="EE129" s="14">
        <v>2</v>
      </c>
      <c r="EF129" s="14">
        <v>2</v>
      </c>
      <c r="EG129" s="14">
        <v>2</v>
      </c>
      <c r="EH129" s="14">
        <v>2</v>
      </c>
      <c r="EI129" s="14">
        <v>2</v>
      </c>
      <c r="EJ129" s="14">
        <v>2</v>
      </c>
      <c r="EK129" s="14">
        <v>2</v>
      </c>
      <c r="EL129" s="14">
        <v>2</v>
      </c>
      <c r="EM129" s="14">
        <v>2</v>
      </c>
      <c r="EN129" s="14">
        <v>2</v>
      </c>
      <c r="EO129" s="14">
        <v>2</v>
      </c>
      <c r="EP129" s="14">
        <v>2</v>
      </c>
      <c r="EQ129" s="14">
        <v>2</v>
      </c>
      <c r="ER129" s="14">
        <v>2</v>
      </c>
      <c r="ES129" s="14">
        <v>2</v>
      </c>
      <c r="ET129" s="14">
        <v>2</v>
      </c>
      <c r="EU129" s="14">
        <v>2</v>
      </c>
      <c r="EV129" s="14">
        <v>2</v>
      </c>
      <c r="EW129" s="14">
        <v>2</v>
      </c>
      <c r="EX129" s="14">
        <v>2</v>
      </c>
      <c r="EY129" s="14">
        <v>0</v>
      </c>
      <c r="EZ129" s="14">
        <v>2</v>
      </c>
      <c r="FA129" s="14">
        <v>2</v>
      </c>
      <c r="FB129" s="14">
        <v>2</v>
      </c>
      <c r="FC129" s="14">
        <v>2</v>
      </c>
      <c r="FD129" s="14">
        <v>2</v>
      </c>
      <c r="FE129" s="14">
        <v>2</v>
      </c>
      <c r="FF129" s="14">
        <v>2</v>
      </c>
      <c r="FG129" s="14">
        <v>2</v>
      </c>
      <c r="FH129" s="14">
        <v>2</v>
      </c>
      <c r="FI129" s="14">
        <v>2</v>
      </c>
      <c r="FJ129" s="14">
        <v>2</v>
      </c>
      <c r="FK129" s="14">
        <v>2</v>
      </c>
      <c r="FL129" s="14">
        <v>2</v>
      </c>
      <c r="FM129" s="14">
        <v>2</v>
      </c>
      <c r="FN129" s="14">
        <v>2</v>
      </c>
      <c r="FO129" s="14">
        <v>2</v>
      </c>
      <c r="FP129" s="14">
        <v>2</v>
      </c>
      <c r="FQ129" s="14">
        <v>2</v>
      </c>
      <c r="FR129" s="14">
        <v>2</v>
      </c>
      <c r="FS129" s="14">
        <v>2</v>
      </c>
      <c r="FT129" s="14">
        <v>2</v>
      </c>
      <c r="FU129" s="14">
        <v>2</v>
      </c>
      <c r="FV129" s="14">
        <v>2</v>
      </c>
      <c r="FW129" s="14">
        <v>2</v>
      </c>
      <c r="FX129" s="14">
        <v>2</v>
      </c>
      <c r="FY129" s="14">
        <v>2</v>
      </c>
      <c r="FZ129" s="14">
        <v>2</v>
      </c>
      <c r="GA129" s="14">
        <v>2</v>
      </c>
      <c r="GB129" s="14">
        <v>2</v>
      </c>
      <c r="GC129" s="14">
        <v>2</v>
      </c>
      <c r="GD129" s="14">
        <v>2</v>
      </c>
      <c r="GE129" s="14">
        <v>2</v>
      </c>
      <c r="GF129" s="14">
        <v>2</v>
      </c>
      <c r="GG129" s="14">
        <v>2</v>
      </c>
      <c r="GH129" s="14">
        <v>2</v>
      </c>
      <c r="GI129" s="14">
        <v>2</v>
      </c>
      <c r="GJ129" s="14">
        <v>2</v>
      </c>
      <c r="GK129" s="14">
        <v>2</v>
      </c>
      <c r="GL129" s="14">
        <v>2</v>
      </c>
      <c r="GM129" s="14">
        <v>2</v>
      </c>
      <c r="GN129" s="14">
        <v>0</v>
      </c>
      <c r="GO129" s="14">
        <v>2</v>
      </c>
      <c r="GP129" s="14">
        <v>2</v>
      </c>
      <c r="GQ129" s="14">
        <v>2</v>
      </c>
      <c r="GR129" s="14">
        <v>2</v>
      </c>
      <c r="GS129" s="14">
        <v>2</v>
      </c>
      <c r="GT129" s="14">
        <v>2</v>
      </c>
      <c r="GU129" s="14">
        <v>2</v>
      </c>
      <c r="GV129" s="14">
        <v>2</v>
      </c>
      <c r="GW129" s="14">
        <v>2</v>
      </c>
      <c r="GX129" s="14">
        <v>2</v>
      </c>
      <c r="GY129" s="14">
        <v>2</v>
      </c>
      <c r="GZ129" s="14">
        <v>2</v>
      </c>
      <c r="HA129" s="14">
        <v>2</v>
      </c>
      <c r="HB129" s="14">
        <v>2</v>
      </c>
      <c r="HC129" s="14">
        <v>2</v>
      </c>
      <c r="HD129" s="14">
        <v>2</v>
      </c>
      <c r="HE129" s="14">
        <v>2</v>
      </c>
      <c r="HF129" s="14">
        <v>2</v>
      </c>
      <c r="HG129" s="14">
        <v>2</v>
      </c>
      <c r="HH129" s="14">
        <v>2</v>
      </c>
      <c r="HI129" s="14">
        <v>2</v>
      </c>
      <c r="HJ129" s="14">
        <v>2</v>
      </c>
      <c r="HK129" s="14">
        <v>2</v>
      </c>
      <c r="HL129" s="14">
        <v>2</v>
      </c>
      <c r="HM129" s="14">
        <v>2</v>
      </c>
      <c r="HN129" s="14">
        <v>2</v>
      </c>
      <c r="HO129" s="14">
        <v>2</v>
      </c>
      <c r="HP129" s="14">
        <v>2</v>
      </c>
      <c r="HQ129" s="14">
        <v>2</v>
      </c>
      <c r="HR129" s="14">
        <v>2</v>
      </c>
      <c r="HS129" s="14">
        <v>2</v>
      </c>
      <c r="HT129" s="14">
        <v>2</v>
      </c>
      <c r="HU129" s="14">
        <v>2</v>
      </c>
      <c r="HV129" s="14">
        <v>2</v>
      </c>
      <c r="HW129" s="14">
        <v>2</v>
      </c>
      <c r="HX129" s="14">
        <v>2</v>
      </c>
      <c r="HY129" s="14">
        <v>2</v>
      </c>
      <c r="HZ129" s="14">
        <v>2</v>
      </c>
      <c r="IA129" s="14">
        <v>0</v>
      </c>
      <c r="IB129" s="14">
        <v>0</v>
      </c>
      <c r="IC129" s="14">
        <v>2</v>
      </c>
      <c r="ID129" s="14">
        <v>2</v>
      </c>
      <c r="IE129" s="14">
        <v>2</v>
      </c>
      <c r="IF129" s="14">
        <v>2</v>
      </c>
      <c r="IG129" s="14">
        <v>2</v>
      </c>
      <c r="IH129" s="14">
        <v>2</v>
      </c>
      <c r="II129" s="14">
        <v>2</v>
      </c>
      <c r="IJ129" s="14">
        <v>2</v>
      </c>
      <c r="IK129" s="14">
        <v>2</v>
      </c>
      <c r="IL129" s="14">
        <v>2</v>
      </c>
      <c r="IM129" s="14">
        <v>2</v>
      </c>
      <c r="IN129" s="14">
        <v>0</v>
      </c>
      <c r="IO129" s="14">
        <v>2</v>
      </c>
      <c r="IP129" s="14">
        <v>0</v>
      </c>
      <c r="IQ129" s="14">
        <v>0</v>
      </c>
      <c r="IR129" s="14">
        <v>0</v>
      </c>
      <c r="IS129" s="14">
        <v>2</v>
      </c>
      <c r="IT129" s="14">
        <v>0</v>
      </c>
      <c r="IU129" s="14">
        <v>2</v>
      </c>
    </row>
    <row r="130" ht="56.25" customHeight="1">
      <c r="A130" s="3">
        <v>141</v>
      </c>
      <c r="B130" t="s" s="9">
        <v>8</v>
      </c>
      <c r="C130" t="s" s="9">
        <v>128</v>
      </c>
      <c r="D130" s="15"/>
      <c r="E130" t="s" s="9">
        <v>22</v>
      </c>
      <c r="F130" s="11"/>
      <c r="G130" t="s" s="13">
        <v>24</v>
      </c>
      <c r="H130" t="s" s="2">
        <v>136</v>
      </c>
      <c r="I130" t="s" s="2">
        <v>30</v>
      </c>
      <c r="J130" t="s" s="2">
        <v>136</v>
      </c>
      <c r="K130" t="s" s="2">
        <v>30</v>
      </c>
      <c r="L130" t="s" s="2">
        <v>136</v>
      </c>
      <c r="M130" t="s" s="2">
        <v>136</v>
      </c>
      <c r="N130" t="s" s="2">
        <v>136</v>
      </c>
      <c r="O130" t="s" s="2">
        <v>30</v>
      </c>
      <c r="P130" t="s" s="2">
        <v>136</v>
      </c>
      <c r="Q130" t="s" s="2">
        <v>136</v>
      </c>
      <c r="R130" t="s" s="2">
        <v>136</v>
      </c>
      <c r="S130" t="s" s="2">
        <v>2776</v>
      </c>
      <c r="T130" t="s" s="2">
        <v>2777</v>
      </c>
      <c r="U130" t="s" s="2">
        <v>2778</v>
      </c>
      <c r="V130" t="s" s="2">
        <v>2778</v>
      </c>
      <c r="W130" t="s" s="2">
        <v>30</v>
      </c>
      <c r="X130" t="s" s="2">
        <v>2778</v>
      </c>
      <c r="Y130" t="s" s="2">
        <v>2778</v>
      </c>
      <c r="Z130" t="s" s="2">
        <v>136</v>
      </c>
      <c r="AA130" t="s" s="2">
        <v>2778</v>
      </c>
      <c r="AB130" t="s" s="2">
        <v>2778</v>
      </c>
      <c r="AC130" t="s" s="2">
        <v>2778</v>
      </c>
      <c r="AD130" t="s" s="2">
        <v>2778</v>
      </c>
      <c r="AE130" t="s" s="2">
        <v>378</v>
      </c>
      <c r="AF130" t="s" s="2">
        <v>2778</v>
      </c>
      <c r="AG130" t="s" s="2">
        <v>2778</v>
      </c>
      <c r="AH130" t="s" s="2">
        <v>2778</v>
      </c>
      <c r="AI130" t="s" s="2">
        <v>136</v>
      </c>
      <c r="AJ130" t="s" s="2">
        <v>136</v>
      </c>
      <c r="AK130" t="s" s="2">
        <v>2778</v>
      </c>
      <c r="AL130" t="s" s="2">
        <v>2779</v>
      </c>
      <c r="AM130" t="s" s="2">
        <v>2779</v>
      </c>
      <c r="AN130" t="s" s="2">
        <v>2779</v>
      </c>
      <c r="AO130" t="s" s="2">
        <v>2779</v>
      </c>
      <c r="AP130" t="s" s="2">
        <v>2779</v>
      </c>
      <c r="AQ130" t="s" s="2">
        <v>2779</v>
      </c>
      <c r="AR130" t="s" s="2">
        <v>2779</v>
      </c>
      <c r="AS130" t="s" s="2">
        <v>2779</v>
      </c>
      <c r="AT130" t="s" s="2">
        <v>2779</v>
      </c>
      <c r="AU130" t="s" s="2">
        <v>2780</v>
      </c>
      <c r="AV130" t="s" s="2">
        <v>2780</v>
      </c>
      <c r="AW130" t="s" s="2">
        <v>2780</v>
      </c>
      <c r="AX130" t="s" s="2">
        <v>2781</v>
      </c>
      <c r="AY130" t="s" s="2">
        <v>2780</v>
      </c>
      <c r="AZ130" t="s" s="2">
        <v>2780</v>
      </c>
      <c r="BA130" t="s" s="2">
        <v>2780</v>
      </c>
      <c r="BB130" t="s" s="2">
        <v>2780</v>
      </c>
      <c r="BC130" t="s" s="2">
        <v>2781</v>
      </c>
      <c r="BD130" t="s" s="2">
        <v>378</v>
      </c>
      <c r="BE130" t="s" s="2">
        <v>30</v>
      </c>
      <c r="BF130" t="s" s="2">
        <v>30</v>
      </c>
      <c r="BG130" t="s" s="2">
        <v>30</v>
      </c>
      <c r="BH130" t="s" s="2">
        <v>30</v>
      </c>
      <c r="BI130" t="s" s="2">
        <v>30</v>
      </c>
      <c r="BJ130" t="s" s="2">
        <v>30</v>
      </c>
      <c r="BK130" t="s" s="2">
        <v>30</v>
      </c>
      <c r="BL130" t="s" s="2">
        <v>30</v>
      </c>
      <c r="BM130" t="s" s="2">
        <v>2782</v>
      </c>
      <c r="BN130" t="s" s="2">
        <v>30</v>
      </c>
      <c r="BO130" t="s" s="2">
        <v>2782</v>
      </c>
      <c r="BP130" t="s" s="2">
        <v>2783</v>
      </c>
      <c r="BQ130" t="s" s="2">
        <v>2782</v>
      </c>
      <c r="BR130" t="s" s="2">
        <v>2784</v>
      </c>
      <c r="BS130" t="s" s="2">
        <v>2785</v>
      </c>
      <c r="BT130" t="s" s="2">
        <v>2785</v>
      </c>
      <c r="BU130" t="s" s="2">
        <v>2785</v>
      </c>
      <c r="BV130" t="s" s="2">
        <v>2785</v>
      </c>
      <c r="BW130" t="s" s="2">
        <v>2785</v>
      </c>
      <c r="BX130" t="s" s="2">
        <v>2785</v>
      </c>
      <c r="BY130" t="s" s="2">
        <v>2786</v>
      </c>
      <c r="BZ130" t="s" s="2">
        <v>2785</v>
      </c>
      <c r="CA130" t="s" s="2">
        <v>2785</v>
      </c>
      <c r="CB130" t="s" s="2">
        <v>2785</v>
      </c>
      <c r="CC130" t="s" s="2">
        <v>2785</v>
      </c>
      <c r="CD130" t="s" s="2">
        <v>2785</v>
      </c>
      <c r="CE130" t="s" s="2">
        <v>2785</v>
      </c>
      <c r="CF130" t="s" s="2">
        <v>2785</v>
      </c>
      <c r="CG130" t="s" s="2">
        <v>2785</v>
      </c>
      <c r="CH130" t="s" s="2">
        <v>2787</v>
      </c>
      <c r="CI130" t="s" s="2">
        <v>2788</v>
      </c>
      <c r="CJ130" t="s" s="2">
        <v>2788</v>
      </c>
      <c r="CK130" t="s" s="2">
        <v>2789</v>
      </c>
      <c r="CL130" t="s" s="2">
        <v>2788</v>
      </c>
      <c r="CM130" t="s" s="2">
        <v>2788</v>
      </c>
      <c r="CN130" t="s" s="2">
        <v>2788</v>
      </c>
      <c r="CO130" t="s" s="2">
        <v>2788</v>
      </c>
      <c r="CP130" t="s" s="2">
        <v>2788</v>
      </c>
      <c r="CQ130" t="s" s="2">
        <v>2788</v>
      </c>
      <c r="CR130" t="s" s="2">
        <v>30</v>
      </c>
      <c r="CS130" t="s" s="2">
        <v>2779</v>
      </c>
      <c r="CT130" t="s" s="2">
        <v>2779</v>
      </c>
      <c r="CU130" t="s" s="2">
        <v>2779</v>
      </c>
      <c r="CV130" t="s" s="2">
        <v>2790</v>
      </c>
      <c r="CW130" t="s" s="2">
        <v>2779</v>
      </c>
      <c r="CX130" t="s" s="2">
        <v>2790</v>
      </c>
      <c r="CY130" t="s" s="2">
        <v>2779</v>
      </c>
      <c r="CZ130" t="s" s="2">
        <v>2790</v>
      </c>
      <c r="DA130" t="s" s="2">
        <v>2790</v>
      </c>
      <c r="DB130" t="s" s="2">
        <v>2790</v>
      </c>
      <c r="DC130" t="s" s="2">
        <v>2779</v>
      </c>
      <c r="DD130" t="s" s="2">
        <v>2790</v>
      </c>
      <c r="DE130" t="s" s="2">
        <v>2779</v>
      </c>
      <c r="DF130" t="s" s="2">
        <v>2790</v>
      </c>
      <c r="DG130" t="s" s="2">
        <v>2790</v>
      </c>
      <c r="DH130" t="s" s="2">
        <v>2790</v>
      </c>
      <c r="DI130" s="3"/>
      <c r="DJ130" t="s" s="2">
        <v>2779</v>
      </c>
      <c r="DK130" t="s" s="2">
        <v>2779</v>
      </c>
      <c r="DL130" s="3"/>
      <c r="DM130" t="s" s="2">
        <v>2790</v>
      </c>
      <c r="DN130" t="s" s="2">
        <v>2790</v>
      </c>
      <c r="DO130" t="s" s="2">
        <v>2779</v>
      </c>
      <c r="DP130" t="s" s="2">
        <v>2790</v>
      </c>
      <c r="DQ130" t="s" s="2">
        <v>2790</v>
      </c>
      <c r="DR130" s="3"/>
      <c r="DS130" t="s" s="2">
        <v>2791</v>
      </c>
      <c r="DT130" t="s" s="2">
        <v>2792</v>
      </c>
      <c r="DU130" t="s" s="2">
        <v>2792</v>
      </c>
      <c r="DV130" t="s" s="2">
        <v>2790</v>
      </c>
      <c r="DW130" t="s" s="2">
        <v>30</v>
      </c>
      <c r="DX130" t="s" s="2">
        <v>2790</v>
      </c>
      <c r="DY130" s="3"/>
      <c r="DZ130" t="s" s="2">
        <v>2793</v>
      </c>
      <c r="EA130" t="s" s="2">
        <v>136</v>
      </c>
      <c r="EB130" t="s" s="2">
        <v>136</v>
      </c>
      <c r="EC130" t="s" s="2">
        <v>136</v>
      </c>
      <c r="ED130" t="s" s="2">
        <v>2793</v>
      </c>
      <c r="EE130" t="s" s="2">
        <v>136</v>
      </c>
      <c r="EF130" t="s" s="2">
        <v>2793</v>
      </c>
      <c r="EG130" t="s" s="2">
        <v>2792</v>
      </c>
      <c r="EH130" t="s" s="2">
        <v>136</v>
      </c>
      <c r="EI130" t="s" s="2">
        <v>136</v>
      </c>
      <c r="EJ130" t="s" s="2">
        <v>2779</v>
      </c>
      <c r="EK130" t="s" s="2">
        <v>2793</v>
      </c>
      <c r="EL130" t="s" s="2">
        <v>136</v>
      </c>
      <c r="EM130" t="s" s="2">
        <v>136</v>
      </c>
      <c r="EN130" t="s" s="2">
        <v>136</v>
      </c>
      <c r="EO130" t="s" s="2">
        <v>136</v>
      </c>
      <c r="EP130" t="s" s="2">
        <v>2792</v>
      </c>
      <c r="EQ130" t="s" s="2">
        <v>136</v>
      </c>
      <c r="ER130" t="s" s="2">
        <v>2792</v>
      </c>
      <c r="ES130" t="s" s="2">
        <v>136</v>
      </c>
      <c r="ET130" t="s" s="2">
        <v>136</v>
      </c>
      <c r="EU130" t="s" s="2">
        <v>136</v>
      </c>
      <c r="EV130" t="s" s="2">
        <v>136</v>
      </c>
      <c r="EW130" t="s" s="2">
        <v>30</v>
      </c>
      <c r="EX130" t="s" s="2">
        <v>30</v>
      </c>
      <c r="EY130" t="s" s="2">
        <v>2794</v>
      </c>
      <c r="EZ130" t="s" s="2">
        <v>2795</v>
      </c>
      <c r="FA130" t="s" s="2">
        <v>30</v>
      </c>
      <c r="FB130" t="s" s="2">
        <v>2796</v>
      </c>
      <c r="FC130" t="s" s="2">
        <v>2796</v>
      </c>
      <c r="FD130" t="s" s="2">
        <v>2797</v>
      </c>
      <c r="FE130" t="s" s="2">
        <v>2795</v>
      </c>
      <c r="FF130" t="s" s="2">
        <v>30</v>
      </c>
      <c r="FG130" t="s" s="2">
        <v>2798</v>
      </c>
      <c r="FH130" t="s" s="2">
        <v>2799</v>
      </c>
      <c r="FI130" t="s" s="2">
        <v>2799</v>
      </c>
      <c r="FJ130" t="s" s="2">
        <v>2796</v>
      </c>
      <c r="FK130" t="s" s="2">
        <v>2796</v>
      </c>
      <c r="FL130" t="s" s="2">
        <v>2796</v>
      </c>
      <c r="FM130" t="s" s="2">
        <v>2796</v>
      </c>
      <c r="FN130" t="s" s="2">
        <v>2797</v>
      </c>
      <c r="FO130" t="s" s="2">
        <v>2796</v>
      </c>
      <c r="FP130" t="s" s="2">
        <v>2796</v>
      </c>
      <c r="FQ130" t="s" s="2">
        <v>2796</v>
      </c>
      <c r="FR130" t="s" s="2">
        <v>2796</v>
      </c>
      <c r="FS130" t="s" s="2">
        <v>2796</v>
      </c>
      <c r="FT130" t="s" s="2">
        <v>2796</v>
      </c>
      <c r="FU130" t="s" s="2">
        <v>2796</v>
      </c>
      <c r="FV130" t="s" s="2">
        <v>30</v>
      </c>
      <c r="FW130" t="s" s="2">
        <v>2796</v>
      </c>
      <c r="FX130" t="s" s="2">
        <v>2800</v>
      </c>
      <c r="FY130" t="s" s="2">
        <v>2801</v>
      </c>
      <c r="FZ130" t="s" s="2">
        <v>30</v>
      </c>
      <c r="GA130" t="s" s="2">
        <v>2799</v>
      </c>
      <c r="GB130" t="s" s="2">
        <v>2796</v>
      </c>
      <c r="GC130" t="s" s="2">
        <v>2801</v>
      </c>
      <c r="GD130" t="s" s="2">
        <v>2796</v>
      </c>
      <c r="GE130" t="s" s="2">
        <v>2795</v>
      </c>
      <c r="GF130" t="s" s="2">
        <v>2796</v>
      </c>
      <c r="GG130" t="s" s="2">
        <v>2796</v>
      </c>
      <c r="GH130" t="s" s="2">
        <v>2802</v>
      </c>
      <c r="GI130" t="s" s="2">
        <v>2796</v>
      </c>
      <c r="GJ130" t="s" s="2">
        <v>2796</v>
      </c>
      <c r="GK130" t="s" s="2">
        <v>2796</v>
      </c>
      <c r="GL130" t="s" s="2">
        <v>2796</v>
      </c>
      <c r="GM130" t="s" s="2">
        <v>2795</v>
      </c>
      <c r="GN130" t="s" s="2">
        <v>2803</v>
      </c>
      <c r="GO130" t="s" s="2">
        <v>2796</v>
      </c>
      <c r="GP130" t="s" s="2">
        <v>2796</v>
      </c>
      <c r="GQ130" t="s" s="2">
        <v>2795</v>
      </c>
      <c r="GR130" t="s" s="2">
        <v>30</v>
      </c>
      <c r="GS130" t="s" s="2">
        <v>2801</v>
      </c>
      <c r="GT130" t="s" s="2">
        <v>2796</v>
      </c>
      <c r="GU130" t="s" s="2">
        <v>2795</v>
      </c>
      <c r="GV130" t="s" s="2">
        <v>2796</v>
      </c>
      <c r="GW130" t="s" s="2">
        <v>30</v>
      </c>
      <c r="GX130" t="s" s="2">
        <v>2801</v>
      </c>
      <c r="GY130" t="s" s="2">
        <v>2796</v>
      </c>
      <c r="GZ130" t="s" s="2">
        <v>2796</v>
      </c>
      <c r="HA130" t="s" s="2">
        <v>2795</v>
      </c>
      <c r="HB130" t="s" s="2">
        <v>2801</v>
      </c>
      <c r="HC130" t="s" s="2">
        <v>2795</v>
      </c>
      <c r="HD130" t="s" s="2">
        <v>2798</v>
      </c>
      <c r="HE130" t="s" s="2">
        <v>2804</v>
      </c>
      <c r="HF130" t="s" s="2">
        <v>2796</v>
      </c>
      <c r="HG130" t="s" s="2">
        <v>2793</v>
      </c>
      <c r="HH130" t="s" s="2">
        <v>2802</v>
      </c>
      <c r="HI130" t="s" s="2">
        <v>30</v>
      </c>
      <c r="HJ130" t="s" s="2">
        <v>2796</v>
      </c>
      <c r="HK130" t="s" s="2">
        <v>2798</v>
      </c>
      <c r="HL130" t="s" s="2">
        <v>2798</v>
      </c>
      <c r="HM130" t="s" s="2">
        <v>2801</v>
      </c>
      <c r="HN130" t="s" s="2">
        <v>30</v>
      </c>
      <c r="HO130" t="s" s="2">
        <v>2804</v>
      </c>
      <c r="HP130" t="s" s="2">
        <v>30</v>
      </c>
      <c r="HQ130" t="s" s="2">
        <v>2798</v>
      </c>
      <c r="HR130" t="s" s="2">
        <v>2797</v>
      </c>
      <c r="HS130" t="s" s="2">
        <v>2795</v>
      </c>
      <c r="HT130" t="s" s="2">
        <v>2795</v>
      </c>
      <c r="HU130" t="s" s="2">
        <v>2795</v>
      </c>
      <c r="HV130" t="s" s="2">
        <v>30</v>
      </c>
      <c r="HW130" t="s" s="2">
        <v>2795</v>
      </c>
      <c r="HX130" t="s" s="2">
        <v>2796</v>
      </c>
      <c r="HY130" t="s" s="2">
        <v>30</v>
      </c>
      <c r="HZ130" t="s" s="2">
        <v>2797</v>
      </c>
      <c r="IA130" t="s" s="2">
        <v>2805</v>
      </c>
      <c r="IB130" t="s" s="2">
        <v>2806</v>
      </c>
      <c r="IC130" t="s" s="2">
        <v>2807</v>
      </c>
      <c r="ID130" t="s" s="2">
        <v>2808</v>
      </c>
      <c r="IE130" t="s" s="2">
        <v>2809</v>
      </c>
      <c r="IF130" t="s" s="2">
        <v>2797</v>
      </c>
      <c r="IG130" t="s" s="2">
        <v>2797</v>
      </c>
      <c r="IH130" t="s" s="2">
        <v>30</v>
      </c>
      <c r="II130" t="s" s="2">
        <v>2797</v>
      </c>
      <c r="IJ130" t="s" s="2">
        <v>2804</v>
      </c>
      <c r="IK130" t="s" s="2">
        <v>2804</v>
      </c>
      <c r="IL130" t="s" s="2">
        <v>2795</v>
      </c>
      <c r="IM130" t="s" s="2">
        <v>2716</v>
      </c>
      <c r="IN130" t="s" s="2">
        <v>2810</v>
      </c>
      <c r="IO130" t="s" s="2">
        <v>2716</v>
      </c>
      <c r="IP130" t="s" s="2">
        <v>2811</v>
      </c>
      <c r="IQ130" t="s" s="2">
        <v>2812</v>
      </c>
      <c r="IR130" t="s" s="2">
        <v>2813</v>
      </c>
      <c r="IS130" t="s" s="2">
        <v>2716</v>
      </c>
      <c r="IT130" t="s" s="2">
        <v>2811</v>
      </c>
      <c r="IU130" t="s" s="2">
        <v>2716</v>
      </c>
    </row>
    <row r="131" ht="56.25" customHeight="1">
      <c r="A131" s="3">
        <v>142</v>
      </c>
      <c r="B131" t="s" s="9">
        <v>8</v>
      </c>
      <c r="C131" t="s" s="16">
        <v>128</v>
      </c>
      <c r="D131" s="17"/>
      <c r="E131" t="s" s="16">
        <v>26</v>
      </c>
      <c r="F131" s="19"/>
      <c r="G131" t="s" s="13">
        <v>38</v>
      </c>
      <c r="H131" s="8">
        <f>IF(AND(H128=1,OR(H127&lt;&gt;1,H129&lt;&gt;1)),0,1)</f>
        <v>1</v>
      </c>
      <c r="I131" s="8">
        <f>IF(AND(I128=1,OR(I127&lt;&gt;1,I129&lt;&gt;1)),0,1)</f>
        <v>1</v>
      </c>
      <c r="J131" s="8">
        <f>IF(AND(J128=1,OR(J127&lt;&gt;1,J129&lt;&gt;1)),0,1)</f>
        <v>1</v>
      </c>
      <c r="K131" s="8">
        <f>IF(AND(K128=1,OR(K127&lt;&gt;1,K129&lt;&gt;1)),0,1)</f>
        <v>1</v>
      </c>
      <c r="L131" s="8">
        <f>IF(AND(L128=1,OR(L127&lt;&gt;1,L129&lt;&gt;1)),0,1)</f>
        <v>1</v>
      </c>
      <c r="M131" s="8">
        <f>IF(AND(M128=1,OR(M127&lt;&gt;1,M129&lt;&gt;1)),0,1)</f>
        <v>1</v>
      </c>
      <c r="N131" s="8">
        <f>IF(AND(N128=1,OR(N127&lt;&gt;1,N129&lt;&gt;1)),0,1)</f>
        <v>1</v>
      </c>
      <c r="O131" s="8">
        <f>IF(AND(O128=1,OR(O127&lt;&gt;1,O129&lt;&gt;1)),0,1)</f>
        <v>1</v>
      </c>
      <c r="P131" s="8">
        <f>IF(AND(P128=1,OR(P127&lt;&gt;1,P129&lt;&gt;1)),0,1)</f>
        <v>1</v>
      </c>
      <c r="Q131" s="8">
        <f>IF(AND(Q128=1,OR(Q127&lt;&gt;1,Q129&lt;&gt;1)),0,1)</f>
        <v>1</v>
      </c>
      <c r="R131" s="8">
        <f>IF(AND(R128=1,OR(R127&lt;&gt;1,R129&lt;&gt;1)),0,1)</f>
        <v>1</v>
      </c>
      <c r="S131" s="8">
        <f>IF(AND(S128=1,OR(S127&lt;&gt;1,S129&lt;&gt;1)),0,1)</f>
        <v>1</v>
      </c>
      <c r="T131" s="8">
        <f>IF(AND(T128=1,OR(T127&lt;&gt;1,T129&lt;&gt;1)),0,1)</f>
        <v>1</v>
      </c>
      <c r="U131" s="8">
        <f>IF(AND(U128=1,OR(U127&lt;&gt;1,U129&lt;&gt;1)),0,1)</f>
        <v>1</v>
      </c>
      <c r="V131" s="8">
        <f>IF(AND(V128=1,OR(V127&lt;&gt;1,V129&lt;&gt;1)),0,1)</f>
        <v>1</v>
      </c>
      <c r="W131" s="8">
        <f>IF(AND(W128=1,OR(W127&lt;&gt;1,W129&lt;&gt;1)),0,1)</f>
        <v>1</v>
      </c>
      <c r="X131" s="8">
        <f>IF(AND(X128=1,OR(X127&lt;&gt;1,X129&lt;&gt;1)),0,1)</f>
        <v>1</v>
      </c>
      <c r="Y131" s="8">
        <f>IF(AND(Y128=1,OR(Y127&lt;&gt;1,Y129&lt;&gt;1)),0,1)</f>
        <v>1</v>
      </c>
      <c r="Z131" s="8">
        <f>IF(AND(Z128=1,OR(Z127&lt;&gt;1,Z129&lt;&gt;1)),0,1)</f>
        <v>1</v>
      </c>
      <c r="AA131" s="8">
        <f>IF(AND(AA128=1,OR(AA127&lt;&gt;1,AA129&lt;&gt;1)),0,1)</f>
        <v>1</v>
      </c>
      <c r="AB131" s="8">
        <f>IF(AND(AB128=1,OR(AB127&lt;&gt;1,AB129&lt;&gt;1)),0,1)</f>
        <v>1</v>
      </c>
      <c r="AC131" s="8">
        <f>IF(AND(AC128=1,OR(AC127&lt;&gt;1,AC129&lt;&gt;1)),0,1)</f>
        <v>1</v>
      </c>
      <c r="AD131" s="8">
        <f>IF(AND(AD128=1,OR(AD127&lt;&gt;1,AD129&lt;&gt;1)),0,1)</f>
        <v>1</v>
      </c>
      <c r="AE131" s="8">
        <f>IF(AND(AE128=1,OR(AE127&lt;&gt;1,AE129&lt;&gt;1)),0,1)</f>
        <v>1</v>
      </c>
      <c r="AF131" s="8">
        <f>IF(AND(AF128=1,OR(AF127&lt;&gt;1,AF129&lt;&gt;1)),0,1)</f>
        <v>1</v>
      </c>
      <c r="AG131" s="8">
        <f>IF(AND(AG128=1,OR(AG127&lt;&gt;1,AG129&lt;&gt;1)),0,1)</f>
        <v>1</v>
      </c>
      <c r="AH131" s="8">
        <f>IF(AND(AH128=1,OR(AH127&lt;&gt;1,AH129&lt;&gt;1)),0,1)</f>
        <v>1</v>
      </c>
      <c r="AI131" s="8">
        <f>IF(AND(AI128=1,OR(AI127&lt;&gt;1,AI129&lt;&gt;1)),0,1)</f>
        <v>1</v>
      </c>
      <c r="AJ131" s="8">
        <f>IF(AND(AJ128=1,OR(AJ127&lt;&gt;1,AJ129&lt;&gt;1)),0,1)</f>
        <v>1</v>
      </c>
      <c r="AK131" s="8">
        <f>IF(AND(AK128=1,OR(AK127&lt;&gt;1,AK129&lt;&gt;1)),0,1)</f>
        <v>1</v>
      </c>
      <c r="AL131" s="8">
        <f>IF(AND(AL128=1,OR(AL127&lt;&gt;1,AL129&lt;&gt;1)),0,1)</f>
        <v>1</v>
      </c>
      <c r="AM131" s="8">
        <f>IF(AND(AM128=1,OR(AM127&lt;&gt;1,AM129&lt;&gt;1)),0,1)</f>
        <v>1</v>
      </c>
      <c r="AN131" s="8">
        <f>IF(AND(AN128=1,OR(AN127&lt;&gt;1,AN129&lt;&gt;1)),0,1)</f>
        <v>1</v>
      </c>
      <c r="AO131" s="8">
        <f>IF(AND(AO128=1,OR(AO127&lt;&gt;1,AO129&lt;&gt;1)),0,1)</f>
        <v>1</v>
      </c>
      <c r="AP131" s="8">
        <f>IF(AND(AP128=1,OR(AP127&lt;&gt;1,AP129&lt;&gt;1)),0,1)</f>
        <v>1</v>
      </c>
      <c r="AQ131" s="8">
        <f>IF(AND(AQ128=1,OR(AQ127&lt;&gt;1,AQ129&lt;&gt;1)),0,1)</f>
        <v>1</v>
      </c>
      <c r="AR131" s="8">
        <f>IF(AND(AR128=1,OR(AR127&lt;&gt;1,AR129&lt;&gt;1)),0,1)</f>
        <v>1</v>
      </c>
      <c r="AS131" s="8">
        <f>IF(AND(AS128=1,OR(AS127&lt;&gt;1,AS129&lt;&gt;1)),0,1)</f>
        <v>1</v>
      </c>
      <c r="AT131" s="8">
        <f>IF(AND(AT128=1,OR(AT127&lt;&gt;1,AT129&lt;&gt;1)),0,1)</f>
        <v>1</v>
      </c>
      <c r="AU131" s="8">
        <f>IF(AND(AU128=1,OR(AU127&lt;&gt;1,AU129&lt;&gt;1)),0,1)</f>
        <v>1</v>
      </c>
      <c r="AV131" s="8">
        <f>IF(AND(AV128=1,OR(AV127&lt;&gt;1,AV129&lt;&gt;1)),0,1)</f>
        <v>1</v>
      </c>
      <c r="AW131" s="8">
        <f>IF(AND(AW128=1,OR(AW127&lt;&gt;1,AW129&lt;&gt;1)),0,1)</f>
        <v>1</v>
      </c>
      <c r="AX131" s="8">
        <f>IF(AND(AX128=1,OR(AX127&lt;&gt;1,AX129&lt;&gt;1)),0,1)</f>
        <v>1</v>
      </c>
      <c r="AY131" s="8">
        <f>IF(AND(AY128=1,OR(AY127&lt;&gt;1,AY129&lt;&gt;1)),0,1)</f>
        <v>1</v>
      </c>
      <c r="AZ131" s="8">
        <f>IF(AND(AZ128=1,OR(AZ127&lt;&gt;1,AZ129&lt;&gt;1)),0,1)</f>
        <v>1</v>
      </c>
      <c r="BA131" s="8">
        <f>IF(AND(BA128=1,OR(BA127&lt;&gt;1,BA129&lt;&gt;1)),0,1)</f>
        <v>1</v>
      </c>
      <c r="BB131" s="8">
        <f>IF(AND(BB128=1,OR(BB127&lt;&gt;1,BB129&lt;&gt;1)),0,1)</f>
        <v>1</v>
      </c>
      <c r="BC131" s="8">
        <f>IF(AND(BC128=1,OR(BC127&lt;&gt;1,BC129&lt;&gt;1)),0,1)</f>
        <v>1</v>
      </c>
      <c r="BD131" s="8">
        <f>IF(AND(BD128=1,OR(BD127&lt;&gt;1,BD129&lt;&gt;1)),0,1)</f>
        <v>1</v>
      </c>
      <c r="BE131" s="8">
        <f>IF(AND(BE128=1,OR(BE127&lt;&gt;1,BE129&lt;&gt;1)),0,1)</f>
        <v>1</v>
      </c>
      <c r="BF131" s="8">
        <f>IF(AND(BF128=1,OR(BF127&lt;&gt;1,BF129&lt;&gt;1)),0,1)</f>
        <v>1</v>
      </c>
      <c r="BG131" s="8">
        <f>IF(AND(BG128=1,OR(BG127&lt;&gt;1,BG129&lt;&gt;1)),0,1)</f>
        <v>1</v>
      </c>
      <c r="BH131" s="8">
        <f>IF(AND(BH128=1,OR(BH127&lt;&gt;1,BH129&lt;&gt;1)),0,1)</f>
        <v>1</v>
      </c>
      <c r="BI131" s="8">
        <f>IF(AND(BI128=1,OR(BI127&lt;&gt;1,BI129&lt;&gt;1)),0,1)</f>
        <v>1</v>
      </c>
      <c r="BJ131" s="8">
        <f>IF(AND(BJ128=1,OR(BJ127&lt;&gt;1,BJ129&lt;&gt;1)),0,1)</f>
        <v>1</v>
      </c>
      <c r="BK131" s="8">
        <f>IF(AND(BK128=1,OR(BK127&lt;&gt;1,BK129&lt;&gt;1)),0,1)</f>
        <v>1</v>
      </c>
      <c r="BL131" s="8">
        <f>IF(AND(BL128=1,OR(BL127&lt;&gt;1,BL129&lt;&gt;1)),0,1)</f>
        <v>1</v>
      </c>
      <c r="BM131" s="8">
        <f>IF(AND(BM128=1,OR(BM127&lt;&gt;1,BM129&lt;&gt;1)),0,1)</f>
        <v>1</v>
      </c>
      <c r="BN131" s="8">
        <f>IF(AND(BN128=1,OR(BN127&lt;&gt;1,BN129&lt;&gt;1)),0,1)</f>
        <v>1</v>
      </c>
      <c r="BO131" s="8">
        <f>IF(AND(BO128=1,OR(BO127&lt;&gt;1,BO129&lt;&gt;1)),0,1)</f>
        <v>1</v>
      </c>
      <c r="BP131" s="8">
        <f>IF(AND(BP128=1,OR(BP127&lt;&gt;1,BP129&lt;&gt;1)),0,1)</f>
        <v>1</v>
      </c>
      <c r="BQ131" s="8">
        <f>IF(AND(BQ128=1,OR(BQ127&lt;&gt;1,BQ129&lt;&gt;1)),0,1)</f>
        <v>1</v>
      </c>
      <c r="BR131" s="8">
        <f>IF(AND(BR128=1,OR(BR127&lt;&gt;1,BR129&lt;&gt;1)),0,1)</f>
        <v>0</v>
      </c>
      <c r="BS131" s="8">
        <f>IF(AND(BS128=1,OR(BS127&lt;&gt;1,BS129&lt;&gt;1)),0,1)</f>
        <v>1</v>
      </c>
      <c r="BT131" s="8">
        <f>IF(AND(BT128=1,OR(BT127&lt;&gt;1,BT129&lt;&gt;1)),0,1)</f>
        <v>1</v>
      </c>
      <c r="BU131" s="8">
        <f>IF(AND(BU128=1,OR(BU127&lt;&gt;1,BU129&lt;&gt;1)),0,1)</f>
        <v>1</v>
      </c>
      <c r="BV131" s="8">
        <f>IF(AND(BV128=1,OR(BV127&lt;&gt;1,BV129&lt;&gt;1)),0,1)</f>
        <v>1</v>
      </c>
      <c r="BW131" s="8">
        <f>IF(AND(BW128=1,OR(BW127&lt;&gt;1,BW129&lt;&gt;1)),0,1)</f>
        <v>1</v>
      </c>
      <c r="BX131" s="8">
        <f>IF(AND(BX128=1,OR(BX127&lt;&gt;1,BX129&lt;&gt;1)),0,1)</f>
        <v>1</v>
      </c>
      <c r="BY131" s="8">
        <f>IF(AND(BY128=1,OR(BY127&lt;&gt;1,BY129&lt;&gt;1)),0,1)</f>
        <v>0</v>
      </c>
      <c r="BZ131" s="8">
        <f>IF(AND(BZ128=1,OR(BZ127&lt;&gt;1,BZ129&lt;&gt;1)),0,1)</f>
        <v>1</v>
      </c>
      <c r="CA131" s="8">
        <f>IF(AND(CA128=1,OR(CA127&lt;&gt;1,CA129&lt;&gt;1)),0,1)</f>
        <v>1</v>
      </c>
      <c r="CB131" s="8">
        <f>IF(AND(CB128=1,OR(CB127&lt;&gt;1,CB129&lt;&gt;1)),0,1)</f>
        <v>1</v>
      </c>
      <c r="CC131" s="8">
        <f>IF(AND(CC128=1,OR(CC127&lt;&gt;1,CC129&lt;&gt;1)),0,1)</f>
        <v>1</v>
      </c>
      <c r="CD131" s="8">
        <f>IF(AND(CD128=1,OR(CD127&lt;&gt;1,CD129&lt;&gt;1)),0,1)</f>
        <v>1</v>
      </c>
      <c r="CE131" s="8">
        <f>IF(AND(CE128=1,OR(CE127&lt;&gt;1,CE129&lt;&gt;1)),0,1)</f>
        <v>1</v>
      </c>
      <c r="CF131" s="8">
        <f>IF(AND(CF128=1,OR(CF127&lt;&gt;1,CF129&lt;&gt;1)),0,1)</f>
        <v>1</v>
      </c>
      <c r="CG131" s="8">
        <f>IF(AND(CG128=1,OR(CG127&lt;&gt;1,CG129&lt;&gt;1)),0,1)</f>
        <v>1</v>
      </c>
      <c r="CH131" s="8">
        <f>IF(AND(CH128=1,OR(CH127&lt;&gt;1,CH129&lt;&gt;1)),0,1)</f>
        <v>0</v>
      </c>
      <c r="CI131" s="8">
        <f>IF(AND(CI128=1,OR(CI127&lt;&gt;1,CI129&lt;&gt;1)),0,1)</f>
        <v>1</v>
      </c>
      <c r="CJ131" s="8">
        <f>IF(AND(CJ128=1,OR(CJ127&lt;&gt;1,CJ129&lt;&gt;1)),0,1)</f>
        <v>1</v>
      </c>
      <c r="CK131" s="8">
        <f>IF(AND(CK128=1,OR(CK127&lt;&gt;1,CK129&lt;&gt;1)),0,1)</f>
        <v>0</v>
      </c>
      <c r="CL131" s="8">
        <f>IF(AND(CL128=1,OR(CL127&lt;&gt;1,CL129&lt;&gt;1)),0,1)</f>
        <v>1</v>
      </c>
      <c r="CM131" s="8">
        <f>IF(AND(CM128=1,OR(CM127&lt;&gt;1,CM129&lt;&gt;1)),0,1)</f>
        <v>1</v>
      </c>
      <c r="CN131" s="8">
        <f>IF(AND(CN128=1,OR(CN127&lt;&gt;1,CN129&lt;&gt;1)),0,1)</f>
        <v>1</v>
      </c>
      <c r="CO131" s="8">
        <f>IF(AND(CO128=1,OR(CO127&lt;&gt;1,CO129&lt;&gt;1)),0,1)</f>
        <v>1</v>
      </c>
      <c r="CP131" s="8">
        <f>IF(AND(CP128=1,OR(CP127&lt;&gt;1,CP129&lt;&gt;1)),0,1)</f>
        <v>1</v>
      </c>
      <c r="CQ131" s="8">
        <f>IF(AND(CQ128=1,OR(CQ127&lt;&gt;1,CQ129&lt;&gt;1)),0,1)</f>
        <v>1</v>
      </c>
      <c r="CR131" s="8">
        <f>IF(AND(CR128=1,OR(CR127&lt;&gt;1,CR129&lt;&gt;1)),0,1)</f>
        <v>1</v>
      </c>
      <c r="CS131" s="8">
        <f>IF(AND(CS128=1,OR(CS127&lt;&gt;1,CS129&lt;&gt;1)),0,1)</f>
        <v>1</v>
      </c>
      <c r="CT131" s="8">
        <f>IF(AND(CT128=1,OR(CT127&lt;&gt;1,CT129&lt;&gt;1)),0,1)</f>
        <v>1</v>
      </c>
      <c r="CU131" s="8">
        <f>IF(AND(CU128=1,OR(CU127&lt;&gt;1,CU129&lt;&gt;1)),0,1)</f>
        <v>1</v>
      </c>
      <c r="CV131" s="8">
        <f>IF(AND(CV128=1,OR(CV127&lt;&gt;1,CV129&lt;&gt;1)),0,1)</f>
        <v>1</v>
      </c>
      <c r="CW131" s="8">
        <f>IF(AND(CW128=1,OR(CW127&lt;&gt;1,CW129&lt;&gt;1)),0,1)</f>
        <v>1</v>
      </c>
      <c r="CX131" s="8">
        <f>IF(AND(CX128=1,OR(CX127&lt;&gt;1,CX129&lt;&gt;1)),0,1)</f>
        <v>1</v>
      </c>
      <c r="CY131" s="8">
        <f>IF(AND(CY128=1,OR(CY127&lt;&gt;1,CY129&lt;&gt;1)),0,1)</f>
        <v>1</v>
      </c>
      <c r="CZ131" s="8">
        <f>IF(AND(CZ128=1,OR(CZ127&lt;&gt;1,CZ129&lt;&gt;1)),0,1)</f>
        <v>1</v>
      </c>
      <c r="DA131" s="8">
        <f>IF(AND(DA128=1,OR(DA127&lt;&gt;1,DA129&lt;&gt;1)),0,1)</f>
        <v>1</v>
      </c>
      <c r="DB131" s="8">
        <f>IF(AND(DB128=1,OR(DB127&lt;&gt;1,DB129&lt;&gt;1)),0,1)</f>
        <v>1</v>
      </c>
      <c r="DC131" s="8">
        <f>IF(AND(DC128=1,OR(DC127&lt;&gt;1,DC129&lt;&gt;1)),0,1)</f>
        <v>1</v>
      </c>
      <c r="DD131" s="8">
        <f>IF(AND(DD128=1,OR(DD127&lt;&gt;1,DD129&lt;&gt;1)),0,1)</f>
        <v>1</v>
      </c>
      <c r="DE131" s="8">
        <f>IF(AND(DE128=1,OR(DE127&lt;&gt;1,DE129&lt;&gt;1)),0,1)</f>
        <v>1</v>
      </c>
      <c r="DF131" s="8">
        <f>IF(AND(DF128=1,OR(DF127&lt;&gt;1,DF129&lt;&gt;1)),0,1)</f>
        <v>1</v>
      </c>
      <c r="DG131" s="8">
        <f>IF(AND(DG128=1,OR(DG127&lt;&gt;1,DG129&lt;&gt;1)),0,1)</f>
        <v>1</v>
      </c>
      <c r="DH131" s="8">
        <f>IF(AND(DH128=1,OR(DH127&lt;&gt;1,DH129&lt;&gt;1)),0,1)</f>
        <v>1</v>
      </c>
      <c r="DI131" s="8">
        <f>IF(AND(DI128=1,OR(DI127&lt;&gt;1,DI129&lt;&gt;1)),0,1)</f>
        <v>1</v>
      </c>
      <c r="DJ131" s="8">
        <f>IF(AND(DJ128=1,OR(DJ127&lt;&gt;1,DJ129&lt;&gt;1)),0,1)</f>
        <v>1</v>
      </c>
      <c r="DK131" s="8">
        <f>IF(AND(DK128=1,OR(DK127&lt;&gt;1,DK129&lt;&gt;1)),0,1)</f>
        <v>1</v>
      </c>
      <c r="DL131" s="8">
        <f>IF(AND(DL128=1,OR(DL127&lt;&gt;1,DL129&lt;&gt;1)),0,1)</f>
        <v>1</v>
      </c>
      <c r="DM131" s="8">
        <f>IF(AND(DM128=1,OR(DM127&lt;&gt;1,DM129&lt;&gt;1)),0,1)</f>
        <v>1</v>
      </c>
      <c r="DN131" s="8">
        <f>IF(AND(DN128=1,OR(DN127&lt;&gt;1,DN129&lt;&gt;1)),0,1)</f>
        <v>1</v>
      </c>
      <c r="DO131" s="8">
        <f>IF(AND(DO128=1,OR(DO127&lt;&gt;1,DO129&lt;&gt;1)),0,1)</f>
        <v>1</v>
      </c>
      <c r="DP131" s="8">
        <f>IF(AND(DP128=1,OR(DP127&lt;&gt;1,DP129&lt;&gt;1)),0,1)</f>
        <v>1</v>
      </c>
      <c r="DQ131" s="8">
        <f>IF(AND(DQ128=1,OR(DQ127&lt;&gt;1,DQ129&lt;&gt;1)),0,1)</f>
        <v>1</v>
      </c>
      <c r="DR131" s="8">
        <f>IF(AND(DR128=1,OR(DR127&lt;&gt;1,DR129&lt;&gt;1)),0,1)</f>
        <v>1</v>
      </c>
      <c r="DS131" s="8">
        <f>IF(AND(DS128=1,OR(DS127&lt;&gt;1,DS129&lt;&gt;1)),0,1)</f>
        <v>1</v>
      </c>
      <c r="DT131" s="8">
        <f>IF(AND(DT128=1,OR(DT127&lt;&gt;1,DT129&lt;&gt;1)),0,1)</f>
        <v>1</v>
      </c>
      <c r="DU131" s="8">
        <f>IF(AND(DU128=1,OR(DU127&lt;&gt;1,DU129&lt;&gt;1)),0,1)</f>
        <v>1</v>
      </c>
      <c r="DV131" s="8">
        <f>IF(AND(DV128=1,OR(DV127&lt;&gt;1,DV129&lt;&gt;1)),0,1)</f>
        <v>1</v>
      </c>
      <c r="DW131" s="8">
        <f>IF(AND(DW128=1,OR(DW127&lt;&gt;1,DW129&lt;&gt;1)),0,1)</f>
        <v>1</v>
      </c>
      <c r="DX131" s="8">
        <f>IF(AND(DX128=1,OR(DX127&lt;&gt;1,DX129&lt;&gt;1)),0,1)</f>
        <v>1</v>
      </c>
      <c r="DY131" s="8">
        <f>IF(AND(DY128=1,OR(DY127&lt;&gt;1,DY129&lt;&gt;1)),0,1)</f>
        <v>1</v>
      </c>
      <c r="DZ131" s="8">
        <f>IF(AND(DZ128=1,OR(DZ127&lt;&gt;1,DZ129&lt;&gt;1)),0,1)</f>
        <v>1</v>
      </c>
      <c r="EA131" s="8">
        <f>IF(AND(EA128=1,OR(EA127&lt;&gt;1,EA129&lt;&gt;1)),0,1)</f>
        <v>1</v>
      </c>
      <c r="EB131" s="8">
        <f>IF(AND(EB128=1,OR(EB127&lt;&gt;1,EB129&lt;&gt;1)),0,1)</f>
        <v>1</v>
      </c>
      <c r="EC131" s="8">
        <f>IF(AND(EC128=1,OR(EC127&lt;&gt;1,EC129&lt;&gt;1)),0,1)</f>
        <v>1</v>
      </c>
      <c r="ED131" s="8">
        <f>IF(AND(ED128=1,OR(ED127&lt;&gt;1,ED129&lt;&gt;1)),0,1)</f>
        <v>1</v>
      </c>
      <c r="EE131" s="8">
        <f>IF(AND(EE128=1,OR(EE127&lt;&gt;1,EE129&lt;&gt;1)),0,1)</f>
        <v>1</v>
      </c>
      <c r="EF131" s="8">
        <f>IF(AND(EF128=1,OR(EF127&lt;&gt;1,EF129&lt;&gt;1)),0,1)</f>
        <v>1</v>
      </c>
      <c r="EG131" s="8">
        <f>IF(AND(EG128=1,OR(EG127&lt;&gt;1,EG129&lt;&gt;1)),0,1)</f>
        <v>1</v>
      </c>
      <c r="EH131" s="8">
        <f>IF(AND(EH128=1,OR(EH127&lt;&gt;1,EH129&lt;&gt;1)),0,1)</f>
        <v>1</v>
      </c>
      <c r="EI131" s="8">
        <f>IF(AND(EI128=1,OR(EI127&lt;&gt;1,EI129&lt;&gt;1)),0,1)</f>
        <v>1</v>
      </c>
      <c r="EJ131" s="8">
        <f>IF(AND(EJ128=1,OR(EJ127&lt;&gt;1,EJ129&lt;&gt;1)),0,1)</f>
        <v>1</v>
      </c>
      <c r="EK131" s="8">
        <f>IF(AND(EK128=1,OR(EK127&lt;&gt;1,EK129&lt;&gt;1)),0,1)</f>
        <v>1</v>
      </c>
      <c r="EL131" s="8">
        <f>IF(AND(EL128=1,OR(EL127&lt;&gt;1,EL129&lt;&gt;1)),0,1)</f>
        <v>1</v>
      </c>
      <c r="EM131" s="8">
        <f>IF(AND(EM128=1,OR(EM127&lt;&gt;1,EM129&lt;&gt;1)),0,1)</f>
        <v>1</v>
      </c>
      <c r="EN131" s="8">
        <f>IF(AND(EN128=1,OR(EN127&lt;&gt;1,EN129&lt;&gt;1)),0,1)</f>
        <v>1</v>
      </c>
      <c r="EO131" s="8">
        <f>IF(AND(EO128=1,OR(EO127&lt;&gt;1,EO129&lt;&gt;1)),0,1)</f>
        <v>1</v>
      </c>
      <c r="EP131" s="8">
        <f>IF(AND(EP128=1,OR(EP127&lt;&gt;1,EP129&lt;&gt;1)),0,1)</f>
        <v>1</v>
      </c>
      <c r="EQ131" s="8">
        <f>IF(AND(EQ128=1,OR(EQ127&lt;&gt;1,EQ129&lt;&gt;1)),0,1)</f>
        <v>1</v>
      </c>
      <c r="ER131" s="8">
        <f>IF(AND(ER128=1,OR(ER127&lt;&gt;1,ER129&lt;&gt;1)),0,1)</f>
        <v>1</v>
      </c>
      <c r="ES131" s="8">
        <f>IF(AND(ES128=1,OR(ES127&lt;&gt;1,ES129&lt;&gt;1)),0,1)</f>
        <v>1</v>
      </c>
      <c r="ET131" s="8">
        <f>IF(AND(ET128=1,OR(ET127&lt;&gt;1,ET129&lt;&gt;1)),0,1)</f>
        <v>1</v>
      </c>
      <c r="EU131" s="8">
        <f>IF(AND(EU128=1,OR(EU127&lt;&gt;1,EU129&lt;&gt;1)),0,1)</f>
        <v>1</v>
      </c>
      <c r="EV131" s="8">
        <f>IF(AND(EV128=1,OR(EV127&lt;&gt;1,EV129&lt;&gt;1)),0,1)</f>
        <v>1</v>
      </c>
      <c r="EW131" s="8">
        <f>IF(AND(EW128=1,OR(EW127&lt;&gt;1,EW129&lt;&gt;1)),0,1)</f>
        <v>1</v>
      </c>
      <c r="EX131" s="8">
        <f>IF(AND(EX128=1,OR(EX127&lt;&gt;1,EX129&lt;&gt;1)),0,1)</f>
        <v>1</v>
      </c>
      <c r="EY131" s="8">
        <f>IF(AND(EY128=1,OR(EY127&lt;&gt;1,EY129&lt;&gt;1)),0,1)</f>
        <v>0</v>
      </c>
      <c r="EZ131" s="8">
        <f>IF(AND(EZ128=1,OR(EZ127&lt;&gt;1,EZ129&lt;&gt;1)),0,1)</f>
        <v>1</v>
      </c>
      <c r="FA131" s="8">
        <f>IF(AND(FA128=1,OR(FA127&lt;&gt;1,FA129&lt;&gt;1)),0,1)</f>
        <v>1</v>
      </c>
      <c r="FB131" s="8">
        <f>IF(AND(FB128=1,OR(FB127&lt;&gt;1,FB129&lt;&gt;1)),0,1)</f>
        <v>1</v>
      </c>
      <c r="FC131" s="8">
        <f>IF(AND(FC128=1,OR(FC127&lt;&gt;1,FC129&lt;&gt;1)),0,1)</f>
        <v>1</v>
      </c>
      <c r="FD131" s="8">
        <f>IF(AND(FD128=1,OR(FD127&lt;&gt;1,FD129&lt;&gt;1)),0,1)</f>
        <v>1</v>
      </c>
      <c r="FE131" s="8">
        <f>IF(AND(FE128=1,OR(FE127&lt;&gt;1,FE129&lt;&gt;1)),0,1)</f>
        <v>1</v>
      </c>
      <c r="FF131" s="8">
        <f>IF(AND(FF128=1,OR(FF127&lt;&gt;1,FF129&lt;&gt;1)),0,1)</f>
        <v>1</v>
      </c>
      <c r="FG131" s="8">
        <f>IF(AND(FG128=1,OR(FG127&lt;&gt;1,FG129&lt;&gt;1)),0,1)</f>
        <v>1</v>
      </c>
      <c r="FH131" s="8">
        <f>IF(AND(FH128=1,OR(FH127&lt;&gt;1,FH129&lt;&gt;1)),0,1)</f>
        <v>1</v>
      </c>
      <c r="FI131" s="8">
        <f>IF(AND(FI128=1,OR(FI127&lt;&gt;1,FI129&lt;&gt;1)),0,1)</f>
        <v>1</v>
      </c>
      <c r="FJ131" s="8">
        <f>IF(AND(FJ128=1,OR(FJ127&lt;&gt;1,FJ129&lt;&gt;1)),0,1)</f>
        <v>1</v>
      </c>
      <c r="FK131" s="8">
        <f>IF(AND(FK128=1,OR(FK127&lt;&gt;1,FK129&lt;&gt;1)),0,1)</f>
        <v>1</v>
      </c>
      <c r="FL131" s="8">
        <f>IF(AND(FL128=1,OR(FL127&lt;&gt;1,FL129&lt;&gt;1)),0,1)</f>
        <v>1</v>
      </c>
      <c r="FM131" s="8">
        <f>IF(AND(FM128=1,OR(FM127&lt;&gt;1,FM129&lt;&gt;1)),0,1)</f>
        <v>1</v>
      </c>
      <c r="FN131" s="8">
        <f>IF(AND(FN128=1,OR(FN127&lt;&gt;1,FN129&lt;&gt;1)),0,1)</f>
        <v>1</v>
      </c>
      <c r="FO131" s="8">
        <f>IF(AND(FO128=1,OR(FO127&lt;&gt;1,FO129&lt;&gt;1)),0,1)</f>
        <v>1</v>
      </c>
      <c r="FP131" s="8">
        <f>IF(AND(FP128=1,OR(FP127&lt;&gt;1,FP129&lt;&gt;1)),0,1)</f>
        <v>1</v>
      </c>
      <c r="FQ131" s="8">
        <f>IF(AND(FQ128=1,OR(FQ127&lt;&gt;1,FQ129&lt;&gt;1)),0,1)</f>
        <v>1</v>
      </c>
      <c r="FR131" s="8">
        <f>IF(AND(FR128=1,OR(FR127&lt;&gt;1,FR129&lt;&gt;1)),0,1)</f>
        <v>1</v>
      </c>
      <c r="FS131" s="8">
        <f>IF(AND(FS128=1,OR(FS127&lt;&gt;1,FS129&lt;&gt;1)),0,1)</f>
        <v>1</v>
      </c>
      <c r="FT131" s="8">
        <f>IF(AND(FT128=1,OR(FT127&lt;&gt;1,FT129&lt;&gt;1)),0,1)</f>
        <v>1</v>
      </c>
      <c r="FU131" s="8">
        <f>IF(AND(FU128=1,OR(FU127&lt;&gt;1,FU129&lt;&gt;1)),0,1)</f>
        <v>1</v>
      </c>
      <c r="FV131" s="8">
        <f>IF(AND(FV128=1,OR(FV127&lt;&gt;1,FV129&lt;&gt;1)),0,1)</f>
        <v>1</v>
      </c>
      <c r="FW131" s="8">
        <f>IF(AND(FW128=1,OR(FW127&lt;&gt;1,FW129&lt;&gt;1)),0,1)</f>
        <v>1</v>
      </c>
      <c r="FX131" s="8">
        <f>IF(AND(FX128=1,OR(FX127&lt;&gt;1,FX129&lt;&gt;1)),0,1)</f>
        <v>1</v>
      </c>
      <c r="FY131" s="8">
        <f>IF(AND(FY128=1,OR(FY127&lt;&gt;1,FY129&lt;&gt;1)),0,1)</f>
        <v>1</v>
      </c>
      <c r="FZ131" s="8">
        <f>IF(AND(FZ128=1,OR(FZ127&lt;&gt;1,FZ129&lt;&gt;1)),0,1)</f>
        <v>1</v>
      </c>
      <c r="GA131" s="8">
        <f>IF(AND(GA128=1,OR(GA127&lt;&gt;1,GA129&lt;&gt;1)),0,1)</f>
        <v>1</v>
      </c>
      <c r="GB131" s="8">
        <f>IF(AND(GB128=1,OR(GB127&lt;&gt;1,GB129&lt;&gt;1)),0,1)</f>
        <v>1</v>
      </c>
      <c r="GC131" s="8">
        <f>IF(AND(GC128=1,OR(GC127&lt;&gt;1,GC129&lt;&gt;1)),0,1)</f>
        <v>1</v>
      </c>
      <c r="GD131" s="8">
        <f>IF(AND(GD128=1,OR(GD127&lt;&gt;1,GD129&lt;&gt;1)),0,1)</f>
        <v>1</v>
      </c>
      <c r="GE131" s="8">
        <f>IF(AND(GE128=1,OR(GE127&lt;&gt;1,GE129&lt;&gt;1)),0,1)</f>
        <v>1</v>
      </c>
      <c r="GF131" s="8">
        <f>IF(AND(GF128=1,OR(GF127&lt;&gt;1,GF129&lt;&gt;1)),0,1)</f>
        <v>1</v>
      </c>
      <c r="GG131" s="8">
        <f>IF(AND(GG128=1,OR(GG127&lt;&gt;1,GG129&lt;&gt;1)),0,1)</f>
        <v>1</v>
      </c>
      <c r="GH131" s="8">
        <f>IF(AND(GH128=1,OR(GH127&lt;&gt;1,GH129&lt;&gt;1)),0,1)</f>
        <v>1</v>
      </c>
      <c r="GI131" s="8">
        <f>IF(AND(GI128=1,OR(GI127&lt;&gt;1,GI129&lt;&gt;1)),0,1)</f>
        <v>1</v>
      </c>
      <c r="GJ131" s="8">
        <f>IF(AND(GJ128=1,OR(GJ127&lt;&gt;1,GJ129&lt;&gt;1)),0,1)</f>
        <v>1</v>
      </c>
      <c r="GK131" s="8">
        <f>IF(AND(GK128=1,OR(GK127&lt;&gt;1,GK129&lt;&gt;1)),0,1)</f>
        <v>1</v>
      </c>
      <c r="GL131" s="8">
        <f>IF(AND(GL128=1,OR(GL127&lt;&gt;1,GL129&lt;&gt;1)),0,1)</f>
        <v>1</v>
      </c>
      <c r="GM131" s="8">
        <f>IF(AND(GM128=1,OR(GM127&lt;&gt;1,GM129&lt;&gt;1)),0,1)</f>
        <v>1</v>
      </c>
      <c r="GN131" s="8">
        <f>IF(AND(GN128=1,OR(GN127&lt;&gt;1,GN129&lt;&gt;1)),0,1)</f>
        <v>1</v>
      </c>
      <c r="GO131" s="8">
        <f>IF(AND(GO128=1,OR(GO127&lt;&gt;1,GO129&lt;&gt;1)),0,1)</f>
        <v>1</v>
      </c>
      <c r="GP131" s="8">
        <f>IF(AND(GP128=1,OR(GP127&lt;&gt;1,GP129&lt;&gt;1)),0,1)</f>
        <v>1</v>
      </c>
      <c r="GQ131" s="8">
        <f>IF(AND(GQ128=1,OR(GQ127&lt;&gt;1,GQ129&lt;&gt;1)),0,1)</f>
        <v>1</v>
      </c>
      <c r="GR131" s="8">
        <f>IF(AND(GR128=1,OR(GR127&lt;&gt;1,GR129&lt;&gt;1)),0,1)</f>
        <v>1</v>
      </c>
      <c r="GS131" s="8">
        <f>IF(AND(GS128=1,OR(GS127&lt;&gt;1,GS129&lt;&gt;1)),0,1)</f>
        <v>1</v>
      </c>
      <c r="GT131" s="8">
        <f>IF(AND(GT128=1,OR(GT127&lt;&gt;1,GT129&lt;&gt;1)),0,1)</f>
        <v>1</v>
      </c>
      <c r="GU131" s="8">
        <f>IF(AND(GU128=1,OR(GU127&lt;&gt;1,GU129&lt;&gt;1)),0,1)</f>
        <v>1</v>
      </c>
      <c r="GV131" s="8">
        <f>IF(AND(GV128=1,OR(GV127&lt;&gt;1,GV129&lt;&gt;1)),0,1)</f>
        <v>1</v>
      </c>
      <c r="GW131" s="8">
        <f>IF(AND(GW128=1,OR(GW127&lt;&gt;1,GW129&lt;&gt;1)),0,1)</f>
        <v>1</v>
      </c>
      <c r="GX131" s="8">
        <f>IF(AND(GX128=1,OR(GX127&lt;&gt;1,GX129&lt;&gt;1)),0,1)</f>
        <v>1</v>
      </c>
      <c r="GY131" s="8">
        <f>IF(AND(GY128=1,OR(GY127&lt;&gt;1,GY129&lt;&gt;1)),0,1)</f>
        <v>1</v>
      </c>
      <c r="GZ131" s="8">
        <f>IF(AND(GZ128=1,OR(GZ127&lt;&gt;1,GZ129&lt;&gt;1)),0,1)</f>
        <v>1</v>
      </c>
      <c r="HA131" s="8">
        <f>IF(AND(HA128=1,OR(HA127&lt;&gt;1,HA129&lt;&gt;1)),0,1)</f>
        <v>1</v>
      </c>
      <c r="HB131" s="8">
        <f>IF(AND(HB128=1,OR(HB127&lt;&gt;1,HB129&lt;&gt;1)),0,1)</f>
        <v>1</v>
      </c>
      <c r="HC131" s="8">
        <f>IF(AND(HC128=1,OR(HC127&lt;&gt;1,HC129&lt;&gt;1)),0,1)</f>
        <v>1</v>
      </c>
      <c r="HD131" s="8">
        <f>IF(AND(HD128=1,OR(HD127&lt;&gt;1,HD129&lt;&gt;1)),0,1)</f>
        <v>1</v>
      </c>
      <c r="HE131" s="8">
        <f>IF(AND(HE128=1,OR(HE127&lt;&gt;1,HE129&lt;&gt;1)),0,1)</f>
        <v>1</v>
      </c>
      <c r="HF131" s="8">
        <f>IF(AND(HF128=1,OR(HF127&lt;&gt;1,HF129&lt;&gt;1)),0,1)</f>
        <v>1</v>
      </c>
      <c r="HG131" s="8">
        <f>IF(AND(HG128=1,OR(HG127&lt;&gt;1,HG129&lt;&gt;1)),0,1)</f>
        <v>1</v>
      </c>
      <c r="HH131" s="8">
        <f>IF(AND(HH128=1,OR(HH127&lt;&gt;1,HH129&lt;&gt;1)),0,1)</f>
        <v>1</v>
      </c>
      <c r="HI131" s="8">
        <f>IF(AND(HI128=1,OR(HI127&lt;&gt;1,HI129&lt;&gt;1)),0,1)</f>
        <v>1</v>
      </c>
      <c r="HJ131" s="8">
        <f>IF(AND(HJ128=1,OR(HJ127&lt;&gt;1,HJ129&lt;&gt;1)),0,1)</f>
        <v>1</v>
      </c>
      <c r="HK131" s="8">
        <f>IF(AND(HK128=1,OR(HK127&lt;&gt;1,HK129&lt;&gt;1)),0,1)</f>
        <v>1</v>
      </c>
      <c r="HL131" s="8">
        <f>IF(AND(HL128=1,OR(HL127&lt;&gt;1,HL129&lt;&gt;1)),0,1)</f>
        <v>1</v>
      </c>
      <c r="HM131" s="8">
        <f>IF(AND(HM128=1,OR(HM127&lt;&gt;1,HM129&lt;&gt;1)),0,1)</f>
        <v>1</v>
      </c>
      <c r="HN131" s="8">
        <f>IF(AND(HN128=1,OR(HN127&lt;&gt;1,HN129&lt;&gt;1)),0,1)</f>
        <v>1</v>
      </c>
      <c r="HO131" s="8">
        <f>IF(AND(HO128=1,OR(HO127&lt;&gt;1,HO129&lt;&gt;1)),0,1)</f>
        <v>1</v>
      </c>
      <c r="HP131" s="8">
        <f>IF(AND(HP128=1,OR(HP127&lt;&gt;1,HP129&lt;&gt;1)),0,1)</f>
        <v>1</v>
      </c>
      <c r="HQ131" s="8">
        <f>IF(AND(HQ128=1,OR(HQ127&lt;&gt;1,HQ129&lt;&gt;1)),0,1)</f>
        <v>1</v>
      </c>
      <c r="HR131" s="8">
        <f>IF(AND(HR128=1,OR(HR127&lt;&gt;1,HR129&lt;&gt;1)),0,1)</f>
        <v>1</v>
      </c>
      <c r="HS131" s="8">
        <f>IF(AND(HS128=1,OR(HS127&lt;&gt;1,HS129&lt;&gt;1)),0,1)</f>
        <v>1</v>
      </c>
      <c r="HT131" s="8">
        <f>IF(AND(HT128=1,OR(HT127&lt;&gt;1,HT129&lt;&gt;1)),0,1)</f>
        <v>1</v>
      </c>
      <c r="HU131" s="8">
        <f>IF(AND(HU128=1,OR(HU127&lt;&gt;1,HU129&lt;&gt;1)),0,1)</f>
        <v>1</v>
      </c>
      <c r="HV131" s="8">
        <f>IF(AND(HV128=1,OR(HV127&lt;&gt;1,HV129&lt;&gt;1)),0,1)</f>
        <v>1</v>
      </c>
      <c r="HW131" s="8">
        <f>IF(AND(HW128=1,OR(HW127&lt;&gt;1,HW129&lt;&gt;1)),0,1)</f>
        <v>1</v>
      </c>
      <c r="HX131" s="8">
        <f>IF(AND(HX128=1,OR(HX127&lt;&gt;1,HX129&lt;&gt;1)),0,1)</f>
        <v>1</v>
      </c>
      <c r="HY131" s="8">
        <f>IF(AND(HY128=1,OR(HY127&lt;&gt;1,HY129&lt;&gt;1)),0,1)</f>
        <v>1</v>
      </c>
      <c r="HZ131" s="8">
        <f>IF(AND(HZ128=1,OR(HZ127&lt;&gt;1,HZ129&lt;&gt;1)),0,1)</f>
        <v>1</v>
      </c>
      <c r="IA131" s="8">
        <f>IF(AND(IA128=1,OR(IA127&lt;&gt;1,IA129&lt;&gt;1)),0,1)</f>
        <v>0</v>
      </c>
      <c r="IB131" s="8">
        <f>IF(AND(IB128=1,OR(IB127&lt;&gt;1,IB129&lt;&gt;1)),0,1)</f>
        <v>0</v>
      </c>
      <c r="IC131" s="8">
        <f>IF(AND(IC128=1,OR(IC127&lt;&gt;1,IC129&lt;&gt;1)),0,1)</f>
        <v>1</v>
      </c>
      <c r="ID131" s="8">
        <f>IF(AND(ID128=1,OR(ID127&lt;&gt;1,ID129&lt;&gt;1)),0,1)</f>
        <v>1</v>
      </c>
      <c r="IE131" s="8">
        <f>IF(AND(IE128=1,OR(IE127&lt;&gt;1,IE129&lt;&gt;1)),0,1)</f>
        <v>1</v>
      </c>
      <c r="IF131" s="8">
        <f>IF(AND(IF128=1,OR(IF127&lt;&gt;1,IF129&lt;&gt;1)),0,1)</f>
        <v>1</v>
      </c>
      <c r="IG131" s="8">
        <f>IF(AND(IG128=1,OR(IG127&lt;&gt;1,IG129&lt;&gt;1)),0,1)</f>
        <v>1</v>
      </c>
      <c r="IH131" s="8">
        <f>IF(AND(IH128=1,OR(IH127&lt;&gt;1,IH129&lt;&gt;1)),0,1)</f>
        <v>1</v>
      </c>
      <c r="II131" s="8">
        <f>IF(AND(II128=1,OR(II127&lt;&gt;1,II129&lt;&gt;1)),0,1)</f>
        <v>1</v>
      </c>
      <c r="IJ131" s="8">
        <f>IF(AND(IJ128=1,OR(IJ127&lt;&gt;1,IJ129&lt;&gt;1)),0,1)</f>
        <v>1</v>
      </c>
      <c r="IK131" s="8">
        <f>IF(AND(IK128=1,OR(IK127&lt;&gt;1,IK129&lt;&gt;1)),0,1)</f>
        <v>1</v>
      </c>
      <c r="IL131" s="8">
        <f>IF(AND(IL128=1,OR(IL127&lt;&gt;1,IL129&lt;&gt;1)),0,1)</f>
        <v>1</v>
      </c>
      <c r="IM131" s="8">
        <f>IF(AND(IM128=1,OR(IM127&lt;&gt;1,IM129&lt;&gt;1)),0,1)</f>
        <v>1</v>
      </c>
      <c r="IN131" s="8">
        <f>IF(AND(IN128=1,OR(IN127&lt;&gt;1,IN129&lt;&gt;1)),0,1)</f>
        <v>0</v>
      </c>
      <c r="IO131" s="8">
        <f>IF(AND(IO128=1,OR(IO127&lt;&gt;1,IO129&lt;&gt;1)),0,1)</f>
        <v>1</v>
      </c>
      <c r="IP131" s="8">
        <f>IF(AND(IP128=1,OR(IP127&lt;&gt;1,IP129&lt;&gt;1)),0,1)</f>
        <v>0</v>
      </c>
      <c r="IQ131" s="8">
        <f>IF(AND(IQ128=1,OR(IQ127&lt;&gt;1,IQ129&lt;&gt;1)),0,1)</f>
        <v>0</v>
      </c>
      <c r="IR131" s="8">
        <f>IF(AND(IR128=1,OR(IR127&lt;&gt;1,IR129&lt;&gt;1)),0,1)</f>
        <v>0</v>
      </c>
      <c r="IS131" s="8">
        <f>IF(AND(IS128=1,OR(IS127&lt;&gt;1,IS129&lt;&gt;1)),0,1)</f>
        <v>1</v>
      </c>
      <c r="IT131" s="8">
        <f>IF(AND(IT128=1,OR(IT127&lt;&gt;1,IT129&lt;&gt;1)),0,1)</f>
        <v>0</v>
      </c>
      <c r="IU131" s="8">
        <f>IF(AND(IU128=1,OR(IU127&lt;&gt;1,IU129&lt;&gt;1)),0,1)</f>
        <v>1</v>
      </c>
    </row>
    <row r="132" ht="56.25" customHeight="1">
      <c r="A132" s="3">
        <v>143</v>
      </c>
      <c r="B132" t="s" s="9">
        <v>8</v>
      </c>
      <c r="C132" t="s" s="9">
        <v>128</v>
      </c>
      <c r="D132" t="s" s="10">
        <v>137</v>
      </c>
      <c r="E132" t="s" s="9">
        <v>13</v>
      </c>
      <c r="F132" s="11"/>
      <c r="G132" t="s" s="13">
        <v>16</v>
      </c>
      <c r="H132" s="14">
        <v>0</v>
      </c>
      <c r="I132" s="14">
        <v>1</v>
      </c>
      <c r="J132" s="14">
        <v>1</v>
      </c>
      <c r="K132" s="14">
        <v>0</v>
      </c>
      <c r="L132" s="14">
        <v>0</v>
      </c>
      <c r="M132" s="14">
        <v>0</v>
      </c>
      <c r="N132" s="14">
        <v>0</v>
      </c>
      <c r="O132" s="14">
        <v>0</v>
      </c>
      <c r="P132" s="14">
        <v>1</v>
      </c>
      <c r="Q132" s="14">
        <v>0</v>
      </c>
      <c r="R132" s="14">
        <v>0</v>
      </c>
      <c r="S132" s="14">
        <v>0</v>
      </c>
      <c r="T132" s="14">
        <v>0</v>
      </c>
      <c r="U132" s="14">
        <v>0</v>
      </c>
      <c r="V132" s="14">
        <v>0</v>
      </c>
      <c r="W132" s="14">
        <v>0</v>
      </c>
      <c r="X132" s="14">
        <v>0</v>
      </c>
      <c r="Y132" s="14">
        <v>0</v>
      </c>
      <c r="Z132" s="14">
        <v>1</v>
      </c>
      <c r="AA132" s="14">
        <v>0</v>
      </c>
      <c r="AB132" s="14">
        <v>0</v>
      </c>
      <c r="AC132" s="14">
        <v>0</v>
      </c>
      <c r="AD132" s="14">
        <v>0</v>
      </c>
      <c r="AE132" s="14">
        <v>0</v>
      </c>
      <c r="AF132" s="14">
        <v>0</v>
      </c>
      <c r="AG132" s="14">
        <v>0</v>
      </c>
      <c r="AH132" s="14">
        <v>0</v>
      </c>
      <c r="AI132" s="14">
        <v>0</v>
      </c>
      <c r="AJ132" s="14">
        <v>0</v>
      </c>
      <c r="AK132" s="14">
        <v>0</v>
      </c>
      <c r="AL132" s="14">
        <v>1</v>
      </c>
      <c r="AM132" s="14">
        <v>1</v>
      </c>
      <c r="AN132" s="14">
        <v>0</v>
      </c>
      <c r="AO132" s="14">
        <v>1</v>
      </c>
      <c r="AP132" s="14">
        <v>0</v>
      </c>
      <c r="AQ132" s="14">
        <v>0</v>
      </c>
      <c r="AR132" s="14">
        <v>0</v>
      </c>
      <c r="AS132" s="14">
        <v>0</v>
      </c>
      <c r="AT132" s="14">
        <v>0</v>
      </c>
      <c r="AU132" s="14">
        <v>0</v>
      </c>
      <c r="AV132" s="14">
        <v>0</v>
      </c>
      <c r="AW132" s="14">
        <v>1</v>
      </c>
      <c r="AX132" s="14">
        <v>0</v>
      </c>
      <c r="AY132" s="14">
        <v>0</v>
      </c>
      <c r="AZ132" s="14">
        <v>0</v>
      </c>
      <c r="BA132" s="14">
        <v>0</v>
      </c>
      <c r="BB132" s="14">
        <v>0</v>
      </c>
      <c r="BC132" s="14">
        <v>0</v>
      </c>
      <c r="BD132" s="14">
        <v>0</v>
      </c>
      <c r="BE132" s="14">
        <v>0</v>
      </c>
      <c r="BF132" s="14">
        <v>0</v>
      </c>
      <c r="BG132" s="14">
        <v>1</v>
      </c>
      <c r="BH132" s="14">
        <v>1</v>
      </c>
      <c r="BI132" s="14">
        <v>0</v>
      </c>
      <c r="BJ132" s="14">
        <v>0</v>
      </c>
      <c r="BK132" s="14">
        <v>0</v>
      </c>
      <c r="BL132" s="14">
        <v>0</v>
      </c>
      <c r="BM132" s="14">
        <v>0</v>
      </c>
      <c r="BN132" s="14">
        <v>0</v>
      </c>
      <c r="BO132" s="14">
        <v>0</v>
      </c>
      <c r="BP132" s="14">
        <v>0</v>
      </c>
      <c r="BQ132" s="14">
        <v>0</v>
      </c>
      <c r="BR132" s="14">
        <v>1</v>
      </c>
      <c r="BS132" s="14">
        <v>1</v>
      </c>
      <c r="BT132" s="14">
        <v>0</v>
      </c>
      <c r="BU132" s="14">
        <v>1</v>
      </c>
      <c r="BV132" s="14">
        <v>1</v>
      </c>
      <c r="BW132" s="14">
        <v>0</v>
      </c>
      <c r="BX132" s="14">
        <v>0</v>
      </c>
      <c r="BY132" s="14">
        <v>1</v>
      </c>
      <c r="BZ132" s="14">
        <v>1</v>
      </c>
      <c r="CA132" s="14">
        <v>0</v>
      </c>
      <c r="CB132" s="14">
        <v>1</v>
      </c>
      <c r="CC132" s="14">
        <v>1</v>
      </c>
      <c r="CD132" s="14">
        <v>1</v>
      </c>
      <c r="CE132" s="14">
        <v>1</v>
      </c>
      <c r="CF132" s="14">
        <v>2</v>
      </c>
      <c r="CG132" s="14">
        <v>1</v>
      </c>
      <c r="CH132" s="14">
        <v>1</v>
      </c>
      <c r="CI132" s="14">
        <v>0</v>
      </c>
      <c r="CJ132" s="14">
        <v>0</v>
      </c>
      <c r="CK132" s="14">
        <v>1</v>
      </c>
      <c r="CL132" s="14">
        <v>0</v>
      </c>
      <c r="CM132" s="14">
        <v>0</v>
      </c>
      <c r="CN132" s="14">
        <v>0</v>
      </c>
      <c r="CO132" s="14">
        <v>1</v>
      </c>
      <c r="CP132" s="14">
        <v>1</v>
      </c>
      <c r="CQ132" s="14">
        <v>1</v>
      </c>
      <c r="CR132" s="14">
        <v>1</v>
      </c>
      <c r="CS132" s="14">
        <v>1</v>
      </c>
      <c r="CT132" s="14">
        <v>1</v>
      </c>
      <c r="CU132" s="14">
        <v>1</v>
      </c>
      <c r="CV132" s="14">
        <v>1</v>
      </c>
      <c r="CW132" s="14">
        <v>1</v>
      </c>
      <c r="CX132" s="14">
        <v>0</v>
      </c>
      <c r="CY132" s="14">
        <v>1</v>
      </c>
      <c r="CZ132" s="14">
        <v>0</v>
      </c>
      <c r="DA132" s="14">
        <v>0</v>
      </c>
      <c r="DB132" s="14">
        <v>1</v>
      </c>
      <c r="DC132" s="14">
        <v>1</v>
      </c>
      <c r="DD132" s="14">
        <v>1</v>
      </c>
      <c r="DE132" s="14">
        <v>1</v>
      </c>
      <c r="DF132" s="14">
        <v>1</v>
      </c>
      <c r="DG132" s="14">
        <v>0</v>
      </c>
      <c r="DH132" s="14">
        <v>0</v>
      </c>
      <c r="DI132" s="14">
        <v>0</v>
      </c>
      <c r="DJ132" s="14">
        <v>1</v>
      </c>
      <c r="DK132" s="14">
        <v>1</v>
      </c>
      <c r="DL132" s="14">
        <v>0</v>
      </c>
      <c r="DM132" s="14">
        <v>0</v>
      </c>
      <c r="DN132" s="14">
        <v>1</v>
      </c>
      <c r="DO132" s="14">
        <v>1</v>
      </c>
      <c r="DP132" s="14">
        <v>1</v>
      </c>
      <c r="DQ132" s="14">
        <v>0</v>
      </c>
      <c r="DR132" s="14">
        <v>0</v>
      </c>
      <c r="DS132" s="14">
        <v>0</v>
      </c>
      <c r="DT132" s="14">
        <v>0</v>
      </c>
      <c r="DU132" s="14">
        <v>0</v>
      </c>
      <c r="DV132" s="14">
        <v>0</v>
      </c>
      <c r="DW132" s="14">
        <v>1</v>
      </c>
      <c r="DX132" s="14">
        <v>1</v>
      </c>
      <c r="DY132" s="14">
        <v>0</v>
      </c>
      <c r="DZ132" s="14">
        <v>1</v>
      </c>
      <c r="EA132" s="14">
        <v>1</v>
      </c>
      <c r="EB132" s="14">
        <v>1</v>
      </c>
      <c r="EC132" s="14">
        <v>1</v>
      </c>
      <c r="ED132" s="14">
        <v>0</v>
      </c>
      <c r="EE132" s="14">
        <v>0</v>
      </c>
      <c r="EF132" s="14">
        <v>0</v>
      </c>
      <c r="EG132" s="14">
        <v>0</v>
      </c>
      <c r="EH132" s="14">
        <v>0</v>
      </c>
      <c r="EI132" s="14">
        <v>1</v>
      </c>
      <c r="EJ132" s="14">
        <v>1</v>
      </c>
      <c r="EK132" s="14">
        <v>0</v>
      </c>
      <c r="EL132" s="14">
        <v>1</v>
      </c>
      <c r="EM132" s="14">
        <v>0</v>
      </c>
      <c r="EN132" s="14">
        <v>0</v>
      </c>
      <c r="EO132" s="14">
        <v>1</v>
      </c>
      <c r="EP132" s="14">
        <v>0</v>
      </c>
      <c r="EQ132" s="14">
        <v>0</v>
      </c>
      <c r="ER132" s="14">
        <v>0</v>
      </c>
      <c r="ES132" s="14">
        <v>1</v>
      </c>
      <c r="ET132" s="14">
        <v>0</v>
      </c>
      <c r="EU132" s="14">
        <v>1</v>
      </c>
      <c r="EV132" s="14">
        <v>1</v>
      </c>
      <c r="EW132" s="14">
        <v>1</v>
      </c>
      <c r="EX132" s="14">
        <v>1</v>
      </c>
      <c r="EY132" s="14">
        <v>1</v>
      </c>
      <c r="EZ132" s="14">
        <v>0</v>
      </c>
      <c r="FA132" s="14">
        <v>1</v>
      </c>
      <c r="FB132" s="14">
        <v>1</v>
      </c>
      <c r="FC132" s="14">
        <v>1</v>
      </c>
      <c r="FD132" s="14">
        <v>1</v>
      </c>
      <c r="FE132" s="14">
        <v>1</v>
      </c>
      <c r="FF132" s="14">
        <v>1</v>
      </c>
      <c r="FG132" s="14">
        <v>1</v>
      </c>
      <c r="FH132" s="14">
        <v>1</v>
      </c>
      <c r="FI132" s="14">
        <v>1</v>
      </c>
      <c r="FJ132" s="14">
        <v>1</v>
      </c>
      <c r="FK132" s="14">
        <v>0</v>
      </c>
      <c r="FL132" s="14">
        <v>1</v>
      </c>
      <c r="FM132" s="14">
        <v>1</v>
      </c>
      <c r="FN132" s="14">
        <v>1</v>
      </c>
      <c r="FO132" s="14">
        <v>0</v>
      </c>
      <c r="FP132" s="14">
        <v>0</v>
      </c>
      <c r="FQ132" s="14">
        <v>0</v>
      </c>
      <c r="FR132" s="14">
        <v>0</v>
      </c>
      <c r="FS132" s="14">
        <v>0</v>
      </c>
      <c r="FT132" s="14">
        <v>0</v>
      </c>
      <c r="FU132" s="14">
        <v>0</v>
      </c>
      <c r="FV132" s="14">
        <v>1</v>
      </c>
      <c r="FW132" s="14">
        <v>0</v>
      </c>
      <c r="FX132" s="14">
        <v>0</v>
      </c>
      <c r="FY132" s="14">
        <v>0</v>
      </c>
      <c r="FZ132" s="14">
        <v>0</v>
      </c>
      <c r="GA132" s="14">
        <v>1</v>
      </c>
      <c r="GB132" s="14">
        <v>1</v>
      </c>
      <c r="GC132" s="14">
        <v>0</v>
      </c>
      <c r="GD132" s="14">
        <v>1</v>
      </c>
      <c r="GE132" s="14">
        <v>0</v>
      </c>
      <c r="GF132" s="14">
        <v>1</v>
      </c>
      <c r="GG132" s="14">
        <v>1</v>
      </c>
      <c r="GH132" s="14">
        <v>0</v>
      </c>
      <c r="GI132" s="14">
        <v>0</v>
      </c>
      <c r="GJ132" s="14">
        <v>0</v>
      </c>
      <c r="GK132" s="14">
        <v>1</v>
      </c>
      <c r="GL132" s="14">
        <v>0</v>
      </c>
      <c r="GM132" s="14">
        <v>1</v>
      </c>
      <c r="GN132" s="14">
        <v>1</v>
      </c>
      <c r="GO132" s="14">
        <v>1</v>
      </c>
      <c r="GP132" s="14">
        <v>0</v>
      </c>
      <c r="GQ132" s="14">
        <v>0</v>
      </c>
      <c r="GR132" s="14">
        <v>1</v>
      </c>
      <c r="GS132" s="14">
        <v>0</v>
      </c>
      <c r="GT132" s="14">
        <v>0</v>
      </c>
      <c r="GU132" s="14">
        <v>0</v>
      </c>
      <c r="GV132" s="14">
        <v>0</v>
      </c>
      <c r="GW132" s="14">
        <v>1</v>
      </c>
      <c r="GX132" s="14">
        <v>0</v>
      </c>
      <c r="GY132" s="14">
        <v>1</v>
      </c>
      <c r="GZ132" s="14">
        <v>1</v>
      </c>
      <c r="HA132" s="14">
        <v>0</v>
      </c>
      <c r="HB132" s="14">
        <v>1</v>
      </c>
      <c r="HC132" s="14">
        <v>0</v>
      </c>
      <c r="HD132" s="14">
        <v>0</v>
      </c>
      <c r="HE132" s="14">
        <v>1</v>
      </c>
      <c r="HF132" s="14">
        <v>1</v>
      </c>
      <c r="HG132" s="14">
        <v>1</v>
      </c>
      <c r="HH132" s="14">
        <v>0</v>
      </c>
      <c r="HI132" s="14">
        <v>0</v>
      </c>
      <c r="HJ132" s="14">
        <v>0</v>
      </c>
      <c r="HK132" s="14">
        <v>1</v>
      </c>
      <c r="HL132" s="14">
        <v>1</v>
      </c>
      <c r="HM132" s="14">
        <v>0</v>
      </c>
      <c r="HN132" s="14">
        <v>0</v>
      </c>
      <c r="HO132" s="14">
        <v>0</v>
      </c>
      <c r="HP132" s="14">
        <v>0</v>
      </c>
      <c r="HQ132" s="14">
        <v>0</v>
      </c>
      <c r="HR132" s="14">
        <v>1</v>
      </c>
      <c r="HS132" s="14">
        <v>1</v>
      </c>
      <c r="HT132" s="14">
        <v>0</v>
      </c>
      <c r="HU132" s="14">
        <v>1</v>
      </c>
      <c r="HV132" s="14">
        <v>1</v>
      </c>
      <c r="HW132" s="14">
        <v>1</v>
      </c>
      <c r="HX132" s="14">
        <v>1</v>
      </c>
      <c r="HY132" s="14">
        <v>0</v>
      </c>
      <c r="HZ132" s="14">
        <v>1</v>
      </c>
      <c r="IA132" s="14">
        <v>1</v>
      </c>
      <c r="IB132" s="14">
        <v>0</v>
      </c>
      <c r="IC132" s="14">
        <v>1</v>
      </c>
      <c r="ID132" s="14">
        <v>0</v>
      </c>
      <c r="IE132" s="14">
        <v>0</v>
      </c>
      <c r="IF132" s="14">
        <v>1</v>
      </c>
      <c r="IG132" s="14">
        <v>0</v>
      </c>
      <c r="IH132" s="14">
        <v>1</v>
      </c>
      <c r="II132" s="14">
        <v>0</v>
      </c>
      <c r="IJ132" s="14">
        <v>0</v>
      </c>
      <c r="IK132" s="14">
        <v>1</v>
      </c>
      <c r="IL132" s="14">
        <v>0</v>
      </c>
      <c r="IM132" s="14">
        <v>0</v>
      </c>
      <c r="IN132" s="14">
        <v>1</v>
      </c>
      <c r="IO132" s="14">
        <v>0</v>
      </c>
      <c r="IP132" s="14">
        <v>1</v>
      </c>
      <c r="IQ132" s="14">
        <v>1</v>
      </c>
      <c r="IR132" s="14">
        <v>1</v>
      </c>
      <c r="IS132" s="14">
        <v>0</v>
      </c>
      <c r="IT132" s="14">
        <v>0</v>
      </c>
      <c r="IU132" s="14">
        <v>0</v>
      </c>
    </row>
    <row r="133" ht="56.25" customHeight="1">
      <c r="A133" s="3">
        <v>144</v>
      </c>
      <c r="B133" t="s" s="9">
        <v>8</v>
      </c>
      <c r="C133" t="s" s="9">
        <v>128</v>
      </c>
      <c r="D133" s="15"/>
      <c r="E133" t="s" s="9">
        <v>34</v>
      </c>
      <c r="F133" s="11"/>
      <c r="G133" t="s" s="13">
        <v>37</v>
      </c>
      <c r="H133" s="14">
        <v>1</v>
      </c>
      <c r="I133" s="14">
        <v>1</v>
      </c>
      <c r="J133" s="14">
        <v>1</v>
      </c>
      <c r="K133" s="14">
        <v>1</v>
      </c>
      <c r="L133" s="14">
        <v>1</v>
      </c>
      <c r="M133" s="14">
        <v>1</v>
      </c>
      <c r="N133" s="14">
        <v>1</v>
      </c>
      <c r="O133" s="14">
        <v>1</v>
      </c>
      <c r="P133" s="14">
        <v>1</v>
      </c>
      <c r="Q133" s="14">
        <v>1</v>
      </c>
      <c r="R133" s="14">
        <v>1</v>
      </c>
      <c r="S133" s="14">
        <v>0</v>
      </c>
      <c r="T133" s="14">
        <v>0</v>
      </c>
      <c r="U133" s="14">
        <v>1</v>
      </c>
      <c r="V133" s="14">
        <v>1</v>
      </c>
      <c r="W133" s="14">
        <v>1</v>
      </c>
      <c r="X133" s="14">
        <v>1</v>
      </c>
      <c r="Y133" s="14">
        <v>1</v>
      </c>
      <c r="Z133" s="14">
        <v>1</v>
      </c>
      <c r="AA133" s="14">
        <v>1</v>
      </c>
      <c r="AB133" s="14">
        <v>1</v>
      </c>
      <c r="AC133" s="14">
        <v>1</v>
      </c>
      <c r="AD133" s="14">
        <v>1</v>
      </c>
      <c r="AE133" s="14">
        <v>1</v>
      </c>
      <c r="AF133" s="14">
        <v>1</v>
      </c>
      <c r="AG133" s="14">
        <v>1</v>
      </c>
      <c r="AH133" s="14">
        <v>0</v>
      </c>
      <c r="AI133" s="14">
        <v>0</v>
      </c>
      <c r="AJ133" s="14">
        <v>0</v>
      </c>
      <c r="AK133" s="14">
        <v>0</v>
      </c>
      <c r="AL133" s="14">
        <v>1</v>
      </c>
      <c r="AM133" s="14">
        <v>1</v>
      </c>
      <c r="AN133" s="14">
        <v>1</v>
      </c>
      <c r="AO133" s="14">
        <v>1</v>
      </c>
      <c r="AP133" s="14">
        <v>1</v>
      </c>
      <c r="AQ133" s="14">
        <v>1</v>
      </c>
      <c r="AR133" s="14">
        <v>1</v>
      </c>
      <c r="AS133" s="14">
        <v>1</v>
      </c>
      <c r="AT133" s="14">
        <v>1</v>
      </c>
      <c r="AU133" s="14">
        <v>1</v>
      </c>
      <c r="AV133" s="14">
        <v>1</v>
      </c>
      <c r="AW133" s="14">
        <v>1</v>
      </c>
      <c r="AX133" s="14">
        <v>0</v>
      </c>
      <c r="AY133" s="14">
        <v>1</v>
      </c>
      <c r="AZ133" s="14">
        <v>1</v>
      </c>
      <c r="BA133" s="14">
        <v>1</v>
      </c>
      <c r="BB133" s="14">
        <v>1</v>
      </c>
      <c r="BC133" s="14">
        <v>0</v>
      </c>
      <c r="BD133" s="14">
        <v>1</v>
      </c>
      <c r="BE133" s="14">
        <v>1</v>
      </c>
      <c r="BF133" s="14">
        <v>1</v>
      </c>
      <c r="BG133" s="14">
        <v>1</v>
      </c>
      <c r="BH133" s="14">
        <v>1</v>
      </c>
      <c r="BI133" s="14">
        <v>0</v>
      </c>
      <c r="BJ133" s="14">
        <v>0</v>
      </c>
      <c r="BK133" s="14">
        <v>0</v>
      </c>
      <c r="BL133" s="14">
        <v>0</v>
      </c>
      <c r="BM133" s="14">
        <v>0</v>
      </c>
      <c r="BN133" s="14">
        <v>1</v>
      </c>
      <c r="BO133" s="14">
        <v>1</v>
      </c>
      <c r="BP133" s="14">
        <v>0</v>
      </c>
      <c r="BQ133" s="14">
        <v>1</v>
      </c>
      <c r="BR133" s="14">
        <v>1</v>
      </c>
      <c r="BS133" s="14">
        <v>1</v>
      </c>
      <c r="BT133" s="14">
        <v>0</v>
      </c>
      <c r="BU133" s="14">
        <v>1</v>
      </c>
      <c r="BV133" s="14">
        <v>1</v>
      </c>
      <c r="BW133" s="14">
        <v>1</v>
      </c>
      <c r="BX133" s="14">
        <v>0</v>
      </c>
      <c r="BY133" s="14">
        <v>1</v>
      </c>
      <c r="BZ133" s="14">
        <v>1</v>
      </c>
      <c r="CA133" s="14">
        <v>0</v>
      </c>
      <c r="CB133" s="14">
        <v>1</v>
      </c>
      <c r="CC133" s="14">
        <v>1</v>
      </c>
      <c r="CD133" s="14">
        <v>1</v>
      </c>
      <c r="CE133" s="14">
        <v>1</v>
      </c>
      <c r="CF133" t="s" s="25">
        <v>30</v>
      </c>
      <c r="CG133" s="14">
        <v>1</v>
      </c>
      <c r="CH133" s="14">
        <v>1</v>
      </c>
      <c r="CI133" s="14">
        <v>0</v>
      </c>
      <c r="CJ133" s="14">
        <v>0</v>
      </c>
      <c r="CK133" s="14">
        <v>1</v>
      </c>
      <c r="CL133" s="14">
        <v>0</v>
      </c>
      <c r="CM133" s="14">
        <v>0</v>
      </c>
      <c r="CN133" s="14">
        <v>0</v>
      </c>
      <c r="CO133" s="14">
        <v>1</v>
      </c>
      <c r="CP133" s="14">
        <v>1</v>
      </c>
      <c r="CQ133" s="14">
        <v>1</v>
      </c>
      <c r="CR133" s="14">
        <v>1</v>
      </c>
      <c r="CS133" s="14">
        <v>1</v>
      </c>
      <c r="CT133" s="14">
        <v>1</v>
      </c>
      <c r="CU133" s="14">
        <v>1</v>
      </c>
      <c r="CV133" s="14">
        <v>1</v>
      </c>
      <c r="CW133" s="14">
        <v>1</v>
      </c>
      <c r="CX133" s="14">
        <v>1</v>
      </c>
      <c r="CY133" s="14">
        <v>1</v>
      </c>
      <c r="CZ133" s="14">
        <v>1</v>
      </c>
      <c r="DA133" s="14">
        <v>1</v>
      </c>
      <c r="DB133" s="14">
        <v>1</v>
      </c>
      <c r="DC133" s="14">
        <v>1</v>
      </c>
      <c r="DD133" s="14">
        <v>1</v>
      </c>
      <c r="DE133" s="14">
        <v>1</v>
      </c>
      <c r="DF133" s="14">
        <v>1</v>
      </c>
      <c r="DG133" s="14">
        <v>1</v>
      </c>
      <c r="DH133" s="14">
        <v>1</v>
      </c>
      <c r="DI133" s="14"/>
      <c r="DJ133" s="14">
        <v>1</v>
      </c>
      <c r="DK133" s="14">
        <v>1</v>
      </c>
      <c r="DL133" s="14"/>
      <c r="DM133" s="14">
        <v>1</v>
      </c>
      <c r="DN133" s="14">
        <v>1</v>
      </c>
      <c r="DO133" s="14">
        <v>1</v>
      </c>
      <c r="DP133" s="14">
        <v>1</v>
      </c>
      <c r="DQ133" s="14">
        <v>1</v>
      </c>
      <c r="DR133" s="14"/>
      <c r="DS133" s="14">
        <v>0</v>
      </c>
      <c r="DT133" s="14">
        <v>0</v>
      </c>
      <c r="DU133" s="14">
        <v>0</v>
      </c>
      <c r="DV133" s="14">
        <v>1</v>
      </c>
      <c r="DW133" s="14">
        <v>1</v>
      </c>
      <c r="DX133" s="14">
        <v>1</v>
      </c>
      <c r="DY133" s="14"/>
      <c r="DZ133" s="14">
        <v>1</v>
      </c>
      <c r="EA133" s="14">
        <v>1</v>
      </c>
      <c r="EB133" s="14">
        <v>1</v>
      </c>
      <c r="EC133" s="14">
        <v>1</v>
      </c>
      <c r="ED133" s="14">
        <v>1</v>
      </c>
      <c r="EE133" s="14">
        <v>1</v>
      </c>
      <c r="EF133" s="14">
        <v>1</v>
      </c>
      <c r="EG133" s="14">
        <v>0</v>
      </c>
      <c r="EH133" s="14">
        <v>1</v>
      </c>
      <c r="EI133" s="14">
        <v>1</v>
      </c>
      <c r="EJ133" s="14">
        <v>1</v>
      </c>
      <c r="EK133" s="14">
        <v>1</v>
      </c>
      <c r="EL133" s="14">
        <v>1</v>
      </c>
      <c r="EM133" s="14">
        <v>1</v>
      </c>
      <c r="EN133" s="14">
        <v>1</v>
      </c>
      <c r="EO133" s="14">
        <v>1</v>
      </c>
      <c r="EP133" s="14">
        <v>0</v>
      </c>
      <c r="EQ133" s="14">
        <v>0</v>
      </c>
      <c r="ER133" s="14">
        <v>0</v>
      </c>
      <c r="ES133" s="14">
        <v>1</v>
      </c>
      <c r="ET133" s="14">
        <v>1</v>
      </c>
      <c r="EU133" s="14">
        <v>1</v>
      </c>
      <c r="EV133" s="14">
        <v>1</v>
      </c>
      <c r="EW133" s="14">
        <v>1</v>
      </c>
      <c r="EX133" s="14">
        <v>1</v>
      </c>
      <c r="EY133" s="14">
        <v>1</v>
      </c>
      <c r="EZ133" s="14">
        <v>1</v>
      </c>
      <c r="FA133" s="14">
        <v>1</v>
      </c>
      <c r="FB133" s="14">
        <v>1</v>
      </c>
      <c r="FC133" s="14">
        <v>1</v>
      </c>
      <c r="FD133" s="14">
        <v>1</v>
      </c>
      <c r="FE133" s="14">
        <v>1</v>
      </c>
      <c r="FF133" s="14">
        <v>1</v>
      </c>
      <c r="FG133" s="14">
        <v>1</v>
      </c>
      <c r="FH133" s="14">
        <v>1</v>
      </c>
      <c r="FI133" s="14">
        <v>1</v>
      </c>
      <c r="FJ133" s="14">
        <v>0</v>
      </c>
      <c r="FK133" s="14">
        <v>0</v>
      </c>
      <c r="FL133" s="14">
        <v>0</v>
      </c>
      <c r="FM133" s="14">
        <v>1</v>
      </c>
      <c r="FN133" s="14">
        <v>1</v>
      </c>
      <c r="FO133" s="14">
        <v>0</v>
      </c>
      <c r="FP133" s="14">
        <v>0</v>
      </c>
      <c r="FQ133" s="14">
        <v>0</v>
      </c>
      <c r="FR133" s="14">
        <v>0</v>
      </c>
      <c r="FS133" s="14">
        <v>0</v>
      </c>
      <c r="FT133" s="14">
        <v>0</v>
      </c>
      <c r="FU133" s="14">
        <v>0</v>
      </c>
      <c r="FV133" s="14">
        <v>1</v>
      </c>
      <c r="FW133" s="14">
        <v>0</v>
      </c>
      <c r="FX133" s="14">
        <v>0</v>
      </c>
      <c r="FY133" s="14">
        <v>1</v>
      </c>
      <c r="FZ133" s="14">
        <v>1</v>
      </c>
      <c r="GA133" s="14">
        <v>1</v>
      </c>
      <c r="GB133" s="14">
        <v>1</v>
      </c>
      <c r="GC133" s="14">
        <v>1</v>
      </c>
      <c r="GD133" s="14">
        <v>1</v>
      </c>
      <c r="GE133" s="14">
        <v>1</v>
      </c>
      <c r="GF133" s="14">
        <v>1</v>
      </c>
      <c r="GG133" s="14">
        <v>1</v>
      </c>
      <c r="GH133" s="14">
        <v>0</v>
      </c>
      <c r="GI133" s="14">
        <v>0</v>
      </c>
      <c r="GJ133" s="14">
        <v>1</v>
      </c>
      <c r="GK133" s="14">
        <v>1</v>
      </c>
      <c r="GL133" s="14">
        <v>1</v>
      </c>
      <c r="GM133" s="14">
        <v>1</v>
      </c>
      <c r="GN133" s="14">
        <v>1</v>
      </c>
      <c r="GO133" s="14">
        <v>1</v>
      </c>
      <c r="GP133" s="14">
        <v>1</v>
      </c>
      <c r="GQ133" s="14">
        <v>1</v>
      </c>
      <c r="GR133" s="14">
        <v>1</v>
      </c>
      <c r="GS133" s="14">
        <v>1</v>
      </c>
      <c r="GT133" s="14">
        <v>1</v>
      </c>
      <c r="GU133" s="14">
        <v>1</v>
      </c>
      <c r="GV133" s="14">
        <v>1</v>
      </c>
      <c r="GW133" s="14">
        <v>1</v>
      </c>
      <c r="GX133" s="14">
        <v>1</v>
      </c>
      <c r="GY133" s="14">
        <v>1</v>
      </c>
      <c r="GZ133" s="14">
        <v>1</v>
      </c>
      <c r="HA133" s="14">
        <v>1</v>
      </c>
      <c r="HB133" s="14">
        <v>1</v>
      </c>
      <c r="HC133" s="14">
        <v>1</v>
      </c>
      <c r="HD133" s="14">
        <v>1</v>
      </c>
      <c r="HE133" s="14">
        <v>1</v>
      </c>
      <c r="HF133" s="14">
        <v>1</v>
      </c>
      <c r="HG133" s="14">
        <v>1</v>
      </c>
      <c r="HH133" s="14">
        <v>1</v>
      </c>
      <c r="HI133" s="14">
        <v>1</v>
      </c>
      <c r="HJ133" s="14">
        <v>1</v>
      </c>
      <c r="HK133" s="14">
        <v>1</v>
      </c>
      <c r="HL133" s="14">
        <v>1</v>
      </c>
      <c r="HM133" s="14">
        <v>1</v>
      </c>
      <c r="HN133" s="14">
        <v>1</v>
      </c>
      <c r="HO133" s="14">
        <v>1</v>
      </c>
      <c r="HP133" s="14">
        <v>1</v>
      </c>
      <c r="HQ133" s="14">
        <v>1</v>
      </c>
      <c r="HR133" s="14">
        <v>1</v>
      </c>
      <c r="HS133" s="14">
        <v>1</v>
      </c>
      <c r="HT133" s="14">
        <v>1</v>
      </c>
      <c r="HU133" s="14">
        <v>1</v>
      </c>
      <c r="HV133" s="14">
        <v>1</v>
      </c>
      <c r="HW133" s="14">
        <v>1</v>
      </c>
      <c r="HX133" s="14">
        <v>1</v>
      </c>
      <c r="HY133" s="14">
        <v>1</v>
      </c>
      <c r="HZ133" s="14">
        <v>1</v>
      </c>
      <c r="IA133" s="14">
        <v>1</v>
      </c>
      <c r="IB133" s="14">
        <v>0</v>
      </c>
      <c r="IC133" s="14">
        <v>1</v>
      </c>
      <c r="ID133" s="14">
        <v>0</v>
      </c>
      <c r="IE133" s="14">
        <v>0</v>
      </c>
      <c r="IF133" s="14">
        <v>1</v>
      </c>
      <c r="IG133" s="14">
        <v>1</v>
      </c>
      <c r="IH133" s="14">
        <v>1</v>
      </c>
      <c r="II133" s="14">
        <v>1</v>
      </c>
      <c r="IJ133" s="14">
        <v>1</v>
      </c>
      <c r="IK133" s="14">
        <v>1</v>
      </c>
      <c r="IL133" s="14">
        <v>1</v>
      </c>
      <c r="IM133" s="14">
        <v>0</v>
      </c>
      <c r="IN133" s="14">
        <v>0</v>
      </c>
      <c r="IO133" s="14">
        <v>0</v>
      </c>
      <c r="IP133" s="14">
        <v>0</v>
      </c>
      <c r="IQ133" s="14">
        <v>0</v>
      </c>
      <c r="IR133" s="14">
        <v>0</v>
      </c>
      <c r="IS133" s="14">
        <v>0</v>
      </c>
      <c r="IT133" s="14">
        <v>0</v>
      </c>
      <c r="IU133" s="14">
        <v>0</v>
      </c>
    </row>
    <row r="134" ht="56.25" customHeight="1">
      <c r="A134" s="3">
        <v>145</v>
      </c>
      <c r="B134" t="s" s="9">
        <v>8</v>
      </c>
      <c r="C134" t="s" s="9">
        <v>128</v>
      </c>
      <c r="D134" s="15"/>
      <c r="E134" t="s" s="9">
        <v>41</v>
      </c>
      <c r="F134" s="11"/>
      <c r="G134" t="s" s="13">
        <v>44</v>
      </c>
      <c r="H134" s="14">
        <v>0</v>
      </c>
      <c r="I134" s="14">
        <v>0</v>
      </c>
      <c r="J134" s="14">
        <v>0</v>
      </c>
      <c r="K134" s="14">
        <v>0</v>
      </c>
      <c r="L134" s="14">
        <v>0</v>
      </c>
      <c r="M134" s="14">
        <v>0</v>
      </c>
      <c r="N134" s="14">
        <v>0</v>
      </c>
      <c r="O134" s="14">
        <v>0</v>
      </c>
      <c r="P134" s="14">
        <v>0</v>
      </c>
      <c r="Q134" s="14">
        <v>0</v>
      </c>
      <c r="R134" s="14">
        <v>0</v>
      </c>
      <c r="S134" s="14">
        <v>2</v>
      </c>
      <c r="T134" s="14">
        <v>2</v>
      </c>
      <c r="U134" s="14">
        <v>0</v>
      </c>
      <c r="V134" s="14">
        <v>0</v>
      </c>
      <c r="W134" s="14">
        <v>0</v>
      </c>
      <c r="X134" s="14">
        <v>0</v>
      </c>
      <c r="Y134" s="14">
        <v>0</v>
      </c>
      <c r="Z134" s="14">
        <v>0</v>
      </c>
      <c r="AA134" s="14">
        <v>0</v>
      </c>
      <c r="AB134" s="14">
        <v>0</v>
      </c>
      <c r="AC134" s="14">
        <v>0</v>
      </c>
      <c r="AD134" s="14">
        <v>0</v>
      </c>
      <c r="AE134" s="14">
        <v>0</v>
      </c>
      <c r="AF134" s="14">
        <v>0</v>
      </c>
      <c r="AG134" s="14">
        <v>0</v>
      </c>
      <c r="AH134" s="14">
        <v>2</v>
      </c>
      <c r="AI134" s="14">
        <v>2</v>
      </c>
      <c r="AJ134" s="14">
        <v>2</v>
      </c>
      <c r="AK134" s="14">
        <v>2</v>
      </c>
      <c r="AL134" s="14">
        <v>0</v>
      </c>
      <c r="AM134" s="14">
        <v>0</v>
      </c>
      <c r="AN134" s="14">
        <v>0</v>
      </c>
      <c r="AO134" s="14">
        <v>0</v>
      </c>
      <c r="AP134" s="14">
        <v>0</v>
      </c>
      <c r="AQ134" s="14">
        <v>0</v>
      </c>
      <c r="AR134" s="14">
        <v>0</v>
      </c>
      <c r="AS134" s="14">
        <v>0</v>
      </c>
      <c r="AT134" s="14">
        <v>0</v>
      </c>
      <c r="AU134" s="14">
        <v>0</v>
      </c>
      <c r="AV134" s="14">
        <v>0</v>
      </c>
      <c r="AW134" s="14">
        <v>1</v>
      </c>
      <c r="AX134" s="14">
        <v>2</v>
      </c>
      <c r="AY134" s="14">
        <v>0</v>
      </c>
      <c r="AZ134" s="14">
        <v>0</v>
      </c>
      <c r="BA134" s="14">
        <v>0</v>
      </c>
      <c r="BB134" s="14">
        <v>0</v>
      </c>
      <c r="BC134" s="14">
        <v>2</v>
      </c>
      <c r="BD134" s="14">
        <v>0</v>
      </c>
      <c r="BE134" s="14">
        <v>0</v>
      </c>
      <c r="BF134" s="14">
        <v>0</v>
      </c>
      <c r="BG134" s="14">
        <v>0</v>
      </c>
      <c r="BH134" s="14">
        <v>1</v>
      </c>
      <c r="BI134" s="14">
        <v>2</v>
      </c>
      <c r="BJ134" s="14">
        <v>2</v>
      </c>
      <c r="BK134" s="14">
        <v>2</v>
      </c>
      <c r="BL134" s="14">
        <v>2</v>
      </c>
      <c r="BM134" s="14">
        <v>2</v>
      </c>
      <c r="BN134" s="14">
        <v>0</v>
      </c>
      <c r="BO134" s="14">
        <v>0</v>
      </c>
      <c r="BP134" s="14">
        <v>2</v>
      </c>
      <c r="BQ134" s="14">
        <v>0</v>
      </c>
      <c r="BR134" s="14">
        <v>1</v>
      </c>
      <c r="BS134" s="14">
        <v>0</v>
      </c>
      <c r="BT134" s="14">
        <v>2</v>
      </c>
      <c r="BU134" s="14">
        <v>1</v>
      </c>
      <c r="BV134" s="14">
        <v>0</v>
      </c>
      <c r="BW134" s="14">
        <v>0</v>
      </c>
      <c r="BX134" s="14">
        <v>2</v>
      </c>
      <c r="BY134" s="14">
        <v>0</v>
      </c>
      <c r="BZ134" s="14">
        <v>1</v>
      </c>
      <c r="CA134" s="14">
        <v>2</v>
      </c>
      <c r="CB134" s="14">
        <v>0</v>
      </c>
      <c r="CC134" s="14">
        <v>0</v>
      </c>
      <c r="CD134" s="14">
        <v>1</v>
      </c>
      <c r="CE134" s="14">
        <v>1</v>
      </c>
      <c r="CF134" s="14">
        <v>2</v>
      </c>
      <c r="CG134" s="14">
        <v>1</v>
      </c>
      <c r="CH134" s="14">
        <v>0</v>
      </c>
      <c r="CI134" s="14">
        <v>2</v>
      </c>
      <c r="CJ134" s="14">
        <v>2</v>
      </c>
      <c r="CK134" s="14">
        <v>1</v>
      </c>
      <c r="CL134" s="14">
        <v>2</v>
      </c>
      <c r="CM134" s="14">
        <v>2</v>
      </c>
      <c r="CN134" s="14">
        <v>0</v>
      </c>
      <c r="CO134" s="14">
        <v>1</v>
      </c>
      <c r="CP134" s="14">
        <v>1</v>
      </c>
      <c r="CQ134" s="14">
        <v>1</v>
      </c>
      <c r="CR134" s="14">
        <v>0</v>
      </c>
      <c r="CS134" s="14">
        <v>0</v>
      </c>
      <c r="CT134" s="14">
        <v>1</v>
      </c>
      <c r="CU134" s="14">
        <v>0</v>
      </c>
      <c r="CV134" s="14">
        <v>0</v>
      </c>
      <c r="CW134" s="14">
        <v>1</v>
      </c>
      <c r="CX134" s="14">
        <v>0</v>
      </c>
      <c r="CY134" s="14">
        <v>0</v>
      </c>
      <c r="CZ134" s="14">
        <v>0</v>
      </c>
      <c r="DA134" s="14">
        <v>0</v>
      </c>
      <c r="DB134" s="14">
        <v>0</v>
      </c>
      <c r="DC134" s="14">
        <v>1</v>
      </c>
      <c r="DD134" s="14">
        <v>0</v>
      </c>
      <c r="DE134" s="14">
        <v>1</v>
      </c>
      <c r="DF134" s="14">
        <v>0</v>
      </c>
      <c r="DG134" s="14">
        <v>0</v>
      </c>
      <c r="DH134" s="14">
        <v>0</v>
      </c>
      <c r="DI134" s="14">
        <v>0</v>
      </c>
      <c r="DJ134" s="14">
        <v>0</v>
      </c>
      <c r="DK134" s="14">
        <v>1</v>
      </c>
      <c r="DL134" s="14">
        <v>0</v>
      </c>
      <c r="DM134" s="14">
        <v>0</v>
      </c>
      <c r="DN134" s="14">
        <v>0</v>
      </c>
      <c r="DO134" s="14">
        <v>1</v>
      </c>
      <c r="DP134" s="14">
        <v>0</v>
      </c>
      <c r="DQ134" s="14">
        <v>0</v>
      </c>
      <c r="DR134" s="14">
        <v>0</v>
      </c>
      <c r="DS134" s="14">
        <v>2</v>
      </c>
      <c r="DT134" s="14">
        <v>2</v>
      </c>
      <c r="DU134" s="14">
        <v>2</v>
      </c>
      <c r="DV134" s="14">
        <v>0</v>
      </c>
      <c r="DW134" s="14">
        <v>0</v>
      </c>
      <c r="DX134" s="14">
        <v>1</v>
      </c>
      <c r="DY134" s="14">
        <v>0</v>
      </c>
      <c r="DZ134" s="14">
        <v>0</v>
      </c>
      <c r="EA134" s="14">
        <v>0</v>
      </c>
      <c r="EB134" s="14">
        <v>0</v>
      </c>
      <c r="EC134" s="14">
        <v>0</v>
      </c>
      <c r="ED134" s="14">
        <v>0</v>
      </c>
      <c r="EE134" s="14">
        <v>0</v>
      </c>
      <c r="EF134" s="14">
        <v>0</v>
      </c>
      <c r="EG134" s="14">
        <v>2</v>
      </c>
      <c r="EH134" s="14">
        <v>0</v>
      </c>
      <c r="EI134" s="14">
        <v>0</v>
      </c>
      <c r="EJ134" s="14">
        <v>1</v>
      </c>
      <c r="EK134" s="14">
        <v>0</v>
      </c>
      <c r="EL134" s="14">
        <v>0</v>
      </c>
      <c r="EM134" s="14">
        <v>0</v>
      </c>
      <c r="EN134" s="14">
        <v>0</v>
      </c>
      <c r="EO134" s="14">
        <v>0</v>
      </c>
      <c r="EP134" s="14">
        <v>2</v>
      </c>
      <c r="EQ134" s="14">
        <v>2</v>
      </c>
      <c r="ER134" s="14">
        <v>2</v>
      </c>
      <c r="ES134" s="14">
        <v>0</v>
      </c>
      <c r="ET134" s="14">
        <v>0</v>
      </c>
      <c r="EU134" s="14">
        <v>1</v>
      </c>
      <c r="EV134" s="14">
        <v>0</v>
      </c>
      <c r="EW134" s="14">
        <v>1</v>
      </c>
      <c r="EX134" s="14">
        <v>1</v>
      </c>
      <c r="EY134" s="14">
        <v>1</v>
      </c>
      <c r="EZ134" s="14">
        <v>0</v>
      </c>
      <c r="FA134" s="14">
        <v>0</v>
      </c>
      <c r="FB134" s="14">
        <v>0</v>
      </c>
      <c r="FC134" s="14">
        <v>0</v>
      </c>
      <c r="FD134" s="14">
        <v>0</v>
      </c>
      <c r="FE134" s="14">
        <v>0</v>
      </c>
      <c r="FF134" s="14">
        <v>0</v>
      </c>
      <c r="FG134" s="14">
        <v>0</v>
      </c>
      <c r="FH134" s="14">
        <v>1</v>
      </c>
      <c r="FI134" s="14">
        <v>1</v>
      </c>
      <c r="FJ134" s="14">
        <v>2</v>
      </c>
      <c r="FK134" s="14">
        <v>2</v>
      </c>
      <c r="FL134" s="14">
        <v>2</v>
      </c>
      <c r="FM134" s="14">
        <v>0</v>
      </c>
      <c r="FN134" s="14">
        <v>0</v>
      </c>
      <c r="FO134" s="14">
        <v>2</v>
      </c>
      <c r="FP134" s="14">
        <v>2</v>
      </c>
      <c r="FQ134" s="14">
        <v>2</v>
      </c>
      <c r="FR134" s="14">
        <v>2</v>
      </c>
      <c r="FS134" s="14">
        <v>2</v>
      </c>
      <c r="FT134" s="14">
        <v>2</v>
      </c>
      <c r="FU134" s="14">
        <v>2</v>
      </c>
      <c r="FV134" s="14">
        <v>0</v>
      </c>
      <c r="FW134" s="14">
        <v>2</v>
      </c>
      <c r="FX134" s="14">
        <v>2</v>
      </c>
      <c r="FY134" s="14">
        <v>1</v>
      </c>
      <c r="FZ134" s="14">
        <v>0</v>
      </c>
      <c r="GA134" s="14">
        <v>1</v>
      </c>
      <c r="GB134" s="14">
        <v>1</v>
      </c>
      <c r="GC134" s="14">
        <v>0</v>
      </c>
      <c r="GD134" s="14">
        <v>1</v>
      </c>
      <c r="GE134" s="14">
        <v>0</v>
      </c>
      <c r="GF134" s="14">
        <v>0</v>
      </c>
      <c r="GG134" s="14">
        <v>1</v>
      </c>
      <c r="GH134" s="14">
        <v>2</v>
      </c>
      <c r="GI134" s="14">
        <v>2</v>
      </c>
      <c r="GJ134" s="14">
        <v>0</v>
      </c>
      <c r="GK134" s="14">
        <v>1</v>
      </c>
      <c r="GL134" s="14">
        <v>0</v>
      </c>
      <c r="GM134" s="14">
        <v>1</v>
      </c>
      <c r="GN134" s="14">
        <v>0</v>
      </c>
      <c r="GO134" s="14">
        <v>0</v>
      </c>
      <c r="GP134" s="14">
        <v>0</v>
      </c>
      <c r="GQ134" s="14">
        <v>0</v>
      </c>
      <c r="GR134" s="14">
        <v>0</v>
      </c>
      <c r="GS134" s="14">
        <v>0</v>
      </c>
      <c r="GT134" s="14">
        <v>0</v>
      </c>
      <c r="GU134" s="14">
        <v>0</v>
      </c>
      <c r="GV134" s="14">
        <v>0</v>
      </c>
      <c r="GW134" s="14">
        <v>0</v>
      </c>
      <c r="GX134" s="14">
        <v>0</v>
      </c>
      <c r="GY134" s="14">
        <v>1</v>
      </c>
      <c r="GZ134" s="14">
        <v>0</v>
      </c>
      <c r="HA134" s="14">
        <v>0</v>
      </c>
      <c r="HB134" s="14">
        <v>1</v>
      </c>
      <c r="HC134" s="14">
        <v>0</v>
      </c>
      <c r="HD134" s="14">
        <v>0</v>
      </c>
      <c r="HE134" s="14">
        <v>0</v>
      </c>
      <c r="HF134" s="14">
        <v>0</v>
      </c>
      <c r="HG134" s="14">
        <v>1</v>
      </c>
      <c r="HH134" s="14">
        <v>0</v>
      </c>
      <c r="HI134" s="14">
        <v>0</v>
      </c>
      <c r="HJ134" s="14">
        <v>0</v>
      </c>
      <c r="HK134" s="14">
        <v>0</v>
      </c>
      <c r="HL134" s="14">
        <v>0</v>
      </c>
      <c r="HM134" s="14">
        <v>0</v>
      </c>
      <c r="HN134" s="14">
        <v>0</v>
      </c>
      <c r="HO134" s="14">
        <v>0</v>
      </c>
      <c r="HP134" s="14">
        <v>0</v>
      </c>
      <c r="HQ134" s="14">
        <v>0</v>
      </c>
      <c r="HR134" s="14">
        <v>1</v>
      </c>
      <c r="HS134" s="14">
        <v>0</v>
      </c>
      <c r="HT134" s="14">
        <v>0</v>
      </c>
      <c r="HU134" s="14">
        <v>0</v>
      </c>
      <c r="HV134" s="14">
        <v>0</v>
      </c>
      <c r="HW134" s="14">
        <v>1</v>
      </c>
      <c r="HX134" s="14">
        <v>0</v>
      </c>
      <c r="HY134" s="14">
        <v>0</v>
      </c>
      <c r="HZ134" s="14">
        <v>1</v>
      </c>
      <c r="IA134" s="14">
        <v>1</v>
      </c>
      <c r="IB134" s="14">
        <v>2</v>
      </c>
      <c r="IC134" s="14">
        <v>0</v>
      </c>
      <c r="ID134" s="14">
        <v>2</v>
      </c>
      <c r="IE134" s="14">
        <v>2</v>
      </c>
      <c r="IF134" s="14">
        <v>1</v>
      </c>
      <c r="IG134" s="14">
        <v>0</v>
      </c>
      <c r="IH134" s="14">
        <v>0</v>
      </c>
      <c r="II134" s="14">
        <v>0</v>
      </c>
      <c r="IJ134" s="14">
        <v>0</v>
      </c>
      <c r="IK134" s="14">
        <v>0</v>
      </c>
      <c r="IL134" s="14">
        <v>0</v>
      </c>
      <c r="IM134" s="14">
        <v>2</v>
      </c>
      <c r="IN134" s="14">
        <v>2</v>
      </c>
      <c r="IO134" s="14">
        <v>2</v>
      </c>
      <c r="IP134" s="14">
        <v>2</v>
      </c>
      <c r="IQ134" s="14">
        <v>2</v>
      </c>
      <c r="IR134" s="14">
        <v>2</v>
      </c>
      <c r="IS134" s="14">
        <v>2</v>
      </c>
      <c r="IT134" s="14">
        <v>2</v>
      </c>
      <c r="IU134" s="14">
        <v>2</v>
      </c>
    </row>
    <row r="135" ht="56.25" customHeight="1">
      <c r="A135" s="3">
        <v>146</v>
      </c>
      <c r="B135" t="s" s="9">
        <v>8</v>
      </c>
      <c r="C135" t="s" s="9">
        <v>128</v>
      </c>
      <c r="D135" s="15"/>
      <c r="E135" t="s" s="9">
        <v>107</v>
      </c>
      <c r="F135" s="11"/>
      <c r="G135" t="s" s="13">
        <v>108</v>
      </c>
      <c r="H135" s="3">
        <v>0</v>
      </c>
      <c r="I135" s="3">
        <v>2</v>
      </c>
      <c r="J135" s="3">
        <v>8</v>
      </c>
      <c r="K135" s="3">
        <v>0</v>
      </c>
      <c r="L135" s="3">
        <v>0</v>
      </c>
      <c r="M135" s="3">
        <v>0</v>
      </c>
      <c r="N135" s="3">
        <v>0</v>
      </c>
      <c r="O135" s="3">
        <v>0</v>
      </c>
      <c r="P135" s="3">
        <v>1</v>
      </c>
      <c r="Q135" s="3">
        <v>0</v>
      </c>
      <c r="R135" s="3">
        <v>0</v>
      </c>
      <c r="S135" s="3">
        <v>0</v>
      </c>
      <c r="T135" s="3">
        <v>0</v>
      </c>
      <c r="U135" s="3">
        <v>0</v>
      </c>
      <c r="V135" s="3">
        <v>0</v>
      </c>
      <c r="W135" s="3">
        <v>0</v>
      </c>
      <c r="X135" s="3">
        <v>0</v>
      </c>
      <c r="Y135" s="3">
        <v>0</v>
      </c>
      <c r="Z135" s="3">
        <v>2</v>
      </c>
      <c r="AA135" s="3">
        <v>0</v>
      </c>
      <c r="AB135" s="3">
        <v>0</v>
      </c>
      <c r="AC135" s="3">
        <v>0</v>
      </c>
      <c r="AD135" s="3">
        <v>0</v>
      </c>
      <c r="AE135" s="3">
        <v>0</v>
      </c>
      <c r="AF135" s="3">
        <v>0</v>
      </c>
      <c r="AG135" s="3">
        <v>0</v>
      </c>
      <c r="AH135" s="3">
        <v>0</v>
      </c>
      <c r="AI135" s="3">
        <v>0</v>
      </c>
      <c r="AJ135" s="3">
        <v>0</v>
      </c>
      <c r="AK135" s="3">
        <v>0</v>
      </c>
      <c r="AL135" s="3">
        <v>3</v>
      </c>
      <c r="AM135" s="3">
        <v>3</v>
      </c>
      <c r="AN135" s="3">
        <v>0</v>
      </c>
      <c r="AO135" s="3">
        <v>1</v>
      </c>
      <c r="AP135" s="3">
        <v>0</v>
      </c>
      <c r="AQ135" s="3">
        <v>0</v>
      </c>
      <c r="AR135" s="3">
        <v>0</v>
      </c>
      <c r="AS135" s="3">
        <v>0</v>
      </c>
      <c r="AT135" s="3">
        <v>0</v>
      </c>
      <c r="AU135" s="3">
        <v>0</v>
      </c>
      <c r="AV135" s="3">
        <v>0</v>
      </c>
      <c r="AW135" s="3">
        <v>6</v>
      </c>
      <c r="AX135" s="3">
        <v>0</v>
      </c>
      <c r="AY135" s="3">
        <v>0</v>
      </c>
      <c r="AZ135" s="3">
        <v>0</v>
      </c>
      <c r="BA135" s="3">
        <v>0</v>
      </c>
      <c r="BB135" s="3">
        <v>0</v>
      </c>
      <c r="BC135" s="3">
        <v>0</v>
      </c>
      <c r="BD135" s="3">
        <v>0</v>
      </c>
      <c r="BE135" s="3">
        <v>0</v>
      </c>
      <c r="BF135" s="3">
        <v>0</v>
      </c>
      <c r="BG135" s="3">
        <v>1</v>
      </c>
      <c r="BH135" s="3">
        <v>1</v>
      </c>
      <c r="BI135" s="3">
        <v>0</v>
      </c>
      <c r="BJ135" s="3">
        <v>0</v>
      </c>
      <c r="BK135" s="3">
        <v>0</v>
      </c>
      <c r="BL135" s="3">
        <v>0</v>
      </c>
      <c r="BM135" s="3">
        <v>0</v>
      </c>
      <c r="BN135" s="3">
        <v>0</v>
      </c>
      <c r="BO135" s="3">
        <v>0</v>
      </c>
      <c r="BP135" s="3">
        <v>0</v>
      </c>
      <c r="BQ135" s="3">
        <v>0</v>
      </c>
      <c r="BR135" s="3">
        <v>4</v>
      </c>
      <c r="BS135" s="3">
        <v>2</v>
      </c>
      <c r="BT135" s="3">
        <v>0</v>
      </c>
      <c r="BU135" s="3">
        <v>2</v>
      </c>
      <c r="BV135" s="3">
        <v>2</v>
      </c>
      <c r="BW135" s="3">
        <v>0</v>
      </c>
      <c r="BX135" s="3">
        <v>0</v>
      </c>
      <c r="BY135" s="3">
        <v>2</v>
      </c>
      <c r="BZ135" s="3">
        <v>10</v>
      </c>
      <c r="CA135" s="3">
        <v>0</v>
      </c>
      <c r="CB135" s="3">
        <v>1</v>
      </c>
      <c r="CC135" s="3">
        <v>1</v>
      </c>
      <c r="CD135" s="3">
        <v>1</v>
      </c>
      <c r="CE135" s="3">
        <v>2</v>
      </c>
      <c r="CF135" s="3">
        <v>0</v>
      </c>
      <c r="CG135" s="3">
        <v>2</v>
      </c>
      <c r="CH135" s="3">
        <v>3</v>
      </c>
      <c r="CI135" s="3">
        <v>0</v>
      </c>
      <c r="CJ135" s="3">
        <v>0</v>
      </c>
      <c r="CK135" s="3">
        <v>9</v>
      </c>
      <c r="CL135" s="3">
        <v>0</v>
      </c>
      <c r="CM135" s="3">
        <v>0</v>
      </c>
      <c r="CN135" s="3">
        <v>0</v>
      </c>
      <c r="CO135" s="3">
        <v>2</v>
      </c>
      <c r="CP135" s="3">
        <v>3</v>
      </c>
      <c r="CQ135" s="3">
        <v>2</v>
      </c>
      <c r="CR135" s="3">
        <v>2</v>
      </c>
      <c r="CS135" s="3">
        <v>6</v>
      </c>
      <c r="CT135" s="3">
        <v>10</v>
      </c>
      <c r="CU135" s="3">
        <v>4</v>
      </c>
      <c r="CV135" s="3">
        <v>2</v>
      </c>
      <c r="CW135" s="3">
        <v>10</v>
      </c>
      <c r="CX135" s="3">
        <v>0</v>
      </c>
      <c r="CY135" s="3">
        <v>2</v>
      </c>
      <c r="CZ135" s="3">
        <v>0</v>
      </c>
      <c r="DA135" s="3">
        <v>0</v>
      </c>
      <c r="DB135" s="3">
        <v>2</v>
      </c>
      <c r="DC135" s="3">
        <v>4</v>
      </c>
      <c r="DD135" s="3">
        <v>1</v>
      </c>
      <c r="DE135" s="3">
        <v>2</v>
      </c>
      <c r="DF135" s="3">
        <v>1</v>
      </c>
      <c r="DG135" s="3">
        <v>0</v>
      </c>
      <c r="DH135" s="3">
        <v>0</v>
      </c>
      <c r="DI135" s="3"/>
      <c r="DJ135" s="3">
        <v>1</v>
      </c>
      <c r="DK135" s="3">
        <v>3</v>
      </c>
      <c r="DL135" s="3"/>
      <c r="DM135" s="3">
        <v>0</v>
      </c>
      <c r="DN135" s="3">
        <v>1</v>
      </c>
      <c r="DO135" s="3">
        <v>2</v>
      </c>
      <c r="DP135" s="3">
        <v>1</v>
      </c>
      <c r="DQ135" s="3">
        <v>0</v>
      </c>
      <c r="DR135" s="3"/>
      <c r="DS135" s="3">
        <v>0</v>
      </c>
      <c r="DT135" s="3">
        <v>0</v>
      </c>
      <c r="DU135" s="3">
        <v>0</v>
      </c>
      <c r="DV135" s="3">
        <v>0</v>
      </c>
      <c r="DW135" s="3">
        <v>1</v>
      </c>
      <c r="DX135" s="3">
        <v>2</v>
      </c>
      <c r="DY135" s="3"/>
      <c r="DZ135" s="3">
        <v>5</v>
      </c>
      <c r="EA135" s="3">
        <v>7</v>
      </c>
      <c r="EB135" s="3">
        <v>5</v>
      </c>
      <c r="EC135" s="3">
        <v>6</v>
      </c>
      <c r="ED135" s="3">
        <v>0</v>
      </c>
      <c r="EE135" s="3">
        <v>0</v>
      </c>
      <c r="EF135" s="3">
        <v>0</v>
      </c>
      <c r="EG135" s="3">
        <v>0</v>
      </c>
      <c r="EH135" s="3">
        <v>0</v>
      </c>
      <c r="EI135" s="3">
        <v>1</v>
      </c>
      <c r="EJ135" s="3">
        <v>2</v>
      </c>
      <c r="EK135" s="3">
        <v>0</v>
      </c>
      <c r="EL135" s="3">
        <v>4</v>
      </c>
      <c r="EM135" s="3">
        <v>0</v>
      </c>
      <c r="EN135" s="3">
        <v>0</v>
      </c>
      <c r="EO135" s="3">
        <v>1</v>
      </c>
      <c r="EP135" s="3">
        <v>0</v>
      </c>
      <c r="EQ135" s="3">
        <v>0</v>
      </c>
      <c r="ER135" s="3">
        <v>0</v>
      </c>
      <c r="ES135" s="3">
        <v>1</v>
      </c>
      <c r="ET135" s="3">
        <v>0</v>
      </c>
      <c r="EU135" s="3">
        <v>1</v>
      </c>
      <c r="EV135" s="3">
        <v>1</v>
      </c>
      <c r="EW135" s="3">
        <v>5</v>
      </c>
      <c r="EX135" s="3">
        <v>1</v>
      </c>
      <c r="EY135" s="3">
        <v>9</v>
      </c>
      <c r="EZ135" s="3">
        <v>0</v>
      </c>
      <c r="FA135" s="3">
        <v>3</v>
      </c>
      <c r="FB135" s="3">
        <v>2</v>
      </c>
      <c r="FC135" s="3">
        <v>0</v>
      </c>
      <c r="FD135" s="3">
        <v>4</v>
      </c>
      <c r="FE135" s="3">
        <v>5</v>
      </c>
      <c r="FF135" s="3">
        <v>1</v>
      </c>
      <c r="FG135" s="3">
        <v>4</v>
      </c>
      <c r="FH135" s="3">
        <v>1</v>
      </c>
      <c r="FI135" s="3">
        <v>1</v>
      </c>
      <c r="FJ135" s="3">
        <v>1</v>
      </c>
      <c r="FK135" s="3">
        <v>0</v>
      </c>
      <c r="FL135" s="3">
        <v>1</v>
      </c>
      <c r="FM135" s="3">
        <v>3</v>
      </c>
      <c r="FN135" s="3">
        <v>2</v>
      </c>
      <c r="FO135" s="3">
        <v>0</v>
      </c>
      <c r="FP135" s="3">
        <v>0</v>
      </c>
      <c r="FQ135" s="3">
        <v>0</v>
      </c>
      <c r="FR135" s="3">
        <v>0</v>
      </c>
      <c r="FS135" s="3">
        <v>0</v>
      </c>
      <c r="FT135" s="3">
        <v>2</v>
      </c>
      <c r="FU135" s="3">
        <v>0</v>
      </c>
      <c r="FV135" s="3">
        <v>2</v>
      </c>
      <c r="FW135" s="3">
        <v>0</v>
      </c>
      <c r="FX135" s="3">
        <v>0</v>
      </c>
      <c r="FY135" s="3">
        <v>1</v>
      </c>
      <c r="FZ135" s="3">
        <v>0</v>
      </c>
      <c r="GA135" s="3">
        <v>1</v>
      </c>
      <c r="GB135" s="3">
        <v>1</v>
      </c>
      <c r="GC135" s="3">
        <v>0</v>
      </c>
      <c r="GD135" s="3">
        <v>1</v>
      </c>
      <c r="GE135" s="3">
        <v>0</v>
      </c>
      <c r="GF135" s="3">
        <v>1</v>
      </c>
      <c r="GG135" s="3">
        <v>3</v>
      </c>
      <c r="GH135" s="3">
        <v>0</v>
      </c>
      <c r="GI135" s="3">
        <v>0</v>
      </c>
      <c r="GJ135" s="3">
        <v>0</v>
      </c>
      <c r="GK135" s="3">
        <v>1</v>
      </c>
      <c r="GL135" s="3">
        <v>0</v>
      </c>
      <c r="GM135" s="3">
        <v>2</v>
      </c>
      <c r="GN135" s="3">
        <v>3</v>
      </c>
      <c r="GO135" s="3">
        <v>7</v>
      </c>
      <c r="GP135" s="3">
        <v>4</v>
      </c>
      <c r="GQ135" s="3">
        <v>0</v>
      </c>
      <c r="GR135" s="3">
        <v>2</v>
      </c>
      <c r="GS135" s="3">
        <v>0</v>
      </c>
      <c r="GT135" s="3">
        <v>0</v>
      </c>
      <c r="GU135" s="3">
        <v>0</v>
      </c>
      <c r="GV135" s="3">
        <v>0</v>
      </c>
      <c r="GW135" s="3">
        <v>2</v>
      </c>
      <c r="GX135" s="3">
        <v>0</v>
      </c>
      <c r="GY135" s="3">
        <v>3</v>
      </c>
      <c r="GZ135" s="3">
        <v>0</v>
      </c>
      <c r="HA135" s="3">
        <v>0</v>
      </c>
      <c r="HB135" s="3">
        <v>2</v>
      </c>
      <c r="HC135" s="3">
        <v>0</v>
      </c>
      <c r="HD135" s="3">
        <v>0</v>
      </c>
      <c r="HE135" s="3">
        <v>3</v>
      </c>
      <c r="HF135" s="3">
        <v>2</v>
      </c>
      <c r="HG135" s="3">
        <v>2</v>
      </c>
      <c r="HH135" s="3">
        <v>0</v>
      </c>
      <c r="HI135" s="3">
        <v>0</v>
      </c>
      <c r="HJ135" s="3">
        <v>0</v>
      </c>
      <c r="HK135" s="3">
        <v>3</v>
      </c>
      <c r="HL135" s="3">
        <v>1</v>
      </c>
      <c r="HM135" s="3">
        <v>0</v>
      </c>
      <c r="HN135" s="3">
        <v>0</v>
      </c>
      <c r="HO135" s="3">
        <v>0</v>
      </c>
      <c r="HP135" s="3">
        <v>0</v>
      </c>
      <c r="HQ135" s="3">
        <v>0</v>
      </c>
      <c r="HR135" s="3">
        <v>2</v>
      </c>
      <c r="HS135" s="3">
        <v>2</v>
      </c>
      <c r="HT135" s="3">
        <v>0</v>
      </c>
      <c r="HU135" s="3">
        <v>1</v>
      </c>
      <c r="HV135" s="3">
        <v>1</v>
      </c>
      <c r="HW135" s="3">
        <v>4</v>
      </c>
      <c r="HX135" s="3">
        <v>1</v>
      </c>
      <c r="HY135" s="3">
        <v>0</v>
      </c>
      <c r="HZ135" s="3">
        <v>4</v>
      </c>
      <c r="IA135" s="3">
        <v>10</v>
      </c>
      <c r="IB135" s="3">
        <v>0</v>
      </c>
      <c r="IC135" s="3">
        <v>2</v>
      </c>
      <c r="ID135" s="3">
        <v>0</v>
      </c>
      <c r="IE135" s="3">
        <v>0</v>
      </c>
      <c r="IF135" s="3">
        <v>1</v>
      </c>
      <c r="IG135" s="3">
        <v>0</v>
      </c>
      <c r="IH135" s="3">
        <v>1</v>
      </c>
      <c r="II135" s="3">
        <v>0</v>
      </c>
      <c r="IJ135" s="3">
        <v>0</v>
      </c>
      <c r="IK135" s="3">
        <v>1</v>
      </c>
      <c r="IL135" s="3">
        <v>0</v>
      </c>
      <c r="IM135" s="3">
        <v>0</v>
      </c>
      <c r="IN135" s="3">
        <v>4</v>
      </c>
      <c r="IO135" s="3">
        <v>0</v>
      </c>
      <c r="IP135" s="3">
        <v>5</v>
      </c>
      <c r="IQ135" s="3">
        <v>4</v>
      </c>
      <c r="IR135" s="3">
        <v>10</v>
      </c>
      <c r="IS135" s="3">
        <v>0</v>
      </c>
      <c r="IT135" s="3">
        <v>0</v>
      </c>
      <c r="IU135" s="3">
        <v>0</v>
      </c>
    </row>
    <row r="136" ht="56.25" customHeight="1">
      <c r="A136" s="3">
        <v>147</v>
      </c>
      <c r="B136" t="s" s="9">
        <v>8</v>
      </c>
      <c r="C136" t="s" s="9">
        <v>128</v>
      </c>
      <c r="D136" s="15"/>
      <c r="E136" t="s" s="9">
        <v>131</v>
      </c>
      <c r="F136" s="11"/>
      <c r="G136" t="s" s="13">
        <v>56</v>
      </c>
      <c r="H136" s="14">
        <v>2</v>
      </c>
      <c r="I136" s="14">
        <v>0</v>
      </c>
      <c r="J136" s="14">
        <v>1</v>
      </c>
      <c r="K136" s="14">
        <v>2</v>
      </c>
      <c r="L136" s="14">
        <v>2</v>
      </c>
      <c r="M136" s="14">
        <v>2</v>
      </c>
      <c r="N136" s="14">
        <v>2</v>
      </c>
      <c r="O136" s="14">
        <v>2</v>
      </c>
      <c r="P136" s="14">
        <v>1</v>
      </c>
      <c r="Q136" s="14">
        <v>2</v>
      </c>
      <c r="R136" s="14">
        <v>2</v>
      </c>
      <c r="S136" s="14">
        <v>2</v>
      </c>
      <c r="T136" s="14">
        <v>2</v>
      </c>
      <c r="U136" s="14">
        <v>2</v>
      </c>
      <c r="V136" s="14">
        <v>2</v>
      </c>
      <c r="W136" s="14">
        <v>2</v>
      </c>
      <c r="X136" s="14">
        <v>2</v>
      </c>
      <c r="Y136" s="14">
        <v>2</v>
      </c>
      <c r="Z136" s="14">
        <v>1</v>
      </c>
      <c r="AA136" s="14">
        <v>2</v>
      </c>
      <c r="AB136" s="14">
        <v>2</v>
      </c>
      <c r="AC136" s="14">
        <v>2</v>
      </c>
      <c r="AD136" s="14">
        <v>2</v>
      </c>
      <c r="AE136" s="14">
        <v>2</v>
      </c>
      <c r="AF136" s="14">
        <v>2</v>
      </c>
      <c r="AG136" s="14">
        <v>2</v>
      </c>
      <c r="AH136" s="14">
        <v>2</v>
      </c>
      <c r="AI136" s="14">
        <v>2</v>
      </c>
      <c r="AJ136" s="14">
        <v>2</v>
      </c>
      <c r="AK136" s="14">
        <v>2</v>
      </c>
      <c r="AL136" s="14">
        <v>1</v>
      </c>
      <c r="AM136" s="14">
        <v>0</v>
      </c>
      <c r="AN136" s="14">
        <v>2</v>
      </c>
      <c r="AO136" s="14">
        <v>2</v>
      </c>
      <c r="AP136" s="14">
        <v>2</v>
      </c>
      <c r="AQ136" s="14">
        <v>2</v>
      </c>
      <c r="AR136" s="14">
        <v>2</v>
      </c>
      <c r="AS136" s="14">
        <v>2</v>
      </c>
      <c r="AT136" s="14">
        <v>2</v>
      </c>
      <c r="AU136" s="14">
        <v>2</v>
      </c>
      <c r="AV136" s="14">
        <v>2</v>
      </c>
      <c r="AW136" s="14">
        <v>1</v>
      </c>
      <c r="AX136" s="14">
        <v>2</v>
      </c>
      <c r="AY136" s="14">
        <v>2</v>
      </c>
      <c r="AZ136" s="14">
        <v>2</v>
      </c>
      <c r="BA136" s="14">
        <v>2</v>
      </c>
      <c r="BB136" s="14">
        <v>2</v>
      </c>
      <c r="BC136" s="14">
        <v>2</v>
      </c>
      <c r="BD136" s="14">
        <v>2</v>
      </c>
      <c r="BE136" s="14">
        <v>2</v>
      </c>
      <c r="BF136" s="14">
        <v>2</v>
      </c>
      <c r="BG136" s="14">
        <v>1</v>
      </c>
      <c r="BH136" s="14">
        <v>1</v>
      </c>
      <c r="BI136" s="14">
        <v>2</v>
      </c>
      <c r="BJ136" s="14">
        <v>2</v>
      </c>
      <c r="BK136" s="14">
        <v>2</v>
      </c>
      <c r="BL136" s="14">
        <v>2</v>
      </c>
      <c r="BM136" s="14">
        <v>2</v>
      </c>
      <c r="BN136" s="14">
        <v>2</v>
      </c>
      <c r="BO136" s="14">
        <v>2</v>
      </c>
      <c r="BP136" s="14">
        <v>2</v>
      </c>
      <c r="BQ136" s="14">
        <v>2</v>
      </c>
      <c r="BR136" s="14">
        <v>1</v>
      </c>
      <c r="BS136" s="14">
        <v>1</v>
      </c>
      <c r="BT136" s="14">
        <v>2</v>
      </c>
      <c r="BU136" s="14">
        <v>1</v>
      </c>
      <c r="BV136" s="14">
        <v>1</v>
      </c>
      <c r="BW136" s="14">
        <v>2</v>
      </c>
      <c r="BX136" s="14">
        <v>2</v>
      </c>
      <c r="BY136" s="14">
        <v>1</v>
      </c>
      <c r="BZ136" s="14">
        <v>1</v>
      </c>
      <c r="CA136" s="14">
        <v>2</v>
      </c>
      <c r="CB136" s="14">
        <v>1</v>
      </c>
      <c r="CC136" s="14">
        <v>1</v>
      </c>
      <c r="CD136" s="14">
        <v>1</v>
      </c>
      <c r="CE136" s="14">
        <v>1</v>
      </c>
      <c r="CF136" s="14">
        <v>2</v>
      </c>
      <c r="CG136" s="14">
        <v>1</v>
      </c>
      <c r="CH136" s="14">
        <v>1</v>
      </c>
      <c r="CI136" s="14">
        <v>2</v>
      </c>
      <c r="CJ136" s="14">
        <v>2</v>
      </c>
      <c r="CK136" s="14">
        <v>1</v>
      </c>
      <c r="CL136" s="14">
        <v>2</v>
      </c>
      <c r="CM136" s="14">
        <v>2</v>
      </c>
      <c r="CN136" s="14">
        <v>2</v>
      </c>
      <c r="CO136" s="14">
        <v>1</v>
      </c>
      <c r="CP136" s="14">
        <v>1</v>
      </c>
      <c r="CQ136" s="14">
        <v>1</v>
      </c>
      <c r="CR136" s="14">
        <v>1</v>
      </c>
      <c r="CS136" s="14">
        <v>0</v>
      </c>
      <c r="CT136" s="14">
        <v>1</v>
      </c>
      <c r="CU136" s="14">
        <v>1</v>
      </c>
      <c r="CV136" s="14">
        <v>0</v>
      </c>
      <c r="CW136" s="14">
        <v>1</v>
      </c>
      <c r="CX136" s="14">
        <v>2</v>
      </c>
      <c r="CY136" s="14">
        <v>0</v>
      </c>
      <c r="CZ136" s="14">
        <v>2</v>
      </c>
      <c r="DA136" s="14">
        <v>2</v>
      </c>
      <c r="DB136" s="14">
        <v>0</v>
      </c>
      <c r="DC136" s="14">
        <v>1</v>
      </c>
      <c r="DD136" s="14">
        <v>0</v>
      </c>
      <c r="DE136" s="14">
        <v>1</v>
      </c>
      <c r="DF136" s="14">
        <v>1</v>
      </c>
      <c r="DG136" s="14">
        <v>2</v>
      </c>
      <c r="DH136" s="14">
        <v>2</v>
      </c>
      <c r="DI136" s="14">
        <v>0</v>
      </c>
      <c r="DJ136" s="14">
        <v>1</v>
      </c>
      <c r="DK136" s="14">
        <v>1</v>
      </c>
      <c r="DL136" s="14">
        <v>0</v>
      </c>
      <c r="DM136" s="14">
        <v>2</v>
      </c>
      <c r="DN136" s="14">
        <v>1</v>
      </c>
      <c r="DO136" s="14">
        <v>0</v>
      </c>
      <c r="DP136" s="14">
        <v>0</v>
      </c>
      <c r="DQ136" s="14">
        <v>2</v>
      </c>
      <c r="DR136" s="14">
        <v>0</v>
      </c>
      <c r="DS136" s="14">
        <v>2</v>
      </c>
      <c r="DT136" s="14">
        <v>2</v>
      </c>
      <c r="DU136" s="14">
        <v>2</v>
      </c>
      <c r="DV136" s="14">
        <v>2</v>
      </c>
      <c r="DW136" s="14">
        <v>1</v>
      </c>
      <c r="DX136" s="14">
        <v>1</v>
      </c>
      <c r="DY136" s="14">
        <v>0</v>
      </c>
      <c r="DZ136" s="14">
        <v>0</v>
      </c>
      <c r="EA136" s="14">
        <v>1</v>
      </c>
      <c r="EB136" s="14">
        <v>0</v>
      </c>
      <c r="EC136" s="14">
        <v>1</v>
      </c>
      <c r="ED136" s="14">
        <v>2</v>
      </c>
      <c r="EE136" s="14">
        <v>2</v>
      </c>
      <c r="EF136" s="14">
        <v>2</v>
      </c>
      <c r="EG136" s="14">
        <v>2</v>
      </c>
      <c r="EH136" s="14">
        <v>2</v>
      </c>
      <c r="EI136" s="14">
        <v>0</v>
      </c>
      <c r="EJ136" s="14">
        <v>1</v>
      </c>
      <c r="EK136" s="14">
        <v>2</v>
      </c>
      <c r="EL136" s="14">
        <v>0</v>
      </c>
      <c r="EM136" s="14">
        <v>2</v>
      </c>
      <c r="EN136" s="14">
        <v>2</v>
      </c>
      <c r="EO136" s="14">
        <v>1</v>
      </c>
      <c r="EP136" s="14">
        <v>2</v>
      </c>
      <c r="EQ136" s="14">
        <v>2</v>
      </c>
      <c r="ER136" s="14">
        <v>2</v>
      </c>
      <c r="ES136" s="14">
        <v>1</v>
      </c>
      <c r="ET136" s="14">
        <v>2</v>
      </c>
      <c r="EU136" s="14">
        <v>1</v>
      </c>
      <c r="EV136" s="14">
        <v>1</v>
      </c>
      <c r="EW136" s="14">
        <v>1</v>
      </c>
      <c r="EX136" s="14">
        <v>1</v>
      </c>
      <c r="EY136" s="14">
        <v>1</v>
      </c>
      <c r="EZ136" s="14">
        <v>2</v>
      </c>
      <c r="FA136" s="14">
        <v>1</v>
      </c>
      <c r="FB136" s="14">
        <v>0</v>
      </c>
      <c r="FC136" s="14">
        <v>2</v>
      </c>
      <c r="FD136" s="14">
        <v>1</v>
      </c>
      <c r="FE136" s="14">
        <v>0</v>
      </c>
      <c r="FF136" s="14">
        <v>1</v>
      </c>
      <c r="FG136" s="14">
        <v>1</v>
      </c>
      <c r="FH136" s="14">
        <v>1</v>
      </c>
      <c r="FI136" s="14">
        <v>1</v>
      </c>
      <c r="FJ136" s="14">
        <v>1</v>
      </c>
      <c r="FK136" s="14">
        <v>2</v>
      </c>
      <c r="FL136" s="14">
        <v>1</v>
      </c>
      <c r="FM136" s="14">
        <v>1</v>
      </c>
      <c r="FN136" s="14">
        <v>1</v>
      </c>
      <c r="FO136" s="14">
        <v>2</v>
      </c>
      <c r="FP136" s="14">
        <v>2</v>
      </c>
      <c r="FQ136" s="14">
        <v>2</v>
      </c>
      <c r="FR136" s="14">
        <v>2</v>
      </c>
      <c r="FS136" s="14">
        <v>2</v>
      </c>
      <c r="FT136" s="14">
        <v>2</v>
      </c>
      <c r="FU136" s="14">
        <v>2</v>
      </c>
      <c r="FV136" s="14">
        <v>1</v>
      </c>
      <c r="FW136" s="14">
        <v>2</v>
      </c>
      <c r="FX136" s="14">
        <v>2</v>
      </c>
      <c r="FY136" s="14">
        <v>1</v>
      </c>
      <c r="FZ136" s="14">
        <v>2</v>
      </c>
      <c r="GA136" s="14">
        <v>1</v>
      </c>
      <c r="GB136" s="14">
        <v>0</v>
      </c>
      <c r="GC136" s="14">
        <v>2</v>
      </c>
      <c r="GD136" s="14">
        <v>1</v>
      </c>
      <c r="GE136" s="14">
        <v>2</v>
      </c>
      <c r="GF136" s="14">
        <v>1</v>
      </c>
      <c r="GG136" s="14">
        <v>1</v>
      </c>
      <c r="GH136" s="14">
        <v>2</v>
      </c>
      <c r="GI136" s="14">
        <v>2</v>
      </c>
      <c r="GJ136" s="14">
        <v>2</v>
      </c>
      <c r="GK136" s="14">
        <v>0</v>
      </c>
      <c r="GL136" s="14">
        <v>2</v>
      </c>
      <c r="GM136" s="14">
        <v>1</v>
      </c>
      <c r="GN136" s="14">
        <v>1</v>
      </c>
      <c r="GO136" s="14">
        <v>1</v>
      </c>
      <c r="GP136" s="14">
        <v>2</v>
      </c>
      <c r="GQ136" s="14">
        <v>2</v>
      </c>
      <c r="GR136" s="14">
        <v>1</v>
      </c>
      <c r="GS136" s="14">
        <v>2</v>
      </c>
      <c r="GT136" s="14">
        <v>2</v>
      </c>
      <c r="GU136" s="14">
        <v>2</v>
      </c>
      <c r="GV136" s="14">
        <v>2</v>
      </c>
      <c r="GW136" s="14">
        <v>1</v>
      </c>
      <c r="GX136" s="14">
        <v>2</v>
      </c>
      <c r="GY136" s="14">
        <v>1</v>
      </c>
      <c r="GZ136" s="14">
        <v>1</v>
      </c>
      <c r="HA136" s="14">
        <v>2</v>
      </c>
      <c r="HB136" s="14">
        <v>1</v>
      </c>
      <c r="HC136" s="14">
        <v>2</v>
      </c>
      <c r="HD136" s="14">
        <v>2</v>
      </c>
      <c r="HE136" s="14">
        <v>0</v>
      </c>
      <c r="HF136" s="14">
        <v>1</v>
      </c>
      <c r="HG136" s="14">
        <v>1</v>
      </c>
      <c r="HH136" s="14">
        <v>2</v>
      </c>
      <c r="HI136" s="14">
        <v>2</v>
      </c>
      <c r="HJ136" s="14">
        <v>2</v>
      </c>
      <c r="HK136" s="14">
        <v>1</v>
      </c>
      <c r="HL136" s="14">
        <v>1</v>
      </c>
      <c r="HM136" s="14">
        <v>2</v>
      </c>
      <c r="HN136" s="14">
        <v>2</v>
      </c>
      <c r="HO136" s="14">
        <v>2</v>
      </c>
      <c r="HP136" s="14">
        <v>2</v>
      </c>
      <c r="HQ136" s="14">
        <v>2</v>
      </c>
      <c r="HR136" s="14">
        <v>1</v>
      </c>
      <c r="HS136" s="14">
        <v>1</v>
      </c>
      <c r="HT136" s="14"/>
      <c r="HU136" s="14">
        <v>1</v>
      </c>
      <c r="HV136" s="14">
        <v>1</v>
      </c>
      <c r="HW136" s="14">
        <v>1</v>
      </c>
      <c r="HX136" s="14">
        <v>1</v>
      </c>
      <c r="HY136" s="14">
        <v>2</v>
      </c>
      <c r="HZ136" s="14">
        <v>1</v>
      </c>
      <c r="IA136" s="14">
        <v>1</v>
      </c>
      <c r="IB136" s="14">
        <v>2</v>
      </c>
      <c r="IC136" s="14">
        <v>1</v>
      </c>
      <c r="ID136" s="14">
        <v>2</v>
      </c>
      <c r="IE136" s="14">
        <v>2</v>
      </c>
      <c r="IF136" s="14">
        <v>1</v>
      </c>
      <c r="IG136" s="14">
        <v>2</v>
      </c>
      <c r="IH136" s="14">
        <v>1</v>
      </c>
      <c r="II136" s="14">
        <v>2</v>
      </c>
      <c r="IJ136" s="14"/>
      <c r="IK136" s="14">
        <v>1</v>
      </c>
      <c r="IL136" s="14">
        <v>2</v>
      </c>
      <c r="IM136" s="14">
        <v>2</v>
      </c>
      <c r="IN136" s="14">
        <v>1</v>
      </c>
      <c r="IO136" s="14">
        <v>2</v>
      </c>
      <c r="IP136" s="14">
        <v>1</v>
      </c>
      <c r="IQ136" s="14">
        <v>1</v>
      </c>
      <c r="IR136" s="14">
        <v>1</v>
      </c>
      <c r="IS136" s="14">
        <v>2</v>
      </c>
      <c r="IT136" s="14">
        <v>2</v>
      </c>
      <c r="IU136" s="14">
        <v>2</v>
      </c>
    </row>
    <row r="137" ht="56.25" customHeight="1">
      <c r="A137" s="3">
        <v>148</v>
      </c>
      <c r="B137" t="s" s="9">
        <v>8</v>
      </c>
      <c r="C137" t="s" s="9">
        <v>128</v>
      </c>
      <c r="D137" s="15"/>
      <c r="E137" t="s" s="9">
        <v>22</v>
      </c>
      <c r="F137" s="11"/>
      <c r="G137" t="s" s="13">
        <v>24</v>
      </c>
      <c r="H137" t="s" s="2">
        <v>138</v>
      </c>
      <c r="I137" t="s" s="2">
        <v>2814</v>
      </c>
      <c r="J137" t="s" s="2">
        <v>2815</v>
      </c>
      <c r="K137" t="s" s="2">
        <v>2816</v>
      </c>
      <c r="L137" t="s" s="2">
        <v>2817</v>
      </c>
      <c r="M137" t="s" s="2">
        <v>2818</v>
      </c>
      <c r="N137" t="s" s="2">
        <v>2819</v>
      </c>
      <c r="O137" t="s" s="2">
        <v>2820</v>
      </c>
      <c r="P137" t="s" s="2">
        <v>2821</v>
      </c>
      <c r="Q137" t="s" s="2">
        <v>2822</v>
      </c>
      <c r="R137" t="s" s="2">
        <v>2823</v>
      </c>
      <c r="S137" t="s" s="2">
        <v>30</v>
      </c>
      <c r="T137" t="s" s="2">
        <v>30</v>
      </c>
      <c r="U137" t="s" s="2">
        <v>2824</v>
      </c>
      <c r="V137" t="s" s="2">
        <v>2824</v>
      </c>
      <c r="W137" t="s" s="2">
        <v>2825</v>
      </c>
      <c r="X137" t="s" s="2">
        <v>2824</v>
      </c>
      <c r="Y137" t="s" s="2">
        <v>2824</v>
      </c>
      <c r="Z137" t="s" s="2">
        <v>2826</v>
      </c>
      <c r="AA137" t="s" s="2">
        <v>2824</v>
      </c>
      <c r="AB137" t="s" s="2">
        <v>2824</v>
      </c>
      <c r="AC137" t="s" s="2">
        <v>2824</v>
      </c>
      <c r="AD137" t="s" s="2">
        <v>2824</v>
      </c>
      <c r="AE137" t="s" s="2">
        <v>2827</v>
      </c>
      <c r="AF137" t="s" s="2">
        <v>2824</v>
      </c>
      <c r="AG137" t="s" s="2">
        <v>2824</v>
      </c>
      <c r="AH137" t="s" s="2">
        <v>2824</v>
      </c>
      <c r="AI137" t="s" s="2">
        <v>30</v>
      </c>
      <c r="AJ137" t="s" s="2">
        <v>30</v>
      </c>
      <c r="AK137" t="s" s="2">
        <v>2824</v>
      </c>
      <c r="AL137" t="s" s="2">
        <v>2828</v>
      </c>
      <c r="AM137" t="s" s="2">
        <v>2828</v>
      </c>
      <c r="AN137" t="s" s="2">
        <v>2829</v>
      </c>
      <c r="AO137" t="s" s="2">
        <v>2830</v>
      </c>
      <c r="AP137" t="s" s="2">
        <v>2831</v>
      </c>
      <c r="AQ137" t="s" s="2">
        <v>2831</v>
      </c>
      <c r="AR137" t="s" s="2">
        <v>2832</v>
      </c>
      <c r="AS137" t="s" s="2">
        <v>2829</v>
      </c>
      <c r="AT137" t="s" s="2">
        <v>2831</v>
      </c>
      <c r="AU137" t="s" s="2">
        <v>2833</v>
      </c>
      <c r="AV137" t="s" s="2">
        <v>2834</v>
      </c>
      <c r="AW137" t="s" s="2">
        <v>2835</v>
      </c>
      <c r="AX137" t="s" s="2">
        <v>2836</v>
      </c>
      <c r="AY137" t="s" s="2">
        <v>2837</v>
      </c>
      <c r="AZ137" t="s" s="2">
        <v>2838</v>
      </c>
      <c r="BA137" t="s" s="2">
        <v>2839</v>
      </c>
      <c r="BB137" t="s" s="2">
        <v>2840</v>
      </c>
      <c r="BC137" t="s" s="2">
        <v>2836</v>
      </c>
      <c r="BD137" t="s" s="2">
        <v>2841</v>
      </c>
      <c r="BE137" t="s" s="2">
        <v>2842</v>
      </c>
      <c r="BF137" t="s" s="2">
        <v>2842</v>
      </c>
      <c r="BG137" t="s" s="2">
        <v>2843</v>
      </c>
      <c r="BH137" t="s" s="2">
        <v>2844</v>
      </c>
      <c r="BI137" t="s" s="2">
        <v>2845</v>
      </c>
      <c r="BJ137" t="s" s="2">
        <v>2845</v>
      </c>
      <c r="BK137" t="s" s="2">
        <v>2845</v>
      </c>
      <c r="BL137" t="s" s="2">
        <v>2846</v>
      </c>
      <c r="BM137" t="s" s="2">
        <v>2847</v>
      </c>
      <c r="BN137" t="s" s="2">
        <v>30</v>
      </c>
      <c r="BO137" t="s" s="2">
        <v>2848</v>
      </c>
      <c r="BP137" t="s" s="2">
        <v>2849</v>
      </c>
      <c r="BQ137" t="s" s="2">
        <v>2850</v>
      </c>
      <c r="BR137" t="s" s="2">
        <v>2851</v>
      </c>
      <c r="BS137" t="s" s="2">
        <v>2852</v>
      </c>
      <c r="BT137" t="s" s="2">
        <v>2853</v>
      </c>
      <c r="BU137" t="s" s="2">
        <v>2854</v>
      </c>
      <c r="BV137" t="s" s="2">
        <v>2855</v>
      </c>
      <c r="BW137" t="s" s="2">
        <v>2853</v>
      </c>
      <c r="BX137" t="s" s="2">
        <v>2856</v>
      </c>
      <c r="BY137" t="s" s="2">
        <v>2857</v>
      </c>
      <c r="BZ137" t="s" s="2">
        <v>2858</v>
      </c>
      <c r="CA137" t="s" s="2">
        <v>2856</v>
      </c>
      <c r="CB137" t="s" s="2">
        <v>2859</v>
      </c>
      <c r="CC137" t="s" s="2">
        <v>2860</v>
      </c>
      <c r="CD137" t="s" s="2">
        <v>2861</v>
      </c>
      <c r="CE137" t="s" s="2">
        <v>2862</v>
      </c>
      <c r="CF137" t="s" s="2">
        <v>2863</v>
      </c>
      <c r="CG137" t="s" s="2">
        <v>2864</v>
      </c>
      <c r="CH137" t="s" s="2">
        <v>2865</v>
      </c>
      <c r="CI137" t="s" s="2">
        <v>2866</v>
      </c>
      <c r="CJ137" t="s" s="2">
        <v>2866</v>
      </c>
      <c r="CK137" t="s" s="2">
        <v>2867</v>
      </c>
      <c r="CL137" t="s" s="2">
        <v>2866</v>
      </c>
      <c r="CM137" t="s" s="2">
        <v>2866</v>
      </c>
      <c r="CN137" t="s" s="2">
        <v>2868</v>
      </c>
      <c r="CO137" t="s" s="2">
        <v>2869</v>
      </c>
      <c r="CP137" t="s" s="2">
        <v>2869</v>
      </c>
      <c r="CQ137" t="s" s="2">
        <v>2869</v>
      </c>
      <c r="CR137" t="s" s="2">
        <v>2870</v>
      </c>
      <c r="CS137" t="s" s="2">
        <v>2871</v>
      </c>
      <c r="CT137" t="s" s="2">
        <v>2872</v>
      </c>
      <c r="CU137" t="s" s="2">
        <v>2873</v>
      </c>
      <c r="CV137" t="s" s="2">
        <v>2874</v>
      </c>
      <c r="CW137" t="s" s="2">
        <v>2875</v>
      </c>
      <c r="CX137" t="s" s="2">
        <v>2876</v>
      </c>
      <c r="CY137" t="s" s="2">
        <v>2877</v>
      </c>
      <c r="CZ137" t="s" s="2">
        <v>2878</v>
      </c>
      <c r="DA137" t="s" s="2">
        <v>2879</v>
      </c>
      <c r="DB137" t="s" s="2">
        <v>2880</v>
      </c>
      <c r="DC137" t="s" s="2">
        <v>2881</v>
      </c>
      <c r="DD137" t="s" s="2">
        <v>2882</v>
      </c>
      <c r="DE137" t="s" s="2">
        <v>2883</v>
      </c>
      <c r="DF137" t="s" s="2">
        <v>2884</v>
      </c>
      <c r="DG137" t="s" s="2">
        <v>2885</v>
      </c>
      <c r="DH137" t="s" s="2">
        <v>2886</v>
      </c>
      <c r="DI137" s="3"/>
      <c r="DJ137" t="s" s="2">
        <v>2887</v>
      </c>
      <c r="DK137" t="s" s="2">
        <v>2888</v>
      </c>
      <c r="DL137" s="3"/>
      <c r="DM137" t="s" s="2">
        <v>2889</v>
      </c>
      <c r="DN137" t="s" s="2">
        <v>2890</v>
      </c>
      <c r="DO137" t="s" s="2">
        <v>2891</v>
      </c>
      <c r="DP137" t="s" s="2">
        <v>2892</v>
      </c>
      <c r="DQ137" t="s" s="2">
        <v>2893</v>
      </c>
      <c r="DR137" s="3"/>
      <c r="DS137" t="s" s="2">
        <v>2894</v>
      </c>
      <c r="DT137" t="s" s="2">
        <v>2895</v>
      </c>
      <c r="DU137" t="s" s="2">
        <v>2866</v>
      </c>
      <c r="DV137" t="s" s="2">
        <v>2896</v>
      </c>
      <c r="DW137" t="s" s="2">
        <v>2897</v>
      </c>
      <c r="DX137" t="s" s="2">
        <v>2898</v>
      </c>
      <c r="DY137" s="3"/>
      <c r="DZ137" t="s" s="2">
        <v>2899</v>
      </c>
      <c r="EA137" t="s" s="2">
        <v>2900</v>
      </c>
      <c r="EB137" t="s" s="2">
        <v>2901</v>
      </c>
      <c r="EC137" t="s" s="2">
        <v>2902</v>
      </c>
      <c r="ED137" t="s" s="2">
        <v>2903</v>
      </c>
      <c r="EE137" t="s" s="2">
        <v>2904</v>
      </c>
      <c r="EF137" t="s" s="2">
        <v>2905</v>
      </c>
      <c r="EG137" t="s" s="2">
        <v>2895</v>
      </c>
      <c r="EH137" t="s" s="2">
        <v>2906</v>
      </c>
      <c r="EI137" t="s" s="2">
        <v>2907</v>
      </c>
      <c r="EJ137" t="s" s="2">
        <v>2883</v>
      </c>
      <c r="EK137" t="s" s="2">
        <v>2908</v>
      </c>
      <c r="EL137" t="s" s="2">
        <v>2909</v>
      </c>
      <c r="EM137" t="s" s="2">
        <v>2850</v>
      </c>
      <c r="EN137" t="s" s="2">
        <v>2910</v>
      </c>
      <c r="EO137" t="s" s="2">
        <v>2911</v>
      </c>
      <c r="EP137" t="s" s="2">
        <v>2895</v>
      </c>
      <c r="EQ137" t="s" s="2">
        <v>2911</v>
      </c>
      <c r="ER137" t="s" s="2">
        <v>2895</v>
      </c>
      <c r="ES137" t="s" s="2">
        <v>2912</v>
      </c>
      <c r="ET137" t="s" s="2">
        <v>2913</v>
      </c>
      <c r="EU137" t="s" s="2">
        <v>2914</v>
      </c>
      <c r="EV137" t="s" s="2">
        <v>2915</v>
      </c>
      <c r="EW137" t="s" s="2">
        <v>2916</v>
      </c>
      <c r="EX137" t="s" s="2">
        <v>2916</v>
      </c>
      <c r="EY137" t="s" s="2">
        <v>2917</v>
      </c>
      <c r="EZ137" t="s" s="2">
        <v>2918</v>
      </c>
      <c r="FA137" t="s" s="2">
        <v>2919</v>
      </c>
      <c r="FB137" t="s" s="2">
        <v>2920</v>
      </c>
      <c r="FC137" t="s" s="2">
        <v>2921</v>
      </c>
      <c r="FD137" t="s" s="2">
        <v>2922</v>
      </c>
      <c r="FE137" t="s" s="2">
        <v>2923</v>
      </c>
      <c r="FF137" t="s" s="2">
        <v>2919</v>
      </c>
      <c r="FG137" t="s" s="2">
        <v>2924</v>
      </c>
      <c r="FH137" t="s" s="2">
        <v>2925</v>
      </c>
      <c r="FI137" t="s" s="2">
        <v>2925</v>
      </c>
      <c r="FJ137" t="s" s="2">
        <v>2926</v>
      </c>
      <c r="FK137" t="s" s="2">
        <v>2927</v>
      </c>
      <c r="FL137" t="s" s="2">
        <v>2926</v>
      </c>
      <c r="FM137" t="s" s="2">
        <v>2928</v>
      </c>
      <c r="FN137" t="s" s="2">
        <v>2929</v>
      </c>
      <c r="FO137" t="s" s="2">
        <v>2930</v>
      </c>
      <c r="FP137" t="s" s="2">
        <v>2930</v>
      </c>
      <c r="FQ137" t="s" s="2">
        <v>2930</v>
      </c>
      <c r="FR137" t="s" s="2">
        <v>2930</v>
      </c>
      <c r="FS137" t="s" s="2">
        <v>2930</v>
      </c>
      <c r="FT137" t="s" s="2">
        <v>2930</v>
      </c>
      <c r="FU137" t="s" s="2">
        <v>2930</v>
      </c>
      <c r="FV137" t="s" s="2">
        <v>2919</v>
      </c>
      <c r="FW137" t="s" s="2">
        <v>2931</v>
      </c>
      <c r="FX137" t="s" s="2">
        <v>2932</v>
      </c>
      <c r="FY137" t="s" s="2">
        <v>2933</v>
      </c>
      <c r="FZ137" t="s" s="2">
        <v>2934</v>
      </c>
      <c r="GA137" t="s" s="2">
        <v>2925</v>
      </c>
      <c r="GB137" t="s" s="2">
        <v>2935</v>
      </c>
      <c r="GC137" t="s" s="2">
        <v>2936</v>
      </c>
      <c r="GD137" t="s" s="2">
        <v>2937</v>
      </c>
      <c r="GE137" t="s" s="2">
        <v>2938</v>
      </c>
      <c r="GF137" t="s" s="2">
        <v>2939</v>
      </c>
      <c r="GG137" t="s" s="2">
        <v>2940</v>
      </c>
      <c r="GH137" t="s" s="2">
        <v>2866</v>
      </c>
      <c r="GI137" t="s" s="2">
        <v>2927</v>
      </c>
      <c r="GJ137" t="s" s="2">
        <v>2941</v>
      </c>
      <c r="GK137" t="s" s="2">
        <v>2942</v>
      </c>
      <c r="GL137" t="s" s="2">
        <v>2943</v>
      </c>
      <c r="GM137" t="s" s="2">
        <v>2944</v>
      </c>
      <c r="GN137" t="s" s="2">
        <v>2945</v>
      </c>
      <c r="GO137" t="s" s="2">
        <v>2946</v>
      </c>
      <c r="GP137" t="s" s="2">
        <v>2947</v>
      </c>
      <c r="GQ137" t="s" s="2">
        <v>2948</v>
      </c>
      <c r="GR137" t="s" s="2">
        <v>2919</v>
      </c>
      <c r="GS137" t="s" s="2">
        <v>2949</v>
      </c>
      <c r="GT137" t="s" s="2">
        <v>2943</v>
      </c>
      <c r="GU137" t="s" s="2">
        <v>2950</v>
      </c>
      <c r="GV137" t="s" s="2">
        <v>2943</v>
      </c>
      <c r="GW137" t="s" s="2">
        <v>2919</v>
      </c>
      <c r="GX137" t="s" s="2">
        <v>2949</v>
      </c>
      <c r="GY137" t="s" s="2">
        <v>2951</v>
      </c>
      <c r="GZ137" t="s" s="2">
        <v>2952</v>
      </c>
      <c r="HA137" t="s" s="2">
        <v>2938</v>
      </c>
      <c r="HB137" t="s" s="2">
        <v>2953</v>
      </c>
      <c r="HC137" t="s" s="2">
        <v>2954</v>
      </c>
      <c r="HD137" t="s" s="2">
        <v>2955</v>
      </c>
      <c r="HE137" t="s" s="2">
        <v>2956</v>
      </c>
      <c r="HF137" t="s" s="2">
        <v>2957</v>
      </c>
      <c r="HG137" t="s" s="2">
        <v>2958</v>
      </c>
      <c r="HH137" t="s" s="2">
        <v>2959</v>
      </c>
      <c r="HI137" t="s" s="2">
        <v>2934</v>
      </c>
      <c r="HJ137" t="s" s="2">
        <v>2943</v>
      </c>
      <c r="HK137" t="s" s="2">
        <v>2960</v>
      </c>
      <c r="HL137" t="s" s="2">
        <v>2924</v>
      </c>
      <c r="HM137" t="s" s="2">
        <v>2961</v>
      </c>
      <c r="HN137" t="s" s="2">
        <v>2934</v>
      </c>
      <c r="HO137" t="s" s="2">
        <v>2962</v>
      </c>
      <c r="HP137" t="s" s="2">
        <v>2934</v>
      </c>
      <c r="HQ137" t="s" s="2">
        <v>2963</v>
      </c>
      <c r="HR137" t="s" s="2">
        <v>2964</v>
      </c>
      <c r="HS137" t="s" s="2">
        <v>2965</v>
      </c>
      <c r="HT137" t="s" s="2">
        <v>2966</v>
      </c>
      <c r="HU137" t="s" s="2">
        <v>2967</v>
      </c>
      <c r="HV137" t="s" s="2">
        <v>2919</v>
      </c>
      <c r="HW137" t="s" s="2">
        <v>2968</v>
      </c>
      <c r="HX137" t="s" s="2">
        <v>2952</v>
      </c>
      <c r="HY137" t="s" s="2">
        <v>2934</v>
      </c>
      <c r="HZ137" t="s" s="2">
        <v>2969</v>
      </c>
      <c r="IA137" t="s" s="2">
        <v>2970</v>
      </c>
      <c r="IB137" t="s" s="2">
        <v>2866</v>
      </c>
      <c r="IC137" t="s" s="2">
        <v>2971</v>
      </c>
      <c r="ID137" t="s" s="2">
        <v>2972</v>
      </c>
      <c r="IE137" t="s" s="2">
        <v>2972</v>
      </c>
      <c r="IF137" t="s" s="2">
        <v>2973</v>
      </c>
      <c r="IG137" t="s" s="2">
        <v>2974</v>
      </c>
      <c r="IH137" t="s" s="2">
        <v>2919</v>
      </c>
      <c r="II137" t="s" s="2">
        <v>2974</v>
      </c>
      <c r="IJ137" t="s" s="2">
        <v>2975</v>
      </c>
      <c r="IK137" t="s" s="2">
        <v>2976</v>
      </c>
      <c r="IL137" t="s" s="2">
        <v>2954</v>
      </c>
      <c r="IM137" t="s" s="2">
        <v>2716</v>
      </c>
      <c r="IN137" t="s" s="2">
        <v>2977</v>
      </c>
      <c r="IO137" t="s" s="2">
        <v>2716</v>
      </c>
      <c r="IP137" t="s" s="2">
        <v>2978</v>
      </c>
      <c r="IQ137" t="s" s="2">
        <v>30</v>
      </c>
      <c r="IR137" t="s" s="2">
        <v>2979</v>
      </c>
      <c r="IS137" t="s" s="2">
        <v>2716</v>
      </c>
      <c r="IT137" t="s" s="2">
        <v>30</v>
      </c>
      <c r="IU137" t="s" s="2">
        <v>2716</v>
      </c>
    </row>
    <row r="138" ht="56.25" customHeight="1">
      <c r="A138" s="3">
        <v>149</v>
      </c>
      <c r="B138" t="s" s="9">
        <v>8</v>
      </c>
      <c r="C138" t="s" s="16">
        <v>128</v>
      </c>
      <c r="D138" s="17"/>
      <c r="E138" t="s" s="16">
        <v>26</v>
      </c>
      <c r="F138" s="19"/>
      <c r="G138" t="s" s="13">
        <v>38</v>
      </c>
      <c r="H138" s="8">
        <f t="shared" si="6451" ref="H138:EF138">IF(AND(H133=1,OR(H132&lt;&gt;1,H134&lt;&gt;1,H136&lt;&gt;1)),0,1)</f>
        <v>0</v>
      </c>
      <c r="I138" s="8">
        <f>IF(AND(I133=1,OR(I132&lt;&gt;1,I134&lt;&gt;1,I136&lt;&gt;1)),0,1)</f>
        <v>0</v>
      </c>
      <c r="J138" s="8">
        <f>IF(AND(J133=1,OR(J132&lt;&gt;1,J134&lt;&gt;1,J136&lt;&gt;1)),0,1)</f>
        <v>0</v>
      </c>
      <c r="K138" s="8">
        <f>IF(AND(K133=1,OR(K132&lt;&gt;1,K134&lt;&gt;1,K136&lt;&gt;1)),0,1)</f>
        <v>0</v>
      </c>
      <c r="L138" s="8">
        <f>IF(AND(L133=1,OR(L132&lt;&gt;1,L134&lt;&gt;1,L136&lt;&gt;1)),0,1)</f>
        <v>0</v>
      </c>
      <c r="M138" s="8">
        <f>IF(AND(M133=1,OR(M132&lt;&gt;1,M134&lt;&gt;1,M136&lt;&gt;1)),0,1)</f>
        <v>0</v>
      </c>
      <c r="N138" s="8">
        <f>IF(AND(N133=1,OR(N132&lt;&gt;1,N134&lt;&gt;1,N136&lt;&gt;1)),0,1)</f>
        <v>0</v>
      </c>
      <c r="O138" s="8">
        <f>IF(AND(O133=1,OR(O132&lt;&gt;1,O134&lt;&gt;1,O136&lt;&gt;1)),0,1)</f>
        <v>0</v>
      </c>
      <c r="P138" s="8">
        <f>IF(AND(P133=1,OR(P132&lt;&gt;1,P134&lt;&gt;1,P136&lt;&gt;1)),0,1)</f>
        <v>0</v>
      </c>
      <c r="Q138" s="8">
        <f>IF(AND(Q133=1,OR(Q132&lt;&gt;1,Q134&lt;&gt;1,Q136&lt;&gt;1)),0,1)</f>
        <v>0</v>
      </c>
      <c r="R138" s="8">
        <f>IF(AND(R133=1,OR(R132&lt;&gt;1,R134&lt;&gt;1,R136&lt;&gt;1)),0,1)</f>
        <v>0</v>
      </c>
      <c r="S138" s="8">
        <f>IF(AND(S133=1,OR(S132&lt;&gt;1,S134&lt;&gt;1,S136&lt;&gt;1)),0,1)</f>
        <v>1</v>
      </c>
      <c r="T138" s="8">
        <f>IF(AND(T133=1,OR(T132&lt;&gt;1,T134&lt;&gt;1,T136&lt;&gt;1)),0,1)</f>
        <v>1</v>
      </c>
      <c r="U138" s="8">
        <f>IF(AND(U133=1,OR(U132&lt;&gt;1,U134&lt;&gt;1,U136&lt;&gt;1)),0,1)</f>
        <v>0</v>
      </c>
      <c r="V138" s="8">
        <f>IF(AND(V133=1,OR(V132&lt;&gt;1,V134&lt;&gt;1,V136&lt;&gt;1)),0,1)</f>
        <v>0</v>
      </c>
      <c r="W138" s="8">
        <f>IF(AND(W133=1,OR(W132&lt;&gt;1,W134&lt;&gt;1,W136&lt;&gt;1)),0,1)</f>
        <v>0</v>
      </c>
      <c r="X138" s="8">
        <f>IF(AND(X133=1,OR(X132&lt;&gt;1,X134&lt;&gt;1,X136&lt;&gt;1)),0,1)</f>
        <v>0</v>
      </c>
      <c r="Y138" s="8">
        <f>IF(AND(Y133=1,OR(Y132&lt;&gt;1,Y134&lt;&gt;1,Y136&lt;&gt;1)),0,1)</f>
        <v>0</v>
      </c>
      <c r="Z138" s="8">
        <f>IF(AND(Z133=1,OR(Z132&lt;&gt;1,Z134&lt;&gt;1,Z136&lt;&gt;1)),0,1)</f>
        <v>0</v>
      </c>
      <c r="AA138" s="8">
        <f>IF(AND(AA133=1,OR(AA132&lt;&gt;1,AA134&lt;&gt;1,AA136&lt;&gt;1)),0,1)</f>
        <v>0</v>
      </c>
      <c r="AB138" s="8">
        <f>IF(AND(AB133=1,OR(AB132&lt;&gt;1,AB134&lt;&gt;1,AB136&lt;&gt;1)),0,1)</f>
        <v>0</v>
      </c>
      <c r="AC138" s="8">
        <f>IF(AND(AC133=1,OR(AC132&lt;&gt;1,AC134&lt;&gt;1,AC136&lt;&gt;1)),0,1)</f>
        <v>0</v>
      </c>
      <c r="AD138" s="8">
        <f>IF(AND(AD133=1,OR(AD132&lt;&gt;1,AD134&lt;&gt;1,AD136&lt;&gt;1)),0,1)</f>
        <v>0</v>
      </c>
      <c r="AE138" s="8">
        <f>IF(AND(AE133=1,OR(AE132&lt;&gt;1,AE134&lt;&gt;1,AE136&lt;&gt;1)),0,1)</f>
        <v>0</v>
      </c>
      <c r="AF138" s="8">
        <f>IF(AND(AF133=1,OR(AF132&lt;&gt;1,AF134&lt;&gt;1,AF136&lt;&gt;1)),0,1)</f>
        <v>0</v>
      </c>
      <c r="AG138" s="8">
        <f>IF(AND(AG133=1,OR(AG132&lt;&gt;1,AG134&lt;&gt;1,AG136&lt;&gt;1)),0,1)</f>
        <v>0</v>
      </c>
      <c r="AH138" s="8">
        <f>IF(AND(AH133=1,OR(AH132&lt;&gt;1,AH134&lt;&gt;1,AH136&lt;&gt;1)),0,1)</f>
        <v>1</v>
      </c>
      <c r="AI138" s="8">
        <f>IF(AND(AI133=1,OR(AI132&lt;&gt;1,AI134&lt;&gt;1,AI136&lt;&gt;1)),0,1)</f>
        <v>1</v>
      </c>
      <c r="AJ138" s="8">
        <f>IF(AND(AJ133=1,OR(AJ132&lt;&gt;1,AJ134&lt;&gt;1,AJ136&lt;&gt;1)),0,1)</f>
        <v>1</v>
      </c>
      <c r="AK138" s="8">
        <f>IF(AND(AK133=1,OR(AK132&lt;&gt;1,AK134&lt;&gt;1,AK136&lt;&gt;1)),0,1)</f>
        <v>1</v>
      </c>
      <c r="AL138" s="8">
        <f>IF(AND(AL133=1,OR(AL132&lt;&gt;1,AL134&lt;&gt;1,AL136&lt;&gt;1)),0,1)</f>
        <v>0</v>
      </c>
      <c r="AM138" s="8">
        <f>IF(AND(AM133=1,OR(AM132&lt;&gt;1,AM134&lt;&gt;1,AM136&lt;&gt;1)),0,1)</f>
        <v>0</v>
      </c>
      <c r="AN138" s="8">
        <f>IF(AND(AN133=1,OR(AN132&lt;&gt;1,AN134&lt;&gt;1,AN136&lt;&gt;1)),0,1)</f>
        <v>0</v>
      </c>
      <c r="AO138" s="8">
        <f>IF(AND(AO133=1,OR(AO132&lt;&gt;1,AO134&lt;&gt;1,AO136&lt;&gt;1)),0,1)</f>
        <v>0</v>
      </c>
      <c r="AP138" s="8">
        <f>IF(AND(AP133=1,OR(AP132&lt;&gt;1,AP134&lt;&gt;1,AP136&lt;&gt;1)),0,1)</f>
        <v>0</v>
      </c>
      <c r="AQ138" s="8">
        <f>IF(AND(AQ133=1,OR(AQ132&lt;&gt;1,AQ134&lt;&gt;1,AQ136&lt;&gt;1)),0,1)</f>
        <v>0</v>
      </c>
      <c r="AR138" s="8">
        <f>IF(AND(AR133=1,OR(AR132&lt;&gt;1,AR134&lt;&gt;1,AR136&lt;&gt;1)),0,1)</f>
        <v>0</v>
      </c>
      <c r="AS138" s="8">
        <f>IF(AND(AS133=1,OR(AS132&lt;&gt;1,AS134&lt;&gt;1,AS136&lt;&gt;1)),0,1)</f>
        <v>0</v>
      </c>
      <c r="AT138" s="8">
        <f>IF(AND(AT133=1,OR(AT132&lt;&gt;1,AT134&lt;&gt;1,AT136&lt;&gt;1)),0,1)</f>
        <v>0</v>
      </c>
      <c r="AU138" s="8">
        <f>IF(AND(AU133=1,OR(AU132&lt;&gt;1,AU134&lt;&gt;1,AU136&lt;&gt;1)),0,1)</f>
        <v>0</v>
      </c>
      <c r="AV138" s="8">
        <f>IF(AND(AV133=1,OR(AV132&lt;&gt;1,AV134&lt;&gt;1,AV136&lt;&gt;1)),0,1)</f>
        <v>0</v>
      </c>
      <c r="AW138" s="8">
        <f>IF(AND(AW133=1,OR(AW132&lt;&gt;1,AW134&lt;&gt;1,AW136&lt;&gt;1)),0,1)</f>
        <v>1</v>
      </c>
      <c r="AX138" s="8">
        <f>IF(AND(AX133=1,OR(AX132&lt;&gt;1,AX134&lt;&gt;1,AX136&lt;&gt;1)),0,1)</f>
        <v>1</v>
      </c>
      <c r="AY138" s="8">
        <f>IF(AND(AY133=1,OR(AY132&lt;&gt;1,AY134&lt;&gt;1,AY136&lt;&gt;1)),0,1)</f>
        <v>0</v>
      </c>
      <c r="AZ138" s="8">
        <f>IF(AND(AZ133=1,OR(AZ132&lt;&gt;1,AZ134&lt;&gt;1,AZ136&lt;&gt;1)),0,1)</f>
        <v>0</v>
      </c>
      <c r="BA138" s="8">
        <f>IF(AND(BA133=1,OR(BA132&lt;&gt;1,BA134&lt;&gt;1,BA136&lt;&gt;1)),0,1)</f>
        <v>0</v>
      </c>
      <c r="BB138" s="8">
        <f>IF(AND(BB133=1,OR(BB132&lt;&gt;1,BB134&lt;&gt;1,BB136&lt;&gt;1)),0,1)</f>
        <v>0</v>
      </c>
      <c r="BC138" s="8">
        <f>IF(AND(BC133=1,OR(BC132&lt;&gt;1,BC134&lt;&gt;1,BC136&lt;&gt;1)),0,1)</f>
        <v>1</v>
      </c>
      <c r="BD138" s="8">
        <f>IF(AND(BD133=1,OR(BD132&lt;&gt;1,BD134&lt;&gt;1,BD136&lt;&gt;1)),0,1)</f>
        <v>0</v>
      </c>
      <c r="BE138" s="8">
        <f>IF(AND(BE133=1,OR(BE132&lt;&gt;1,BE134&lt;&gt;1,BE136&lt;&gt;1)),0,1)</f>
        <v>0</v>
      </c>
      <c r="BF138" s="8">
        <f>IF(AND(BF133=1,OR(BF132&lt;&gt;1,BF134&lt;&gt;1,BF136&lt;&gt;1)),0,1)</f>
        <v>0</v>
      </c>
      <c r="BG138" s="8">
        <f>IF(AND(BG133=1,OR(BG132&lt;&gt;1,BG134&lt;&gt;1,BG136&lt;&gt;1)),0,1)</f>
        <v>0</v>
      </c>
      <c r="BH138" s="8">
        <f>IF(AND(BH133=1,OR(BH132&lt;&gt;1,BH134&lt;&gt;1,BH136&lt;&gt;1)),0,1)</f>
        <v>1</v>
      </c>
      <c r="BI138" s="8">
        <f>IF(AND(BI133=1,OR(BI132&lt;&gt;1,BI134&lt;&gt;1,BI136&lt;&gt;1)),0,1)</f>
        <v>1</v>
      </c>
      <c r="BJ138" s="8">
        <f>IF(AND(BJ133=1,OR(BJ132&lt;&gt;1,BJ134&lt;&gt;1,BJ136&lt;&gt;1)),0,1)</f>
        <v>1</v>
      </c>
      <c r="BK138" s="8">
        <f>IF(AND(BK133=1,OR(BK132&lt;&gt;1,BK134&lt;&gt;1,BK136&lt;&gt;1)),0,1)</f>
        <v>1</v>
      </c>
      <c r="BL138" s="8">
        <f>IF(AND(BL133=1,OR(BL132&lt;&gt;1,BL134&lt;&gt;1,BL136&lt;&gt;1)),0,1)</f>
        <v>1</v>
      </c>
      <c r="BM138" s="8">
        <f>IF(AND(BM133=1,OR(BM132&lt;&gt;1,BM134&lt;&gt;1,BM136&lt;&gt;1)),0,1)</f>
        <v>1</v>
      </c>
      <c r="BN138" s="8">
        <f>IF(AND(BN133=1,OR(BN132&lt;&gt;1,BN134&lt;&gt;1,BN136&lt;&gt;1)),0,1)</f>
        <v>0</v>
      </c>
      <c r="BO138" s="8">
        <f>IF(AND(BO133=1,OR(BO132&lt;&gt;1,BO134&lt;&gt;1,BO136&lt;&gt;1)),0,1)</f>
        <v>0</v>
      </c>
      <c r="BP138" s="8">
        <f>IF(AND(BP133=1,OR(BP132&lt;&gt;1,BP134&lt;&gt;1,BP136&lt;&gt;1)),0,1)</f>
        <v>1</v>
      </c>
      <c r="BQ138" s="8">
        <f>IF(AND(BQ133=1,OR(BQ132&lt;&gt;1,BQ134&lt;&gt;1,BQ136&lt;&gt;1)),0,1)</f>
        <v>0</v>
      </c>
      <c r="BR138" s="8">
        <f>IF(AND(BR133=1,OR(BR132&lt;&gt;1,BR134&lt;&gt;1,BR136&lt;&gt;1)),0,1)</f>
        <v>1</v>
      </c>
      <c r="BS138" s="8">
        <f>IF(AND(BS133=1,OR(BS132&lt;&gt;1,BS134&lt;&gt;1,BS136&lt;&gt;1)),0,1)</f>
        <v>0</v>
      </c>
      <c r="BT138" s="8">
        <f>IF(AND(BT133=1,OR(BT132&lt;&gt;1,BT134&lt;&gt;1,BT136&lt;&gt;1)),0,1)</f>
        <v>1</v>
      </c>
      <c r="BU138" s="8">
        <f>IF(AND(BU133=1,OR(BU132&lt;&gt;1,BU134&lt;&gt;1,BU136&lt;&gt;1)),0,1)</f>
        <v>1</v>
      </c>
      <c r="BV138" s="8">
        <f>IF(AND(BV133=1,OR(BV132&lt;&gt;1,BV134&lt;&gt;1,BV136&lt;&gt;1)),0,1)</f>
        <v>0</v>
      </c>
      <c r="BW138" s="8">
        <f>IF(AND(BW133=1,OR(BW132&lt;&gt;1,BW134&lt;&gt;1,BW136&lt;&gt;1)),0,1)</f>
        <v>0</v>
      </c>
      <c r="BX138" s="8">
        <f>IF(AND(BX133=1,OR(BX132&lt;&gt;1,BX134&lt;&gt;1,BX136&lt;&gt;1)),0,1)</f>
        <v>1</v>
      </c>
      <c r="BY138" s="8">
        <f>IF(AND(BY133=1,OR(BY132&lt;&gt;1,BY134&lt;&gt;1,BY136&lt;&gt;1)),0,1)</f>
        <v>0</v>
      </c>
      <c r="BZ138" s="8">
        <f>IF(AND(BZ133=1,OR(BZ132&lt;&gt;1,BZ134&lt;&gt;1,BZ136&lt;&gt;1)),0,1)</f>
        <v>1</v>
      </c>
      <c r="CA138" s="8">
        <f>IF(AND(CA133=1,OR(CA132&lt;&gt;1,CA134&lt;&gt;1,CA136&lt;&gt;1)),0,1)</f>
        <v>1</v>
      </c>
      <c r="CB138" s="8">
        <f>IF(AND(CB133=1,OR(CB132&lt;&gt;1,CB134&lt;&gt;1,CB136&lt;&gt;1)),0,1)</f>
        <v>0</v>
      </c>
      <c r="CC138" s="8">
        <f>IF(AND(CC133=1,OR(CC132&lt;&gt;1,CC134&lt;&gt;1,CC136&lt;&gt;1)),0,1)</f>
        <v>0</v>
      </c>
      <c r="CD138" s="8">
        <f>IF(AND(CD133=1,OR(CD132&lt;&gt;1,CD134&lt;&gt;1,CD136&lt;&gt;1)),0,1)</f>
        <v>1</v>
      </c>
      <c r="CE138" s="8">
        <f>IF(AND(CE133=1,OR(CE132&lt;&gt;1,CE134&lt;&gt;1,CE136&lt;&gt;1)),0,1)</f>
        <v>1</v>
      </c>
      <c r="CF138" s="8">
        <f>IF(AND(CF133=1,OR(CF132&lt;&gt;1,CF134&lt;&gt;1,CF136&lt;&gt;1)),0,1)</f>
        <v>1</v>
      </c>
      <c r="CG138" s="8">
        <f>IF(AND(CG133=1,OR(CG132&lt;&gt;1,CG134&lt;&gt;1,CG136&lt;&gt;1)),0,1)</f>
        <v>1</v>
      </c>
      <c r="CH138" s="8">
        <f>IF(AND(CH133=1,OR(CH132&lt;&gt;1,CH134&lt;&gt;1,CH136&lt;&gt;1)),0,1)</f>
        <v>0</v>
      </c>
      <c r="CI138" s="8">
        <f>IF(AND(CI133=1,OR(CI132&lt;&gt;1,CI134&lt;&gt;1,CI136&lt;&gt;1)),0,1)</f>
        <v>1</v>
      </c>
      <c r="CJ138" s="8">
        <f>IF(AND(CJ133=1,OR(CJ132&lt;&gt;1,CJ134&lt;&gt;1,CJ136&lt;&gt;1)),0,1)</f>
        <v>1</v>
      </c>
      <c r="CK138" s="8">
        <f>IF(AND(CK133=1,OR(CK132&lt;&gt;1,CK134&lt;&gt;1,CK136&lt;&gt;1)),0,1)</f>
        <v>1</v>
      </c>
      <c r="CL138" s="8">
        <f>IF(AND(CL133=1,OR(CL132&lt;&gt;1,CL134&lt;&gt;1,CL136&lt;&gt;1)),0,1)</f>
        <v>1</v>
      </c>
      <c r="CM138" s="8">
        <f>IF(AND(CM133=1,OR(CM132&lt;&gt;1,CM134&lt;&gt;1,CM136&lt;&gt;1)),0,1)</f>
        <v>1</v>
      </c>
      <c r="CN138" s="8">
        <f>IF(AND(CN133=1,OR(CN132&lt;&gt;1,CN134&lt;&gt;1,CN136&lt;&gt;1)),0,1)</f>
        <v>1</v>
      </c>
      <c r="CO138" s="8">
        <f>IF(AND(CO133=1,OR(CO132&lt;&gt;1,CO134&lt;&gt;1,CO136&lt;&gt;1)),0,1)</f>
        <v>1</v>
      </c>
      <c r="CP138" s="8">
        <f>IF(AND(CP133=1,OR(CP132&lt;&gt;1,CP134&lt;&gt;1,CP136&lt;&gt;1)),0,1)</f>
        <v>1</v>
      </c>
      <c r="CQ138" s="8">
        <f>IF(AND(CQ133=1,OR(CQ132&lt;&gt;1,CQ134&lt;&gt;1,CQ136&lt;&gt;1)),0,1)</f>
        <v>1</v>
      </c>
      <c r="CR138" s="8">
        <f>IF(AND(CR133=1,OR(CR132&lt;&gt;1,CR134&lt;&gt;1,CR136&lt;&gt;1)),0,1)</f>
        <v>0</v>
      </c>
      <c r="CS138" s="8">
        <f>IF(AND(CS133=1,OR(CS132&lt;&gt;1,CS134&lt;&gt;1,CS136&lt;&gt;1)),0,1)</f>
        <v>0</v>
      </c>
      <c r="CT138" s="8">
        <f>IF(AND(CT133=1,OR(CT132&lt;&gt;1,CT134&lt;&gt;1,CT136&lt;&gt;1)),0,1)</f>
        <v>1</v>
      </c>
      <c r="CU138" s="8">
        <f>IF(AND(CU133=1,OR(CU132&lt;&gt;1,CU134&lt;&gt;1,CU136&lt;&gt;1)),0,1)</f>
        <v>0</v>
      </c>
      <c r="CV138" s="8">
        <f>IF(AND(CV133=1,OR(CV132&lt;&gt;1,CV134&lt;&gt;1,CV136&lt;&gt;1)),0,1)</f>
        <v>0</v>
      </c>
      <c r="CW138" s="8">
        <f>IF(AND(CW133=1,OR(CW132&lt;&gt;1,CW134&lt;&gt;1,CW136&lt;&gt;1)),0,1)</f>
        <v>1</v>
      </c>
      <c r="CX138" s="8">
        <f>IF(AND(CX133=1,OR(CX132&lt;&gt;1,CX134&lt;&gt;1,CX136&lt;&gt;1)),0,1)</f>
        <v>0</v>
      </c>
      <c r="CY138" s="8">
        <f>IF(AND(CY133=1,OR(CY132&lt;&gt;1,CY134&lt;&gt;1,CY136&lt;&gt;1)),0,1)</f>
        <v>0</v>
      </c>
      <c r="CZ138" s="8">
        <f>IF(AND(CZ133=1,OR(CZ132&lt;&gt;1,CZ134&lt;&gt;1,CZ136&lt;&gt;1)),0,1)</f>
        <v>0</v>
      </c>
      <c r="DA138" s="8">
        <f>IF(AND(DA133=1,OR(DA132&lt;&gt;1,DA134&lt;&gt;1,DA136&lt;&gt;1)),0,1)</f>
        <v>0</v>
      </c>
      <c r="DB138" s="8">
        <f>IF(AND(DB133=1,OR(DB132&lt;&gt;1,DB134&lt;&gt;1,DB136&lt;&gt;1)),0,1)</f>
        <v>0</v>
      </c>
      <c r="DC138" s="8">
        <f>IF(AND(DC133=1,OR(DC132&lt;&gt;1,DC134&lt;&gt;1,DC136&lt;&gt;1)),0,1)</f>
        <v>1</v>
      </c>
      <c r="DD138" s="8">
        <f>IF(AND(DD133=1,OR(DD132&lt;&gt;1,DD134&lt;&gt;1,DD136&lt;&gt;1)),0,1)</f>
        <v>0</v>
      </c>
      <c r="DE138" s="8">
        <f>IF(AND(DE133=1,OR(DE132&lt;&gt;1,DE134&lt;&gt;1,DE136&lt;&gt;1)),0,1)</f>
        <v>1</v>
      </c>
      <c r="DF138" s="8">
        <f>IF(AND(DF133=1,OR(DF132&lt;&gt;1,DF134&lt;&gt;1,DF136&lt;&gt;1)),0,1)</f>
        <v>0</v>
      </c>
      <c r="DG138" s="8">
        <f>IF(AND(DG133=1,OR(DG132&lt;&gt;1,DG134&lt;&gt;1,DG136&lt;&gt;1)),0,1)</f>
        <v>0</v>
      </c>
      <c r="DH138" s="8">
        <f>IF(AND(DH133=1,OR(DH132&lt;&gt;1,DH134&lt;&gt;1,DH136&lt;&gt;1)),0,1)</f>
        <v>0</v>
      </c>
      <c r="DI138" s="8">
        <f>IF(AND(DI133=1,OR(DI132&lt;&gt;1,DI134&lt;&gt;1,DI136&lt;&gt;1)),0,1)</f>
        <v>1</v>
      </c>
      <c r="DJ138" s="8">
        <f>IF(AND(DJ133=1,OR(DJ132&lt;&gt;1,DJ134&lt;&gt;1,DJ136&lt;&gt;1)),0,1)</f>
        <v>0</v>
      </c>
      <c r="DK138" s="8">
        <f>IF(AND(DK133=1,OR(DK132&lt;&gt;1,DK134&lt;&gt;1,DK136&lt;&gt;1)),0,1)</f>
        <v>1</v>
      </c>
      <c r="DL138" s="8">
        <f>IF(AND(DL133=1,OR(DL132&lt;&gt;1,DL134&lt;&gt;1,DL136&lt;&gt;1)),0,1)</f>
        <v>1</v>
      </c>
      <c r="DM138" s="8">
        <f>IF(AND(DM133=1,OR(DM132&lt;&gt;1,DM134&lt;&gt;1,DM136&lt;&gt;1)),0,1)</f>
        <v>0</v>
      </c>
      <c r="DN138" s="8">
        <f>IF(AND(DN133=1,OR(DN132&lt;&gt;1,DN134&lt;&gt;1,DN136&lt;&gt;1)),0,1)</f>
        <v>0</v>
      </c>
      <c r="DO138" s="8">
        <f>IF(AND(DO133=1,OR(DO132&lt;&gt;1,DO134&lt;&gt;1,DO136&lt;&gt;1)),0,1)</f>
        <v>0</v>
      </c>
      <c r="DP138" s="8">
        <f>IF(AND(DP133=1,OR(DP132&lt;&gt;1,DP134&lt;&gt;1,DP136&lt;&gt;1)),0,1)</f>
        <v>0</v>
      </c>
      <c r="DQ138" s="8">
        <f>IF(AND(DQ133=1,OR(DQ132&lt;&gt;1,DQ134&lt;&gt;1,DQ136&lt;&gt;1)),0,1)</f>
        <v>0</v>
      </c>
      <c r="DR138" s="8">
        <f>IF(AND(DR133=1,OR(DR132&lt;&gt;1,DR134&lt;&gt;1,DR136&lt;&gt;1)),0,1)</f>
        <v>1</v>
      </c>
      <c r="DS138" s="8">
        <f>IF(AND(DS133=1,OR(DS132&lt;&gt;1,DS134&lt;&gt;1,DS136&lt;&gt;1)),0,1)</f>
        <v>1</v>
      </c>
      <c r="DT138" s="8">
        <f>IF(AND(DT133=1,OR(DT132&lt;&gt;1,DT134&lt;&gt;1,DT136&lt;&gt;1)),0,1)</f>
        <v>1</v>
      </c>
      <c r="DU138" s="8">
        <f>IF(AND(DU133=1,OR(DU132&lt;&gt;1,DU134&lt;&gt;1,DU136&lt;&gt;1)),0,1)</f>
        <v>1</v>
      </c>
      <c r="DV138" s="8">
        <f>IF(AND(DV133=1,OR(DV132&lt;&gt;1,DV134&lt;&gt;1,DV136&lt;&gt;1)),0,1)</f>
        <v>0</v>
      </c>
      <c r="DW138" s="8">
        <f>IF(AND(DW133=1,OR(DW132&lt;&gt;1,DW134&lt;&gt;1,DW136&lt;&gt;1)),0,1)</f>
        <v>0</v>
      </c>
      <c r="DX138" s="8">
        <f>IF(AND(DX133=1,OR(DX132&lt;&gt;1,DX134&lt;&gt;1,DX136&lt;&gt;1)),0,1)</f>
        <v>1</v>
      </c>
      <c r="DY138" s="8">
        <f>IF(AND(DY133=1,OR(DY132&lt;&gt;1,DY134&lt;&gt;1,DY136&lt;&gt;1)),0,1)</f>
        <v>1</v>
      </c>
      <c r="DZ138" s="8">
        <f>IF(AND(DZ133=1,OR(DZ132&lt;&gt;1,DZ134&lt;&gt;1,DZ136&lt;&gt;1)),0,1)</f>
        <v>0</v>
      </c>
      <c r="EA138" s="8">
        <f>IF(AND(EA133=1,OR(EA132&lt;&gt;1,EA134&lt;&gt;1,EA136&lt;&gt;1)),0,1)</f>
        <v>0</v>
      </c>
      <c r="EB138" s="8">
        <f>IF(AND(EB133=1,OR(EB132&lt;&gt;1,EB134&lt;&gt;1,EB136&lt;&gt;1)),0,1)</f>
        <v>0</v>
      </c>
      <c r="EC138" s="8">
        <f>IF(AND(EC133=1,OR(EC132&lt;&gt;1,EC134&lt;&gt;1,EC136&lt;&gt;1)),0,1)</f>
        <v>0</v>
      </c>
      <c r="ED138" s="8">
        <f>IF(AND(ED133=1,OR(ED132&lt;&gt;1,ED134&lt;&gt;1,ED136&lt;&gt;1)),0,1)</f>
        <v>0</v>
      </c>
      <c r="EE138" s="8">
        <f>IF(AND(EE133=1,OR(EE132&lt;&gt;1,EE134&lt;&gt;1,EE136&lt;&gt;1)),0,1)</f>
        <v>0</v>
      </c>
      <c r="EF138" s="8">
        <f t="shared" si="6451"/>
        <v>0</v>
      </c>
      <c r="EG138" s="8">
        <f>IF(AND(EG133=1,OR(EG132&lt;&gt;1,EG134&lt;&gt;1,EG136&lt;&gt;1)),0,1)</f>
        <v>1</v>
      </c>
      <c r="EH138" s="8">
        <f>IF(AND(EH133=1,OR(EH132&lt;&gt;1,EH134&lt;&gt;1,EH136&lt;&gt;1)),0,1)</f>
        <v>0</v>
      </c>
      <c r="EI138" s="8">
        <f>IF(AND(EI133=1,OR(EI132&lt;&gt;1,EI134&lt;&gt;1,EI136&lt;&gt;1)),0,1)</f>
        <v>0</v>
      </c>
      <c r="EJ138" s="8">
        <f>IF(AND(EJ133=1,OR(EJ132&lt;&gt;1,EJ134&lt;&gt;1,EJ136&lt;&gt;1)),0,1)</f>
        <v>1</v>
      </c>
      <c r="EK138" s="8">
        <f>IF(AND(EK133=1,OR(EK132&lt;&gt;1,EK134&lt;&gt;1,EK136&lt;&gt;1)),0,1)</f>
        <v>0</v>
      </c>
      <c r="EL138" s="8">
        <f>IF(AND(EL133=1,OR(EL132&lt;&gt;1,EL134&lt;&gt;1,EL136&lt;&gt;1)),0,1)</f>
        <v>0</v>
      </c>
      <c r="EM138" s="8">
        <f>IF(AND(EM133=1,OR(EM132&lt;&gt;1,EM134&lt;&gt;1,EM136&lt;&gt;1)),0,1)</f>
        <v>0</v>
      </c>
      <c r="EN138" s="8">
        <f>IF(AND(EN133=1,OR(EN132&lt;&gt;1,EN134&lt;&gt;1,EN136&lt;&gt;1)),0,1)</f>
        <v>0</v>
      </c>
      <c r="EO138" s="8">
        <f>IF(AND(EO133=1,OR(EO132&lt;&gt;1,EO134&lt;&gt;1,EO136&lt;&gt;1)),0,1)</f>
        <v>0</v>
      </c>
      <c r="EP138" s="8">
        <f>IF(AND(EP133=1,OR(EP132&lt;&gt;1,EP134&lt;&gt;1,EP136&lt;&gt;1)),0,1)</f>
        <v>1</v>
      </c>
      <c r="EQ138" s="8">
        <f>IF(AND(EQ133=1,OR(EQ132&lt;&gt;1,EQ134&lt;&gt;1,EQ136&lt;&gt;1)),0,1)</f>
        <v>1</v>
      </c>
      <c r="ER138" s="8">
        <f>IF(AND(ER133=1,OR(ER132&lt;&gt;1,ER134&lt;&gt;1,ER136&lt;&gt;1)),0,1)</f>
        <v>1</v>
      </c>
      <c r="ES138" s="8">
        <f>IF(AND(ES133=1,OR(ES132&lt;&gt;1,ES134&lt;&gt;1,ES136&lt;&gt;1)),0,1)</f>
        <v>0</v>
      </c>
      <c r="ET138" s="8">
        <f>IF(AND(ET133=1,OR(ET132&lt;&gt;1,ET134&lt;&gt;1,ET136&lt;&gt;1)),0,1)</f>
        <v>0</v>
      </c>
      <c r="EU138" s="8">
        <f>IF(AND(EU133=1,OR(EU132&lt;&gt;1,EU134&lt;&gt;1,EU136&lt;&gt;1)),0,1)</f>
        <v>1</v>
      </c>
      <c r="EV138" s="8">
        <f>IF(AND(EV133=1,OR(EV132&lt;&gt;1,EV134&lt;&gt;1,EV136&lt;&gt;1)),0,1)</f>
        <v>0</v>
      </c>
      <c r="EW138" s="8">
        <f>IF(AND(EW133=1,OR(EW132&lt;&gt;1,EW134&lt;&gt;1,EW136&lt;&gt;1)),0,1)</f>
        <v>1</v>
      </c>
      <c r="EX138" s="8">
        <f>IF(AND(EX133=1,OR(EX132&lt;&gt;1,EX134&lt;&gt;1,EX136&lt;&gt;1)),0,1)</f>
        <v>1</v>
      </c>
      <c r="EY138" s="8">
        <f>IF(AND(EY133=1,OR(EY132&lt;&gt;1,EY134&lt;&gt;1,EY136&lt;&gt;1)),0,1)</f>
        <v>1</v>
      </c>
      <c r="EZ138" s="8">
        <f>IF(AND(EZ133=1,OR(EZ132&lt;&gt;1,EZ134&lt;&gt;1,EZ136&lt;&gt;1)),0,1)</f>
        <v>0</v>
      </c>
      <c r="FA138" s="8">
        <f>IF(AND(FA133=1,OR(FA132&lt;&gt;1,FA134&lt;&gt;1,FA136&lt;&gt;1)),0,1)</f>
        <v>0</v>
      </c>
      <c r="FB138" s="8">
        <f>IF(AND(FB133=1,OR(FB132&lt;&gt;1,FB134&lt;&gt;1,FB136&lt;&gt;1)),0,1)</f>
        <v>0</v>
      </c>
      <c r="FC138" s="8">
        <f>IF(AND(FC133=1,OR(FC132&lt;&gt;1,FC134&lt;&gt;1,FC136&lt;&gt;1)),0,1)</f>
        <v>0</v>
      </c>
      <c r="FD138" s="8">
        <f>IF(AND(FD133=1,OR(FD132&lt;&gt;1,FD134&lt;&gt;1,FD136&lt;&gt;1)),0,1)</f>
        <v>0</v>
      </c>
      <c r="FE138" s="8">
        <f>IF(AND(FE133=1,OR(FE132&lt;&gt;1,FE134&lt;&gt;1,FE136&lt;&gt;1)),0,1)</f>
        <v>0</v>
      </c>
      <c r="FF138" s="8">
        <f>IF(AND(FF133=1,OR(FF132&lt;&gt;1,FF134&lt;&gt;1,FF136&lt;&gt;1)),0,1)</f>
        <v>0</v>
      </c>
      <c r="FG138" s="8">
        <f>IF(AND(FG133=1,OR(FG132&lt;&gt;1,FG134&lt;&gt;1,FG136&lt;&gt;1)),0,1)</f>
        <v>0</v>
      </c>
      <c r="FH138" s="8">
        <f>IF(AND(FH133=1,OR(FH132&lt;&gt;1,FH134&lt;&gt;1,FH136&lt;&gt;1)),0,1)</f>
        <v>1</v>
      </c>
      <c r="FI138" s="8">
        <f>IF(AND(FI133=1,OR(FI132&lt;&gt;1,FI134&lt;&gt;1,FI136&lt;&gt;1)),0,1)</f>
        <v>1</v>
      </c>
      <c r="FJ138" s="8">
        <f>IF(AND(FJ133=1,OR(FJ132&lt;&gt;1,FJ134&lt;&gt;1,FJ136&lt;&gt;1)),0,1)</f>
        <v>1</v>
      </c>
      <c r="FK138" s="8">
        <f>IF(AND(FK133=1,OR(FK132&lt;&gt;1,FK134&lt;&gt;1,FK136&lt;&gt;1)),0,1)</f>
        <v>1</v>
      </c>
      <c r="FL138" s="8">
        <f>IF(AND(FL133=1,OR(FL132&lt;&gt;1,FL134&lt;&gt;1,FL136&lt;&gt;1)),0,1)</f>
        <v>1</v>
      </c>
      <c r="FM138" s="8">
        <f>IF(AND(FM133=1,OR(FM132&lt;&gt;1,FM134&lt;&gt;1,FM136&lt;&gt;1)),0,1)</f>
        <v>0</v>
      </c>
      <c r="FN138" s="8">
        <f>IF(AND(FN133=1,OR(FN132&lt;&gt;1,FN134&lt;&gt;1,FN136&lt;&gt;1)),0,1)</f>
        <v>0</v>
      </c>
      <c r="FO138" s="8">
        <f>IF(AND(FO133=1,OR(FO132&lt;&gt;1,FO134&lt;&gt;1,FO136&lt;&gt;1)),0,1)</f>
        <v>1</v>
      </c>
      <c r="FP138" s="8">
        <f>IF(AND(FP133=1,OR(FP132&lt;&gt;1,FP134&lt;&gt;1,FP136&lt;&gt;1)),0,1)</f>
        <v>1</v>
      </c>
      <c r="FQ138" s="8">
        <f>IF(AND(FQ133=1,OR(FQ132&lt;&gt;1,FQ134&lt;&gt;1,FQ136&lt;&gt;1)),0,1)</f>
        <v>1</v>
      </c>
      <c r="FR138" s="8">
        <f>IF(AND(FR133=1,OR(FR132&lt;&gt;1,FR134&lt;&gt;1,FR136&lt;&gt;1)),0,1)</f>
        <v>1</v>
      </c>
      <c r="FS138" s="8">
        <f>IF(AND(FS133=1,OR(FS132&lt;&gt;1,FS134&lt;&gt;1,FS136&lt;&gt;1)),0,1)</f>
        <v>1</v>
      </c>
      <c r="FT138" s="8">
        <f>IF(AND(FT133=1,OR(FT132&lt;&gt;1,FT134&lt;&gt;1,FT136&lt;&gt;1)),0,1)</f>
        <v>1</v>
      </c>
      <c r="FU138" s="8">
        <f>IF(AND(FU133=1,OR(FU132&lt;&gt;1,FU134&lt;&gt;1,FU136&lt;&gt;1)),0,1)</f>
        <v>1</v>
      </c>
      <c r="FV138" s="8">
        <f>IF(AND(FV133=1,OR(FV132&lt;&gt;1,FV134&lt;&gt;1,FV136&lt;&gt;1)),0,1)</f>
        <v>0</v>
      </c>
      <c r="FW138" s="8">
        <f>IF(AND(FW133=1,OR(FW132&lt;&gt;1,FW134&lt;&gt;1,FW136&lt;&gt;1)),0,1)</f>
        <v>1</v>
      </c>
      <c r="FX138" s="8">
        <f>IF(AND(FX133=1,OR(FX132&lt;&gt;1,FX134&lt;&gt;1,FX136&lt;&gt;1)),0,1)</f>
        <v>1</v>
      </c>
      <c r="FY138" s="8">
        <f>IF(AND(FY133=1,OR(FY132&lt;&gt;1,FY134&lt;&gt;1,FY136&lt;&gt;1)),0,1)</f>
        <v>0</v>
      </c>
      <c r="FZ138" s="8">
        <f>IF(AND(FZ133=1,OR(FZ132&lt;&gt;1,FZ134&lt;&gt;1,FZ136&lt;&gt;1)),0,1)</f>
        <v>0</v>
      </c>
      <c r="GA138" s="8">
        <f>IF(AND(GA133=1,OR(GA132&lt;&gt;1,GA134&lt;&gt;1,GA136&lt;&gt;1)),0,1)</f>
        <v>1</v>
      </c>
      <c r="GB138" s="8">
        <f>IF(AND(GB133=1,OR(GB132&lt;&gt;1,GB134&lt;&gt;1,GB136&lt;&gt;1)),0,1)</f>
        <v>0</v>
      </c>
      <c r="GC138" s="8">
        <f>IF(AND(GC133=1,OR(GC132&lt;&gt;1,GC134&lt;&gt;1,GC136&lt;&gt;1)),0,1)</f>
        <v>0</v>
      </c>
      <c r="GD138" s="8">
        <f>IF(AND(GD133=1,OR(GD132&lt;&gt;1,GD134&lt;&gt;1,GD136&lt;&gt;1)),0,1)</f>
        <v>1</v>
      </c>
      <c r="GE138" s="8">
        <f>IF(AND(GE133=1,OR(GE132&lt;&gt;1,GE134&lt;&gt;1,GE136&lt;&gt;1)),0,1)</f>
        <v>0</v>
      </c>
      <c r="GF138" s="8">
        <f>IF(AND(GF133=1,OR(GF132&lt;&gt;1,GF134&lt;&gt;1,GF136&lt;&gt;1)),0,1)</f>
        <v>0</v>
      </c>
      <c r="GG138" s="8">
        <f>IF(AND(GG133=1,OR(GG132&lt;&gt;1,GG134&lt;&gt;1,GG136&lt;&gt;1)),0,1)</f>
        <v>1</v>
      </c>
      <c r="GH138" s="8">
        <f>IF(AND(GH133=1,OR(GH132&lt;&gt;1,GH134&lt;&gt;1,GH136&lt;&gt;1)),0,1)</f>
        <v>1</v>
      </c>
      <c r="GI138" s="8">
        <f>IF(AND(GI133=1,OR(GI132&lt;&gt;1,GI134&lt;&gt;1,GI136&lt;&gt;1)),0,1)</f>
        <v>1</v>
      </c>
      <c r="GJ138" s="8">
        <f>IF(AND(GJ133=1,OR(GJ132&lt;&gt;1,GJ134&lt;&gt;1,GJ136&lt;&gt;1)),0,1)</f>
        <v>0</v>
      </c>
      <c r="GK138" s="8">
        <f>IF(AND(GK133=1,OR(GK132&lt;&gt;1,GK134&lt;&gt;1,GK136&lt;&gt;1)),0,1)</f>
        <v>0</v>
      </c>
      <c r="GL138" s="8">
        <f>IF(AND(GL133=1,OR(GL132&lt;&gt;1,GL134&lt;&gt;1,GL136&lt;&gt;1)),0,1)</f>
        <v>0</v>
      </c>
      <c r="GM138" s="8">
        <f>IF(AND(GM133=1,OR(GM132&lt;&gt;1,GM134&lt;&gt;1,GM136&lt;&gt;1)),0,1)</f>
        <v>1</v>
      </c>
      <c r="GN138" s="8">
        <f>IF(AND(GN133=1,OR(GN132&lt;&gt;1,GN134&lt;&gt;1,GN136&lt;&gt;1)),0,1)</f>
        <v>0</v>
      </c>
      <c r="GO138" s="8">
        <f>IF(AND(GO133=1,OR(GO132&lt;&gt;1,GO134&lt;&gt;1,GO136&lt;&gt;1)),0,1)</f>
        <v>0</v>
      </c>
      <c r="GP138" s="8">
        <f>IF(AND(GP133=1,OR(GP132&lt;&gt;1,GP134&lt;&gt;1,GP136&lt;&gt;1)),0,1)</f>
        <v>0</v>
      </c>
      <c r="GQ138" s="8">
        <f>IF(AND(GQ133=1,OR(GQ132&lt;&gt;1,GQ134&lt;&gt;1,GQ136&lt;&gt;1)),0,1)</f>
        <v>0</v>
      </c>
      <c r="GR138" s="8">
        <f>IF(AND(GR133=1,OR(GR132&lt;&gt;1,GR134&lt;&gt;1,GR136&lt;&gt;1)),0,1)</f>
        <v>0</v>
      </c>
      <c r="GS138" s="8">
        <f>IF(AND(GS133=1,OR(GS132&lt;&gt;1,GS134&lt;&gt;1,GS136&lt;&gt;1)),0,1)</f>
        <v>0</v>
      </c>
      <c r="GT138" s="8">
        <f>IF(AND(GT133=1,OR(GT132&lt;&gt;1,GT134&lt;&gt;1,GT136&lt;&gt;1)),0,1)</f>
        <v>0</v>
      </c>
      <c r="GU138" s="8">
        <f>IF(AND(GU133=1,OR(GU132&lt;&gt;1,GU134&lt;&gt;1,GU136&lt;&gt;1)),0,1)</f>
        <v>0</v>
      </c>
      <c r="GV138" s="8">
        <f>IF(AND(GV133=1,OR(GV132&lt;&gt;1,GV134&lt;&gt;1,GV136&lt;&gt;1)),0,1)</f>
        <v>0</v>
      </c>
      <c r="GW138" s="8">
        <f>IF(AND(GW133=1,OR(GW132&lt;&gt;1,GW134&lt;&gt;1,GW136&lt;&gt;1)),0,1)</f>
        <v>0</v>
      </c>
      <c r="GX138" s="8">
        <f>IF(AND(GX133=1,OR(GX132&lt;&gt;1,GX134&lt;&gt;1,GX136&lt;&gt;1)),0,1)</f>
        <v>0</v>
      </c>
      <c r="GY138" s="8">
        <f>IF(AND(GY133=1,OR(GY132&lt;&gt;1,GY134&lt;&gt;1,GY136&lt;&gt;1)),0,1)</f>
        <v>1</v>
      </c>
      <c r="GZ138" s="8">
        <f>IF(AND(GZ133=1,OR(GZ132&lt;&gt;1,GZ134&lt;&gt;1,GZ136&lt;&gt;1)),0,1)</f>
        <v>0</v>
      </c>
      <c r="HA138" s="8">
        <f>IF(AND(HA133=1,OR(HA132&lt;&gt;1,HA134&lt;&gt;1,HA136&lt;&gt;1)),0,1)</f>
        <v>0</v>
      </c>
      <c r="HB138" s="8">
        <f>IF(AND(HB133=1,OR(HB132&lt;&gt;1,HB134&lt;&gt;1,HB136&lt;&gt;1)),0,1)</f>
        <v>1</v>
      </c>
      <c r="HC138" s="8">
        <f>IF(AND(HC133=1,OR(HC132&lt;&gt;1,HC134&lt;&gt;1,HC136&lt;&gt;1)),0,1)</f>
        <v>0</v>
      </c>
      <c r="HD138" s="8">
        <f>IF(AND(HD133=1,OR(HD132&lt;&gt;1,HD134&lt;&gt;1,HD136&lt;&gt;1)),0,1)</f>
        <v>0</v>
      </c>
      <c r="HE138" s="8">
        <f>IF(AND(HE133=1,OR(HE132&lt;&gt;1,HE134&lt;&gt;1,HE136&lt;&gt;1)),0,1)</f>
        <v>0</v>
      </c>
      <c r="HF138" s="8">
        <f>IF(AND(HF133=1,OR(HF132&lt;&gt;1,HF134&lt;&gt;1,HF136&lt;&gt;1)),0,1)</f>
        <v>0</v>
      </c>
      <c r="HG138" s="8">
        <f>IF(AND(HG133=1,OR(HG132&lt;&gt;1,HG134&lt;&gt;1,HG136&lt;&gt;1)),0,1)</f>
        <v>1</v>
      </c>
      <c r="HH138" s="8">
        <f>IF(AND(HH133=1,OR(HH132&lt;&gt;1,HH134&lt;&gt;1,HH136&lt;&gt;1)),0,1)</f>
        <v>0</v>
      </c>
      <c r="HI138" s="8">
        <f>IF(AND(HI133=1,OR(HI132&lt;&gt;1,HI134&lt;&gt;1,HI136&lt;&gt;1)),0,1)</f>
        <v>0</v>
      </c>
      <c r="HJ138" s="8">
        <f>IF(AND(HJ133=1,OR(HJ132&lt;&gt;1,HJ134&lt;&gt;1,HJ136&lt;&gt;1)),0,1)</f>
        <v>0</v>
      </c>
      <c r="HK138" s="8">
        <f>IF(AND(HK133=1,OR(HK132&lt;&gt;1,HK134&lt;&gt;1,HK136&lt;&gt;1)),0,1)</f>
        <v>0</v>
      </c>
      <c r="HL138" s="8">
        <f>IF(AND(HL133=1,OR(HL132&lt;&gt;1,HL134&lt;&gt;1,HL136&lt;&gt;1)),0,1)</f>
        <v>0</v>
      </c>
      <c r="HM138" s="8">
        <f>IF(AND(HM133=1,OR(HM132&lt;&gt;1,HM134&lt;&gt;1,HM136&lt;&gt;1)),0,1)</f>
        <v>0</v>
      </c>
      <c r="HN138" s="8">
        <f>IF(AND(HN133=1,OR(HN132&lt;&gt;1,HN134&lt;&gt;1,HN136&lt;&gt;1)),0,1)</f>
        <v>0</v>
      </c>
      <c r="HO138" s="8">
        <f>IF(AND(HO133=1,OR(HO132&lt;&gt;1,HO134&lt;&gt;1,HO136&lt;&gt;1)),0,1)</f>
        <v>0</v>
      </c>
      <c r="HP138" s="8">
        <f>IF(AND(HP133=1,OR(HP132&lt;&gt;1,HP134&lt;&gt;1,HP136&lt;&gt;1)),0,1)</f>
        <v>0</v>
      </c>
      <c r="HQ138" s="8">
        <f>IF(AND(HQ133=1,OR(HQ132&lt;&gt;1,HQ134&lt;&gt;1,HQ136&lt;&gt;1)),0,1)</f>
        <v>0</v>
      </c>
      <c r="HR138" s="8">
        <f>IF(AND(HR133=1,OR(HR132&lt;&gt;1,HR134&lt;&gt;1,HR136&lt;&gt;1)),0,1)</f>
        <v>1</v>
      </c>
      <c r="HS138" s="8">
        <f>IF(AND(HS133=1,OR(HS132&lt;&gt;1,HS134&lt;&gt;1,HS136&lt;&gt;1)),0,1)</f>
        <v>0</v>
      </c>
      <c r="HT138" s="8">
        <f>IF(AND(HT133=1,OR(HT132&lt;&gt;1,HT134&lt;&gt;1,HT136&lt;&gt;1)),0,1)</f>
        <v>0</v>
      </c>
      <c r="HU138" s="8">
        <f>IF(AND(HU133=1,OR(HU132&lt;&gt;1,HU134&lt;&gt;1,HU136&lt;&gt;1)),0,1)</f>
        <v>0</v>
      </c>
      <c r="HV138" s="8">
        <f>IF(AND(HV133=1,OR(HV132&lt;&gt;1,HV134&lt;&gt;1,HV136&lt;&gt;1)),0,1)</f>
        <v>0</v>
      </c>
      <c r="HW138" s="8">
        <f>IF(AND(HW133=1,OR(HW132&lt;&gt;1,HW134&lt;&gt;1,HW136&lt;&gt;1)),0,1)</f>
        <v>1</v>
      </c>
      <c r="HX138" s="8">
        <f>IF(AND(HX133=1,OR(HX132&lt;&gt;1,HX134&lt;&gt;1,HX136&lt;&gt;1)),0,1)</f>
        <v>0</v>
      </c>
      <c r="HY138" s="8">
        <f>IF(AND(HY133=1,OR(HY132&lt;&gt;1,HY134&lt;&gt;1,HY136&lt;&gt;1)),0,1)</f>
        <v>0</v>
      </c>
      <c r="HZ138" s="8">
        <f>IF(AND(HZ133=1,OR(HZ132&lt;&gt;1,HZ134&lt;&gt;1,HZ136&lt;&gt;1)),0,1)</f>
        <v>1</v>
      </c>
      <c r="IA138" s="8">
        <f>IF(AND(IA133=1,OR(IA132&lt;&gt;1,IA134&lt;&gt;1,IA136&lt;&gt;1)),0,1)</f>
        <v>1</v>
      </c>
      <c r="IB138" s="8">
        <f>IF(AND(IB133=1,OR(IB132&lt;&gt;1,IB134&lt;&gt;1,IB136&lt;&gt;1)),0,1)</f>
        <v>1</v>
      </c>
      <c r="IC138" s="8">
        <f>IF(AND(IC133=1,OR(IC132&lt;&gt;1,IC134&lt;&gt;1,IC136&lt;&gt;1)),0,1)</f>
        <v>0</v>
      </c>
      <c r="ID138" s="8">
        <f>IF(AND(ID133=1,OR(ID132&lt;&gt;1,ID134&lt;&gt;1,ID136&lt;&gt;1)),0,1)</f>
        <v>1</v>
      </c>
      <c r="IE138" s="8">
        <f>IF(AND(IE133=1,OR(IE132&lt;&gt;1,IE134&lt;&gt;1,IE136&lt;&gt;1)),0,1)</f>
        <v>1</v>
      </c>
      <c r="IF138" s="8">
        <f>IF(AND(IF133=1,OR(IF132&lt;&gt;1,IF134&lt;&gt;1,IF136&lt;&gt;1)),0,1)</f>
        <v>1</v>
      </c>
      <c r="IG138" s="8">
        <f>IF(AND(IG133=1,OR(IG132&lt;&gt;1,IG134&lt;&gt;1,IG136&lt;&gt;1)),0,1)</f>
        <v>0</v>
      </c>
      <c r="IH138" s="8">
        <f>IF(AND(IH133=1,OR(IH132&lt;&gt;1,IH134&lt;&gt;1,IH136&lt;&gt;1)),0,1)</f>
        <v>0</v>
      </c>
      <c r="II138" s="8">
        <f>IF(AND(II133=1,OR(II132&lt;&gt;1,II134&lt;&gt;1,II136&lt;&gt;1)),0,1)</f>
        <v>0</v>
      </c>
      <c r="IJ138" s="8">
        <f>IF(AND(IJ133=1,OR(IJ132&lt;&gt;1,IJ134&lt;&gt;1,IJ136&lt;&gt;1)),0,1)</f>
        <v>0</v>
      </c>
      <c r="IK138" s="8">
        <f>IF(AND(IK133=1,OR(IK132&lt;&gt;1,IK134&lt;&gt;1,IK136&lt;&gt;1)),0,1)</f>
        <v>0</v>
      </c>
      <c r="IL138" s="8">
        <f>IF(AND(IL133=1,OR(IL132&lt;&gt;1,IL134&lt;&gt;1,IL136&lt;&gt;1)),0,1)</f>
        <v>0</v>
      </c>
      <c r="IM138" s="8">
        <f>IF(AND(IM133=1,OR(IM132&lt;&gt;1,IM134&lt;&gt;1,IM136&lt;&gt;1)),0,1)</f>
        <v>1</v>
      </c>
      <c r="IN138" s="8">
        <f>IF(AND(IN133=1,OR(IN132&lt;&gt;1,IN134&lt;&gt;1,IN136&lt;&gt;1)),0,1)</f>
        <v>1</v>
      </c>
      <c r="IO138" s="8">
        <f>IF(AND(IO133=1,OR(IO132&lt;&gt;1,IO134&lt;&gt;1,IO136&lt;&gt;1)),0,1)</f>
        <v>1</v>
      </c>
      <c r="IP138" s="8">
        <f>IF(AND(IP133=1,OR(IP132&lt;&gt;1,IP134&lt;&gt;1,IP136&lt;&gt;1)),0,1)</f>
        <v>1</v>
      </c>
      <c r="IQ138" s="8">
        <f>IF(AND(IQ133=1,OR(IQ132&lt;&gt;1,IQ134&lt;&gt;1,IQ136&lt;&gt;1)),0,1)</f>
        <v>1</v>
      </c>
      <c r="IR138" s="8">
        <f>IF(AND(IR133=1,OR(IR132&lt;&gt;1,IR134&lt;&gt;1,IR136&lt;&gt;1)),0,1)</f>
        <v>1</v>
      </c>
      <c r="IS138" s="8">
        <f>IF(AND(IS133=1,OR(IS132&lt;&gt;1,IS134&lt;&gt;1,IS136&lt;&gt;1)),0,1)</f>
        <v>1</v>
      </c>
      <c r="IT138" s="8">
        <f>IF(AND(IT133=1,OR(IT132&lt;&gt;1,IT134&lt;&gt;1,IT136&lt;&gt;1)),0,1)</f>
        <v>1</v>
      </c>
      <c r="IU138" s="8">
        <f>IF(AND(IU133=1,OR(IU132&lt;&gt;1,IU134&lt;&gt;1,IU136&lt;&gt;1)),0,1)</f>
        <v>1</v>
      </c>
    </row>
    <row r="139" ht="56.25" customHeight="1">
      <c r="A139" s="3">
        <v>150</v>
      </c>
      <c r="B139" t="s" s="9">
        <v>8</v>
      </c>
      <c r="C139" t="s" s="9">
        <v>128</v>
      </c>
      <c r="D139" t="s" s="10">
        <v>139</v>
      </c>
      <c r="E139" t="s" s="9">
        <v>13</v>
      </c>
      <c r="F139" s="11"/>
      <c r="G139" t="s" s="13">
        <v>16</v>
      </c>
      <c r="H139" s="14">
        <v>0</v>
      </c>
      <c r="I139" s="14">
        <v>0</v>
      </c>
      <c r="J139" s="14">
        <v>0</v>
      </c>
      <c r="K139" s="14">
        <v>0</v>
      </c>
      <c r="L139" s="14">
        <v>0</v>
      </c>
      <c r="M139" s="14">
        <v>0</v>
      </c>
      <c r="N139" s="14">
        <v>0</v>
      </c>
      <c r="O139" s="14">
        <v>0</v>
      </c>
      <c r="P139" s="14">
        <v>0</v>
      </c>
      <c r="Q139" s="14">
        <v>0</v>
      </c>
      <c r="R139" s="14">
        <v>0</v>
      </c>
      <c r="S139" s="14">
        <v>0</v>
      </c>
      <c r="T139" s="14">
        <v>0</v>
      </c>
      <c r="U139" s="14">
        <v>0</v>
      </c>
      <c r="V139" s="14">
        <v>0</v>
      </c>
      <c r="W139" s="14">
        <v>0</v>
      </c>
      <c r="X139" s="14">
        <v>0</v>
      </c>
      <c r="Y139" s="14">
        <v>0</v>
      </c>
      <c r="Z139" s="14">
        <v>0</v>
      </c>
      <c r="AA139" s="14">
        <v>0</v>
      </c>
      <c r="AB139" s="14">
        <v>0</v>
      </c>
      <c r="AC139" s="14">
        <v>0</v>
      </c>
      <c r="AD139" s="14">
        <v>0</v>
      </c>
      <c r="AE139" s="14">
        <v>0</v>
      </c>
      <c r="AF139" s="14">
        <v>0</v>
      </c>
      <c r="AG139" s="14">
        <v>0</v>
      </c>
      <c r="AH139" s="14">
        <v>0</v>
      </c>
      <c r="AI139" s="14">
        <v>0</v>
      </c>
      <c r="AJ139" s="14">
        <v>0</v>
      </c>
      <c r="AK139" s="14">
        <v>0</v>
      </c>
      <c r="AL139" s="14">
        <v>0</v>
      </c>
      <c r="AM139" s="14">
        <v>0</v>
      </c>
      <c r="AN139" s="14">
        <v>0</v>
      </c>
      <c r="AO139" s="14">
        <v>0</v>
      </c>
      <c r="AP139" s="14">
        <v>0</v>
      </c>
      <c r="AQ139" s="14">
        <v>0</v>
      </c>
      <c r="AR139" s="14">
        <v>0</v>
      </c>
      <c r="AS139" s="14">
        <v>0</v>
      </c>
      <c r="AT139" s="14">
        <v>0</v>
      </c>
      <c r="AU139" s="14">
        <v>0</v>
      </c>
      <c r="AV139" s="14">
        <v>0</v>
      </c>
      <c r="AW139" s="14">
        <v>0</v>
      </c>
      <c r="AX139" s="14">
        <v>0</v>
      </c>
      <c r="AY139" s="14">
        <v>0</v>
      </c>
      <c r="AZ139" s="14">
        <v>0</v>
      </c>
      <c r="BA139" s="14">
        <v>0</v>
      </c>
      <c r="BB139" s="14">
        <v>0</v>
      </c>
      <c r="BC139" s="14">
        <v>0</v>
      </c>
      <c r="BD139" s="14">
        <v>0</v>
      </c>
      <c r="BE139" s="14">
        <v>0</v>
      </c>
      <c r="BF139" s="14">
        <v>0</v>
      </c>
      <c r="BG139" s="14">
        <v>0</v>
      </c>
      <c r="BH139" s="14">
        <v>0</v>
      </c>
      <c r="BI139" s="14">
        <v>0</v>
      </c>
      <c r="BJ139" s="14">
        <v>0</v>
      </c>
      <c r="BK139" s="14">
        <v>0</v>
      </c>
      <c r="BL139" s="14">
        <v>0</v>
      </c>
      <c r="BM139" s="14">
        <v>0</v>
      </c>
      <c r="BN139" s="14">
        <v>0</v>
      </c>
      <c r="BO139" s="14">
        <v>0</v>
      </c>
      <c r="BP139" s="14">
        <v>0</v>
      </c>
      <c r="BQ139" s="14">
        <v>0</v>
      </c>
      <c r="BR139" s="14">
        <v>0</v>
      </c>
      <c r="BS139" s="14">
        <v>0</v>
      </c>
      <c r="BT139" s="14">
        <v>0</v>
      </c>
      <c r="BU139" s="14">
        <v>0</v>
      </c>
      <c r="BV139" s="14">
        <v>0</v>
      </c>
      <c r="BW139" s="14">
        <v>0</v>
      </c>
      <c r="BX139" s="14">
        <v>0</v>
      </c>
      <c r="BY139" s="14">
        <v>0</v>
      </c>
      <c r="BZ139" s="14">
        <v>0</v>
      </c>
      <c r="CA139" s="14">
        <v>0</v>
      </c>
      <c r="CB139" s="14">
        <v>0</v>
      </c>
      <c r="CC139" s="14">
        <v>0</v>
      </c>
      <c r="CD139" s="14">
        <v>0</v>
      </c>
      <c r="CE139" s="14">
        <v>0</v>
      </c>
      <c r="CF139" s="14">
        <v>0</v>
      </c>
      <c r="CG139" s="14">
        <v>0</v>
      </c>
      <c r="CH139" s="14">
        <v>1</v>
      </c>
      <c r="CI139" s="14">
        <v>0</v>
      </c>
      <c r="CJ139" s="14">
        <v>0</v>
      </c>
      <c r="CK139" s="14">
        <v>0</v>
      </c>
      <c r="CL139" s="14">
        <v>0</v>
      </c>
      <c r="CM139" s="14">
        <v>0</v>
      </c>
      <c r="CN139" s="14">
        <v>0</v>
      </c>
      <c r="CO139" s="14">
        <v>0</v>
      </c>
      <c r="CP139" s="14">
        <v>0</v>
      </c>
      <c r="CQ139" s="14">
        <v>0</v>
      </c>
      <c r="CR139" s="14">
        <v>0</v>
      </c>
      <c r="CS139" s="14">
        <v>0</v>
      </c>
      <c r="CT139" s="14">
        <v>0</v>
      </c>
      <c r="CU139" s="14">
        <v>0</v>
      </c>
      <c r="CV139" s="14">
        <v>0</v>
      </c>
      <c r="CW139" s="14">
        <v>0</v>
      </c>
      <c r="CX139" s="14">
        <v>0</v>
      </c>
      <c r="CY139" s="14">
        <v>0</v>
      </c>
      <c r="CZ139" s="14">
        <v>0</v>
      </c>
      <c r="DA139" s="14">
        <v>0</v>
      </c>
      <c r="DB139" s="14">
        <v>0</v>
      </c>
      <c r="DC139" s="14">
        <v>0</v>
      </c>
      <c r="DD139" s="14">
        <v>0</v>
      </c>
      <c r="DE139" s="14">
        <v>0</v>
      </c>
      <c r="DF139" s="14">
        <v>0</v>
      </c>
      <c r="DG139" s="14">
        <v>0</v>
      </c>
      <c r="DH139" s="14">
        <v>0</v>
      </c>
      <c r="DI139" s="14">
        <v>0</v>
      </c>
      <c r="DJ139" s="14">
        <v>0</v>
      </c>
      <c r="DK139" s="14">
        <v>0</v>
      </c>
      <c r="DL139" s="14">
        <v>0</v>
      </c>
      <c r="DM139" s="14">
        <v>0</v>
      </c>
      <c r="DN139" s="14">
        <v>0</v>
      </c>
      <c r="DO139" s="14">
        <v>0</v>
      </c>
      <c r="DP139" s="14">
        <v>0</v>
      </c>
      <c r="DQ139" s="14">
        <v>0</v>
      </c>
      <c r="DR139" s="14">
        <v>0</v>
      </c>
      <c r="DS139" s="14">
        <v>0</v>
      </c>
      <c r="DT139" s="14">
        <v>0</v>
      </c>
      <c r="DU139" s="14">
        <v>0</v>
      </c>
      <c r="DV139" s="14">
        <v>0</v>
      </c>
      <c r="DW139" s="14">
        <v>0</v>
      </c>
      <c r="DX139" s="14">
        <v>0</v>
      </c>
      <c r="DY139" s="14">
        <v>0</v>
      </c>
      <c r="DZ139" s="14">
        <v>0</v>
      </c>
      <c r="EA139" s="14">
        <v>0</v>
      </c>
      <c r="EB139" s="14">
        <v>0</v>
      </c>
      <c r="EC139" s="14">
        <v>0</v>
      </c>
      <c r="ED139" s="14">
        <v>0</v>
      </c>
      <c r="EE139" s="14">
        <v>0</v>
      </c>
      <c r="EF139" s="14">
        <v>0</v>
      </c>
      <c r="EG139" s="14">
        <v>0</v>
      </c>
      <c r="EH139" s="14">
        <v>0</v>
      </c>
      <c r="EI139" s="14">
        <v>0</v>
      </c>
      <c r="EJ139" s="14">
        <v>0</v>
      </c>
      <c r="EK139" s="14">
        <v>0</v>
      </c>
      <c r="EL139" s="14">
        <v>0</v>
      </c>
      <c r="EM139" s="14">
        <v>0</v>
      </c>
      <c r="EN139" s="14">
        <v>0</v>
      </c>
      <c r="EO139" s="14">
        <v>0</v>
      </c>
      <c r="EP139" s="14">
        <v>0</v>
      </c>
      <c r="EQ139" s="14">
        <v>0</v>
      </c>
      <c r="ER139" s="14">
        <v>0</v>
      </c>
      <c r="ES139" s="14">
        <v>0</v>
      </c>
      <c r="ET139" s="14">
        <v>0</v>
      </c>
      <c r="EU139" s="14">
        <v>0</v>
      </c>
      <c r="EV139" s="14">
        <v>0</v>
      </c>
      <c r="EW139" s="14">
        <v>0</v>
      </c>
      <c r="EX139" s="14">
        <v>0</v>
      </c>
      <c r="EY139" s="14">
        <v>1</v>
      </c>
      <c r="EZ139" s="14">
        <v>0</v>
      </c>
      <c r="FA139" s="14">
        <v>0</v>
      </c>
      <c r="FB139" s="14">
        <v>0</v>
      </c>
      <c r="FC139" s="14">
        <v>0</v>
      </c>
      <c r="FD139" s="14">
        <v>0</v>
      </c>
      <c r="FE139" s="14">
        <v>0</v>
      </c>
      <c r="FF139" s="14">
        <v>0</v>
      </c>
      <c r="FG139" s="14">
        <v>0</v>
      </c>
      <c r="FH139" s="14">
        <v>0</v>
      </c>
      <c r="FI139" s="14">
        <v>0</v>
      </c>
      <c r="FJ139" s="14">
        <v>0</v>
      </c>
      <c r="FK139" s="14">
        <v>0</v>
      </c>
      <c r="FL139" s="14">
        <v>0</v>
      </c>
      <c r="FM139" s="14">
        <v>0</v>
      </c>
      <c r="FN139" s="14">
        <v>0</v>
      </c>
      <c r="FO139" s="14">
        <v>0</v>
      </c>
      <c r="FP139" s="14">
        <v>0</v>
      </c>
      <c r="FQ139" s="14">
        <v>0</v>
      </c>
      <c r="FR139" s="14">
        <v>0</v>
      </c>
      <c r="FS139" s="14">
        <v>0</v>
      </c>
      <c r="FT139" s="14">
        <v>0</v>
      </c>
      <c r="FU139" s="14">
        <v>0</v>
      </c>
      <c r="FV139" s="14">
        <v>0</v>
      </c>
      <c r="FW139" s="14">
        <v>0</v>
      </c>
      <c r="FX139" s="14">
        <v>0</v>
      </c>
      <c r="FY139" s="14">
        <v>0</v>
      </c>
      <c r="FZ139" s="14">
        <v>0</v>
      </c>
      <c r="GA139" s="14">
        <v>0</v>
      </c>
      <c r="GB139" s="14">
        <v>0</v>
      </c>
      <c r="GC139" s="14">
        <v>0</v>
      </c>
      <c r="GD139" s="14">
        <v>0</v>
      </c>
      <c r="GE139" s="14">
        <v>0</v>
      </c>
      <c r="GF139" s="14">
        <v>0</v>
      </c>
      <c r="GG139" s="14">
        <v>0</v>
      </c>
      <c r="GH139" s="14">
        <v>0</v>
      </c>
      <c r="GI139" s="14">
        <v>0</v>
      </c>
      <c r="GJ139" s="14">
        <v>0</v>
      </c>
      <c r="GK139" s="14">
        <v>0</v>
      </c>
      <c r="GL139" s="14">
        <v>0</v>
      </c>
      <c r="GM139" s="14">
        <v>0</v>
      </c>
      <c r="GN139" s="14">
        <v>0</v>
      </c>
      <c r="GO139" s="14">
        <v>0</v>
      </c>
      <c r="GP139" s="14">
        <v>0</v>
      </c>
      <c r="GQ139" s="14">
        <v>0</v>
      </c>
      <c r="GR139" s="14">
        <v>0</v>
      </c>
      <c r="GS139" s="14">
        <v>0</v>
      </c>
      <c r="GT139" s="14">
        <v>0</v>
      </c>
      <c r="GU139" s="14">
        <v>0</v>
      </c>
      <c r="GV139" s="14">
        <v>0</v>
      </c>
      <c r="GW139" s="14">
        <v>0</v>
      </c>
      <c r="GX139" s="14">
        <v>0</v>
      </c>
      <c r="GY139" s="14">
        <v>0</v>
      </c>
      <c r="GZ139" s="14">
        <v>0</v>
      </c>
      <c r="HA139" s="14">
        <v>0</v>
      </c>
      <c r="HB139" s="14">
        <v>0</v>
      </c>
      <c r="HC139" s="14">
        <v>0</v>
      </c>
      <c r="HD139" s="14">
        <v>0</v>
      </c>
      <c r="HE139" s="14">
        <v>0</v>
      </c>
      <c r="HF139" s="14">
        <v>0</v>
      </c>
      <c r="HG139" s="14">
        <v>0</v>
      </c>
      <c r="HH139" s="14">
        <v>0</v>
      </c>
      <c r="HI139" s="14">
        <v>0</v>
      </c>
      <c r="HJ139" s="14">
        <v>0</v>
      </c>
      <c r="HK139" s="14">
        <v>0</v>
      </c>
      <c r="HL139" s="14">
        <v>0</v>
      </c>
      <c r="HM139" s="14">
        <v>0</v>
      </c>
      <c r="HN139" s="14">
        <v>0</v>
      </c>
      <c r="HO139" s="14">
        <v>0</v>
      </c>
      <c r="HP139" s="14">
        <v>0</v>
      </c>
      <c r="HQ139" s="14">
        <v>0</v>
      </c>
      <c r="HR139" s="14">
        <v>0</v>
      </c>
      <c r="HS139" s="14">
        <v>0</v>
      </c>
      <c r="HT139" s="14">
        <v>0</v>
      </c>
      <c r="HU139" s="14">
        <v>0</v>
      </c>
      <c r="HV139" s="14">
        <v>0</v>
      </c>
      <c r="HW139" s="14">
        <v>0</v>
      </c>
      <c r="HX139" s="14">
        <v>0</v>
      </c>
      <c r="HY139" s="14">
        <v>0</v>
      </c>
      <c r="HZ139" s="14">
        <v>0</v>
      </c>
      <c r="IA139" s="14">
        <v>0</v>
      </c>
      <c r="IB139" s="14">
        <v>0</v>
      </c>
      <c r="IC139" s="14">
        <v>0</v>
      </c>
      <c r="ID139" s="14">
        <v>0</v>
      </c>
      <c r="IE139" s="14">
        <v>0</v>
      </c>
      <c r="IF139" s="14">
        <v>0</v>
      </c>
      <c r="IG139" s="14">
        <v>0</v>
      </c>
      <c r="IH139" s="14">
        <v>0</v>
      </c>
      <c r="II139" s="14">
        <v>0</v>
      </c>
      <c r="IJ139" s="14">
        <v>0</v>
      </c>
      <c r="IK139" s="14">
        <v>0</v>
      </c>
      <c r="IL139" s="14">
        <v>0</v>
      </c>
      <c r="IM139" s="14">
        <v>0</v>
      </c>
      <c r="IN139" s="14">
        <v>0</v>
      </c>
      <c r="IO139" s="14">
        <v>0</v>
      </c>
      <c r="IP139" s="14">
        <v>0</v>
      </c>
      <c r="IQ139" s="14">
        <v>0</v>
      </c>
      <c r="IR139" s="14">
        <v>0</v>
      </c>
      <c r="IS139" s="14">
        <v>0</v>
      </c>
      <c r="IT139" s="14">
        <v>0</v>
      </c>
      <c r="IU139" s="14">
        <v>0</v>
      </c>
    </row>
    <row r="140" ht="56.25" customHeight="1">
      <c r="A140" s="3">
        <v>151</v>
      </c>
      <c r="B140" t="s" s="9">
        <v>8</v>
      </c>
      <c r="C140" t="s" s="9">
        <v>128</v>
      </c>
      <c r="D140" s="15"/>
      <c r="E140" t="s" s="9">
        <v>34</v>
      </c>
      <c r="F140" s="11"/>
      <c r="G140" t="s" s="13">
        <v>37</v>
      </c>
      <c r="H140" s="14">
        <v>0</v>
      </c>
      <c r="I140" s="14">
        <v>0</v>
      </c>
      <c r="J140" s="14">
        <v>0</v>
      </c>
      <c r="K140" s="14">
        <v>0</v>
      </c>
      <c r="L140" s="14">
        <v>0</v>
      </c>
      <c r="M140" s="14">
        <v>0</v>
      </c>
      <c r="N140" s="14">
        <v>0</v>
      </c>
      <c r="O140" s="14">
        <v>0</v>
      </c>
      <c r="P140" s="14">
        <v>0</v>
      </c>
      <c r="Q140" s="14">
        <v>0</v>
      </c>
      <c r="R140" s="14">
        <v>0</v>
      </c>
      <c r="S140" s="14">
        <v>1</v>
      </c>
      <c r="T140" s="14">
        <v>1</v>
      </c>
      <c r="U140" s="14">
        <v>0</v>
      </c>
      <c r="V140" s="14">
        <v>0</v>
      </c>
      <c r="W140" s="14">
        <v>0</v>
      </c>
      <c r="X140" s="14">
        <v>0</v>
      </c>
      <c r="Y140" s="14">
        <v>0</v>
      </c>
      <c r="Z140" s="14">
        <v>0</v>
      </c>
      <c r="AA140" s="14">
        <v>0</v>
      </c>
      <c r="AB140" s="14">
        <v>0</v>
      </c>
      <c r="AC140" s="14">
        <v>0</v>
      </c>
      <c r="AD140" s="14">
        <v>0</v>
      </c>
      <c r="AE140" s="14">
        <v>0</v>
      </c>
      <c r="AF140" s="14">
        <v>0</v>
      </c>
      <c r="AG140" s="14">
        <v>0</v>
      </c>
      <c r="AH140" s="14">
        <v>1</v>
      </c>
      <c r="AI140" s="14">
        <v>1</v>
      </c>
      <c r="AJ140" s="14">
        <v>1</v>
      </c>
      <c r="AK140" s="14">
        <v>1</v>
      </c>
      <c r="AL140" s="14">
        <v>0</v>
      </c>
      <c r="AM140" s="14">
        <v>0</v>
      </c>
      <c r="AN140" s="14">
        <v>0</v>
      </c>
      <c r="AO140" s="14">
        <v>0</v>
      </c>
      <c r="AP140" s="14">
        <v>0</v>
      </c>
      <c r="AQ140" s="14">
        <v>0</v>
      </c>
      <c r="AR140" s="14">
        <v>0</v>
      </c>
      <c r="AS140" s="14">
        <v>0</v>
      </c>
      <c r="AT140" s="14">
        <v>0</v>
      </c>
      <c r="AU140" s="14">
        <v>0</v>
      </c>
      <c r="AV140" s="14">
        <v>0</v>
      </c>
      <c r="AW140" s="14">
        <v>0</v>
      </c>
      <c r="AX140" s="14">
        <v>1</v>
      </c>
      <c r="AY140" s="14">
        <v>0</v>
      </c>
      <c r="AZ140" s="14">
        <v>0</v>
      </c>
      <c r="BA140" s="14">
        <v>0</v>
      </c>
      <c r="BB140" s="14">
        <v>0</v>
      </c>
      <c r="BC140" s="14">
        <v>1</v>
      </c>
      <c r="BD140" s="14">
        <v>0</v>
      </c>
      <c r="BE140" s="14">
        <v>0</v>
      </c>
      <c r="BF140" s="14">
        <v>0</v>
      </c>
      <c r="BG140" s="14">
        <v>0</v>
      </c>
      <c r="BH140" s="14">
        <v>0</v>
      </c>
      <c r="BI140" s="14">
        <v>1</v>
      </c>
      <c r="BJ140" s="14">
        <v>1</v>
      </c>
      <c r="BK140" s="14">
        <v>1</v>
      </c>
      <c r="BL140" s="14">
        <v>1</v>
      </c>
      <c r="BM140" s="14">
        <v>0</v>
      </c>
      <c r="BN140" s="14">
        <v>0</v>
      </c>
      <c r="BO140" s="14">
        <v>0</v>
      </c>
      <c r="BP140" s="14">
        <v>1</v>
      </c>
      <c r="BQ140" s="14">
        <v>0</v>
      </c>
      <c r="BR140" s="14">
        <v>1</v>
      </c>
      <c r="BS140" s="14">
        <v>0</v>
      </c>
      <c r="BT140" s="14">
        <v>0</v>
      </c>
      <c r="BU140" s="14">
        <v>0</v>
      </c>
      <c r="BV140" s="14">
        <v>0</v>
      </c>
      <c r="BW140" s="14">
        <v>0</v>
      </c>
      <c r="BX140" s="14">
        <v>1</v>
      </c>
      <c r="BY140" s="14">
        <v>1</v>
      </c>
      <c r="BZ140" s="14">
        <v>0</v>
      </c>
      <c r="CA140" s="14">
        <v>1</v>
      </c>
      <c r="CB140" s="14">
        <v>0</v>
      </c>
      <c r="CC140" s="14">
        <v>0</v>
      </c>
      <c r="CD140" s="14">
        <v>0</v>
      </c>
      <c r="CE140" s="14">
        <v>0</v>
      </c>
      <c r="CF140" s="14">
        <v>1</v>
      </c>
      <c r="CG140" s="14">
        <v>0</v>
      </c>
      <c r="CH140" s="14">
        <v>1</v>
      </c>
      <c r="CI140" s="14">
        <v>0</v>
      </c>
      <c r="CJ140" s="14">
        <v>1</v>
      </c>
      <c r="CK140" s="14">
        <v>1</v>
      </c>
      <c r="CL140" s="14">
        <v>0</v>
      </c>
      <c r="CM140" s="14">
        <v>0</v>
      </c>
      <c r="CN140" s="14">
        <v>0</v>
      </c>
      <c r="CO140" s="14">
        <v>0</v>
      </c>
      <c r="CP140" s="14">
        <v>0</v>
      </c>
      <c r="CQ140" s="14">
        <v>0</v>
      </c>
      <c r="CR140" s="14">
        <v>0</v>
      </c>
      <c r="CS140" s="14">
        <v>0</v>
      </c>
      <c r="CT140" s="14">
        <v>0</v>
      </c>
      <c r="CU140" s="14">
        <v>0</v>
      </c>
      <c r="CV140" s="14">
        <v>0</v>
      </c>
      <c r="CW140" s="14">
        <v>0</v>
      </c>
      <c r="CX140" s="14">
        <v>0</v>
      </c>
      <c r="CY140" s="14">
        <v>0</v>
      </c>
      <c r="CZ140" s="14">
        <v>0</v>
      </c>
      <c r="DA140" s="14">
        <v>0</v>
      </c>
      <c r="DB140" s="14">
        <v>0</v>
      </c>
      <c r="DC140" s="14">
        <v>0</v>
      </c>
      <c r="DD140" s="14">
        <v>0</v>
      </c>
      <c r="DE140" s="14">
        <v>0</v>
      </c>
      <c r="DF140" s="14">
        <v>0</v>
      </c>
      <c r="DG140" s="14">
        <v>0</v>
      </c>
      <c r="DH140" s="14">
        <v>0</v>
      </c>
      <c r="DI140" s="14"/>
      <c r="DJ140" s="14">
        <v>0</v>
      </c>
      <c r="DK140" s="14">
        <v>0</v>
      </c>
      <c r="DL140" s="14"/>
      <c r="DM140" s="14">
        <v>0</v>
      </c>
      <c r="DN140" s="14">
        <v>0</v>
      </c>
      <c r="DO140" s="14">
        <v>0</v>
      </c>
      <c r="DP140" s="14">
        <v>0</v>
      </c>
      <c r="DQ140" s="14">
        <v>0</v>
      </c>
      <c r="DR140" s="14"/>
      <c r="DS140" s="14">
        <v>1</v>
      </c>
      <c r="DT140" s="14">
        <v>1</v>
      </c>
      <c r="DU140" s="14">
        <v>1</v>
      </c>
      <c r="DV140" s="14">
        <v>0</v>
      </c>
      <c r="DW140" s="14">
        <v>0</v>
      </c>
      <c r="DX140" s="14">
        <v>0</v>
      </c>
      <c r="DY140" s="14"/>
      <c r="DZ140" s="14">
        <v>0</v>
      </c>
      <c r="EA140" s="14">
        <v>0</v>
      </c>
      <c r="EB140" s="14">
        <v>0</v>
      </c>
      <c r="EC140" s="14">
        <v>0</v>
      </c>
      <c r="ED140" s="14">
        <v>0</v>
      </c>
      <c r="EE140" s="14">
        <v>0</v>
      </c>
      <c r="EF140" s="14">
        <v>0</v>
      </c>
      <c r="EG140" s="14">
        <v>1</v>
      </c>
      <c r="EH140" s="14">
        <v>0</v>
      </c>
      <c r="EI140" s="14">
        <v>0</v>
      </c>
      <c r="EJ140" s="14">
        <v>0</v>
      </c>
      <c r="EK140" s="14">
        <v>0</v>
      </c>
      <c r="EL140" s="14">
        <v>0</v>
      </c>
      <c r="EM140" s="14">
        <v>0</v>
      </c>
      <c r="EN140" s="14">
        <v>0</v>
      </c>
      <c r="EO140" s="14">
        <v>0</v>
      </c>
      <c r="EP140" s="14">
        <v>1</v>
      </c>
      <c r="EQ140" s="14">
        <v>1</v>
      </c>
      <c r="ER140" s="14">
        <v>1</v>
      </c>
      <c r="ES140" s="14">
        <v>0</v>
      </c>
      <c r="ET140" s="14">
        <v>0</v>
      </c>
      <c r="EU140" s="14">
        <v>0</v>
      </c>
      <c r="EV140" s="14">
        <v>0</v>
      </c>
      <c r="EW140" s="14">
        <v>0</v>
      </c>
      <c r="EX140" s="14">
        <v>0</v>
      </c>
      <c r="EY140" s="14">
        <v>1</v>
      </c>
      <c r="EZ140" s="14">
        <v>0</v>
      </c>
      <c r="FA140" s="14">
        <v>0</v>
      </c>
      <c r="FB140" s="14">
        <v>0</v>
      </c>
      <c r="FC140" s="14">
        <v>0</v>
      </c>
      <c r="FD140" s="14">
        <v>0</v>
      </c>
      <c r="FE140" s="14">
        <v>0</v>
      </c>
      <c r="FF140" s="14">
        <v>0</v>
      </c>
      <c r="FG140" s="14">
        <v>0</v>
      </c>
      <c r="FH140" s="14">
        <v>0</v>
      </c>
      <c r="FI140" s="14">
        <v>0</v>
      </c>
      <c r="FJ140" s="14">
        <v>0</v>
      </c>
      <c r="FK140" s="14">
        <v>0</v>
      </c>
      <c r="FL140" s="14">
        <v>0</v>
      </c>
      <c r="FM140" s="14">
        <v>0</v>
      </c>
      <c r="FN140" s="14">
        <v>0</v>
      </c>
      <c r="FO140" s="14">
        <v>0</v>
      </c>
      <c r="FP140" s="14">
        <v>0</v>
      </c>
      <c r="FQ140" s="14">
        <v>0</v>
      </c>
      <c r="FR140" s="14">
        <v>0</v>
      </c>
      <c r="FS140" s="14">
        <v>0</v>
      </c>
      <c r="FT140" s="14">
        <v>0</v>
      </c>
      <c r="FU140" s="14">
        <v>0</v>
      </c>
      <c r="FV140" s="14">
        <v>0</v>
      </c>
      <c r="FW140" s="14">
        <v>0</v>
      </c>
      <c r="FX140" s="14">
        <v>0</v>
      </c>
      <c r="FY140" s="14">
        <v>0</v>
      </c>
      <c r="FZ140" s="14">
        <v>0</v>
      </c>
      <c r="GA140" s="14">
        <v>0</v>
      </c>
      <c r="GB140" s="14">
        <v>0</v>
      </c>
      <c r="GC140" s="14">
        <v>0</v>
      </c>
      <c r="GD140" s="14">
        <v>0</v>
      </c>
      <c r="GE140" s="14">
        <v>0</v>
      </c>
      <c r="GF140" s="14">
        <v>0</v>
      </c>
      <c r="GG140" s="14">
        <v>0</v>
      </c>
      <c r="GH140" s="14">
        <v>1</v>
      </c>
      <c r="GI140" s="14">
        <v>1</v>
      </c>
      <c r="GJ140" s="14">
        <v>0</v>
      </c>
      <c r="GK140" s="14">
        <v>0</v>
      </c>
      <c r="GL140" s="14">
        <v>0</v>
      </c>
      <c r="GM140" s="14">
        <v>0</v>
      </c>
      <c r="GN140" s="14">
        <v>0</v>
      </c>
      <c r="GO140" s="14">
        <v>0</v>
      </c>
      <c r="GP140" s="14">
        <v>0</v>
      </c>
      <c r="GQ140" s="14">
        <v>0</v>
      </c>
      <c r="GR140" s="14">
        <v>0</v>
      </c>
      <c r="GS140" s="14">
        <v>0</v>
      </c>
      <c r="GT140" s="14">
        <v>0</v>
      </c>
      <c r="GU140" s="14">
        <v>0</v>
      </c>
      <c r="GV140" s="14">
        <v>0</v>
      </c>
      <c r="GW140" s="14">
        <v>0</v>
      </c>
      <c r="GX140" s="14">
        <v>0</v>
      </c>
      <c r="GY140" s="14">
        <v>0</v>
      </c>
      <c r="GZ140" s="14">
        <v>0</v>
      </c>
      <c r="HA140" s="14">
        <v>0</v>
      </c>
      <c r="HB140" s="14">
        <v>0</v>
      </c>
      <c r="HC140" s="14">
        <v>0</v>
      </c>
      <c r="HD140" s="14">
        <v>0</v>
      </c>
      <c r="HE140" s="14">
        <v>0</v>
      </c>
      <c r="HF140" s="14">
        <v>0</v>
      </c>
      <c r="HG140" s="14">
        <v>0</v>
      </c>
      <c r="HH140" s="14">
        <v>0</v>
      </c>
      <c r="HI140" s="14">
        <v>0</v>
      </c>
      <c r="HJ140" s="14">
        <v>0</v>
      </c>
      <c r="HK140" s="14">
        <v>0</v>
      </c>
      <c r="HL140" s="14">
        <v>0</v>
      </c>
      <c r="HM140" s="14">
        <v>0</v>
      </c>
      <c r="HN140" s="14">
        <v>0</v>
      </c>
      <c r="HO140" s="14">
        <v>0</v>
      </c>
      <c r="HP140" s="14">
        <v>0</v>
      </c>
      <c r="HQ140" s="14">
        <v>0</v>
      </c>
      <c r="HR140" s="14">
        <v>0</v>
      </c>
      <c r="HS140" s="14">
        <v>0</v>
      </c>
      <c r="HT140" s="14">
        <v>0</v>
      </c>
      <c r="HU140" s="14">
        <v>0</v>
      </c>
      <c r="HV140" s="14">
        <v>0</v>
      </c>
      <c r="HW140" s="14">
        <v>0</v>
      </c>
      <c r="HX140" s="14">
        <v>0</v>
      </c>
      <c r="HY140" s="14">
        <v>0</v>
      </c>
      <c r="HZ140" s="14">
        <v>0</v>
      </c>
      <c r="IA140" s="14">
        <v>1</v>
      </c>
      <c r="IB140" s="14">
        <v>1</v>
      </c>
      <c r="IC140" s="14">
        <v>0</v>
      </c>
      <c r="ID140" s="14">
        <v>1</v>
      </c>
      <c r="IE140" s="14">
        <v>1</v>
      </c>
      <c r="IF140" s="14">
        <v>0</v>
      </c>
      <c r="IG140" s="14">
        <v>0</v>
      </c>
      <c r="IH140" s="14">
        <v>0</v>
      </c>
      <c r="II140" s="14">
        <v>0</v>
      </c>
      <c r="IJ140" s="14">
        <v>0</v>
      </c>
      <c r="IK140" s="14">
        <v>0</v>
      </c>
      <c r="IL140" s="14">
        <v>0</v>
      </c>
      <c r="IM140" s="14">
        <v>0</v>
      </c>
      <c r="IN140" s="14">
        <v>1</v>
      </c>
      <c r="IO140" s="14">
        <v>0</v>
      </c>
      <c r="IP140" s="14">
        <v>1</v>
      </c>
      <c r="IQ140" s="14">
        <v>1</v>
      </c>
      <c r="IR140" s="14">
        <v>1</v>
      </c>
      <c r="IS140" s="14">
        <v>0</v>
      </c>
      <c r="IT140" s="14">
        <v>1</v>
      </c>
      <c r="IU140" s="14">
        <v>0</v>
      </c>
    </row>
    <row r="141" ht="56.25" customHeight="1">
      <c r="A141" s="3">
        <v>152</v>
      </c>
      <c r="B141" t="s" s="9">
        <v>8</v>
      </c>
      <c r="C141" t="s" s="9">
        <v>128</v>
      </c>
      <c r="D141" s="15"/>
      <c r="E141" t="s" s="9">
        <v>18</v>
      </c>
      <c r="F141" s="11"/>
      <c r="G141" t="s" s="13">
        <v>21</v>
      </c>
      <c r="H141" s="14">
        <v>2</v>
      </c>
      <c r="I141" s="14">
        <v>2</v>
      </c>
      <c r="J141" s="14">
        <v>2</v>
      </c>
      <c r="K141" s="14">
        <v>2</v>
      </c>
      <c r="L141" s="14">
        <v>2</v>
      </c>
      <c r="M141" s="14">
        <v>2</v>
      </c>
      <c r="N141" s="14">
        <v>2</v>
      </c>
      <c r="O141" s="14">
        <v>2</v>
      </c>
      <c r="P141" s="14">
        <v>2</v>
      </c>
      <c r="Q141" s="14">
        <v>2</v>
      </c>
      <c r="R141" s="14">
        <v>2</v>
      </c>
      <c r="S141" s="14">
        <v>0</v>
      </c>
      <c r="T141" s="14">
        <v>0</v>
      </c>
      <c r="U141" s="14">
        <v>2</v>
      </c>
      <c r="V141" s="14">
        <v>2</v>
      </c>
      <c r="W141" s="14">
        <v>2</v>
      </c>
      <c r="X141" s="14">
        <v>2</v>
      </c>
      <c r="Y141" s="14">
        <v>2</v>
      </c>
      <c r="Z141" s="14">
        <v>2</v>
      </c>
      <c r="AA141" s="14">
        <v>2</v>
      </c>
      <c r="AB141" s="14">
        <v>2</v>
      </c>
      <c r="AC141" s="14">
        <v>2</v>
      </c>
      <c r="AD141" s="14">
        <v>2</v>
      </c>
      <c r="AE141" s="14">
        <v>0</v>
      </c>
      <c r="AF141" s="14">
        <v>2</v>
      </c>
      <c r="AG141" s="14">
        <v>2</v>
      </c>
      <c r="AH141" s="14">
        <v>0</v>
      </c>
      <c r="AI141" s="14">
        <v>0</v>
      </c>
      <c r="AJ141" s="14">
        <v>0</v>
      </c>
      <c r="AK141" s="14">
        <v>0</v>
      </c>
      <c r="AL141" s="14">
        <v>2</v>
      </c>
      <c r="AM141" s="14">
        <v>2</v>
      </c>
      <c r="AN141" s="14">
        <v>2</v>
      </c>
      <c r="AO141" s="14">
        <v>2</v>
      </c>
      <c r="AP141" s="14">
        <v>2</v>
      </c>
      <c r="AQ141" s="14">
        <v>2</v>
      </c>
      <c r="AR141" s="14">
        <v>2</v>
      </c>
      <c r="AS141" s="14">
        <v>2</v>
      </c>
      <c r="AT141" s="14">
        <v>2</v>
      </c>
      <c r="AU141" s="14">
        <v>2</v>
      </c>
      <c r="AV141" s="14">
        <v>2</v>
      </c>
      <c r="AW141" s="14">
        <v>2</v>
      </c>
      <c r="AX141" s="14">
        <v>0</v>
      </c>
      <c r="AY141" s="14">
        <v>2</v>
      </c>
      <c r="AZ141" s="14">
        <v>2</v>
      </c>
      <c r="BA141" s="14">
        <v>2</v>
      </c>
      <c r="BB141" s="14">
        <v>2</v>
      </c>
      <c r="BC141" s="14">
        <v>0</v>
      </c>
      <c r="BD141" s="14">
        <v>2</v>
      </c>
      <c r="BE141" s="14">
        <v>2</v>
      </c>
      <c r="BF141" s="14">
        <v>2</v>
      </c>
      <c r="BG141" s="14">
        <v>2</v>
      </c>
      <c r="BH141" s="14">
        <v>2</v>
      </c>
      <c r="BI141" s="14">
        <v>0</v>
      </c>
      <c r="BJ141" s="14">
        <v>0</v>
      </c>
      <c r="BK141" s="14">
        <v>0</v>
      </c>
      <c r="BL141" s="14">
        <v>0</v>
      </c>
      <c r="BM141" s="14">
        <v>2</v>
      </c>
      <c r="BN141" s="14">
        <v>2</v>
      </c>
      <c r="BO141" s="14">
        <v>2</v>
      </c>
      <c r="BP141" s="14">
        <v>0</v>
      </c>
      <c r="BQ141" s="14">
        <v>2</v>
      </c>
      <c r="BR141" s="14">
        <v>0</v>
      </c>
      <c r="BS141" s="14">
        <v>2</v>
      </c>
      <c r="BT141" s="14">
        <v>2</v>
      </c>
      <c r="BU141" s="14">
        <v>2</v>
      </c>
      <c r="BV141" s="14">
        <v>2</v>
      </c>
      <c r="BW141" s="14">
        <v>2</v>
      </c>
      <c r="BX141" s="14">
        <v>0</v>
      </c>
      <c r="BY141" s="14">
        <v>0</v>
      </c>
      <c r="BZ141" s="14">
        <v>2</v>
      </c>
      <c r="CA141" s="14">
        <v>0</v>
      </c>
      <c r="CB141" s="14">
        <v>2</v>
      </c>
      <c r="CC141" s="14">
        <v>2</v>
      </c>
      <c r="CD141" s="14">
        <v>2</v>
      </c>
      <c r="CE141" s="14">
        <v>2</v>
      </c>
      <c r="CF141" s="14">
        <v>0</v>
      </c>
      <c r="CG141" s="14">
        <v>2</v>
      </c>
      <c r="CH141" s="14">
        <v>0</v>
      </c>
      <c r="CI141" s="14">
        <v>2</v>
      </c>
      <c r="CJ141" s="14">
        <v>0</v>
      </c>
      <c r="CK141" s="14">
        <v>0</v>
      </c>
      <c r="CL141" s="14">
        <v>2</v>
      </c>
      <c r="CM141" s="14">
        <v>2</v>
      </c>
      <c r="CN141" s="14">
        <v>2</v>
      </c>
      <c r="CO141" s="14">
        <v>2</v>
      </c>
      <c r="CP141" s="14">
        <v>2</v>
      </c>
      <c r="CQ141" s="14">
        <v>2</v>
      </c>
      <c r="CR141" s="14">
        <v>2</v>
      </c>
      <c r="CS141" s="14">
        <v>2</v>
      </c>
      <c r="CT141" s="14">
        <v>2</v>
      </c>
      <c r="CU141" s="14">
        <v>2</v>
      </c>
      <c r="CV141" s="14">
        <v>2</v>
      </c>
      <c r="CW141" s="14">
        <v>2</v>
      </c>
      <c r="CX141" s="14">
        <v>2</v>
      </c>
      <c r="CY141" s="14">
        <v>2</v>
      </c>
      <c r="CZ141" s="14">
        <v>2</v>
      </c>
      <c r="DA141" s="14">
        <v>2</v>
      </c>
      <c r="DB141" s="14">
        <v>2</v>
      </c>
      <c r="DC141" s="14">
        <v>2</v>
      </c>
      <c r="DD141" s="14">
        <v>2</v>
      </c>
      <c r="DE141" s="14">
        <v>2</v>
      </c>
      <c r="DF141" s="14">
        <v>2</v>
      </c>
      <c r="DG141" s="14">
        <v>2</v>
      </c>
      <c r="DH141" s="14">
        <v>2</v>
      </c>
      <c r="DI141" s="14">
        <v>0</v>
      </c>
      <c r="DJ141" s="14">
        <v>2</v>
      </c>
      <c r="DK141" s="14">
        <v>2</v>
      </c>
      <c r="DL141" s="14">
        <v>0</v>
      </c>
      <c r="DM141" s="14">
        <v>2</v>
      </c>
      <c r="DN141" s="14">
        <v>2</v>
      </c>
      <c r="DO141" s="14">
        <v>2</v>
      </c>
      <c r="DP141" s="14">
        <v>2</v>
      </c>
      <c r="DQ141" s="14">
        <v>2</v>
      </c>
      <c r="DR141" s="14">
        <v>0</v>
      </c>
      <c r="DS141" s="14">
        <v>0</v>
      </c>
      <c r="DT141" s="14">
        <v>0</v>
      </c>
      <c r="DU141" s="14">
        <v>0</v>
      </c>
      <c r="DV141" s="14">
        <v>2</v>
      </c>
      <c r="DW141" s="14">
        <v>2</v>
      </c>
      <c r="DX141" s="14">
        <v>2</v>
      </c>
      <c r="DY141" s="14">
        <v>0</v>
      </c>
      <c r="DZ141" s="14">
        <v>2</v>
      </c>
      <c r="EA141" s="14">
        <v>2</v>
      </c>
      <c r="EB141" s="14">
        <v>2</v>
      </c>
      <c r="EC141" s="14">
        <v>2</v>
      </c>
      <c r="ED141" s="14">
        <v>2</v>
      </c>
      <c r="EE141" s="14">
        <v>2</v>
      </c>
      <c r="EF141" s="14">
        <v>2</v>
      </c>
      <c r="EG141" s="14">
        <v>0</v>
      </c>
      <c r="EH141" s="14">
        <v>2</v>
      </c>
      <c r="EI141" s="14">
        <v>2</v>
      </c>
      <c r="EJ141" s="14">
        <v>2</v>
      </c>
      <c r="EK141" s="14">
        <v>2</v>
      </c>
      <c r="EL141" s="14">
        <v>2</v>
      </c>
      <c r="EM141" s="14">
        <v>2</v>
      </c>
      <c r="EN141" s="14">
        <v>2</v>
      </c>
      <c r="EO141" s="14">
        <v>2</v>
      </c>
      <c r="EP141" s="14">
        <v>0</v>
      </c>
      <c r="EQ141" s="14">
        <v>0</v>
      </c>
      <c r="ER141" s="14">
        <v>0</v>
      </c>
      <c r="ES141" s="14">
        <v>2</v>
      </c>
      <c r="ET141" s="14">
        <v>2</v>
      </c>
      <c r="EU141" s="14">
        <v>2</v>
      </c>
      <c r="EV141" s="14">
        <v>2</v>
      </c>
      <c r="EW141" s="14">
        <v>2</v>
      </c>
      <c r="EX141" s="14">
        <v>2</v>
      </c>
      <c r="EY141" s="14">
        <v>0</v>
      </c>
      <c r="EZ141" s="14">
        <v>2</v>
      </c>
      <c r="FA141" s="14">
        <v>2</v>
      </c>
      <c r="FB141" s="14">
        <v>2</v>
      </c>
      <c r="FC141" s="14">
        <v>2</v>
      </c>
      <c r="FD141" s="14">
        <v>2</v>
      </c>
      <c r="FE141" s="14">
        <v>2</v>
      </c>
      <c r="FF141" s="14">
        <v>2</v>
      </c>
      <c r="FG141" s="14">
        <v>2</v>
      </c>
      <c r="FH141" s="14">
        <v>2</v>
      </c>
      <c r="FI141" s="14">
        <v>2</v>
      </c>
      <c r="FJ141" s="14">
        <v>2</v>
      </c>
      <c r="FK141" s="14">
        <v>2</v>
      </c>
      <c r="FL141" s="14">
        <v>2</v>
      </c>
      <c r="FM141" s="14">
        <v>2</v>
      </c>
      <c r="FN141" s="14">
        <v>2</v>
      </c>
      <c r="FO141" s="14">
        <v>2</v>
      </c>
      <c r="FP141" s="14">
        <v>2</v>
      </c>
      <c r="FQ141" s="14">
        <v>2</v>
      </c>
      <c r="FR141" s="14">
        <v>2</v>
      </c>
      <c r="FS141" s="14">
        <v>2</v>
      </c>
      <c r="FT141" s="14">
        <v>2</v>
      </c>
      <c r="FU141" s="14">
        <v>2</v>
      </c>
      <c r="FV141" s="14">
        <v>2</v>
      </c>
      <c r="FW141" s="14">
        <v>2</v>
      </c>
      <c r="FX141" s="14">
        <v>2</v>
      </c>
      <c r="FY141" s="14">
        <v>2</v>
      </c>
      <c r="FZ141" s="14">
        <v>2</v>
      </c>
      <c r="GA141" s="14">
        <v>2</v>
      </c>
      <c r="GB141" s="14">
        <v>2</v>
      </c>
      <c r="GC141" s="14">
        <v>2</v>
      </c>
      <c r="GD141" s="14">
        <v>2</v>
      </c>
      <c r="GE141" s="14">
        <v>2</v>
      </c>
      <c r="GF141" s="14">
        <v>2</v>
      </c>
      <c r="GG141" s="14">
        <v>2</v>
      </c>
      <c r="GH141" s="14">
        <v>0</v>
      </c>
      <c r="GI141" s="14">
        <v>0</v>
      </c>
      <c r="GJ141" s="14">
        <v>2</v>
      </c>
      <c r="GK141" s="14">
        <v>2</v>
      </c>
      <c r="GL141" s="14">
        <v>2</v>
      </c>
      <c r="GM141" s="14">
        <v>2</v>
      </c>
      <c r="GN141" s="14">
        <v>2</v>
      </c>
      <c r="GO141" s="14">
        <v>2</v>
      </c>
      <c r="GP141" s="14">
        <v>2</v>
      </c>
      <c r="GQ141" s="14">
        <v>2</v>
      </c>
      <c r="GR141" s="14">
        <v>2</v>
      </c>
      <c r="GS141" s="14">
        <v>2</v>
      </c>
      <c r="GT141" s="14">
        <v>2</v>
      </c>
      <c r="GU141" s="14">
        <v>2</v>
      </c>
      <c r="GV141" s="14">
        <v>2</v>
      </c>
      <c r="GW141" s="14">
        <v>2</v>
      </c>
      <c r="GX141" s="14">
        <v>2</v>
      </c>
      <c r="GY141" s="14">
        <v>2</v>
      </c>
      <c r="GZ141" s="14">
        <v>2</v>
      </c>
      <c r="HA141" s="14">
        <v>2</v>
      </c>
      <c r="HB141" s="14">
        <v>2</v>
      </c>
      <c r="HC141" s="14">
        <v>2</v>
      </c>
      <c r="HD141" s="14">
        <v>2</v>
      </c>
      <c r="HE141" s="14">
        <v>2</v>
      </c>
      <c r="HF141" s="14">
        <v>2</v>
      </c>
      <c r="HG141" s="14">
        <v>2</v>
      </c>
      <c r="HH141" s="14">
        <v>2</v>
      </c>
      <c r="HI141" s="14">
        <v>2</v>
      </c>
      <c r="HJ141" s="14">
        <v>2</v>
      </c>
      <c r="HK141" s="14">
        <v>2</v>
      </c>
      <c r="HL141" s="14">
        <v>2</v>
      </c>
      <c r="HM141" s="14">
        <v>2</v>
      </c>
      <c r="HN141" s="14">
        <v>0</v>
      </c>
      <c r="HO141" s="14">
        <v>2</v>
      </c>
      <c r="HP141" s="14">
        <v>2</v>
      </c>
      <c r="HQ141" s="14">
        <v>2</v>
      </c>
      <c r="HR141" s="14">
        <v>2</v>
      </c>
      <c r="HS141" s="14">
        <v>2</v>
      </c>
      <c r="HT141" s="14">
        <v>2</v>
      </c>
      <c r="HU141" s="14">
        <v>2</v>
      </c>
      <c r="HV141" s="14">
        <v>2</v>
      </c>
      <c r="HW141" s="14">
        <v>2</v>
      </c>
      <c r="HX141" s="14">
        <v>2</v>
      </c>
      <c r="HY141" s="14">
        <v>2</v>
      </c>
      <c r="HZ141" s="14">
        <v>2</v>
      </c>
      <c r="IA141" s="14">
        <v>0</v>
      </c>
      <c r="IB141" s="14">
        <v>0</v>
      </c>
      <c r="IC141" s="14">
        <v>2</v>
      </c>
      <c r="ID141" s="14">
        <v>0</v>
      </c>
      <c r="IE141" s="14">
        <v>0</v>
      </c>
      <c r="IF141" s="14">
        <v>2</v>
      </c>
      <c r="IG141" s="14">
        <v>2</v>
      </c>
      <c r="IH141" s="14">
        <v>2</v>
      </c>
      <c r="II141" s="14">
        <v>2</v>
      </c>
      <c r="IJ141" s="14">
        <v>2</v>
      </c>
      <c r="IK141" s="14">
        <v>2</v>
      </c>
      <c r="IL141" s="14">
        <v>2</v>
      </c>
      <c r="IM141" s="14">
        <v>2</v>
      </c>
      <c r="IN141" s="14">
        <v>0</v>
      </c>
      <c r="IO141" s="14">
        <v>2</v>
      </c>
      <c r="IP141" s="14">
        <v>0</v>
      </c>
      <c r="IQ141" s="14">
        <v>0</v>
      </c>
      <c r="IR141" s="14">
        <v>0</v>
      </c>
      <c r="IS141" s="14">
        <v>2</v>
      </c>
      <c r="IT141" s="14">
        <v>0</v>
      </c>
      <c r="IU141" s="14">
        <v>2</v>
      </c>
    </row>
    <row r="142" ht="56.25" customHeight="1">
      <c r="A142" s="3">
        <v>153</v>
      </c>
      <c r="B142" t="s" s="9">
        <v>8</v>
      </c>
      <c r="C142" t="s" s="9">
        <v>128</v>
      </c>
      <c r="D142" s="15"/>
      <c r="E142" t="s" s="9">
        <v>22</v>
      </c>
      <c r="F142" s="11"/>
      <c r="G142" t="s" s="13">
        <v>24</v>
      </c>
      <c r="H142" t="s" s="2">
        <v>30</v>
      </c>
      <c r="I142" t="s" s="2">
        <v>30</v>
      </c>
      <c r="J142" t="s" s="2">
        <v>30</v>
      </c>
      <c r="K142" t="s" s="2">
        <v>2980</v>
      </c>
      <c r="L142" t="s" s="2">
        <v>30</v>
      </c>
      <c r="M142" t="s" s="2">
        <v>30</v>
      </c>
      <c r="N142" t="s" s="2">
        <v>30</v>
      </c>
      <c r="O142" t="s" s="2">
        <v>30</v>
      </c>
      <c r="P142" t="s" s="2">
        <v>30</v>
      </c>
      <c r="Q142" t="s" s="2">
        <v>30</v>
      </c>
      <c r="R142" t="s" s="2">
        <v>30</v>
      </c>
      <c r="S142" t="s" s="2">
        <v>2981</v>
      </c>
      <c r="T142" t="s" s="2">
        <v>2982</v>
      </c>
      <c r="U142" t="s" s="2">
        <v>2983</v>
      </c>
      <c r="V142" t="s" s="2">
        <v>2983</v>
      </c>
      <c r="W142" t="s" s="2">
        <v>378</v>
      </c>
      <c r="X142" t="s" s="2">
        <v>2983</v>
      </c>
      <c r="Y142" t="s" s="2">
        <v>2983</v>
      </c>
      <c r="Z142" t="s" s="2">
        <v>30</v>
      </c>
      <c r="AA142" t="s" s="2">
        <v>2983</v>
      </c>
      <c r="AB142" t="s" s="2">
        <v>2983</v>
      </c>
      <c r="AC142" t="s" s="2">
        <v>2983</v>
      </c>
      <c r="AD142" t="s" s="2">
        <v>2983</v>
      </c>
      <c r="AE142" t="s" s="2">
        <v>378</v>
      </c>
      <c r="AF142" t="s" s="2">
        <v>2983</v>
      </c>
      <c r="AG142" t="s" s="2">
        <v>2983</v>
      </c>
      <c r="AH142" t="s" s="2">
        <v>2983</v>
      </c>
      <c r="AI142" t="s" s="2">
        <v>2981</v>
      </c>
      <c r="AJ142" t="s" s="2">
        <v>2981</v>
      </c>
      <c r="AK142" t="s" s="2">
        <v>2983</v>
      </c>
      <c r="AL142" t="s" s="2">
        <v>2984</v>
      </c>
      <c r="AM142" t="s" s="2">
        <v>2984</v>
      </c>
      <c r="AN142" t="s" s="2">
        <v>2984</v>
      </c>
      <c r="AO142" t="s" s="2">
        <v>2984</v>
      </c>
      <c r="AP142" t="s" s="2">
        <v>2984</v>
      </c>
      <c r="AQ142" t="s" s="2">
        <v>2984</v>
      </c>
      <c r="AR142" t="s" s="2">
        <v>2984</v>
      </c>
      <c r="AS142" t="s" s="2">
        <v>2984</v>
      </c>
      <c r="AT142" t="s" s="2">
        <v>2984</v>
      </c>
      <c r="AU142" t="s" s="2">
        <v>30</v>
      </c>
      <c r="AV142" t="s" s="2">
        <v>30</v>
      </c>
      <c r="AW142" t="s" s="2">
        <v>30</v>
      </c>
      <c r="AX142" t="s" s="2">
        <v>2985</v>
      </c>
      <c r="AY142" t="s" s="2">
        <v>30</v>
      </c>
      <c r="AZ142" t="s" s="2">
        <v>30</v>
      </c>
      <c r="BA142" t="s" s="2">
        <v>30</v>
      </c>
      <c r="BB142" t="s" s="2">
        <v>30</v>
      </c>
      <c r="BC142" t="s" s="2">
        <v>2985</v>
      </c>
      <c r="BD142" t="s" s="2">
        <v>378</v>
      </c>
      <c r="BE142" t="s" s="2">
        <v>30</v>
      </c>
      <c r="BF142" t="s" s="2">
        <v>30</v>
      </c>
      <c r="BG142" t="s" s="2">
        <v>30</v>
      </c>
      <c r="BH142" t="s" s="2">
        <v>30</v>
      </c>
      <c r="BI142" t="s" s="2">
        <v>2986</v>
      </c>
      <c r="BJ142" t="s" s="2">
        <v>2986</v>
      </c>
      <c r="BK142" t="s" s="2">
        <v>2986</v>
      </c>
      <c r="BL142" t="s" s="2">
        <v>2986</v>
      </c>
      <c r="BM142" t="s" s="2">
        <v>2987</v>
      </c>
      <c r="BN142" t="s" s="2">
        <v>30</v>
      </c>
      <c r="BO142" t="s" s="2">
        <v>2988</v>
      </c>
      <c r="BP142" t="s" s="2">
        <v>2989</v>
      </c>
      <c r="BQ142" t="s" s="2">
        <v>2987</v>
      </c>
      <c r="BR142" t="s" s="2">
        <v>2990</v>
      </c>
      <c r="BS142" t="s" s="2">
        <v>2991</v>
      </c>
      <c r="BT142" t="s" s="2">
        <v>2991</v>
      </c>
      <c r="BU142" t="s" s="2">
        <v>2991</v>
      </c>
      <c r="BV142" t="s" s="2">
        <v>2991</v>
      </c>
      <c r="BW142" t="s" s="2">
        <v>2991</v>
      </c>
      <c r="BX142" t="s" s="2">
        <v>2992</v>
      </c>
      <c r="BY142" t="s" s="2">
        <v>2993</v>
      </c>
      <c r="BZ142" t="s" s="2">
        <v>2994</v>
      </c>
      <c r="CA142" t="s" s="2">
        <v>2992</v>
      </c>
      <c r="CB142" t="s" s="2">
        <v>2995</v>
      </c>
      <c r="CC142" t="s" s="2">
        <v>2995</v>
      </c>
      <c r="CD142" t="s" s="2">
        <v>2995</v>
      </c>
      <c r="CE142" t="s" s="2">
        <v>2995</v>
      </c>
      <c r="CF142" t="s" s="2">
        <v>2992</v>
      </c>
      <c r="CG142" t="s" s="2">
        <v>2995</v>
      </c>
      <c r="CH142" t="s" s="2">
        <v>2996</v>
      </c>
      <c r="CI142" t="s" s="2">
        <v>2997</v>
      </c>
      <c r="CJ142" t="s" s="2">
        <v>2998</v>
      </c>
      <c r="CK142" t="s" s="2">
        <v>2999</v>
      </c>
      <c r="CL142" t="s" s="2">
        <v>2998</v>
      </c>
      <c r="CM142" t="s" s="2">
        <v>2998</v>
      </c>
      <c r="CN142" t="s" s="2">
        <v>2998</v>
      </c>
      <c r="CO142" t="s" s="2">
        <v>2998</v>
      </c>
      <c r="CP142" t="s" s="2">
        <v>2998</v>
      </c>
      <c r="CQ142" t="s" s="2">
        <v>2998</v>
      </c>
      <c r="CR142" t="s" s="2">
        <v>30</v>
      </c>
      <c r="CS142" t="s" s="2">
        <v>2984</v>
      </c>
      <c r="CT142" t="s" s="2">
        <v>2984</v>
      </c>
      <c r="CU142" t="s" s="2">
        <v>2984</v>
      </c>
      <c r="CV142" t="s" s="2">
        <v>3000</v>
      </c>
      <c r="CW142" t="s" s="2">
        <v>2984</v>
      </c>
      <c r="CX142" t="s" s="2">
        <v>3000</v>
      </c>
      <c r="CY142" t="s" s="2">
        <v>2984</v>
      </c>
      <c r="CZ142" t="s" s="2">
        <v>3000</v>
      </c>
      <c r="DA142" t="s" s="2">
        <v>3000</v>
      </c>
      <c r="DB142" t="s" s="2">
        <v>3000</v>
      </c>
      <c r="DC142" t="s" s="2">
        <v>2984</v>
      </c>
      <c r="DD142" t="s" s="2">
        <v>3000</v>
      </c>
      <c r="DE142" t="s" s="2">
        <v>2984</v>
      </c>
      <c r="DF142" t="s" s="2">
        <v>3000</v>
      </c>
      <c r="DG142" t="s" s="2">
        <v>3000</v>
      </c>
      <c r="DH142" t="s" s="2">
        <v>3000</v>
      </c>
      <c r="DI142" s="3"/>
      <c r="DJ142" t="s" s="2">
        <v>2984</v>
      </c>
      <c r="DK142" t="s" s="2">
        <v>2984</v>
      </c>
      <c r="DL142" s="3"/>
      <c r="DM142" t="s" s="2">
        <v>3000</v>
      </c>
      <c r="DN142" t="s" s="2">
        <v>3000</v>
      </c>
      <c r="DO142" t="s" s="2">
        <v>2984</v>
      </c>
      <c r="DP142" t="s" s="2">
        <v>3000</v>
      </c>
      <c r="DQ142" t="s" s="2">
        <v>3000</v>
      </c>
      <c r="DR142" s="3"/>
      <c r="DS142" t="s" s="2">
        <v>3001</v>
      </c>
      <c r="DT142" t="s" s="2">
        <v>3002</v>
      </c>
      <c r="DU142" t="s" s="2">
        <v>3003</v>
      </c>
      <c r="DV142" t="s" s="2">
        <v>3000</v>
      </c>
      <c r="DW142" t="s" s="2">
        <v>30</v>
      </c>
      <c r="DX142" t="s" s="2">
        <v>3000</v>
      </c>
      <c r="DY142" s="3"/>
      <c r="DZ142" t="s" s="2">
        <v>2984</v>
      </c>
      <c r="EA142" t="s" s="2">
        <v>3004</v>
      </c>
      <c r="EB142" t="s" s="2">
        <v>3004</v>
      </c>
      <c r="EC142" t="s" s="2">
        <v>3004</v>
      </c>
      <c r="ED142" t="s" s="2">
        <v>2984</v>
      </c>
      <c r="EE142" t="s" s="2">
        <v>3004</v>
      </c>
      <c r="EF142" t="s" s="2">
        <v>2984</v>
      </c>
      <c r="EG142" t="s" s="2">
        <v>3002</v>
      </c>
      <c r="EH142" t="s" s="2">
        <v>3004</v>
      </c>
      <c r="EI142" t="s" s="2">
        <v>3004</v>
      </c>
      <c r="EJ142" t="s" s="2">
        <v>2984</v>
      </c>
      <c r="EK142" t="s" s="2">
        <v>2984</v>
      </c>
      <c r="EL142" t="s" s="2">
        <v>3004</v>
      </c>
      <c r="EM142" t="s" s="2">
        <v>3004</v>
      </c>
      <c r="EN142" t="s" s="2">
        <v>3004</v>
      </c>
      <c r="EO142" t="s" s="2">
        <v>3004</v>
      </c>
      <c r="EP142" t="s" s="2">
        <v>3002</v>
      </c>
      <c r="EQ142" t="s" s="2">
        <v>3005</v>
      </c>
      <c r="ER142" t="s" s="2">
        <v>3002</v>
      </c>
      <c r="ES142" t="s" s="2">
        <v>3004</v>
      </c>
      <c r="ET142" t="s" s="2">
        <v>3004</v>
      </c>
      <c r="EU142" t="s" s="2">
        <v>3004</v>
      </c>
      <c r="EV142" t="s" s="2">
        <v>3004</v>
      </c>
      <c r="EW142" t="s" s="2">
        <v>30</v>
      </c>
      <c r="EX142" t="s" s="2">
        <v>30</v>
      </c>
      <c r="EY142" t="s" s="2">
        <v>3006</v>
      </c>
      <c r="EZ142" t="s" s="2">
        <v>3007</v>
      </c>
      <c r="FA142" t="s" s="2">
        <v>30</v>
      </c>
      <c r="FB142" t="s" s="2">
        <v>3008</v>
      </c>
      <c r="FC142" t="s" s="2">
        <v>3008</v>
      </c>
      <c r="FD142" t="s" s="2">
        <v>3009</v>
      </c>
      <c r="FE142" t="s" s="2">
        <v>3007</v>
      </c>
      <c r="FF142" t="s" s="2">
        <v>30</v>
      </c>
      <c r="FG142" t="s" s="2">
        <v>3010</v>
      </c>
      <c r="FH142" t="s" s="2">
        <v>3007</v>
      </c>
      <c r="FI142" t="s" s="2">
        <v>3007</v>
      </c>
      <c r="FJ142" t="s" s="2">
        <v>3008</v>
      </c>
      <c r="FK142" t="s" s="2">
        <v>3008</v>
      </c>
      <c r="FL142" t="s" s="2">
        <v>3008</v>
      </c>
      <c r="FM142" t="s" s="2">
        <v>3008</v>
      </c>
      <c r="FN142" t="s" s="2">
        <v>3009</v>
      </c>
      <c r="FO142" t="s" s="2">
        <v>3008</v>
      </c>
      <c r="FP142" t="s" s="2">
        <v>3008</v>
      </c>
      <c r="FQ142" t="s" s="2">
        <v>3008</v>
      </c>
      <c r="FR142" t="s" s="2">
        <v>3008</v>
      </c>
      <c r="FS142" t="s" s="2">
        <v>3008</v>
      </c>
      <c r="FT142" t="s" s="2">
        <v>3008</v>
      </c>
      <c r="FU142" t="s" s="2">
        <v>3008</v>
      </c>
      <c r="FV142" t="s" s="2">
        <v>30</v>
      </c>
      <c r="FW142" t="s" s="2">
        <v>3008</v>
      </c>
      <c r="FX142" t="s" s="2">
        <v>3011</v>
      </c>
      <c r="FY142" t="s" s="2">
        <v>3012</v>
      </c>
      <c r="FZ142" t="s" s="2">
        <v>30</v>
      </c>
      <c r="GA142" t="s" s="2">
        <v>3007</v>
      </c>
      <c r="GB142" t="s" s="2">
        <v>3008</v>
      </c>
      <c r="GC142" t="s" s="2">
        <v>3012</v>
      </c>
      <c r="GD142" t="s" s="2">
        <v>3008</v>
      </c>
      <c r="GE142" t="s" s="2">
        <v>3007</v>
      </c>
      <c r="GF142" t="s" s="2">
        <v>3008</v>
      </c>
      <c r="GG142" t="s" s="2">
        <v>3008</v>
      </c>
      <c r="GH142" t="s" s="2">
        <v>3013</v>
      </c>
      <c r="GI142" t="s" s="2">
        <v>3014</v>
      </c>
      <c r="GJ142" t="s" s="2">
        <v>3008</v>
      </c>
      <c r="GK142" t="s" s="2">
        <v>3008</v>
      </c>
      <c r="GL142" t="s" s="2">
        <v>3008</v>
      </c>
      <c r="GM142" t="s" s="2">
        <v>3007</v>
      </c>
      <c r="GN142" t="s" s="2">
        <v>3010</v>
      </c>
      <c r="GO142" t="s" s="2">
        <v>3008</v>
      </c>
      <c r="GP142" t="s" s="2">
        <v>3008</v>
      </c>
      <c r="GQ142" t="s" s="2">
        <v>3007</v>
      </c>
      <c r="GR142" t="s" s="2">
        <v>30</v>
      </c>
      <c r="GS142" t="s" s="2">
        <v>3012</v>
      </c>
      <c r="GT142" t="s" s="2">
        <v>3008</v>
      </c>
      <c r="GU142" t="s" s="2">
        <v>3007</v>
      </c>
      <c r="GV142" t="s" s="2">
        <v>3008</v>
      </c>
      <c r="GW142" t="s" s="2">
        <v>30</v>
      </c>
      <c r="GX142" t="s" s="2">
        <v>3012</v>
      </c>
      <c r="GY142" t="s" s="2">
        <v>3008</v>
      </c>
      <c r="GZ142" t="s" s="2">
        <v>3008</v>
      </c>
      <c r="HA142" t="s" s="2">
        <v>3007</v>
      </c>
      <c r="HB142" t="s" s="2">
        <v>3012</v>
      </c>
      <c r="HC142" t="s" s="2">
        <v>3007</v>
      </c>
      <c r="HD142" t="s" s="2">
        <v>3010</v>
      </c>
      <c r="HE142" t="s" s="2">
        <v>3010</v>
      </c>
      <c r="HF142" t="s" s="2">
        <v>3008</v>
      </c>
      <c r="HG142" t="s" s="2">
        <v>2984</v>
      </c>
      <c r="HH142" t="s" s="2">
        <v>3011</v>
      </c>
      <c r="HI142" t="s" s="2">
        <v>30</v>
      </c>
      <c r="HJ142" t="s" s="2">
        <v>3008</v>
      </c>
      <c r="HK142" t="s" s="2">
        <v>3010</v>
      </c>
      <c r="HL142" t="s" s="2">
        <v>3010</v>
      </c>
      <c r="HM142" t="s" s="2">
        <v>3012</v>
      </c>
      <c r="HN142" t="s" s="2">
        <v>30</v>
      </c>
      <c r="HO142" t="s" s="2">
        <v>3010</v>
      </c>
      <c r="HP142" t="s" s="2">
        <v>30</v>
      </c>
      <c r="HQ142" t="s" s="2">
        <v>3010</v>
      </c>
      <c r="HR142" t="s" s="2">
        <v>3009</v>
      </c>
      <c r="HS142" t="s" s="2">
        <v>3007</v>
      </c>
      <c r="HT142" t="s" s="2">
        <v>3007</v>
      </c>
      <c r="HU142" t="s" s="2">
        <v>3007</v>
      </c>
      <c r="HV142" t="s" s="2">
        <v>30</v>
      </c>
      <c r="HW142" t="s" s="2">
        <v>3007</v>
      </c>
      <c r="HX142" t="s" s="2">
        <v>3008</v>
      </c>
      <c r="HY142" t="s" s="2">
        <v>30</v>
      </c>
      <c r="HZ142" t="s" s="2">
        <v>3009</v>
      </c>
      <c r="IA142" t="s" s="2">
        <v>3014</v>
      </c>
      <c r="IB142" t="s" s="2">
        <v>3015</v>
      </c>
      <c r="IC142" t="s" s="2">
        <v>3010</v>
      </c>
      <c r="ID142" t="s" s="2">
        <v>3016</v>
      </c>
      <c r="IE142" t="s" s="2">
        <v>3016</v>
      </c>
      <c r="IF142" t="s" s="2">
        <v>3009</v>
      </c>
      <c r="IG142" t="s" s="2">
        <v>3009</v>
      </c>
      <c r="IH142" t="s" s="2">
        <v>30</v>
      </c>
      <c r="II142" t="s" s="2">
        <v>3009</v>
      </c>
      <c r="IJ142" t="s" s="2">
        <v>3010</v>
      </c>
      <c r="IK142" t="s" s="2">
        <v>3010</v>
      </c>
      <c r="IL142" t="s" s="2">
        <v>3007</v>
      </c>
      <c r="IM142" t="s" s="2">
        <v>2716</v>
      </c>
      <c r="IN142" t="s" s="2">
        <v>3017</v>
      </c>
      <c r="IO142" t="s" s="2">
        <v>2716</v>
      </c>
      <c r="IP142" t="s" s="2">
        <v>3017</v>
      </c>
      <c r="IQ142" t="s" s="2">
        <v>3017</v>
      </c>
      <c r="IR142" t="s" s="2">
        <v>3017</v>
      </c>
      <c r="IS142" t="s" s="2">
        <v>2716</v>
      </c>
      <c r="IT142" t="s" s="2">
        <v>3017</v>
      </c>
      <c r="IU142" t="s" s="2">
        <v>2716</v>
      </c>
    </row>
    <row r="143" ht="56.25" customHeight="1">
      <c r="A143" s="3">
        <v>154</v>
      </c>
      <c r="B143" t="s" s="9">
        <v>8</v>
      </c>
      <c r="C143" t="s" s="16">
        <v>128</v>
      </c>
      <c r="D143" s="17"/>
      <c r="E143" t="s" s="16">
        <v>26</v>
      </c>
      <c r="F143" s="19"/>
      <c r="G143" t="s" s="13">
        <v>38</v>
      </c>
      <c r="H143" s="8">
        <f>IF(AND(H140=1,OR(H139&lt;&gt;1,H141&lt;&gt;1)),0,1)</f>
        <v>1</v>
      </c>
      <c r="I143" s="8">
        <f>IF(AND(I140=1,OR(I139&lt;&gt;1,I141&lt;&gt;1)),0,1)</f>
        <v>1</v>
      </c>
      <c r="J143" s="8">
        <f>IF(AND(J140=1,OR(J139&lt;&gt;1,J141&lt;&gt;1)),0,1)</f>
        <v>1</v>
      </c>
      <c r="K143" s="8">
        <f>IF(AND(K140=1,OR(K139&lt;&gt;1,K141&lt;&gt;1)),0,1)</f>
        <v>1</v>
      </c>
      <c r="L143" s="8">
        <f>IF(AND(L140=1,OR(L139&lt;&gt;1,L141&lt;&gt;1)),0,1)</f>
        <v>1</v>
      </c>
      <c r="M143" s="8">
        <f>IF(AND(M140=1,OR(M139&lt;&gt;1,M141&lt;&gt;1)),0,1)</f>
        <v>1</v>
      </c>
      <c r="N143" s="8">
        <f>IF(AND(N140=1,OR(N139&lt;&gt;1,N141&lt;&gt;1)),0,1)</f>
        <v>1</v>
      </c>
      <c r="O143" s="8">
        <f>IF(AND(O140=1,OR(O139&lt;&gt;1,O141&lt;&gt;1)),0,1)</f>
        <v>1</v>
      </c>
      <c r="P143" s="8">
        <f>IF(AND(P140=1,OR(P139&lt;&gt;1,P141&lt;&gt;1)),0,1)</f>
        <v>1</v>
      </c>
      <c r="Q143" s="8">
        <f>IF(AND(Q140=1,OR(Q139&lt;&gt;1,Q141&lt;&gt;1)),0,1)</f>
        <v>1</v>
      </c>
      <c r="R143" s="8">
        <f>IF(AND(R140=1,OR(R139&lt;&gt;1,R141&lt;&gt;1)),0,1)</f>
        <v>1</v>
      </c>
      <c r="S143" s="8">
        <f>IF(AND(S140=1,OR(S139&lt;&gt;1,S141&lt;&gt;1)),0,1)</f>
        <v>0</v>
      </c>
      <c r="T143" s="8">
        <f>IF(AND(T140=1,OR(T139&lt;&gt;1,T141&lt;&gt;1)),0,1)</f>
        <v>0</v>
      </c>
      <c r="U143" s="8">
        <f>IF(AND(U140=1,OR(U139&lt;&gt;1,U141&lt;&gt;1)),0,1)</f>
        <v>1</v>
      </c>
      <c r="V143" s="8">
        <f>IF(AND(V140=1,OR(V139&lt;&gt;1,V141&lt;&gt;1)),0,1)</f>
        <v>1</v>
      </c>
      <c r="W143" s="8">
        <f>IF(AND(W140=1,OR(W139&lt;&gt;1,W141&lt;&gt;1)),0,1)</f>
        <v>1</v>
      </c>
      <c r="X143" s="8">
        <f>IF(AND(X140=1,OR(X139&lt;&gt;1,X141&lt;&gt;1)),0,1)</f>
        <v>1</v>
      </c>
      <c r="Y143" s="8">
        <f>IF(AND(Y140=1,OR(Y139&lt;&gt;1,Y141&lt;&gt;1)),0,1)</f>
        <v>1</v>
      </c>
      <c r="Z143" s="8">
        <f>IF(AND(Z140=1,OR(Z139&lt;&gt;1,Z141&lt;&gt;1)),0,1)</f>
        <v>1</v>
      </c>
      <c r="AA143" s="8">
        <f>IF(AND(AA140=1,OR(AA139&lt;&gt;1,AA141&lt;&gt;1)),0,1)</f>
        <v>1</v>
      </c>
      <c r="AB143" s="8">
        <f>IF(AND(AB140=1,OR(AB139&lt;&gt;1,AB141&lt;&gt;1)),0,1)</f>
        <v>1</v>
      </c>
      <c r="AC143" s="8">
        <f>IF(AND(AC140=1,OR(AC139&lt;&gt;1,AC141&lt;&gt;1)),0,1)</f>
        <v>1</v>
      </c>
      <c r="AD143" s="8">
        <f>IF(AND(AD140=1,OR(AD139&lt;&gt;1,AD141&lt;&gt;1)),0,1)</f>
        <v>1</v>
      </c>
      <c r="AE143" s="8">
        <f>IF(AND(AE140=1,OR(AE139&lt;&gt;1,AE141&lt;&gt;1)),0,1)</f>
        <v>1</v>
      </c>
      <c r="AF143" s="8">
        <f>IF(AND(AF140=1,OR(AF139&lt;&gt;1,AF141&lt;&gt;1)),0,1)</f>
        <v>1</v>
      </c>
      <c r="AG143" s="8">
        <f>IF(AND(AG140=1,OR(AG139&lt;&gt;1,AG141&lt;&gt;1)),0,1)</f>
        <v>1</v>
      </c>
      <c r="AH143" s="8">
        <f>IF(AND(AH140=1,OR(AH139&lt;&gt;1,AH141&lt;&gt;1)),0,1)</f>
        <v>0</v>
      </c>
      <c r="AI143" s="8">
        <f>IF(AND(AI140=1,OR(AI139&lt;&gt;1,AI141&lt;&gt;1)),0,1)</f>
        <v>0</v>
      </c>
      <c r="AJ143" s="8">
        <f>IF(AND(AJ140=1,OR(AJ139&lt;&gt;1,AJ141&lt;&gt;1)),0,1)</f>
        <v>0</v>
      </c>
      <c r="AK143" s="8">
        <f>IF(AND(AK140=1,OR(AK139&lt;&gt;1,AK141&lt;&gt;1)),0,1)</f>
        <v>0</v>
      </c>
      <c r="AL143" s="8">
        <f>IF(AND(AL140=1,OR(AL139&lt;&gt;1,AL141&lt;&gt;1)),0,1)</f>
        <v>1</v>
      </c>
      <c r="AM143" s="8">
        <f>IF(AND(AM140=1,OR(AM139&lt;&gt;1,AM141&lt;&gt;1)),0,1)</f>
        <v>1</v>
      </c>
      <c r="AN143" s="8">
        <f>IF(AND(AN140=1,OR(AN139&lt;&gt;1,AN141&lt;&gt;1)),0,1)</f>
        <v>1</v>
      </c>
      <c r="AO143" s="8">
        <f>IF(AND(AO140=1,OR(AO139&lt;&gt;1,AO141&lt;&gt;1)),0,1)</f>
        <v>1</v>
      </c>
      <c r="AP143" s="8">
        <f>IF(AND(AP140=1,OR(AP139&lt;&gt;1,AP141&lt;&gt;1)),0,1)</f>
        <v>1</v>
      </c>
      <c r="AQ143" s="8">
        <f>IF(AND(AQ140=1,OR(AQ139&lt;&gt;1,AQ141&lt;&gt;1)),0,1)</f>
        <v>1</v>
      </c>
      <c r="AR143" s="8">
        <f>IF(AND(AR140=1,OR(AR139&lt;&gt;1,AR141&lt;&gt;1)),0,1)</f>
        <v>1</v>
      </c>
      <c r="AS143" s="8">
        <f>IF(AND(AS140=1,OR(AS139&lt;&gt;1,AS141&lt;&gt;1)),0,1)</f>
        <v>1</v>
      </c>
      <c r="AT143" s="8">
        <f>IF(AND(AT140=1,OR(AT139&lt;&gt;1,AT141&lt;&gt;1)),0,1)</f>
        <v>1</v>
      </c>
      <c r="AU143" s="8">
        <f>IF(AND(AU140=1,OR(AU139&lt;&gt;1,AU141&lt;&gt;1)),0,1)</f>
        <v>1</v>
      </c>
      <c r="AV143" s="8">
        <f>IF(AND(AV140=1,OR(AV139&lt;&gt;1,AV141&lt;&gt;1)),0,1)</f>
        <v>1</v>
      </c>
      <c r="AW143" s="8">
        <f>IF(AND(AW140=1,OR(AW139&lt;&gt;1,AW141&lt;&gt;1)),0,1)</f>
        <v>1</v>
      </c>
      <c r="AX143" s="8">
        <f>IF(AND(AX140=1,OR(AX139&lt;&gt;1,AX141&lt;&gt;1)),0,1)</f>
        <v>0</v>
      </c>
      <c r="AY143" s="8">
        <f>IF(AND(AY140=1,OR(AY139&lt;&gt;1,AY141&lt;&gt;1)),0,1)</f>
        <v>1</v>
      </c>
      <c r="AZ143" s="8">
        <f>IF(AND(AZ140=1,OR(AZ139&lt;&gt;1,AZ141&lt;&gt;1)),0,1)</f>
        <v>1</v>
      </c>
      <c r="BA143" s="8">
        <f>IF(AND(BA140=1,OR(BA139&lt;&gt;1,BA141&lt;&gt;1)),0,1)</f>
        <v>1</v>
      </c>
      <c r="BB143" s="8">
        <f>IF(AND(BB140=1,OR(BB139&lt;&gt;1,BB141&lt;&gt;1)),0,1)</f>
        <v>1</v>
      </c>
      <c r="BC143" s="8">
        <f>IF(AND(BC140=1,OR(BC139&lt;&gt;1,BC141&lt;&gt;1)),0,1)</f>
        <v>0</v>
      </c>
      <c r="BD143" s="8">
        <f>IF(AND(BD140=1,OR(BD139&lt;&gt;1,BD141&lt;&gt;1)),0,1)</f>
        <v>1</v>
      </c>
      <c r="BE143" s="8">
        <f>IF(AND(BE140=1,OR(BE139&lt;&gt;1,BE141&lt;&gt;1)),0,1)</f>
        <v>1</v>
      </c>
      <c r="BF143" s="8">
        <f>IF(AND(BF140=1,OR(BF139&lt;&gt;1,BF141&lt;&gt;1)),0,1)</f>
        <v>1</v>
      </c>
      <c r="BG143" s="8">
        <f>IF(AND(BG140=1,OR(BG139&lt;&gt;1,BG141&lt;&gt;1)),0,1)</f>
        <v>1</v>
      </c>
      <c r="BH143" s="8">
        <f>IF(AND(BH140=1,OR(BH139&lt;&gt;1,BH141&lt;&gt;1)),0,1)</f>
        <v>1</v>
      </c>
      <c r="BI143" s="8">
        <f>IF(AND(BI140=1,OR(BI139&lt;&gt;1,BI141&lt;&gt;1)),0,1)</f>
        <v>0</v>
      </c>
      <c r="BJ143" s="8">
        <f>IF(AND(BJ140=1,OR(BJ139&lt;&gt;1,BJ141&lt;&gt;1)),0,1)</f>
        <v>0</v>
      </c>
      <c r="BK143" s="8">
        <f>IF(AND(BK140=1,OR(BK139&lt;&gt;1,BK141&lt;&gt;1)),0,1)</f>
        <v>0</v>
      </c>
      <c r="BL143" s="8">
        <f>IF(AND(BL140=1,OR(BL139&lt;&gt;1,BL141&lt;&gt;1)),0,1)</f>
        <v>0</v>
      </c>
      <c r="BM143" s="8">
        <f>IF(AND(BM140=1,OR(BM139&lt;&gt;1,BM141&lt;&gt;1)),0,1)</f>
        <v>1</v>
      </c>
      <c r="BN143" s="8">
        <f>IF(AND(BN140=1,OR(BN139&lt;&gt;1,BN141&lt;&gt;1)),0,1)</f>
        <v>1</v>
      </c>
      <c r="BO143" s="8">
        <f>IF(AND(BO140=1,OR(BO139&lt;&gt;1,BO141&lt;&gt;1)),0,1)</f>
        <v>1</v>
      </c>
      <c r="BP143" s="8">
        <f>IF(AND(BP140=1,OR(BP139&lt;&gt;1,BP141&lt;&gt;1)),0,1)</f>
        <v>0</v>
      </c>
      <c r="BQ143" s="8">
        <f>IF(AND(BQ140=1,OR(BQ139&lt;&gt;1,BQ141&lt;&gt;1)),0,1)</f>
        <v>1</v>
      </c>
      <c r="BR143" s="8">
        <f>IF(AND(BR140=1,OR(BR139&lt;&gt;1,BR141&lt;&gt;1)),0,1)</f>
        <v>0</v>
      </c>
      <c r="BS143" s="8">
        <f>IF(AND(BS140=1,OR(BS139&lt;&gt;1,BS141&lt;&gt;1)),0,1)</f>
        <v>1</v>
      </c>
      <c r="BT143" s="8">
        <f>IF(AND(BT140=1,OR(BT139&lt;&gt;1,BT141&lt;&gt;1)),0,1)</f>
        <v>1</v>
      </c>
      <c r="BU143" s="8">
        <f>IF(AND(BU140=1,OR(BU139&lt;&gt;1,BU141&lt;&gt;1)),0,1)</f>
        <v>1</v>
      </c>
      <c r="BV143" s="8">
        <f>IF(AND(BV140=1,OR(BV139&lt;&gt;1,BV141&lt;&gt;1)),0,1)</f>
        <v>1</v>
      </c>
      <c r="BW143" s="8">
        <f>IF(AND(BW140=1,OR(BW139&lt;&gt;1,BW141&lt;&gt;1)),0,1)</f>
        <v>1</v>
      </c>
      <c r="BX143" s="8">
        <f>IF(AND(BX140=1,OR(BX139&lt;&gt;1,BX141&lt;&gt;1)),0,1)</f>
        <v>0</v>
      </c>
      <c r="BY143" s="8">
        <f>IF(AND(BY140=1,OR(BY139&lt;&gt;1,BY141&lt;&gt;1)),0,1)</f>
        <v>0</v>
      </c>
      <c r="BZ143" s="8">
        <f>IF(AND(BZ140=1,OR(BZ139&lt;&gt;1,BZ141&lt;&gt;1)),0,1)</f>
        <v>1</v>
      </c>
      <c r="CA143" s="8">
        <f>IF(AND(CA140=1,OR(CA139&lt;&gt;1,CA141&lt;&gt;1)),0,1)</f>
        <v>0</v>
      </c>
      <c r="CB143" s="8">
        <f>IF(AND(CB140=1,OR(CB139&lt;&gt;1,CB141&lt;&gt;1)),0,1)</f>
        <v>1</v>
      </c>
      <c r="CC143" s="8">
        <f>IF(AND(CC140=1,OR(CC139&lt;&gt;1,CC141&lt;&gt;1)),0,1)</f>
        <v>1</v>
      </c>
      <c r="CD143" s="8">
        <f>IF(AND(CD140=1,OR(CD139&lt;&gt;1,CD141&lt;&gt;1)),0,1)</f>
        <v>1</v>
      </c>
      <c r="CE143" s="8">
        <f>IF(AND(CE140=1,OR(CE139&lt;&gt;1,CE141&lt;&gt;1)),0,1)</f>
        <v>1</v>
      </c>
      <c r="CF143" s="8">
        <f>IF(AND(CF140=1,OR(CF139&lt;&gt;1,CF141&lt;&gt;1)),0,1)</f>
        <v>0</v>
      </c>
      <c r="CG143" s="8">
        <f>IF(AND(CG140=1,OR(CG139&lt;&gt;1,CG141&lt;&gt;1)),0,1)</f>
        <v>1</v>
      </c>
      <c r="CH143" s="8">
        <f>IF(AND(CH140=1,OR(CH139&lt;&gt;1,CH141&lt;&gt;1)),0,1)</f>
        <v>0</v>
      </c>
      <c r="CI143" s="8">
        <f>IF(AND(CI140=1,OR(CI139&lt;&gt;1,CI141&lt;&gt;1)),0,1)</f>
        <v>1</v>
      </c>
      <c r="CJ143" s="8">
        <f>IF(AND(CJ140=1,OR(CJ139&lt;&gt;1,CJ141&lt;&gt;1)),0,1)</f>
        <v>0</v>
      </c>
      <c r="CK143" s="8">
        <f>IF(AND(CK140=1,OR(CK139&lt;&gt;1,CK141&lt;&gt;1)),0,1)</f>
        <v>0</v>
      </c>
      <c r="CL143" s="8">
        <f>IF(AND(CL140=1,OR(CL139&lt;&gt;1,CL141&lt;&gt;1)),0,1)</f>
        <v>1</v>
      </c>
      <c r="CM143" s="8">
        <f>IF(AND(CM140=1,OR(CM139&lt;&gt;1,CM141&lt;&gt;1)),0,1)</f>
        <v>1</v>
      </c>
      <c r="CN143" s="8">
        <f>IF(AND(CN140=1,OR(CN139&lt;&gt;1,CN141&lt;&gt;1)),0,1)</f>
        <v>1</v>
      </c>
      <c r="CO143" s="8">
        <f>IF(AND(CO140=1,OR(CO139&lt;&gt;1,CO141&lt;&gt;1)),0,1)</f>
        <v>1</v>
      </c>
      <c r="CP143" s="8">
        <f>IF(AND(CP140=1,OR(CP139&lt;&gt;1,CP141&lt;&gt;1)),0,1)</f>
        <v>1</v>
      </c>
      <c r="CQ143" s="8">
        <f>IF(AND(CQ140=1,OR(CQ139&lt;&gt;1,CQ141&lt;&gt;1)),0,1)</f>
        <v>1</v>
      </c>
      <c r="CR143" s="8">
        <f>IF(AND(CR140=1,OR(CR139&lt;&gt;1,CR141&lt;&gt;1)),0,1)</f>
        <v>1</v>
      </c>
      <c r="CS143" s="8">
        <f>IF(AND(CS140=1,OR(CS139&lt;&gt;1,CS141&lt;&gt;1)),0,1)</f>
        <v>1</v>
      </c>
      <c r="CT143" s="8">
        <f>IF(AND(CT140=1,OR(CT139&lt;&gt;1,CT141&lt;&gt;1)),0,1)</f>
        <v>1</v>
      </c>
      <c r="CU143" s="8">
        <f>IF(AND(CU140=1,OR(CU139&lt;&gt;1,CU141&lt;&gt;1)),0,1)</f>
        <v>1</v>
      </c>
      <c r="CV143" s="8">
        <f>IF(AND(CV140=1,OR(CV139&lt;&gt;1,CV141&lt;&gt;1)),0,1)</f>
        <v>1</v>
      </c>
      <c r="CW143" s="8">
        <f>IF(AND(CW140=1,OR(CW139&lt;&gt;1,CW141&lt;&gt;1)),0,1)</f>
        <v>1</v>
      </c>
      <c r="CX143" s="8">
        <f>IF(AND(CX140=1,OR(CX139&lt;&gt;1,CX141&lt;&gt;1)),0,1)</f>
        <v>1</v>
      </c>
      <c r="CY143" s="8">
        <f>IF(AND(CY140=1,OR(CY139&lt;&gt;1,CY141&lt;&gt;1)),0,1)</f>
        <v>1</v>
      </c>
      <c r="CZ143" s="8">
        <f>IF(AND(CZ140=1,OR(CZ139&lt;&gt;1,CZ141&lt;&gt;1)),0,1)</f>
        <v>1</v>
      </c>
      <c r="DA143" s="8">
        <f>IF(AND(DA140=1,OR(DA139&lt;&gt;1,DA141&lt;&gt;1)),0,1)</f>
        <v>1</v>
      </c>
      <c r="DB143" s="8">
        <f>IF(AND(DB140=1,OR(DB139&lt;&gt;1,DB141&lt;&gt;1)),0,1)</f>
        <v>1</v>
      </c>
      <c r="DC143" s="8">
        <f>IF(AND(DC140=1,OR(DC139&lt;&gt;1,DC141&lt;&gt;1)),0,1)</f>
        <v>1</v>
      </c>
      <c r="DD143" s="8">
        <f>IF(AND(DD140=1,OR(DD139&lt;&gt;1,DD141&lt;&gt;1)),0,1)</f>
        <v>1</v>
      </c>
      <c r="DE143" s="8">
        <f>IF(AND(DE140=1,OR(DE139&lt;&gt;1,DE141&lt;&gt;1)),0,1)</f>
        <v>1</v>
      </c>
      <c r="DF143" s="8">
        <f>IF(AND(DF140=1,OR(DF139&lt;&gt;1,DF141&lt;&gt;1)),0,1)</f>
        <v>1</v>
      </c>
      <c r="DG143" s="8">
        <f>IF(AND(DG140=1,OR(DG139&lt;&gt;1,DG141&lt;&gt;1)),0,1)</f>
        <v>1</v>
      </c>
      <c r="DH143" s="8">
        <f>IF(AND(DH140=1,OR(DH139&lt;&gt;1,DH141&lt;&gt;1)),0,1)</f>
        <v>1</v>
      </c>
      <c r="DI143" s="8">
        <f>IF(AND(DI140=1,OR(DI139&lt;&gt;1,DI141&lt;&gt;1)),0,1)</f>
        <v>1</v>
      </c>
      <c r="DJ143" s="8">
        <f>IF(AND(DJ140=1,OR(DJ139&lt;&gt;1,DJ141&lt;&gt;1)),0,1)</f>
        <v>1</v>
      </c>
      <c r="DK143" s="8">
        <f>IF(AND(DK140=1,OR(DK139&lt;&gt;1,DK141&lt;&gt;1)),0,1)</f>
        <v>1</v>
      </c>
      <c r="DL143" s="8">
        <f>IF(AND(DL140=1,OR(DL139&lt;&gt;1,DL141&lt;&gt;1)),0,1)</f>
        <v>1</v>
      </c>
      <c r="DM143" s="8">
        <f>IF(AND(DM140=1,OR(DM139&lt;&gt;1,DM141&lt;&gt;1)),0,1)</f>
        <v>1</v>
      </c>
      <c r="DN143" s="8">
        <f>IF(AND(DN140=1,OR(DN139&lt;&gt;1,DN141&lt;&gt;1)),0,1)</f>
        <v>1</v>
      </c>
      <c r="DO143" s="8">
        <f>IF(AND(DO140=1,OR(DO139&lt;&gt;1,DO141&lt;&gt;1)),0,1)</f>
        <v>1</v>
      </c>
      <c r="DP143" s="8">
        <f>IF(AND(DP140=1,OR(DP139&lt;&gt;1,DP141&lt;&gt;1)),0,1)</f>
        <v>1</v>
      </c>
      <c r="DQ143" s="8">
        <f>IF(AND(DQ140=1,OR(DQ139&lt;&gt;1,DQ141&lt;&gt;1)),0,1)</f>
        <v>1</v>
      </c>
      <c r="DR143" s="8">
        <f>IF(AND(DR140=1,OR(DR139&lt;&gt;1,DR141&lt;&gt;1)),0,1)</f>
        <v>1</v>
      </c>
      <c r="DS143" s="8">
        <f>IF(AND(DS140=1,OR(DS139&lt;&gt;1,DS141&lt;&gt;1)),0,1)</f>
        <v>0</v>
      </c>
      <c r="DT143" s="8">
        <f>IF(AND(DT140=1,OR(DT139&lt;&gt;1,DT141&lt;&gt;1)),0,1)</f>
        <v>0</v>
      </c>
      <c r="DU143" s="8">
        <f>IF(AND(DU140=1,OR(DU139&lt;&gt;1,DU141&lt;&gt;1)),0,1)</f>
        <v>0</v>
      </c>
      <c r="DV143" s="8">
        <f>IF(AND(DV140=1,OR(DV139&lt;&gt;1,DV141&lt;&gt;1)),0,1)</f>
        <v>1</v>
      </c>
      <c r="DW143" s="8">
        <f>IF(AND(DW140=1,OR(DW139&lt;&gt;1,DW141&lt;&gt;1)),0,1)</f>
        <v>1</v>
      </c>
      <c r="DX143" s="8">
        <f>IF(AND(DX140=1,OR(DX139&lt;&gt;1,DX141&lt;&gt;1)),0,1)</f>
        <v>1</v>
      </c>
      <c r="DY143" s="8">
        <f>IF(AND(DY140=1,OR(DY139&lt;&gt;1,DY141&lt;&gt;1)),0,1)</f>
        <v>1</v>
      </c>
      <c r="DZ143" s="8">
        <f>IF(AND(DZ140=1,OR(DZ139&lt;&gt;1,DZ141&lt;&gt;1)),0,1)</f>
        <v>1</v>
      </c>
      <c r="EA143" s="8">
        <f>IF(AND(EA140=1,OR(EA139&lt;&gt;1,EA141&lt;&gt;1)),0,1)</f>
        <v>1</v>
      </c>
      <c r="EB143" s="8">
        <f>IF(AND(EB140=1,OR(EB139&lt;&gt;1,EB141&lt;&gt;1)),0,1)</f>
        <v>1</v>
      </c>
      <c r="EC143" s="8">
        <f>IF(AND(EC140=1,OR(EC139&lt;&gt;1,EC141&lt;&gt;1)),0,1)</f>
        <v>1</v>
      </c>
      <c r="ED143" s="8">
        <f>IF(AND(ED140=1,OR(ED139&lt;&gt;1,ED141&lt;&gt;1)),0,1)</f>
        <v>1</v>
      </c>
      <c r="EE143" s="8">
        <f>IF(AND(EE140=1,OR(EE139&lt;&gt;1,EE141&lt;&gt;1)),0,1)</f>
        <v>1</v>
      </c>
      <c r="EF143" s="8">
        <f>IF(AND(EF140=1,OR(EF139&lt;&gt;1,EF141&lt;&gt;1)),0,1)</f>
        <v>1</v>
      </c>
      <c r="EG143" s="8">
        <f>IF(AND(EG140=1,OR(EG139&lt;&gt;1,EG141&lt;&gt;1)),0,1)</f>
        <v>0</v>
      </c>
      <c r="EH143" s="8">
        <f>IF(AND(EH140=1,OR(EH139&lt;&gt;1,EH141&lt;&gt;1)),0,1)</f>
        <v>1</v>
      </c>
      <c r="EI143" s="8">
        <f>IF(AND(EI140=1,OR(EI139&lt;&gt;1,EI141&lt;&gt;1)),0,1)</f>
        <v>1</v>
      </c>
      <c r="EJ143" s="8">
        <f>IF(AND(EJ140=1,OR(EJ139&lt;&gt;1,EJ141&lt;&gt;1)),0,1)</f>
        <v>1</v>
      </c>
      <c r="EK143" s="8">
        <f>IF(AND(EK140=1,OR(EK139&lt;&gt;1,EK141&lt;&gt;1)),0,1)</f>
        <v>1</v>
      </c>
      <c r="EL143" s="8">
        <f>IF(AND(EL140=1,OR(EL139&lt;&gt;1,EL141&lt;&gt;1)),0,1)</f>
        <v>1</v>
      </c>
      <c r="EM143" s="8">
        <f>IF(AND(EM140=1,OR(EM139&lt;&gt;1,EM141&lt;&gt;1)),0,1)</f>
        <v>1</v>
      </c>
      <c r="EN143" s="8">
        <f>IF(AND(EN140=1,OR(EN139&lt;&gt;1,EN141&lt;&gt;1)),0,1)</f>
        <v>1</v>
      </c>
      <c r="EO143" s="8">
        <f>IF(AND(EO140=1,OR(EO139&lt;&gt;1,EO141&lt;&gt;1)),0,1)</f>
        <v>1</v>
      </c>
      <c r="EP143" s="8">
        <f>IF(AND(EP140=1,OR(EP139&lt;&gt;1,EP141&lt;&gt;1)),0,1)</f>
        <v>0</v>
      </c>
      <c r="EQ143" s="8">
        <f>IF(AND(EQ140=1,OR(EQ139&lt;&gt;1,EQ141&lt;&gt;1)),0,1)</f>
        <v>0</v>
      </c>
      <c r="ER143" s="8">
        <f>IF(AND(ER140=1,OR(ER139&lt;&gt;1,ER141&lt;&gt;1)),0,1)</f>
        <v>0</v>
      </c>
      <c r="ES143" s="8">
        <f>IF(AND(ES140=1,OR(ES139&lt;&gt;1,ES141&lt;&gt;1)),0,1)</f>
        <v>1</v>
      </c>
      <c r="ET143" s="8">
        <f>IF(AND(ET140=1,OR(ET139&lt;&gt;1,ET141&lt;&gt;1)),0,1)</f>
        <v>1</v>
      </c>
      <c r="EU143" s="8">
        <f>IF(AND(EU140=1,OR(EU139&lt;&gt;1,EU141&lt;&gt;1)),0,1)</f>
        <v>1</v>
      </c>
      <c r="EV143" s="8">
        <f>IF(AND(EV140=1,OR(EV139&lt;&gt;1,EV141&lt;&gt;1)),0,1)</f>
        <v>1</v>
      </c>
      <c r="EW143" s="8">
        <f>IF(AND(EW140=1,OR(EW139&lt;&gt;1,EW141&lt;&gt;1)),0,1)</f>
        <v>1</v>
      </c>
      <c r="EX143" s="8">
        <f>IF(AND(EX140=1,OR(EX139&lt;&gt;1,EX141&lt;&gt;1)),0,1)</f>
        <v>1</v>
      </c>
      <c r="EY143" s="8">
        <f>IF(AND(EY140=1,OR(EY139&lt;&gt;1,EY141&lt;&gt;1)),0,1)</f>
        <v>0</v>
      </c>
      <c r="EZ143" s="8">
        <f>IF(AND(EZ140=1,OR(EZ139&lt;&gt;1,EZ141&lt;&gt;1)),0,1)</f>
        <v>1</v>
      </c>
      <c r="FA143" s="8">
        <f>IF(AND(FA140=1,OR(FA139&lt;&gt;1,FA141&lt;&gt;1)),0,1)</f>
        <v>1</v>
      </c>
      <c r="FB143" s="8">
        <f>IF(AND(FB140=1,OR(FB139&lt;&gt;1,FB141&lt;&gt;1)),0,1)</f>
        <v>1</v>
      </c>
      <c r="FC143" s="8">
        <f>IF(AND(FC140=1,OR(FC139&lt;&gt;1,FC141&lt;&gt;1)),0,1)</f>
        <v>1</v>
      </c>
      <c r="FD143" s="8">
        <f>IF(AND(FD140=1,OR(FD139&lt;&gt;1,FD141&lt;&gt;1)),0,1)</f>
        <v>1</v>
      </c>
      <c r="FE143" s="8">
        <f>IF(AND(FE140=1,OR(FE139&lt;&gt;1,FE141&lt;&gt;1)),0,1)</f>
        <v>1</v>
      </c>
      <c r="FF143" s="8">
        <f>IF(AND(FF140=1,OR(FF139&lt;&gt;1,FF141&lt;&gt;1)),0,1)</f>
        <v>1</v>
      </c>
      <c r="FG143" s="8">
        <f>IF(AND(FG140=1,OR(FG139&lt;&gt;1,FG141&lt;&gt;1)),0,1)</f>
        <v>1</v>
      </c>
      <c r="FH143" s="8">
        <f>IF(AND(FH140=1,OR(FH139&lt;&gt;1,FH141&lt;&gt;1)),0,1)</f>
        <v>1</v>
      </c>
      <c r="FI143" s="8">
        <f>IF(AND(FI140=1,OR(FI139&lt;&gt;1,FI141&lt;&gt;1)),0,1)</f>
        <v>1</v>
      </c>
      <c r="FJ143" s="8">
        <f>IF(AND(FJ140=1,OR(FJ139&lt;&gt;1,FJ141&lt;&gt;1)),0,1)</f>
        <v>1</v>
      </c>
      <c r="FK143" s="8">
        <f>IF(AND(FK140=1,OR(FK139&lt;&gt;1,FK141&lt;&gt;1)),0,1)</f>
        <v>1</v>
      </c>
      <c r="FL143" s="8">
        <f>IF(AND(FL140=1,OR(FL139&lt;&gt;1,FL141&lt;&gt;1)),0,1)</f>
        <v>1</v>
      </c>
      <c r="FM143" s="8">
        <f>IF(AND(FM140=1,OR(FM139&lt;&gt;1,FM141&lt;&gt;1)),0,1)</f>
        <v>1</v>
      </c>
      <c r="FN143" s="8">
        <f>IF(AND(FN140=1,OR(FN139&lt;&gt;1,FN141&lt;&gt;1)),0,1)</f>
        <v>1</v>
      </c>
      <c r="FO143" s="8">
        <f>IF(AND(FO140=1,OR(FO139&lt;&gt;1,FO141&lt;&gt;1)),0,1)</f>
        <v>1</v>
      </c>
      <c r="FP143" s="8">
        <f>IF(AND(FP140=1,OR(FP139&lt;&gt;1,FP141&lt;&gt;1)),0,1)</f>
        <v>1</v>
      </c>
      <c r="FQ143" s="8">
        <f>IF(AND(FQ140=1,OR(FQ139&lt;&gt;1,FQ141&lt;&gt;1)),0,1)</f>
        <v>1</v>
      </c>
      <c r="FR143" s="8">
        <f>IF(AND(FR140=1,OR(FR139&lt;&gt;1,FR141&lt;&gt;1)),0,1)</f>
        <v>1</v>
      </c>
      <c r="FS143" s="8">
        <f>IF(AND(FS140=1,OR(FS139&lt;&gt;1,FS141&lt;&gt;1)),0,1)</f>
        <v>1</v>
      </c>
      <c r="FT143" s="8">
        <f>IF(AND(FT140=1,OR(FT139&lt;&gt;1,FT141&lt;&gt;1)),0,1)</f>
        <v>1</v>
      </c>
      <c r="FU143" s="8">
        <f>IF(AND(FU140=1,OR(FU139&lt;&gt;1,FU141&lt;&gt;1)),0,1)</f>
        <v>1</v>
      </c>
      <c r="FV143" s="8">
        <f>IF(AND(FV140=1,OR(FV139&lt;&gt;1,FV141&lt;&gt;1)),0,1)</f>
        <v>1</v>
      </c>
      <c r="FW143" s="8">
        <f>IF(AND(FW140=1,OR(FW139&lt;&gt;1,FW141&lt;&gt;1)),0,1)</f>
        <v>1</v>
      </c>
      <c r="FX143" s="8">
        <f>IF(AND(FX140=1,OR(FX139&lt;&gt;1,FX141&lt;&gt;1)),0,1)</f>
        <v>1</v>
      </c>
      <c r="FY143" s="8">
        <f>IF(AND(FY140=1,OR(FY139&lt;&gt;1,FY141&lt;&gt;1)),0,1)</f>
        <v>1</v>
      </c>
      <c r="FZ143" s="8">
        <f>IF(AND(FZ140=1,OR(FZ139&lt;&gt;1,FZ141&lt;&gt;1)),0,1)</f>
        <v>1</v>
      </c>
      <c r="GA143" s="8">
        <f>IF(AND(GA140=1,OR(GA139&lt;&gt;1,GA141&lt;&gt;1)),0,1)</f>
        <v>1</v>
      </c>
      <c r="GB143" s="8">
        <f>IF(AND(GB140=1,OR(GB139&lt;&gt;1,GB141&lt;&gt;1)),0,1)</f>
        <v>1</v>
      </c>
      <c r="GC143" s="8">
        <f>IF(AND(GC140=1,OR(GC139&lt;&gt;1,GC141&lt;&gt;1)),0,1)</f>
        <v>1</v>
      </c>
      <c r="GD143" s="8">
        <f>IF(AND(GD140=1,OR(GD139&lt;&gt;1,GD141&lt;&gt;1)),0,1)</f>
        <v>1</v>
      </c>
      <c r="GE143" s="8">
        <f>IF(AND(GE140=1,OR(GE139&lt;&gt;1,GE141&lt;&gt;1)),0,1)</f>
        <v>1</v>
      </c>
      <c r="GF143" s="8">
        <f>IF(AND(GF140=1,OR(GF139&lt;&gt;1,GF141&lt;&gt;1)),0,1)</f>
        <v>1</v>
      </c>
      <c r="GG143" s="8">
        <f>IF(AND(GG140=1,OR(GG139&lt;&gt;1,GG141&lt;&gt;1)),0,1)</f>
        <v>1</v>
      </c>
      <c r="GH143" s="8">
        <f>IF(AND(GH140=1,OR(GH139&lt;&gt;1,GH141&lt;&gt;1)),0,1)</f>
        <v>0</v>
      </c>
      <c r="GI143" s="8">
        <f>IF(AND(GI140=1,OR(GI139&lt;&gt;1,GI141&lt;&gt;1)),0,1)</f>
        <v>0</v>
      </c>
      <c r="GJ143" s="8">
        <f>IF(AND(GJ140=1,OR(GJ139&lt;&gt;1,GJ141&lt;&gt;1)),0,1)</f>
        <v>1</v>
      </c>
      <c r="GK143" s="8">
        <f>IF(AND(GK140=1,OR(GK139&lt;&gt;1,GK141&lt;&gt;1)),0,1)</f>
        <v>1</v>
      </c>
      <c r="GL143" s="8">
        <f>IF(AND(GL140=1,OR(GL139&lt;&gt;1,GL141&lt;&gt;1)),0,1)</f>
        <v>1</v>
      </c>
      <c r="GM143" s="8">
        <f>IF(AND(GM140=1,OR(GM139&lt;&gt;1,GM141&lt;&gt;1)),0,1)</f>
        <v>1</v>
      </c>
      <c r="GN143" s="8">
        <f>IF(AND(GN140=1,OR(GN139&lt;&gt;1,GN141&lt;&gt;1)),0,1)</f>
        <v>1</v>
      </c>
      <c r="GO143" s="8">
        <f>IF(AND(GO140=1,OR(GO139&lt;&gt;1,GO141&lt;&gt;1)),0,1)</f>
        <v>1</v>
      </c>
      <c r="GP143" s="8">
        <f>IF(AND(GP140=1,OR(GP139&lt;&gt;1,GP141&lt;&gt;1)),0,1)</f>
        <v>1</v>
      </c>
      <c r="GQ143" s="8">
        <f>IF(AND(GQ140=1,OR(GQ139&lt;&gt;1,GQ141&lt;&gt;1)),0,1)</f>
        <v>1</v>
      </c>
      <c r="GR143" s="8">
        <f>IF(AND(GR140=1,OR(GR139&lt;&gt;1,GR141&lt;&gt;1)),0,1)</f>
        <v>1</v>
      </c>
      <c r="GS143" s="8">
        <f>IF(AND(GS140=1,OR(GS139&lt;&gt;1,GS141&lt;&gt;1)),0,1)</f>
        <v>1</v>
      </c>
      <c r="GT143" s="8">
        <f>IF(AND(GT140=1,OR(GT139&lt;&gt;1,GT141&lt;&gt;1)),0,1)</f>
        <v>1</v>
      </c>
      <c r="GU143" s="8">
        <f>IF(AND(GU140=1,OR(GU139&lt;&gt;1,GU141&lt;&gt;1)),0,1)</f>
        <v>1</v>
      </c>
      <c r="GV143" s="8">
        <f>IF(AND(GV140=1,OR(GV139&lt;&gt;1,GV141&lt;&gt;1)),0,1)</f>
        <v>1</v>
      </c>
      <c r="GW143" s="8">
        <f>IF(AND(GW140=1,OR(GW139&lt;&gt;1,GW141&lt;&gt;1)),0,1)</f>
        <v>1</v>
      </c>
      <c r="GX143" s="8">
        <f>IF(AND(GX140=1,OR(GX139&lt;&gt;1,GX141&lt;&gt;1)),0,1)</f>
        <v>1</v>
      </c>
      <c r="GY143" s="8">
        <f>IF(AND(GY140=1,OR(GY139&lt;&gt;1,GY141&lt;&gt;1)),0,1)</f>
        <v>1</v>
      </c>
      <c r="GZ143" s="8">
        <f>IF(AND(GZ140=1,OR(GZ139&lt;&gt;1,GZ141&lt;&gt;1)),0,1)</f>
        <v>1</v>
      </c>
      <c r="HA143" s="8">
        <f>IF(AND(HA140=1,OR(HA139&lt;&gt;1,HA141&lt;&gt;1)),0,1)</f>
        <v>1</v>
      </c>
      <c r="HB143" s="8">
        <f>IF(AND(HB140=1,OR(HB139&lt;&gt;1,HB141&lt;&gt;1)),0,1)</f>
        <v>1</v>
      </c>
      <c r="HC143" s="8">
        <f>IF(AND(HC140=1,OR(HC139&lt;&gt;1,HC141&lt;&gt;1)),0,1)</f>
        <v>1</v>
      </c>
      <c r="HD143" s="8">
        <f>IF(AND(HD140=1,OR(HD139&lt;&gt;1,HD141&lt;&gt;1)),0,1)</f>
        <v>1</v>
      </c>
      <c r="HE143" s="8">
        <f>IF(AND(HE140=1,OR(HE139&lt;&gt;1,HE141&lt;&gt;1)),0,1)</f>
        <v>1</v>
      </c>
      <c r="HF143" s="8">
        <f>IF(AND(HF140=1,OR(HF139&lt;&gt;1,HF141&lt;&gt;1)),0,1)</f>
        <v>1</v>
      </c>
      <c r="HG143" s="8">
        <f>IF(AND(HG140=1,OR(HG139&lt;&gt;1,HG141&lt;&gt;1)),0,1)</f>
        <v>1</v>
      </c>
      <c r="HH143" s="8">
        <f>IF(AND(HH140=1,OR(HH139&lt;&gt;1,HH141&lt;&gt;1)),0,1)</f>
        <v>1</v>
      </c>
      <c r="HI143" s="8">
        <f>IF(AND(HI140=1,OR(HI139&lt;&gt;1,HI141&lt;&gt;1)),0,1)</f>
        <v>1</v>
      </c>
      <c r="HJ143" s="8">
        <f>IF(AND(HJ140=1,OR(HJ139&lt;&gt;1,HJ141&lt;&gt;1)),0,1)</f>
        <v>1</v>
      </c>
      <c r="HK143" s="8">
        <f>IF(AND(HK140=1,OR(HK139&lt;&gt;1,HK141&lt;&gt;1)),0,1)</f>
        <v>1</v>
      </c>
      <c r="HL143" s="8">
        <f>IF(AND(HL140=1,OR(HL139&lt;&gt;1,HL141&lt;&gt;1)),0,1)</f>
        <v>1</v>
      </c>
      <c r="HM143" s="8">
        <f>IF(AND(HM140=1,OR(HM139&lt;&gt;1,HM141&lt;&gt;1)),0,1)</f>
        <v>1</v>
      </c>
      <c r="HN143" s="8">
        <f>IF(AND(HN140=1,OR(HN139&lt;&gt;1,HN141&lt;&gt;1)),0,1)</f>
        <v>1</v>
      </c>
      <c r="HO143" s="8">
        <f>IF(AND(HO140=1,OR(HO139&lt;&gt;1,HO141&lt;&gt;1)),0,1)</f>
        <v>1</v>
      </c>
      <c r="HP143" s="8">
        <f>IF(AND(HP140=1,OR(HP139&lt;&gt;1,HP141&lt;&gt;1)),0,1)</f>
        <v>1</v>
      </c>
      <c r="HQ143" s="8">
        <f>IF(AND(HQ140=1,OR(HQ139&lt;&gt;1,HQ141&lt;&gt;1)),0,1)</f>
        <v>1</v>
      </c>
      <c r="HR143" s="8">
        <f>IF(AND(HR140=1,OR(HR139&lt;&gt;1,HR141&lt;&gt;1)),0,1)</f>
        <v>1</v>
      </c>
      <c r="HS143" s="8">
        <f>IF(AND(HS140=1,OR(HS139&lt;&gt;1,HS141&lt;&gt;1)),0,1)</f>
        <v>1</v>
      </c>
      <c r="HT143" s="8">
        <f>IF(AND(HT140=1,OR(HT139&lt;&gt;1,HT141&lt;&gt;1)),0,1)</f>
        <v>1</v>
      </c>
      <c r="HU143" s="8">
        <f>IF(AND(HU140=1,OR(HU139&lt;&gt;1,HU141&lt;&gt;1)),0,1)</f>
        <v>1</v>
      </c>
      <c r="HV143" s="8">
        <f>IF(AND(HV140=1,OR(HV139&lt;&gt;1,HV141&lt;&gt;1)),0,1)</f>
        <v>1</v>
      </c>
      <c r="HW143" s="8">
        <f>IF(AND(HW140=1,OR(HW139&lt;&gt;1,HW141&lt;&gt;1)),0,1)</f>
        <v>1</v>
      </c>
      <c r="HX143" s="8">
        <f>IF(AND(HX140=1,OR(HX139&lt;&gt;1,HX141&lt;&gt;1)),0,1)</f>
        <v>1</v>
      </c>
      <c r="HY143" s="8">
        <f>IF(AND(HY140=1,OR(HY139&lt;&gt;1,HY141&lt;&gt;1)),0,1)</f>
        <v>1</v>
      </c>
      <c r="HZ143" s="8">
        <f>IF(AND(HZ140=1,OR(HZ139&lt;&gt;1,HZ141&lt;&gt;1)),0,1)</f>
        <v>1</v>
      </c>
      <c r="IA143" s="8">
        <f>IF(AND(IA140=1,OR(IA139&lt;&gt;1,IA141&lt;&gt;1)),0,1)</f>
        <v>0</v>
      </c>
      <c r="IB143" s="8">
        <f>IF(AND(IB140=1,OR(IB139&lt;&gt;1,IB141&lt;&gt;1)),0,1)</f>
        <v>0</v>
      </c>
      <c r="IC143" s="8">
        <f>IF(AND(IC140=1,OR(IC139&lt;&gt;1,IC141&lt;&gt;1)),0,1)</f>
        <v>1</v>
      </c>
      <c r="ID143" s="8">
        <f>IF(AND(ID140=1,OR(ID139&lt;&gt;1,ID141&lt;&gt;1)),0,1)</f>
        <v>0</v>
      </c>
      <c r="IE143" s="8">
        <f>IF(AND(IE140=1,OR(IE139&lt;&gt;1,IE141&lt;&gt;1)),0,1)</f>
        <v>0</v>
      </c>
      <c r="IF143" s="8">
        <f>IF(AND(IF140=1,OR(IF139&lt;&gt;1,IF141&lt;&gt;1)),0,1)</f>
        <v>1</v>
      </c>
      <c r="IG143" s="8">
        <f>IF(AND(IG140=1,OR(IG139&lt;&gt;1,IG141&lt;&gt;1)),0,1)</f>
        <v>1</v>
      </c>
      <c r="IH143" s="8">
        <f>IF(AND(IH140=1,OR(IH139&lt;&gt;1,IH141&lt;&gt;1)),0,1)</f>
        <v>1</v>
      </c>
      <c r="II143" s="8">
        <f>IF(AND(II140=1,OR(II139&lt;&gt;1,II141&lt;&gt;1)),0,1)</f>
        <v>1</v>
      </c>
      <c r="IJ143" s="8">
        <f>IF(AND(IJ140=1,OR(IJ139&lt;&gt;1,IJ141&lt;&gt;1)),0,1)</f>
        <v>1</v>
      </c>
      <c r="IK143" s="8">
        <f>IF(AND(IK140=1,OR(IK139&lt;&gt;1,IK141&lt;&gt;1)),0,1)</f>
        <v>1</v>
      </c>
      <c r="IL143" s="8">
        <f>IF(AND(IL140=1,OR(IL139&lt;&gt;1,IL141&lt;&gt;1)),0,1)</f>
        <v>1</v>
      </c>
      <c r="IM143" s="8">
        <f>IF(AND(IM140=1,OR(IM139&lt;&gt;1,IM141&lt;&gt;1)),0,1)</f>
        <v>1</v>
      </c>
      <c r="IN143" s="8">
        <f>IF(AND(IN140=1,OR(IN139&lt;&gt;1,IN141&lt;&gt;1)),0,1)</f>
        <v>0</v>
      </c>
      <c r="IO143" s="8">
        <f>IF(AND(IO140=1,OR(IO139&lt;&gt;1,IO141&lt;&gt;1)),0,1)</f>
        <v>1</v>
      </c>
      <c r="IP143" s="8">
        <f>IF(AND(IP140=1,OR(IP139&lt;&gt;1,IP141&lt;&gt;1)),0,1)</f>
        <v>0</v>
      </c>
      <c r="IQ143" s="8">
        <f>IF(AND(IQ140=1,OR(IQ139&lt;&gt;1,IQ141&lt;&gt;1)),0,1)</f>
        <v>0</v>
      </c>
      <c r="IR143" s="8">
        <f>IF(AND(IR140=1,OR(IR139&lt;&gt;1,IR141&lt;&gt;1)),0,1)</f>
        <v>0</v>
      </c>
      <c r="IS143" s="8">
        <f>IF(AND(IS140=1,OR(IS139&lt;&gt;1,IS141&lt;&gt;1)),0,1)</f>
        <v>1</v>
      </c>
      <c r="IT143" s="8">
        <f>IF(AND(IT140=1,OR(IT139&lt;&gt;1,IT141&lt;&gt;1)),0,1)</f>
        <v>0</v>
      </c>
      <c r="IU143" s="8">
        <f>IF(AND(IU140=1,OR(IU139&lt;&gt;1,IU141&lt;&gt;1)),0,1)</f>
        <v>1</v>
      </c>
    </row>
    <row r="144" ht="56.25" customHeight="1">
      <c r="A144" s="3">
        <v>155</v>
      </c>
      <c r="B144" t="s" s="9">
        <v>8</v>
      </c>
      <c r="C144" t="s" s="9">
        <v>128</v>
      </c>
      <c r="D144" t="s" s="10">
        <v>140</v>
      </c>
      <c r="E144" t="s" s="9">
        <v>13</v>
      </c>
      <c r="F144" s="11"/>
      <c r="G144" t="s" s="13">
        <v>16</v>
      </c>
      <c r="H144" s="14">
        <v>0</v>
      </c>
      <c r="I144" s="14">
        <v>0</v>
      </c>
      <c r="J144" s="14">
        <v>0</v>
      </c>
      <c r="K144" s="14">
        <v>0</v>
      </c>
      <c r="L144" s="14">
        <v>0</v>
      </c>
      <c r="M144" s="14">
        <v>0</v>
      </c>
      <c r="N144" s="14">
        <v>0</v>
      </c>
      <c r="O144" s="14">
        <v>0</v>
      </c>
      <c r="P144" s="14">
        <v>0</v>
      </c>
      <c r="Q144" s="14">
        <v>0</v>
      </c>
      <c r="R144" s="14">
        <v>0</v>
      </c>
      <c r="S144" s="14">
        <v>0</v>
      </c>
      <c r="T144" s="14">
        <v>0</v>
      </c>
      <c r="U144" s="14">
        <v>0</v>
      </c>
      <c r="V144" s="14">
        <v>0</v>
      </c>
      <c r="W144" s="14">
        <v>0</v>
      </c>
      <c r="X144" s="14">
        <v>0</v>
      </c>
      <c r="Y144" s="14">
        <v>0</v>
      </c>
      <c r="Z144" s="14">
        <v>0</v>
      </c>
      <c r="AA144" s="14">
        <v>0</v>
      </c>
      <c r="AB144" s="14">
        <v>0</v>
      </c>
      <c r="AC144" s="14">
        <v>0</v>
      </c>
      <c r="AD144" s="14">
        <v>0</v>
      </c>
      <c r="AE144" s="14">
        <v>0</v>
      </c>
      <c r="AF144" s="14">
        <v>0</v>
      </c>
      <c r="AG144" s="14">
        <v>0</v>
      </c>
      <c r="AH144" s="14">
        <v>0</v>
      </c>
      <c r="AI144" s="14">
        <v>0</v>
      </c>
      <c r="AJ144" s="14">
        <v>0</v>
      </c>
      <c r="AK144" s="14">
        <v>1</v>
      </c>
      <c r="AL144" s="14">
        <v>0</v>
      </c>
      <c r="AM144" s="14">
        <v>0</v>
      </c>
      <c r="AN144" s="14">
        <v>0</v>
      </c>
      <c r="AO144" s="14">
        <v>0</v>
      </c>
      <c r="AP144" s="14">
        <v>0</v>
      </c>
      <c r="AQ144" s="14">
        <v>0</v>
      </c>
      <c r="AR144" s="14">
        <v>0</v>
      </c>
      <c r="AS144" s="14">
        <v>0</v>
      </c>
      <c r="AT144" s="14">
        <v>0</v>
      </c>
      <c r="AU144" s="14">
        <v>0</v>
      </c>
      <c r="AV144" s="14">
        <v>0</v>
      </c>
      <c r="AW144" s="14">
        <v>0</v>
      </c>
      <c r="AX144" s="14">
        <v>0</v>
      </c>
      <c r="AY144" s="14">
        <v>0</v>
      </c>
      <c r="AZ144" s="14">
        <v>0</v>
      </c>
      <c r="BA144" s="14">
        <v>0</v>
      </c>
      <c r="BB144" s="14">
        <v>0</v>
      </c>
      <c r="BC144" s="14">
        <v>0</v>
      </c>
      <c r="BD144" s="14">
        <v>0</v>
      </c>
      <c r="BE144" s="14">
        <v>0</v>
      </c>
      <c r="BF144" s="14">
        <v>0</v>
      </c>
      <c r="BG144" s="14">
        <v>0</v>
      </c>
      <c r="BH144" s="14">
        <v>0</v>
      </c>
      <c r="BI144" s="14">
        <v>0</v>
      </c>
      <c r="BJ144" s="14">
        <v>0</v>
      </c>
      <c r="BK144" s="14">
        <v>0</v>
      </c>
      <c r="BL144" s="14">
        <v>0</v>
      </c>
      <c r="BM144" s="14">
        <v>0</v>
      </c>
      <c r="BN144" s="14">
        <v>0</v>
      </c>
      <c r="BO144" s="14">
        <v>0</v>
      </c>
      <c r="BP144" s="14">
        <v>0</v>
      </c>
      <c r="BQ144" s="14">
        <v>0</v>
      </c>
      <c r="BR144" s="14">
        <v>1</v>
      </c>
      <c r="BS144" s="14">
        <v>0</v>
      </c>
      <c r="BT144" s="14">
        <v>0</v>
      </c>
      <c r="BU144" s="14">
        <v>0</v>
      </c>
      <c r="BV144" s="14">
        <v>0</v>
      </c>
      <c r="BW144" s="14">
        <v>0</v>
      </c>
      <c r="BX144" s="14">
        <v>0</v>
      </c>
      <c r="BY144" s="14">
        <v>0</v>
      </c>
      <c r="BZ144" s="14">
        <v>0</v>
      </c>
      <c r="CA144" s="14">
        <v>0</v>
      </c>
      <c r="CB144" s="14">
        <v>0</v>
      </c>
      <c r="CC144" s="14">
        <v>0</v>
      </c>
      <c r="CD144" s="14">
        <v>0</v>
      </c>
      <c r="CE144" s="14">
        <v>0</v>
      </c>
      <c r="CF144" s="14">
        <v>0</v>
      </c>
      <c r="CG144" s="14">
        <v>0</v>
      </c>
      <c r="CH144" s="14">
        <v>1</v>
      </c>
      <c r="CI144" s="14">
        <v>0</v>
      </c>
      <c r="CJ144" s="14">
        <v>2</v>
      </c>
      <c r="CK144" s="14">
        <v>0</v>
      </c>
      <c r="CL144" s="14">
        <v>0</v>
      </c>
      <c r="CM144" s="14">
        <v>0</v>
      </c>
      <c r="CN144" s="14">
        <v>0</v>
      </c>
      <c r="CO144" s="14">
        <v>0</v>
      </c>
      <c r="CP144" s="14">
        <v>0</v>
      </c>
      <c r="CQ144" s="14">
        <v>0</v>
      </c>
      <c r="CR144" s="14">
        <v>0</v>
      </c>
      <c r="CS144" s="14">
        <v>0</v>
      </c>
      <c r="CT144" s="14">
        <v>0</v>
      </c>
      <c r="CU144" s="14">
        <v>0</v>
      </c>
      <c r="CV144" s="14">
        <v>0</v>
      </c>
      <c r="CW144" s="14">
        <v>0</v>
      </c>
      <c r="CX144" s="14">
        <v>0</v>
      </c>
      <c r="CY144" s="14">
        <v>0</v>
      </c>
      <c r="CZ144" s="14">
        <v>0</v>
      </c>
      <c r="DA144" s="14">
        <v>0</v>
      </c>
      <c r="DB144" s="14">
        <v>0</v>
      </c>
      <c r="DC144" s="14">
        <v>0</v>
      </c>
      <c r="DD144" s="14">
        <v>0</v>
      </c>
      <c r="DE144" s="14">
        <v>0</v>
      </c>
      <c r="DF144" s="14">
        <v>0</v>
      </c>
      <c r="DG144" s="14">
        <v>0</v>
      </c>
      <c r="DH144" s="14">
        <v>0</v>
      </c>
      <c r="DI144" s="14">
        <v>0</v>
      </c>
      <c r="DJ144" s="14">
        <v>0</v>
      </c>
      <c r="DK144" s="14">
        <v>0</v>
      </c>
      <c r="DL144" s="14">
        <v>0</v>
      </c>
      <c r="DM144" s="14">
        <v>0</v>
      </c>
      <c r="DN144" s="14">
        <v>0</v>
      </c>
      <c r="DO144" s="14">
        <v>0</v>
      </c>
      <c r="DP144" s="14">
        <v>0</v>
      </c>
      <c r="DQ144" s="14">
        <v>0</v>
      </c>
      <c r="DR144" s="14">
        <v>0</v>
      </c>
      <c r="DS144" s="14">
        <v>0</v>
      </c>
      <c r="DT144" s="14">
        <v>0</v>
      </c>
      <c r="DU144" s="14">
        <v>0</v>
      </c>
      <c r="DV144" s="14">
        <v>0</v>
      </c>
      <c r="DW144" s="14">
        <v>0</v>
      </c>
      <c r="DX144" s="14">
        <v>0</v>
      </c>
      <c r="DY144" s="14">
        <v>0</v>
      </c>
      <c r="DZ144" s="14">
        <v>0</v>
      </c>
      <c r="EA144" s="14">
        <v>0</v>
      </c>
      <c r="EB144" s="14">
        <v>0</v>
      </c>
      <c r="EC144" s="14">
        <v>0</v>
      </c>
      <c r="ED144" s="14">
        <v>0</v>
      </c>
      <c r="EE144" s="14">
        <v>0</v>
      </c>
      <c r="EF144" s="14">
        <v>0</v>
      </c>
      <c r="EG144" s="14">
        <v>0</v>
      </c>
      <c r="EH144" s="14">
        <v>0</v>
      </c>
      <c r="EI144" s="14">
        <v>0</v>
      </c>
      <c r="EJ144" s="14">
        <v>0</v>
      </c>
      <c r="EK144" s="14">
        <v>0</v>
      </c>
      <c r="EL144" s="14">
        <v>0</v>
      </c>
      <c r="EM144" s="14">
        <v>0</v>
      </c>
      <c r="EN144" s="14">
        <v>0</v>
      </c>
      <c r="EO144" s="14">
        <v>0</v>
      </c>
      <c r="EP144" s="14">
        <v>0</v>
      </c>
      <c r="EQ144" s="14">
        <v>0</v>
      </c>
      <c r="ER144" s="14">
        <v>0</v>
      </c>
      <c r="ES144" s="14">
        <v>0</v>
      </c>
      <c r="ET144" s="14">
        <v>0</v>
      </c>
      <c r="EU144" s="14">
        <v>0</v>
      </c>
      <c r="EV144" s="14">
        <v>0</v>
      </c>
      <c r="EW144" s="14">
        <v>0</v>
      </c>
      <c r="EX144" s="14">
        <v>0</v>
      </c>
      <c r="EY144" s="14">
        <v>1</v>
      </c>
      <c r="EZ144" s="14">
        <v>0</v>
      </c>
      <c r="FA144" s="14">
        <v>0</v>
      </c>
      <c r="FB144" s="14">
        <v>0</v>
      </c>
      <c r="FC144" s="14">
        <v>0</v>
      </c>
      <c r="FD144" s="14">
        <v>0</v>
      </c>
      <c r="FE144" s="14">
        <v>0</v>
      </c>
      <c r="FF144" s="14">
        <v>0</v>
      </c>
      <c r="FG144" s="14">
        <v>0</v>
      </c>
      <c r="FH144" s="14">
        <v>0</v>
      </c>
      <c r="FI144" s="14">
        <v>0</v>
      </c>
      <c r="FJ144" s="14">
        <v>0</v>
      </c>
      <c r="FK144" s="14">
        <v>0</v>
      </c>
      <c r="FL144" s="14">
        <v>0</v>
      </c>
      <c r="FM144" s="14">
        <v>0</v>
      </c>
      <c r="FN144" s="14">
        <v>0</v>
      </c>
      <c r="FO144" s="14">
        <v>0</v>
      </c>
      <c r="FP144" s="14">
        <v>0</v>
      </c>
      <c r="FQ144" s="14">
        <v>0</v>
      </c>
      <c r="FR144" s="14">
        <v>0</v>
      </c>
      <c r="FS144" s="14">
        <v>0</v>
      </c>
      <c r="FT144" s="14">
        <v>0</v>
      </c>
      <c r="FU144" s="14">
        <v>0</v>
      </c>
      <c r="FV144" s="14">
        <v>0</v>
      </c>
      <c r="FW144" s="14">
        <v>0</v>
      </c>
      <c r="FX144" s="14">
        <v>0</v>
      </c>
      <c r="FY144" s="14">
        <v>0</v>
      </c>
      <c r="FZ144" s="14">
        <v>0</v>
      </c>
      <c r="GA144" s="14">
        <v>0</v>
      </c>
      <c r="GB144" s="14">
        <v>0</v>
      </c>
      <c r="GC144" s="14">
        <v>0</v>
      </c>
      <c r="GD144" s="14">
        <v>0</v>
      </c>
      <c r="GE144" s="14">
        <v>0</v>
      </c>
      <c r="GF144" s="14">
        <v>0</v>
      </c>
      <c r="GG144" s="14">
        <v>0</v>
      </c>
      <c r="GH144" s="14">
        <v>0</v>
      </c>
      <c r="GI144" s="14">
        <v>0</v>
      </c>
      <c r="GJ144" s="14">
        <v>0</v>
      </c>
      <c r="GK144" s="14">
        <v>0</v>
      </c>
      <c r="GL144" s="14">
        <v>0</v>
      </c>
      <c r="GM144" s="14">
        <v>0</v>
      </c>
      <c r="GN144" s="14">
        <v>0</v>
      </c>
      <c r="GO144" s="14">
        <v>0</v>
      </c>
      <c r="GP144" s="14">
        <v>0</v>
      </c>
      <c r="GQ144" s="14">
        <v>0</v>
      </c>
      <c r="GR144" s="14">
        <v>0</v>
      </c>
      <c r="GS144" s="14">
        <v>0</v>
      </c>
      <c r="GT144" s="14">
        <v>0</v>
      </c>
      <c r="GU144" s="14">
        <v>0</v>
      </c>
      <c r="GV144" s="14">
        <v>0</v>
      </c>
      <c r="GW144" s="14">
        <v>0</v>
      </c>
      <c r="GX144" s="14">
        <v>0</v>
      </c>
      <c r="GY144" s="14">
        <v>0</v>
      </c>
      <c r="GZ144" s="14">
        <v>0</v>
      </c>
      <c r="HA144" s="14">
        <v>0</v>
      </c>
      <c r="HB144" s="14">
        <v>0</v>
      </c>
      <c r="HC144" s="14">
        <v>0</v>
      </c>
      <c r="HD144" s="14">
        <v>0</v>
      </c>
      <c r="HE144" s="14">
        <v>0</v>
      </c>
      <c r="HF144" s="14">
        <v>0</v>
      </c>
      <c r="HG144" s="14">
        <v>0</v>
      </c>
      <c r="HH144" s="14">
        <v>0</v>
      </c>
      <c r="HI144" s="14">
        <v>0</v>
      </c>
      <c r="HJ144" s="14">
        <v>0</v>
      </c>
      <c r="HK144" s="14">
        <v>0</v>
      </c>
      <c r="HL144" s="14">
        <v>0</v>
      </c>
      <c r="HM144" s="14">
        <v>0</v>
      </c>
      <c r="HN144" s="14">
        <v>0</v>
      </c>
      <c r="HO144" s="14">
        <v>0</v>
      </c>
      <c r="HP144" s="14">
        <v>0</v>
      </c>
      <c r="HQ144" s="14">
        <v>0</v>
      </c>
      <c r="HR144" s="14">
        <v>0</v>
      </c>
      <c r="HS144" s="14">
        <v>0</v>
      </c>
      <c r="HT144" s="14">
        <v>0</v>
      </c>
      <c r="HU144" s="14">
        <v>0</v>
      </c>
      <c r="HV144" s="14">
        <v>0</v>
      </c>
      <c r="HW144" s="14">
        <v>0</v>
      </c>
      <c r="HX144" s="14">
        <v>0</v>
      </c>
      <c r="HY144" s="14">
        <v>0</v>
      </c>
      <c r="HZ144" s="14">
        <v>0</v>
      </c>
      <c r="IA144" s="14">
        <v>1</v>
      </c>
      <c r="IB144" s="14">
        <v>0</v>
      </c>
      <c r="IC144" s="14">
        <v>0</v>
      </c>
      <c r="ID144" s="14">
        <v>0</v>
      </c>
      <c r="IE144" s="14">
        <v>0</v>
      </c>
      <c r="IF144" s="14">
        <v>0</v>
      </c>
      <c r="IG144" s="14">
        <v>0</v>
      </c>
      <c r="IH144" s="14">
        <v>0</v>
      </c>
      <c r="II144" s="14">
        <v>0</v>
      </c>
      <c r="IJ144" s="14">
        <v>0</v>
      </c>
      <c r="IK144" s="14">
        <v>0</v>
      </c>
      <c r="IL144" s="14">
        <v>0</v>
      </c>
      <c r="IM144" s="14">
        <v>0</v>
      </c>
      <c r="IN144" s="14">
        <v>1</v>
      </c>
      <c r="IO144" s="14">
        <v>0</v>
      </c>
      <c r="IP144" s="14">
        <v>1</v>
      </c>
      <c r="IQ144" s="14">
        <v>1</v>
      </c>
      <c r="IR144" s="14">
        <v>1</v>
      </c>
      <c r="IS144" s="14">
        <v>0</v>
      </c>
      <c r="IT144" s="14">
        <v>1</v>
      </c>
      <c r="IU144" s="14">
        <v>0</v>
      </c>
    </row>
    <row r="145" ht="56.25" customHeight="1">
      <c r="A145" s="3">
        <v>156</v>
      </c>
      <c r="B145" t="s" s="9">
        <v>8</v>
      </c>
      <c r="C145" t="s" s="9">
        <v>128</v>
      </c>
      <c r="D145" s="17"/>
      <c r="E145" t="s" s="9">
        <v>22</v>
      </c>
      <c r="F145" s="11"/>
      <c r="G145" t="s" s="13">
        <v>24</v>
      </c>
      <c r="H145" t="s" s="2">
        <v>30</v>
      </c>
      <c r="I145" t="s" s="2">
        <v>30</v>
      </c>
      <c r="J145" t="s" s="2">
        <v>30</v>
      </c>
      <c r="K145" t="s" s="2">
        <v>378</v>
      </c>
      <c r="L145" t="s" s="2">
        <v>30</v>
      </c>
      <c r="M145" t="s" s="2">
        <v>30</v>
      </c>
      <c r="N145" t="s" s="2">
        <v>30</v>
      </c>
      <c r="O145" t="s" s="2">
        <v>30</v>
      </c>
      <c r="P145" t="s" s="2">
        <v>30</v>
      </c>
      <c r="Q145" t="s" s="2">
        <v>30</v>
      </c>
      <c r="R145" t="s" s="2">
        <v>30</v>
      </c>
      <c r="S145" t="s" s="2">
        <v>30</v>
      </c>
      <c r="T145" t="s" s="2">
        <v>30</v>
      </c>
      <c r="U145" t="s" s="2">
        <v>378</v>
      </c>
      <c r="V145" t="s" s="2">
        <v>378</v>
      </c>
      <c r="W145" t="s" s="2">
        <v>378</v>
      </c>
      <c r="X145" t="s" s="2">
        <v>378</v>
      </c>
      <c r="Y145" t="s" s="2">
        <v>378</v>
      </c>
      <c r="Z145" t="s" s="2">
        <v>30</v>
      </c>
      <c r="AA145" t="s" s="2">
        <v>378</v>
      </c>
      <c r="AB145" t="s" s="2">
        <v>378</v>
      </c>
      <c r="AC145" t="s" s="2">
        <v>378</v>
      </c>
      <c r="AD145" t="s" s="2">
        <v>378</v>
      </c>
      <c r="AE145" t="s" s="2">
        <v>30</v>
      </c>
      <c r="AF145" t="s" s="2">
        <v>378</v>
      </c>
      <c r="AG145" t="s" s="2">
        <v>378</v>
      </c>
      <c r="AH145" t="s" s="2">
        <v>3018</v>
      </c>
      <c r="AI145" t="s" s="2">
        <v>30</v>
      </c>
      <c r="AJ145" t="s" s="2">
        <v>30</v>
      </c>
      <c r="AK145" t="s" s="2">
        <v>3019</v>
      </c>
      <c r="AL145" t="s" s="2">
        <v>3020</v>
      </c>
      <c r="AM145" t="s" s="2">
        <v>3020</v>
      </c>
      <c r="AN145" t="s" s="2">
        <v>3020</v>
      </c>
      <c r="AO145" t="s" s="2">
        <v>3020</v>
      </c>
      <c r="AP145" t="s" s="2">
        <v>3020</v>
      </c>
      <c r="AQ145" t="s" s="2">
        <v>3020</v>
      </c>
      <c r="AR145" t="s" s="2">
        <v>3020</v>
      </c>
      <c r="AS145" t="s" s="2">
        <v>3020</v>
      </c>
      <c r="AT145" t="s" s="2">
        <v>3020</v>
      </c>
      <c r="AU145" t="s" s="2">
        <v>30</v>
      </c>
      <c r="AV145" t="s" s="2">
        <v>30</v>
      </c>
      <c r="AW145" t="s" s="2">
        <v>30</v>
      </c>
      <c r="AX145" t="s" s="2">
        <v>30</v>
      </c>
      <c r="AY145" t="s" s="2">
        <v>30</v>
      </c>
      <c r="AZ145" t="s" s="2">
        <v>30</v>
      </c>
      <c r="BA145" t="s" s="2">
        <v>30</v>
      </c>
      <c r="BB145" t="s" s="2">
        <v>30</v>
      </c>
      <c r="BC145" t="s" s="2">
        <v>30</v>
      </c>
      <c r="BD145" t="s" s="2">
        <v>378</v>
      </c>
      <c r="BE145" t="s" s="2">
        <v>30</v>
      </c>
      <c r="BF145" t="s" s="2">
        <v>30</v>
      </c>
      <c r="BG145" t="s" s="2">
        <v>30</v>
      </c>
      <c r="BH145" t="s" s="2">
        <v>30</v>
      </c>
      <c r="BI145" t="s" s="2">
        <v>30</v>
      </c>
      <c r="BJ145" t="s" s="2">
        <v>30</v>
      </c>
      <c r="BK145" t="s" s="2">
        <v>30</v>
      </c>
      <c r="BL145" t="s" s="2">
        <v>30</v>
      </c>
      <c r="BM145" t="s" s="2">
        <v>30</v>
      </c>
      <c r="BN145" t="s" s="2">
        <v>30</v>
      </c>
      <c r="BO145" t="s" s="2">
        <v>30</v>
      </c>
      <c r="BP145" t="s" s="2">
        <v>3021</v>
      </c>
      <c r="BQ145" t="s" s="2">
        <v>30</v>
      </c>
      <c r="BR145" t="s" s="2">
        <v>3022</v>
      </c>
      <c r="BS145" t="s" s="2">
        <v>3023</v>
      </c>
      <c r="BT145" t="s" s="2">
        <v>3023</v>
      </c>
      <c r="BU145" t="s" s="2">
        <v>3023</v>
      </c>
      <c r="BV145" t="s" s="2">
        <v>3023</v>
      </c>
      <c r="BW145" t="s" s="2">
        <v>3023</v>
      </c>
      <c r="BX145" t="s" s="2">
        <v>3023</v>
      </c>
      <c r="BY145" t="s" s="2">
        <v>3024</v>
      </c>
      <c r="BZ145" t="s" s="2">
        <v>3023</v>
      </c>
      <c r="CA145" t="s" s="2">
        <v>3023</v>
      </c>
      <c r="CB145" t="s" s="2">
        <v>30</v>
      </c>
      <c r="CC145" t="s" s="2">
        <v>30</v>
      </c>
      <c r="CD145" t="s" s="2">
        <v>30</v>
      </c>
      <c r="CE145" t="s" s="2">
        <v>30</v>
      </c>
      <c r="CF145" t="s" s="2">
        <v>3023</v>
      </c>
      <c r="CG145" t="s" s="2">
        <v>30</v>
      </c>
      <c r="CH145" t="s" s="2">
        <v>3025</v>
      </c>
      <c r="CI145" t="s" s="2">
        <v>30</v>
      </c>
      <c r="CJ145" t="s" s="2">
        <v>30</v>
      </c>
      <c r="CK145" t="s" s="2">
        <v>30</v>
      </c>
      <c r="CL145" t="s" s="2">
        <v>30</v>
      </c>
      <c r="CM145" t="s" s="2">
        <v>30</v>
      </c>
      <c r="CN145" t="s" s="2">
        <v>30</v>
      </c>
      <c r="CO145" t="s" s="2">
        <v>30</v>
      </c>
      <c r="CP145" t="s" s="2">
        <v>30</v>
      </c>
      <c r="CQ145" t="s" s="2">
        <v>30</v>
      </c>
      <c r="CR145" t="s" s="2">
        <v>30</v>
      </c>
      <c r="CS145" t="s" s="2">
        <v>3020</v>
      </c>
      <c r="CT145" t="s" s="2">
        <v>3020</v>
      </c>
      <c r="CU145" t="s" s="2">
        <v>3020</v>
      </c>
      <c r="CV145" t="s" s="2">
        <v>30</v>
      </c>
      <c r="CW145" t="s" s="2">
        <v>3020</v>
      </c>
      <c r="CX145" t="s" s="2">
        <v>30</v>
      </c>
      <c r="CY145" t="s" s="2">
        <v>3020</v>
      </c>
      <c r="CZ145" t="s" s="2">
        <v>30</v>
      </c>
      <c r="DA145" t="s" s="2">
        <v>30</v>
      </c>
      <c r="DB145" t="s" s="2">
        <v>30</v>
      </c>
      <c r="DC145" t="s" s="2">
        <v>3020</v>
      </c>
      <c r="DD145" t="s" s="2">
        <v>30</v>
      </c>
      <c r="DE145" t="s" s="2">
        <v>3020</v>
      </c>
      <c r="DF145" t="s" s="2">
        <v>30</v>
      </c>
      <c r="DG145" t="s" s="2">
        <v>30</v>
      </c>
      <c r="DH145" t="s" s="2">
        <v>30</v>
      </c>
      <c r="DI145" s="3"/>
      <c r="DJ145" t="s" s="2">
        <v>3020</v>
      </c>
      <c r="DK145" t="s" s="2">
        <v>3020</v>
      </c>
      <c r="DL145" s="3"/>
      <c r="DM145" t="s" s="2">
        <v>30</v>
      </c>
      <c r="DN145" t="s" s="2">
        <v>30</v>
      </c>
      <c r="DO145" t="s" s="2">
        <v>3020</v>
      </c>
      <c r="DP145" t="s" s="2">
        <v>30</v>
      </c>
      <c r="DQ145" t="s" s="2">
        <v>30</v>
      </c>
      <c r="DR145" s="3"/>
      <c r="DS145" t="s" s="2">
        <v>3026</v>
      </c>
      <c r="DT145" t="s" s="2">
        <v>3027</v>
      </c>
      <c r="DU145" t="s" s="2">
        <v>30</v>
      </c>
      <c r="DV145" t="s" s="2">
        <v>30</v>
      </c>
      <c r="DW145" t="s" s="2">
        <v>30</v>
      </c>
      <c r="DX145" t="s" s="2">
        <v>30</v>
      </c>
      <c r="DY145" s="3"/>
      <c r="DZ145" t="s" s="2">
        <v>3020</v>
      </c>
      <c r="EA145" t="s" s="2">
        <v>30</v>
      </c>
      <c r="EB145" t="s" s="2">
        <v>30</v>
      </c>
      <c r="EC145" t="s" s="2">
        <v>30</v>
      </c>
      <c r="ED145" t="s" s="2">
        <v>3020</v>
      </c>
      <c r="EE145" t="s" s="2">
        <v>30</v>
      </c>
      <c r="EF145" t="s" s="2">
        <v>3020</v>
      </c>
      <c r="EG145" t="s" s="2">
        <v>3028</v>
      </c>
      <c r="EH145" t="s" s="2">
        <v>30</v>
      </c>
      <c r="EI145" t="s" s="2">
        <v>30</v>
      </c>
      <c r="EJ145" t="s" s="2">
        <v>3020</v>
      </c>
      <c r="EK145" t="s" s="2">
        <v>3020</v>
      </c>
      <c r="EL145" t="s" s="2">
        <v>30</v>
      </c>
      <c r="EM145" t="s" s="2">
        <v>30</v>
      </c>
      <c r="EN145" t="s" s="2">
        <v>30</v>
      </c>
      <c r="EO145" t="s" s="2">
        <v>30</v>
      </c>
      <c r="EP145" t="s" s="2">
        <v>3028</v>
      </c>
      <c r="EQ145" t="s" s="2">
        <v>30</v>
      </c>
      <c r="ER145" t="s" s="2">
        <v>3028</v>
      </c>
      <c r="ES145" t="s" s="2">
        <v>30</v>
      </c>
      <c r="ET145" t="s" s="2">
        <v>30</v>
      </c>
      <c r="EU145" t="s" s="2">
        <v>30</v>
      </c>
      <c r="EV145" t="s" s="2">
        <v>30</v>
      </c>
      <c r="EW145" t="s" s="2">
        <v>30</v>
      </c>
      <c r="EX145" t="s" s="2">
        <v>30</v>
      </c>
      <c r="EY145" t="s" s="2">
        <v>3029</v>
      </c>
      <c r="EZ145" t="s" s="2">
        <v>3030</v>
      </c>
      <c r="FA145" t="s" s="2">
        <v>30</v>
      </c>
      <c r="FB145" t="s" s="2">
        <v>3031</v>
      </c>
      <c r="FC145" t="s" s="2">
        <v>3031</v>
      </c>
      <c r="FD145" t="s" s="2">
        <v>3004</v>
      </c>
      <c r="FE145" t="s" s="2">
        <v>3030</v>
      </c>
      <c r="FF145" t="s" s="2">
        <v>30</v>
      </c>
      <c r="FG145" t="s" s="2">
        <v>3032</v>
      </c>
      <c r="FH145" t="s" s="2">
        <v>3030</v>
      </c>
      <c r="FI145" t="s" s="2">
        <v>3030</v>
      </c>
      <c r="FJ145" t="s" s="2">
        <v>3031</v>
      </c>
      <c r="FK145" t="s" s="2">
        <v>3031</v>
      </c>
      <c r="FL145" t="s" s="2">
        <v>3031</v>
      </c>
      <c r="FM145" t="s" s="2">
        <v>3031</v>
      </c>
      <c r="FN145" t="s" s="2">
        <v>3004</v>
      </c>
      <c r="FO145" t="s" s="2">
        <v>3031</v>
      </c>
      <c r="FP145" t="s" s="2">
        <v>3031</v>
      </c>
      <c r="FQ145" t="s" s="2">
        <v>3031</v>
      </c>
      <c r="FR145" t="s" s="2">
        <v>3031</v>
      </c>
      <c r="FS145" t="s" s="2">
        <v>3031</v>
      </c>
      <c r="FT145" t="s" s="2">
        <v>3031</v>
      </c>
      <c r="FU145" t="s" s="2">
        <v>3031</v>
      </c>
      <c r="FV145" t="s" s="2">
        <v>30</v>
      </c>
      <c r="FW145" t="s" s="2">
        <v>3031</v>
      </c>
      <c r="FX145" t="s" s="2">
        <v>3030</v>
      </c>
      <c r="FY145" t="s" s="2">
        <v>3033</v>
      </c>
      <c r="FZ145" t="s" s="2">
        <v>30</v>
      </c>
      <c r="GA145" t="s" s="2">
        <v>3030</v>
      </c>
      <c r="GB145" t="s" s="2">
        <v>3031</v>
      </c>
      <c r="GC145" t="s" s="2">
        <v>3033</v>
      </c>
      <c r="GD145" t="s" s="2">
        <v>3031</v>
      </c>
      <c r="GE145" t="s" s="2">
        <v>3030</v>
      </c>
      <c r="GF145" t="s" s="2">
        <v>3031</v>
      </c>
      <c r="GG145" t="s" s="2">
        <v>3031</v>
      </c>
      <c r="GH145" t="s" s="2">
        <v>3030</v>
      </c>
      <c r="GI145" t="s" s="2">
        <v>3034</v>
      </c>
      <c r="GJ145" t="s" s="2">
        <v>3031</v>
      </c>
      <c r="GK145" t="s" s="2">
        <v>3031</v>
      </c>
      <c r="GL145" t="s" s="2">
        <v>3031</v>
      </c>
      <c r="GM145" t="s" s="2">
        <v>3030</v>
      </c>
      <c r="GN145" t="s" s="2">
        <v>3032</v>
      </c>
      <c r="GO145" t="s" s="2">
        <v>3031</v>
      </c>
      <c r="GP145" t="s" s="2">
        <v>3031</v>
      </c>
      <c r="GQ145" t="s" s="2">
        <v>3030</v>
      </c>
      <c r="GR145" t="s" s="2">
        <v>30</v>
      </c>
      <c r="GS145" t="s" s="2">
        <v>3033</v>
      </c>
      <c r="GT145" t="s" s="2">
        <v>3031</v>
      </c>
      <c r="GU145" t="s" s="2">
        <v>3030</v>
      </c>
      <c r="GV145" t="s" s="2">
        <v>3031</v>
      </c>
      <c r="GW145" t="s" s="2">
        <v>30</v>
      </c>
      <c r="GX145" t="s" s="2">
        <v>3033</v>
      </c>
      <c r="GY145" t="s" s="2">
        <v>3031</v>
      </c>
      <c r="GZ145" t="s" s="2">
        <v>3031</v>
      </c>
      <c r="HA145" t="s" s="2">
        <v>3030</v>
      </c>
      <c r="HB145" t="s" s="2">
        <v>3033</v>
      </c>
      <c r="HC145" t="s" s="2">
        <v>3030</v>
      </c>
      <c r="HD145" t="s" s="2">
        <v>3032</v>
      </c>
      <c r="HE145" t="s" s="2">
        <v>3032</v>
      </c>
      <c r="HF145" t="s" s="2">
        <v>3031</v>
      </c>
      <c r="HG145" t="s" s="2">
        <v>3020</v>
      </c>
      <c r="HH145" t="s" s="2">
        <v>3030</v>
      </c>
      <c r="HI145" t="s" s="2">
        <v>30</v>
      </c>
      <c r="HJ145" t="s" s="2">
        <v>3031</v>
      </c>
      <c r="HK145" t="s" s="2">
        <v>3032</v>
      </c>
      <c r="HL145" t="s" s="2">
        <v>3032</v>
      </c>
      <c r="HM145" t="s" s="2">
        <v>3033</v>
      </c>
      <c r="HN145" t="s" s="2">
        <v>30</v>
      </c>
      <c r="HO145" t="s" s="2">
        <v>3032</v>
      </c>
      <c r="HP145" t="s" s="2">
        <v>30</v>
      </c>
      <c r="HQ145" t="s" s="2">
        <v>3032</v>
      </c>
      <c r="HR145" t="s" s="2">
        <v>3004</v>
      </c>
      <c r="HS145" t="s" s="2">
        <v>3030</v>
      </c>
      <c r="HT145" t="s" s="2">
        <v>3030</v>
      </c>
      <c r="HU145" t="s" s="2">
        <v>3030</v>
      </c>
      <c r="HV145" t="s" s="2">
        <v>30</v>
      </c>
      <c r="HW145" t="s" s="2">
        <v>3030</v>
      </c>
      <c r="HX145" t="s" s="2">
        <v>3031</v>
      </c>
      <c r="HY145" t="s" s="2">
        <v>30</v>
      </c>
      <c r="HZ145" t="s" s="2">
        <v>3004</v>
      </c>
      <c r="IA145" t="s" s="2">
        <v>3035</v>
      </c>
      <c r="IB145" t="s" s="2">
        <v>3030</v>
      </c>
      <c r="IC145" t="s" s="2">
        <v>3032</v>
      </c>
      <c r="ID145" t="s" s="2">
        <v>3036</v>
      </c>
      <c r="IE145" t="s" s="2">
        <v>3036</v>
      </c>
      <c r="IF145" t="s" s="2">
        <v>3004</v>
      </c>
      <c r="IG145" t="s" s="2">
        <v>3004</v>
      </c>
      <c r="IH145" t="s" s="2">
        <v>30</v>
      </c>
      <c r="II145" t="s" s="2">
        <v>3004</v>
      </c>
      <c r="IJ145" t="s" s="2">
        <v>3032</v>
      </c>
      <c r="IK145" t="s" s="2">
        <v>3032</v>
      </c>
      <c r="IL145" t="s" s="2">
        <v>3030</v>
      </c>
      <c r="IM145" t="s" s="2">
        <v>2716</v>
      </c>
      <c r="IN145" t="s" s="2">
        <v>30</v>
      </c>
      <c r="IO145" t="s" s="2">
        <v>2716</v>
      </c>
      <c r="IP145" t="s" s="2">
        <v>3037</v>
      </c>
      <c r="IQ145" t="s" s="2">
        <v>30</v>
      </c>
      <c r="IR145" t="s" s="2">
        <v>3038</v>
      </c>
      <c r="IS145" t="s" s="2">
        <v>2716</v>
      </c>
      <c r="IT145" t="s" s="2">
        <v>3039</v>
      </c>
      <c r="IU145" t="s" s="2">
        <v>2716</v>
      </c>
    </row>
    <row r="146" ht="56.25" customHeight="1">
      <c r="A146" s="3">
        <v>157</v>
      </c>
      <c r="B146" t="s" s="9">
        <v>8</v>
      </c>
      <c r="C146" t="s" s="9">
        <v>128</v>
      </c>
      <c r="D146" t="s" s="10">
        <v>141</v>
      </c>
      <c r="E146" t="s" s="9">
        <v>143</v>
      </c>
      <c r="F146" s="11"/>
      <c r="G146" t="s" s="13">
        <v>146</v>
      </c>
      <c r="H146" s="14">
        <v>0</v>
      </c>
      <c r="I146" s="14">
        <v>0</v>
      </c>
      <c r="J146" s="14">
        <v>0</v>
      </c>
      <c r="K146" s="14">
        <v>0</v>
      </c>
      <c r="L146" s="14">
        <v>0</v>
      </c>
      <c r="M146" s="14">
        <v>0</v>
      </c>
      <c r="N146" s="14">
        <v>0</v>
      </c>
      <c r="O146" s="14">
        <v>0</v>
      </c>
      <c r="P146" s="14">
        <v>0</v>
      </c>
      <c r="Q146" s="14">
        <v>0</v>
      </c>
      <c r="R146" s="14">
        <v>0</v>
      </c>
      <c r="S146" s="14">
        <v>1</v>
      </c>
      <c r="T146" s="14">
        <v>0</v>
      </c>
      <c r="U146" s="14">
        <v>0</v>
      </c>
      <c r="V146" s="14">
        <v>0</v>
      </c>
      <c r="W146" s="14">
        <v>0</v>
      </c>
      <c r="X146" s="14">
        <v>0</v>
      </c>
      <c r="Y146" s="14">
        <v>0</v>
      </c>
      <c r="Z146" s="14">
        <v>0</v>
      </c>
      <c r="AA146" s="14">
        <v>0</v>
      </c>
      <c r="AB146" s="14">
        <v>0</v>
      </c>
      <c r="AC146" s="14">
        <v>0</v>
      </c>
      <c r="AD146" s="14">
        <v>0</v>
      </c>
      <c r="AE146" s="14">
        <v>0</v>
      </c>
      <c r="AF146" s="14">
        <v>0</v>
      </c>
      <c r="AG146" s="14">
        <v>0</v>
      </c>
      <c r="AH146" s="14">
        <v>1</v>
      </c>
      <c r="AI146" s="14">
        <v>1</v>
      </c>
      <c r="AJ146" s="14">
        <v>1</v>
      </c>
      <c r="AK146" s="14">
        <v>1</v>
      </c>
      <c r="AL146" s="14">
        <v>0</v>
      </c>
      <c r="AM146" s="14">
        <v>0</v>
      </c>
      <c r="AN146" s="14">
        <v>0</v>
      </c>
      <c r="AO146" s="14">
        <v>0</v>
      </c>
      <c r="AP146" s="14">
        <v>0</v>
      </c>
      <c r="AQ146" s="14">
        <v>0</v>
      </c>
      <c r="AR146" s="14">
        <v>0</v>
      </c>
      <c r="AS146" s="14">
        <v>0</v>
      </c>
      <c r="AT146" s="14">
        <v>0</v>
      </c>
      <c r="AU146" s="14">
        <v>0</v>
      </c>
      <c r="AV146" s="14">
        <v>0</v>
      </c>
      <c r="AW146" s="14">
        <v>0</v>
      </c>
      <c r="AX146" s="14">
        <v>1</v>
      </c>
      <c r="AY146" s="14">
        <v>0</v>
      </c>
      <c r="AZ146" s="14">
        <v>0</v>
      </c>
      <c r="BA146" s="14">
        <v>0</v>
      </c>
      <c r="BB146" s="14">
        <v>0</v>
      </c>
      <c r="BC146" s="14">
        <v>1</v>
      </c>
      <c r="BD146" s="14">
        <v>0</v>
      </c>
      <c r="BE146" s="14">
        <v>0</v>
      </c>
      <c r="BF146" s="14">
        <v>0</v>
      </c>
      <c r="BG146" s="14">
        <v>0</v>
      </c>
      <c r="BH146" s="14">
        <v>0</v>
      </c>
      <c r="BI146" s="14">
        <v>1</v>
      </c>
      <c r="BJ146" s="14">
        <v>1</v>
      </c>
      <c r="BK146" s="14">
        <v>1</v>
      </c>
      <c r="BL146" s="14">
        <v>1</v>
      </c>
      <c r="BM146" s="14">
        <v>0</v>
      </c>
      <c r="BN146" s="14">
        <v>0</v>
      </c>
      <c r="BO146" s="14">
        <v>0</v>
      </c>
      <c r="BP146" s="14">
        <v>1</v>
      </c>
      <c r="BQ146" s="14">
        <v>0</v>
      </c>
      <c r="BR146" s="14">
        <v>0</v>
      </c>
      <c r="BS146" s="14">
        <v>0</v>
      </c>
      <c r="BT146" s="14">
        <v>0</v>
      </c>
      <c r="BU146" s="14">
        <v>0</v>
      </c>
      <c r="BV146" s="14">
        <v>0</v>
      </c>
      <c r="BW146" s="14">
        <v>0</v>
      </c>
      <c r="BX146" s="14">
        <v>1</v>
      </c>
      <c r="BY146" s="14">
        <v>0</v>
      </c>
      <c r="BZ146" s="14">
        <v>0</v>
      </c>
      <c r="CA146" s="14">
        <v>1</v>
      </c>
      <c r="CB146" s="14">
        <v>0</v>
      </c>
      <c r="CC146" s="14">
        <v>0</v>
      </c>
      <c r="CD146" s="14">
        <v>0</v>
      </c>
      <c r="CE146" s="14">
        <v>0</v>
      </c>
      <c r="CF146" s="14">
        <v>1</v>
      </c>
      <c r="CG146" s="14">
        <v>0</v>
      </c>
      <c r="CH146" s="14">
        <v>0</v>
      </c>
      <c r="CI146" s="14">
        <v>0</v>
      </c>
      <c r="CJ146" s="14">
        <v>1</v>
      </c>
      <c r="CK146" s="14">
        <v>0</v>
      </c>
      <c r="CL146" s="14">
        <v>0</v>
      </c>
      <c r="CM146" s="14">
        <v>0</v>
      </c>
      <c r="CN146" s="14">
        <v>0</v>
      </c>
      <c r="CO146" s="14">
        <v>0</v>
      </c>
      <c r="CP146" s="14">
        <v>0</v>
      </c>
      <c r="CQ146" s="14">
        <v>0</v>
      </c>
      <c r="CR146" s="14">
        <v>0</v>
      </c>
      <c r="CS146" s="14">
        <v>0</v>
      </c>
      <c r="CT146" s="14">
        <v>0</v>
      </c>
      <c r="CU146" s="14">
        <v>0</v>
      </c>
      <c r="CV146" s="14">
        <v>0</v>
      </c>
      <c r="CW146" s="14">
        <v>0</v>
      </c>
      <c r="CX146" s="14">
        <v>0</v>
      </c>
      <c r="CY146" s="14">
        <v>0</v>
      </c>
      <c r="CZ146" s="14">
        <v>0</v>
      </c>
      <c r="DA146" s="14">
        <v>0</v>
      </c>
      <c r="DB146" s="14">
        <v>0</v>
      </c>
      <c r="DC146" s="14">
        <v>0</v>
      </c>
      <c r="DD146" s="14">
        <v>0</v>
      </c>
      <c r="DE146" s="14">
        <v>0</v>
      </c>
      <c r="DF146" s="14">
        <v>0</v>
      </c>
      <c r="DG146" s="14">
        <v>0</v>
      </c>
      <c r="DH146" s="14">
        <v>0</v>
      </c>
      <c r="DI146" s="14">
        <v>0</v>
      </c>
      <c r="DJ146" s="14">
        <v>0</v>
      </c>
      <c r="DK146" s="14">
        <v>0</v>
      </c>
      <c r="DL146" s="14">
        <v>0</v>
      </c>
      <c r="DM146" s="14">
        <v>0</v>
      </c>
      <c r="DN146" s="14">
        <v>0</v>
      </c>
      <c r="DO146" s="14">
        <v>0</v>
      </c>
      <c r="DP146" s="14">
        <v>0</v>
      </c>
      <c r="DQ146" s="14">
        <v>0</v>
      </c>
      <c r="DR146" s="14">
        <v>0</v>
      </c>
      <c r="DS146" s="14">
        <v>1</v>
      </c>
      <c r="DT146" s="14">
        <v>1</v>
      </c>
      <c r="DU146" s="14">
        <v>1</v>
      </c>
      <c r="DV146" s="14">
        <v>0</v>
      </c>
      <c r="DW146" s="14">
        <v>0</v>
      </c>
      <c r="DX146" s="14">
        <v>0</v>
      </c>
      <c r="DY146" s="14">
        <v>0</v>
      </c>
      <c r="DZ146" s="14">
        <v>0</v>
      </c>
      <c r="EA146" s="14">
        <v>0</v>
      </c>
      <c r="EB146" s="14">
        <v>0</v>
      </c>
      <c r="EC146" s="14">
        <v>0</v>
      </c>
      <c r="ED146" s="14">
        <v>0</v>
      </c>
      <c r="EE146" s="14">
        <v>0</v>
      </c>
      <c r="EF146" s="14">
        <v>0</v>
      </c>
      <c r="EG146" s="14">
        <v>1</v>
      </c>
      <c r="EH146" s="14">
        <v>0</v>
      </c>
      <c r="EI146" s="14">
        <v>0</v>
      </c>
      <c r="EJ146" s="14">
        <v>0</v>
      </c>
      <c r="EK146" s="14">
        <v>0</v>
      </c>
      <c r="EL146" s="14">
        <v>0</v>
      </c>
      <c r="EM146" s="14">
        <v>0</v>
      </c>
      <c r="EN146" s="14">
        <v>0</v>
      </c>
      <c r="EO146" s="14">
        <v>0</v>
      </c>
      <c r="EP146" s="14">
        <v>1</v>
      </c>
      <c r="EQ146" s="14">
        <v>1</v>
      </c>
      <c r="ER146" s="14">
        <v>1</v>
      </c>
      <c r="ES146" s="14">
        <v>0</v>
      </c>
      <c r="ET146" s="14">
        <v>0</v>
      </c>
      <c r="EU146" s="14">
        <v>0</v>
      </c>
      <c r="EV146" s="14">
        <v>0</v>
      </c>
      <c r="EW146" s="14">
        <v>0</v>
      </c>
      <c r="EX146" s="14">
        <v>0</v>
      </c>
      <c r="EY146" s="14">
        <v>0</v>
      </c>
      <c r="EZ146" s="14">
        <v>0</v>
      </c>
      <c r="FA146" s="14">
        <v>0</v>
      </c>
      <c r="FB146" s="14">
        <v>0</v>
      </c>
      <c r="FC146" s="14">
        <v>0</v>
      </c>
      <c r="FD146" s="14">
        <v>0</v>
      </c>
      <c r="FE146" s="14">
        <v>0</v>
      </c>
      <c r="FF146" s="14">
        <v>0</v>
      </c>
      <c r="FG146" s="14">
        <v>0</v>
      </c>
      <c r="FH146" s="14">
        <v>0</v>
      </c>
      <c r="FI146" s="14">
        <v>0</v>
      </c>
      <c r="FJ146" s="14">
        <v>0</v>
      </c>
      <c r="FK146" s="14">
        <v>0</v>
      </c>
      <c r="FL146" s="14">
        <v>0</v>
      </c>
      <c r="FM146" s="14">
        <v>0</v>
      </c>
      <c r="FN146" s="14">
        <v>0</v>
      </c>
      <c r="FO146" s="14">
        <v>0</v>
      </c>
      <c r="FP146" s="14">
        <v>0</v>
      </c>
      <c r="FQ146" s="14">
        <v>0</v>
      </c>
      <c r="FR146" s="14">
        <v>0</v>
      </c>
      <c r="FS146" s="14">
        <v>0</v>
      </c>
      <c r="FT146" s="14">
        <v>0</v>
      </c>
      <c r="FU146" s="14">
        <v>0</v>
      </c>
      <c r="FV146" s="14">
        <v>0</v>
      </c>
      <c r="FW146" s="14">
        <v>0</v>
      </c>
      <c r="FX146" s="14">
        <v>0</v>
      </c>
      <c r="FY146" s="14">
        <v>0</v>
      </c>
      <c r="FZ146" s="14">
        <v>0</v>
      </c>
      <c r="GA146" s="14">
        <v>0</v>
      </c>
      <c r="GB146" s="14">
        <v>0</v>
      </c>
      <c r="GC146" s="14">
        <v>0</v>
      </c>
      <c r="GD146" s="14">
        <v>0</v>
      </c>
      <c r="GE146" s="14">
        <v>0</v>
      </c>
      <c r="GF146" s="14">
        <v>0</v>
      </c>
      <c r="GG146" s="14">
        <v>0</v>
      </c>
      <c r="GH146" s="14">
        <v>1</v>
      </c>
      <c r="GI146" s="14">
        <v>1</v>
      </c>
      <c r="GJ146" s="14">
        <v>0</v>
      </c>
      <c r="GK146" s="14">
        <v>0</v>
      </c>
      <c r="GL146" s="14">
        <v>0</v>
      </c>
      <c r="GM146" s="14">
        <v>0</v>
      </c>
      <c r="GN146" s="14">
        <v>0</v>
      </c>
      <c r="GO146" s="14">
        <v>0</v>
      </c>
      <c r="GP146" s="14">
        <v>0</v>
      </c>
      <c r="GQ146" s="14">
        <v>0</v>
      </c>
      <c r="GR146" s="14">
        <v>0</v>
      </c>
      <c r="GS146" s="14">
        <v>0</v>
      </c>
      <c r="GT146" s="14">
        <v>0</v>
      </c>
      <c r="GU146" s="14">
        <v>0</v>
      </c>
      <c r="GV146" s="14">
        <v>0</v>
      </c>
      <c r="GW146" s="14">
        <v>0</v>
      </c>
      <c r="GX146" s="14">
        <v>0</v>
      </c>
      <c r="GY146" s="14">
        <v>0</v>
      </c>
      <c r="GZ146" s="14">
        <v>0</v>
      </c>
      <c r="HA146" s="14">
        <v>0</v>
      </c>
      <c r="HB146" s="14">
        <v>0</v>
      </c>
      <c r="HC146" s="14">
        <v>0</v>
      </c>
      <c r="HD146" s="14">
        <v>0</v>
      </c>
      <c r="HE146" s="14">
        <v>0</v>
      </c>
      <c r="HF146" s="14">
        <v>0</v>
      </c>
      <c r="HG146" s="14">
        <v>0</v>
      </c>
      <c r="HH146" s="14">
        <v>0</v>
      </c>
      <c r="HI146" s="14">
        <v>0</v>
      </c>
      <c r="HJ146" s="14">
        <v>0</v>
      </c>
      <c r="HK146" s="14">
        <v>0</v>
      </c>
      <c r="HL146" s="14">
        <v>0</v>
      </c>
      <c r="HM146" s="14">
        <v>0</v>
      </c>
      <c r="HN146" s="14">
        <v>0</v>
      </c>
      <c r="HO146" s="14">
        <v>0</v>
      </c>
      <c r="HP146" s="14">
        <v>0</v>
      </c>
      <c r="HQ146" s="14">
        <v>0</v>
      </c>
      <c r="HR146" s="14">
        <v>0</v>
      </c>
      <c r="HS146" s="14">
        <v>0</v>
      </c>
      <c r="HT146" s="14">
        <v>0</v>
      </c>
      <c r="HU146" s="14">
        <v>0</v>
      </c>
      <c r="HV146" s="14">
        <v>0</v>
      </c>
      <c r="HW146" s="14">
        <v>0</v>
      </c>
      <c r="HX146" s="14">
        <v>0</v>
      </c>
      <c r="HY146" s="14">
        <v>0</v>
      </c>
      <c r="HZ146" s="14">
        <v>0</v>
      </c>
      <c r="IA146" s="14">
        <v>0</v>
      </c>
      <c r="IB146" s="14">
        <v>0</v>
      </c>
      <c r="IC146" s="14">
        <v>0</v>
      </c>
      <c r="ID146" s="14">
        <v>1</v>
      </c>
      <c r="IE146" s="14">
        <v>1</v>
      </c>
      <c r="IF146" s="14">
        <v>0</v>
      </c>
      <c r="IG146" s="14">
        <v>0</v>
      </c>
      <c r="IH146" s="14">
        <v>0</v>
      </c>
      <c r="II146" s="14">
        <v>0</v>
      </c>
      <c r="IJ146" s="14">
        <v>0</v>
      </c>
      <c r="IK146" s="14">
        <v>0</v>
      </c>
      <c r="IL146" s="14">
        <v>0</v>
      </c>
      <c r="IM146" s="14">
        <v>0</v>
      </c>
      <c r="IN146" s="14">
        <v>0</v>
      </c>
      <c r="IO146" s="14">
        <v>0</v>
      </c>
      <c r="IP146" s="14">
        <v>0</v>
      </c>
      <c r="IQ146" s="14">
        <v>0</v>
      </c>
      <c r="IR146" s="14">
        <v>0</v>
      </c>
      <c r="IS146" s="14">
        <v>0</v>
      </c>
      <c r="IT146" s="14">
        <v>0</v>
      </c>
      <c r="IU146" s="14">
        <v>0</v>
      </c>
    </row>
    <row r="147" ht="56.25" customHeight="1">
      <c r="A147" s="3">
        <v>158</v>
      </c>
      <c r="B147" t="s" s="9">
        <v>8</v>
      </c>
      <c r="C147" t="s" s="9">
        <v>128</v>
      </c>
      <c r="D147" s="15"/>
      <c r="E147" t="s" s="9">
        <v>22</v>
      </c>
      <c r="F147" s="11"/>
      <c r="G147" t="s" s="13">
        <v>24</v>
      </c>
      <c r="H147" t="s" s="2">
        <v>30</v>
      </c>
      <c r="I147" t="s" s="2">
        <v>30</v>
      </c>
      <c r="J147" t="s" s="2">
        <v>30</v>
      </c>
      <c r="K147" t="s" s="2">
        <v>378</v>
      </c>
      <c r="L147" t="s" s="2">
        <v>30</v>
      </c>
      <c r="M147" t="s" s="2">
        <v>30</v>
      </c>
      <c r="N147" t="s" s="2">
        <v>30</v>
      </c>
      <c r="O147" t="s" s="2">
        <v>30</v>
      </c>
      <c r="P147" t="s" s="2">
        <v>30</v>
      </c>
      <c r="Q147" t="s" s="2">
        <v>30</v>
      </c>
      <c r="R147" t="s" s="2">
        <v>30</v>
      </c>
      <c r="S147" t="s" s="2">
        <v>3040</v>
      </c>
      <c r="T147" t="s" s="2">
        <v>30</v>
      </c>
      <c r="U147" t="s" s="2">
        <v>378</v>
      </c>
      <c r="V147" t="s" s="2">
        <v>378</v>
      </c>
      <c r="W147" t="s" s="2">
        <v>378</v>
      </c>
      <c r="X147" t="s" s="2">
        <v>378</v>
      </c>
      <c r="Y147" t="s" s="2">
        <v>378</v>
      </c>
      <c r="Z147" t="s" s="2">
        <v>30</v>
      </c>
      <c r="AA147" t="s" s="2">
        <v>378</v>
      </c>
      <c r="AB147" t="s" s="2">
        <v>378</v>
      </c>
      <c r="AC147" t="s" s="2">
        <v>378</v>
      </c>
      <c r="AD147" t="s" s="2">
        <v>378</v>
      </c>
      <c r="AE147" t="s" s="2">
        <v>30</v>
      </c>
      <c r="AF147" t="s" s="2">
        <v>378</v>
      </c>
      <c r="AG147" t="s" s="2">
        <v>378</v>
      </c>
      <c r="AH147" t="s" s="2">
        <v>3041</v>
      </c>
      <c r="AI147" t="s" s="2">
        <v>3040</v>
      </c>
      <c r="AJ147" t="s" s="2">
        <v>3040</v>
      </c>
      <c r="AK147" t="s" s="2">
        <v>3041</v>
      </c>
      <c r="AL147" t="s" s="2">
        <v>3042</v>
      </c>
      <c r="AM147" t="s" s="2">
        <v>3042</v>
      </c>
      <c r="AN147" t="s" s="2">
        <v>3042</v>
      </c>
      <c r="AO147" t="s" s="2">
        <v>3042</v>
      </c>
      <c r="AP147" t="s" s="2">
        <v>3042</v>
      </c>
      <c r="AQ147" t="s" s="2">
        <v>3042</v>
      </c>
      <c r="AR147" t="s" s="2">
        <v>3042</v>
      </c>
      <c r="AS147" t="s" s="2">
        <v>3042</v>
      </c>
      <c r="AT147" t="s" s="2">
        <v>3042</v>
      </c>
      <c r="AU147" t="s" s="2">
        <v>30</v>
      </c>
      <c r="AV147" t="s" s="2">
        <v>30</v>
      </c>
      <c r="AW147" t="s" s="2">
        <v>30</v>
      </c>
      <c r="AX147" t="s" s="2">
        <v>3043</v>
      </c>
      <c r="AY147" t="s" s="2">
        <v>30</v>
      </c>
      <c r="AZ147" t="s" s="2">
        <v>30</v>
      </c>
      <c r="BA147" t="s" s="2">
        <v>30</v>
      </c>
      <c r="BB147" t="s" s="2">
        <v>30</v>
      </c>
      <c r="BC147" t="s" s="2">
        <v>3043</v>
      </c>
      <c r="BD147" t="s" s="2">
        <v>378</v>
      </c>
      <c r="BE147" t="s" s="2">
        <v>30</v>
      </c>
      <c r="BF147" t="s" s="2">
        <v>30</v>
      </c>
      <c r="BG147" t="s" s="2">
        <v>30</v>
      </c>
      <c r="BH147" t="s" s="2">
        <v>30</v>
      </c>
      <c r="BI147" t="s" s="2">
        <v>3044</v>
      </c>
      <c r="BJ147" t="s" s="2">
        <v>3044</v>
      </c>
      <c r="BK147" t="s" s="2">
        <v>3045</v>
      </c>
      <c r="BL147" t="s" s="2">
        <v>3045</v>
      </c>
      <c r="BM147" t="s" s="2">
        <v>30</v>
      </c>
      <c r="BN147" t="s" s="2">
        <v>30</v>
      </c>
      <c r="BO147" t="s" s="2">
        <v>30</v>
      </c>
      <c r="BP147" t="s" s="2">
        <v>3046</v>
      </c>
      <c r="BQ147" t="s" s="2">
        <v>30</v>
      </c>
      <c r="BR147" t="s" s="2">
        <v>30</v>
      </c>
      <c r="BS147" t="s" s="2">
        <v>30</v>
      </c>
      <c r="BT147" t="s" s="2">
        <v>30</v>
      </c>
      <c r="BU147" t="s" s="2">
        <v>30</v>
      </c>
      <c r="BV147" t="s" s="2">
        <v>3047</v>
      </c>
      <c r="BW147" t="s" s="2">
        <v>30</v>
      </c>
      <c r="BX147" t="s" s="2">
        <v>3048</v>
      </c>
      <c r="BY147" t="s" s="2">
        <v>30</v>
      </c>
      <c r="BZ147" t="s" s="2">
        <v>30</v>
      </c>
      <c r="CA147" t="s" s="2">
        <v>3048</v>
      </c>
      <c r="CB147" t="s" s="2">
        <v>30</v>
      </c>
      <c r="CC147" t="s" s="2">
        <v>30</v>
      </c>
      <c r="CD147" t="s" s="2">
        <v>30</v>
      </c>
      <c r="CE147" t="s" s="2">
        <v>30</v>
      </c>
      <c r="CF147" t="s" s="2">
        <v>3048</v>
      </c>
      <c r="CG147" t="s" s="2">
        <v>30</v>
      </c>
      <c r="CH147" t="s" s="2">
        <v>30</v>
      </c>
      <c r="CI147" t="s" s="2">
        <v>30</v>
      </c>
      <c r="CJ147" t="s" s="2">
        <v>3049</v>
      </c>
      <c r="CK147" t="s" s="2">
        <v>30</v>
      </c>
      <c r="CL147" t="s" s="2">
        <v>30</v>
      </c>
      <c r="CM147" t="s" s="2">
        <v>30</v>
      </c>
      <c r="CN147" t="s" s="2">
        <v>30</v>
      </c>
      <c r="CO147" t="s" s="2">
        <v>30</v>
      </c>
      <c r="CP147" t="s" s="2">
        <v>30</v>
      </c>
      <c r="CQ147" t="s" s="2">
        <v>30</v>
      </c>
      <c r="CR147" t="s" s="2">
        <v>3050</v>
      </c>
      <c r="CS147" t="s" s="2">
        <v>3042</v>
      </c>
      <c r="CT147" t="s" s="2">
        <v>3042</v>
      </c>
      <c r="CU147" t="s" s="2">
        <v>3042</v>
      </c>
      <c r="CV147" t="s" s="2">
        <v>30</v>
      </c>
      <c r="CW147" t="s" s="2">
        <v>3042</v>
      </c>
      <c r="CX147" t="s" s="2">
        <v>30</v>
      </c>
      <c r="CY147" t="s" s="2">
        <v>3042</v>
      </c>
      <c r="CZ147" t="s" s="2">
        <v>30</v>
      </c>
      <c r="DA147" t="s" s="2">
        <v>30</v>
      </c>
      <c r="DB147" t="s" s="2">
        <v>30</v>
      </c>
      <c r="DC147" t="s" s="2">
        <v>3042</v>
      </c>
      <c r="DD147" t="s" s="2">
        <v>30</v>
      </c>
      <c r="DE147" t="s" s="2">
        <v>3042</v>
      </c>
      <c r="DF147" t="s" s="2">
        <v>30</v>
      </c>
      <c r="DG147" t="s" s="2">
        <v>30</v>
      </c>
      <c r="DH147" t="s" s="2">
        <v>30</v>
      </c>
      <c r="DI147" s="3"/>
      <c r="DJ147" t="s" s="2">
        <v>3042</v>
      </c>
      <c r="DK147" t="s" s="2">
        <v>3042</v>
      </c>
      <c r="DL147" s="3"/>
      <c r="DM147" t="s" s="2">
        <v>30</v>
      </c>
      <c r="DN147" t="s" s="2">
        <v>30</v>
      </c>
      <c r="DO147" t="s" s="2">
        <v>3042</v>
      </c>
      <c r="DP147" t="s" s="2">
        <v>30</v>
      </c>
      <c r="DQ147" t="s" s="2">
        <v>30</v>
      </c>
      <c r="DR147" s="3"/>
      <c r="DS147" t="s" s="2">
        <v>3051</v>
      </c>
      <c r="DT147" t="s" s="2">
        <v>3051</v>
      </c>
      <c r="DU147" t="s" s="2">
        <v>3043</v>
      </c>
      <c r="DV147" t="s" s="2">
        <v>30</v>
      </c>
      <c r="DW147" t="s" s="2">
        <v>30</v>
      </c>
      <c r="DX147" t="s" s="2">
        <v>30</v>
      </c>
      <c r="DY147" s="3"/>
      <c r="DZ147" t="s" s="2">
        <v>3052</v>
      </c>
      <c r="EA147" t="s" s="2">
        <v>30</v>
      </c>
      <c r="EB147" t="s" s="2">
        <v>30</v>
      </c>
      <c r="EC147" t="s" s="2">
        <v>30</v>
      </c>
      <c r="ED147" t="s" s="2">
        <v>3052</v>
      </c>
      <c r="EE147" t="s" s="2">
        <v>30</v>
      </c>
      <c r="EF147" t="s" s="2">
        <v>3052</v>
      </c>
      <c r="EG147" t="s" s="2">
        <v>3051</v>
      </c>
      <c r="EH147" t="s" s="2">
        <v>30</v>
      </c>
      <c r="EI147" t="s" s="2">
        <v>30</v>
      </c>
      <c r="EJ147" t="s" s="2">
        <v>3052</v>
      </c>
      <c r="EK147" t="s" s="2">
        <v>3052</v>
      </c>
      <c r="EL147" t="s" s="2">
        <v>30</v>
      </c>
      <c r="EM147" t="s" s="2">
        <v>30</v>
      </c>
      <c r="EN147" t="s" s="2">
        <v>30</v>
      </c>
      <c r="EO147" t="s" s="2">
        <v>30</v>
      </c>
      <c r="EP147" t="s" s="2">
        <v>3051</v>
      </c>
      <c r="EQ147" t="s" s="2">
        <v>3053</v>
      </c>
      <c r="ER147" t="s" s="2">
        <v>3051</v>
      </c>
      <c r="ES147" t="s" s="2">
        <v>30</v>
      </c>
      <c r="ET147" t="s" s="2">
        <v>30</v>
      </c>
      <c r="EU147" t="s" s="2">
        <v>30</v>
      </c>
      <c r="EV147" t="s" s="2">
        <v>30</v>
      </c>
      <c r="EW147" t="s" s="2">
        <v>30</v>
      </c>
      <c r="EX147" t="s" s="2">
        <v>30</v>
      </c>
      <c r="EY147" t="s" s="2">
        <v>3054</v>
      </c>
      <c r="EZ147" t="s" s="2">
        <v>3055</v>
      </c>
      <c r="FA147" t="s" s="2">
        <v>30</v>
      </c>
      <c r="FB147" t="s" s="2">
        <v>3056</v>
      </c>
      <c r="FC147" t="s" s="2">
        <v>3056</v>
      </c>
      <c r="FD147" t="s" s="2">
        <v>3057</v>
      </c>
      <c r="FE147" t="s" s="2">
        <v>3055</v>
      </c>
      <c r="FF147" t="s" s="2">
        <v>30</v>
      </c>
      <c r="FG147" t="s" s="2">
        <v>3058</v>
      </c>
      <c r="FH147" t="s" s="2">
        <v>3055</v>
      </c>
      <c r="FI147" t="s" s="2">
        <v>3055</v>
      </c>
      <c r="FJ147" t="s" s="2">
        <v>3056</v>
      </c>
      <c r="FK147" t="s" s="2">
        <v>3056</v>
      </c>
      <c r="FL147" t="s" s="2">
        <v>3056</v>
      </c>
      <c r="FM147" t="s" s="2">
        <v>3056</v>
      </c>
      <c r="FN147" t="s" s="2">
        <v>3057</v>
      </c>
      <c r="FO147" t="s" s="2">
        <v>3056</v>
      </c>
      <c r="FP147" t="s" s="2">
        <v>3056</v>
      </c>
      <c r="FQ147" t="s" s="2">
        <v>3056</v>
      </c>
      <c r="FR147" t="s" s="2">
        <v>3056</v>
      </c>
      <c r="FS147" t="s" s="2">
        <v>3056</v>
      </c>
      <c r="FT147" t="s" s="2">
        <v>3056</v>
      </c>
      <c r="FU147" t="s" s="2">
        <v>3056</v>
      </c>
      <c r="FV147" t="s" s="2">
        <v>30</v>
      </c>
      <c r="FW147" t="s" s="2">
        <v>3056</v>
      </c>
      <c r="FX147" t="s" s="2">
        <v>3059</v>
      </c>
      <c r="FY147" t="s" s="2">
        <v>30</v>
      </c>
      <c r="FZ147" t="s" s="2">
        <v>30</v>
      </c>
      <c r="GA147" t="s" s="2">
        <v>3055</v>
      </c>
      <c r="GB147" t="s" s="2">
        <v>3056</v>
      </c>
      <c r="GC147" t="s" s="2">
        <v>30</v>
      </c>
      <c r="GD147" t="s" s="2">
        <v>3056</v>
      </c>
      <c r="GE147" t="s" s="2">
        <v>3055</v>
      </c>
      <c r="GF147" t="s" s="2">
        <v>3056</v>
      </c>
      <c r="GG147" t="s" s="2">
        <v>3056</v>
      </c>
      <c r="GH147" t="s" s="2">
        <v>3060</v>
      </c>
      <c r="GI147" t="s" s="2">
        <v>3061</v>
      </c>
      <c r="GJ147" t="s" s="2">
        <v>3056</v>
      </c>
      <c r="GK147" t="s" s="2">
        <v>3056</v>
      </c>
      <c r="GL147" t="s" s="2">
        <v>3056</v>
      </c>
      <c r="GM147" t="s" s="2">
        <v>3055</v>
      </c>
      <c r="GN147" t="s" s="2">
        <v>3058</v>
      </c>
      <c r="GO147" t="s" s="2">
        <v>3056</v>
      </c>
      <c r="GP147" t="s" s="2">
        <v>3056</v>
      </c>
      <c r="GQ147" t="s" s="2">
        <v>3055</v>
      </c>
      <c r="GR147" t="s" s="2">
        <v>30</v>
      </c>
      <c r="GS147" t="s" s="2">
        <v>30</v>
      </c>
      <c r="GT147" t="s" s="2">
        <v>3056</v>
      </c>
      <c r="GU147" t="s" s="2">
        <v>3055</v>
      </c>
      <c r="GV147" t="s" s="2">
        <v>3056</v>
      </c>
      <c r="GW147" t="s" s="2">
        <v>30</v>
      </c>
      <c r="GX147" t="s" s="2">
        <v>30</v>
      </c>
      <c r="GY147" t="s" s="2">
        <v>3056</v>
      </c>
      <c r="GZ147" t="s" s="2">
        <v>3056</v>
      </c>
      <c r="HA147" t="s" s="2">
        <v>3055</v>
      </c>
      <c r="HB147" t="s" s="2">
        <v>30</v>
      </c>
      <c r="HC147" t="s" s="2">
        <v>3055</v>
      </c>
      <c r="HD147" t="s" s="2">
        <v>3058</v>
      </c>
      <c r="HE147" t="s" s="2">
        <v>3058</v>
      </c>
      <c r="HF147" t="s" s="2">
        <v>3056</v>
      </c>
      <c r="HG147" t="s" s="2">
        <v>3052</v>
      </c>
      <c r="HH147" t="s" s="2">
        <v>3059</v>
      </c>
      <c r="HI147" t="s" s="2">
        <v>30</v>
      </c>
      <c r="HJ147" t="s" s="2">
        <v>3056</v>
      </c>
      <c r="HK147" t="s" s="2">
        <v>3058</v>
      </c>
      <c r="HL147" t="s" s="2">
        <v>3058</v>
      </c>
      <c r="HM147" t="s" s="2">
        <v>30</v>
      </c>
      <c r="HN147" t="s" s="2">
        <v>30</v>
      </c>
      <c r="HO147" t="s" s="2">
        <v>3058</v>
      </c>
      <c r="HP147" t="s" s="2">
        <v>30</v>
      </c>
      <c r="HQ147" t="s" s="2">
        <v>3058</v>
      </c>
      <c r="HR147" t="s" s="2">
        <v>3057</v>
      </c>
      <c r="HS147" t="s" s="2">
        <v>3055</v>
      </c>
      <c r="HT147" t="s" s="2">
        <v>3055</v>
      </c>
      <c r="HU147" t="s" s="2">
        <v>3055</v>
      </c>
      <c r="HV147" t="s" s="2">
        <v>30</v>
      </c>
      <c r="HW147" t="s" s="2">
        <v>3055</v>
      </c>
      <c r="HX147" t="s" s="2">
        <v>3056</v>
      </c>
      <c r="HY147" t="s" s="2">
        <v>30</v>
      </c>
      <c r="HZ147" t="s" s="2">
        <v>3057</v>
      </c>
      <c r="IA147" t="s" s="2">
        <v>3062</v>
      </c>
      <c r="IB147" t="s" s="2">
        <v>3059</v>
      </c>
      <c r="IC147" t="s" s="2">
        <v>3058</v>
      </c>
      <c r="ID147" t="s" s="2">
        <v>3063</v>
      </c>
      <c r="IE147" t="s" s="2">
        <v>3063</v>
      </c>
      <c r="IF147" t="s" s="2">
        <v>3057</v>
      </c>
      <c r="IG147" t="s" s="2">
        <v>3057</v>
      </c>
      <c r="IH147" t="s" s="2">
        <v>30</v>
      </c>
      <c r="II147" t="s" s="2">
        <v>3057</v>
      </c>
      <c r="IJ147" t="s" s="2">
        <v>3058</v>
      </c>
      <c r="IK147" t="s" s="2">
        <v>3058</v>
      </c>
      <c r="IL147" t="s" s="2">
        <v>3055</v>
      </c>
      <c r="IM147" t="s" s="2">
        <v>3064</v>
      </c>
      <c r="IN147" t="s" s="2">
        <v>3064</v>
      </c>
      <c r="IO147" t="s" s="2">
        <v>3064</v>
      </c>
      <c r="IP147" t="s" s="2">
        <v>3064</v>
      </c>
      <c r="IQ147" t="s" s="2">
        <v>3064</v>
      </c>
      <c r="IR147" t="s" s="2">
        <v>3064</v>
      </c>
      <c r="IS147" t="s" s="2">
        <v>3064</v>
      </c>
      <c r="IT147" t="s" s="2">
        <v>3064</v>
      </c>
      <c r="IU147" t="s" s="2">
        <v>3064</v>
      </c>
    </row>
    <row r="148" ht="56.25" customHeight="1">
      <c r="A148" s="3">
        <v>159</v>
      </c>
      <c r="B148" t="s" s="9">
        <v>8</v>
      </c>
      <c r="C148" t="s" s="16">
        <v>128</v>
      </c>
      <c r="D148" s="17"/>
      <c r="E148" t="s" s="16">
        <v>26</v>
      </c>
      <c r="F148" s="19"/>
      <c r="G148" t="s" s="13">
        <v>38</v>
      </c>
      <c r="H148" s="8">
        <f t="shared" si="6947" ref="H148:EF148">IF(H146=0,1,0)</f>
        <v>1</v>
      </c>
      <c r="I148" s="8">
        <f>IF(I146=0,1,0)</f>
        <v>1</v>
      </c>
      <c r="J148" s="8">
        <f>IF(J146=0,1,0)</f>
        <v>1</v>
      </c>
      <c r="K148" s="8">
        <f>IF(K146=0,1,0)</f>
        <v>1</v>
      </c>
      <c r="L148" s="8">
        <f>IF(L146=0,1,0)</f>
        <v>1</v>
      </c>
      <c r="M148" s="8">
        <f>IF(M146=0,1,0)</f>
        <v>1</v>
      </c>
      <c r="N148" s="8">
        <f>IF(N146=0,1,0)</f>
        <v>1</v>
      </c>
      <c r="O148" s="8">
        <f>IF(O146=0,1,0)</f>
        <v>1</v>
      </c>
      <c r="P148" s="8">
        <f>IF(P146=0,1,0)</f>
        <v>1</v>
      </c>
      <c r="Q148" s="8">
        <f>IF(Q146=0,1,0)</f>
        <v>1</v>
      </c>
      <c r="R148" s="8">
        <f>IF(R146=0,1,0)</f>
        <v>1</v>
      </c>
      <c r="S148" s="8">
        <f>IF(S146=0,1,0)</f>
        <v>0</v>
      </c>
      <c r="T148" s="8">
        <f>IF(T146=0,1,0)</f>
        <v>1</v>
      </c>
      <c r="U148" s="8">
        <f>IF(U146=0,1,0)</f>
        <v>1</v>
      </c>
      <c r="V148" s="8">
        <f>IF(V146=0,1,0)</f>
        <v>1</v>
      </c>
      <c r="W148" s="8">
        <f>IF(W146=0,1,0)</f>
        <v>1</v>
      </c>
      <c r="X148" s="8">
        <f>IF(X146=0,1,0)</f>
        <v>1</v>
      </c>
      <c r="Y148" s="8">
        <f>IF(Y146=0,1,0)</f>
        <v>1</v>
      </c>
      <c r="Z148" s="8">
        <f>IF(Z146=0,1,0)</f>
        <v>1</v>
      </c>
      <c r="AA148" s="8">
        <f>IF(AA146=0,1,0)</f>
        <v>1</v>
      </c>
      <c r="AB148" s="8">
        <f>IF(AB146=0,1,0)</f>
        <v>1</v>
      </c>
      <c r="AC148" s="8">
        <f>IF(AC146=0,1,0)</f>
        <v>1</v>
      </c>
      <c r="AD148" s="8">
        <f>IF(AD146=0,1,0)</f>
        <v>1</v>
      </c>
      <c r="AE148" s="8">
        <f>IF(AE146=0,1,0)</f>
        <v>1</v>
      </c>
      <c r="AF148" s="8">
        <f>IF(AF146=0,1,0)</f>
        <v>1</v>
      </c>
      <c r="AG148" s="8">
        <f>IF(AG146=0,1,0)</f>
        <v>1</v>
      </c>
      <c r="AH148" s="8">
        <f>IF(AH146=0,1,0)</f>
        <v>0</v>
      </c>
      <c r="AI148" s="8">
        <f>IF(AI146=0,1,0)</f>
        <v>0</v>
      </c>
      <c r="AJ148" s="8">
        <f>IF(AJ146=0,1,0)</f>
        <v>0</v>
      </c>
      <c r="AK148" s="8">
        <f>IF(AK146=0,1,0)</f>
        <v>0</v>
      </c>
      <c r="AL148" s="8">
        <f>IF(AL146=0,1,0)</f>
        <v>1</v>
      </c>
      <c r="AM148" s="8">
        <f>IF(AM146=0,1,0)</f>
        <v>1</v>
      </c>
      <c r="AN148" s="8">
        <f>IF(AN146=0,1,0)</f>
        <v>1</v>
      </c>
      <c r="AO148" s="8">
        <f>IF(AO146=0,1,0)</f>
        <v>1</v>
      </c>
      <c r="AP148" s="8">
        <f>IF(AP146=0,1,0)</f>
        <v>1</v>
      </c>
      <c r="AQ148" s="8">
        <f>IF(AQ146=0,1,0)</f>
        <v>1</v>
      </c>
      <c r="AR148" s="8">
        <f>IF(AR146=0,1,0)</f>
        <v>1</v>
      </c>
      <c r="AS148" s="8">
        <f>IF(AS146=0,1,0)</f>
        <v>1</v>
      </c>
      <c r="AT148" s="8">
        <f>IF(AT146=0,1,0)</f>
        <v>1</v>
      </c>
      <c r="AU148" s="8">
        <f>IF(AU146=0,1,0)</f>
        <v>1</v>
      </c>
      <c r="AV148" s="8">
        <f>IF(AV146=0,1,0)</f>
        <v>1</v>
      </c>
      <c r="AW148" s="8">
        <f>IF(AW146=0,1,0)</f>
        <v>1</v>
      </c>
      <c r="AX148" s="8">
        <f>IF(AX146=0,1,0)</f>
        <v>0</v>
      </c>
      <c r="AY148" s="8">
        <f>IF(AY146=0,1,0)</f>
        <v>1</v>
      </c>
      <c r="AZ148" s="8">
        <f>IF(AZ146=0,1,0)</f>
        <v>1</v>
      </c>
      <c r="BA148" s="8">
        <f>IF(BA146=0,1,0)</f>
        <v>1</v>
      </c>
      <c r="BB148" s="8">
        <f>IF(BB146=0,1,0)</f>
        <v>1</v>
      </c>
      <c r="BC148" s="8">
        <f>IF(BC146=0,1,0)</f>
        <v>0</v>
      </c>
      <c r="BD148" s="8">
        <f>IF(BD146=0,1,0)</f>
        <v>1</v>
      </c>
      <c r="BE148" s="8">
        <f>IF(BE146=0,1,0)</f>
        <v>1</v>
      </c>
      <c r="BF148" s="8">
        <f>IF(BF146=0,1,0)</f>
        <v>1</v>
      </c>
      <c r="BG148" s="8">
        <f>IF(BG146=0,1,0)</f>
        <v>1</v>
      </c>
      <c r="BH148" s="8">
        <f>IF(BH146=0,1,0)</f>
        <v>1</v>
      </c>
      <c r="BI148" s="8">
        <f>IF(BI146=0,1,0)</f>
        <v>0</v>
      </c>
      <c r="BJ148" s="8">
        <f>IF(BJ146=0,1,0)</f>
        <v>0</v>
      </c>
      <c r="BK148" s="8">
        <f>IF(BK146=0,1,0)</f>
        <v>0</v>
      </c>
      <c r="BL148" s="8">
        <f>IF(BL146=0,1,0)</f>
        <v>0</v>
      </c>
      <c r="BM148" s="8">
        <f>IF(BM146=0,1,0)</f>
        <v>1</v>
      </c>
      <c r="BN148" s="8">
        <f>IF(BN146=0,1,0)</f>
        <v>1</v>
      </c>
      <c r="BO148" s="8">
        <f>IF(BO146=0,1,0)</f>
        <v>1</v>
      </c>
      <c r="BP148" s="8">
        <f>IF(BP146=0,1,0)</f>
        <v>0</v>
      </c>
      <c r="BQ148" s="8">
        <f>IF(BQ146=0,1,0)</f>
        <v>1</v>
      </c>
      <c r="BR148" s="8">
        <f>IF(BR146=0,1,0)</f>
        <v>1</v>
      </c>
      <c r="BS148" s="8">
        <f>IF(BS146=0,1,0)</f>
        <v>1</v>
      </c>
      <c r="BT148" s="8">
        <f>IF(BT146=0,1,0)</f>
        <v>1</v>
      </c>
      <c r="BU148" s="8">
        <f>IF(BU146=0,1,0)</f>
        <v>1</v>
      </c>
      <c r="BV148" s="8">
        <f>IF(BV146=0,1,0)</f>
        <v>1</v>
      </c>
      <c r="BW148" s="8">
        <f>IF(BW146=0,1,0)</f>
        <v>1</v>
      </c>
      <c r="BX148" s="8">
        <f>IF(BX146=0,1,0)</f>
        <v>0</v>
      </c>
      <c r="BY148" s="8">
        <f>IF(BY146=0,1,0)</f>
        <v>1</v>
      </c>
      <c r="BZ148" s="8">
        <f>IF(BZ146=0,1,0)</f>
        <v>1</v>
      </c>
      <c r="CA148" s="8">
        <f>IF(CA146=0,1,0)</f>
        <v>0</v>
      </c>
      <c r="CB148" s="8">
        <f>IF(CB146=0,1,0)</f>
        <v>1</v>
      </c>
      <c r="CC148" s="8">
        <f>IF(CC146=0,1,0)</f>
        <v>1</v>
      </c>
      <c r="CD148" s="8">
        <f>IF(CD146=0,1,0)</f>
        <v>1</v>
      </c>
      <c r="CE148" s="8">
        <f>IF(CE146=0,1,0)</f>
        <v>1</v>
      </c>
      <c r="CF148" s="8">
        <f>IF(CF146=0,1,0)</f>
        <v>0</v>
      </c>
      <c r="CG148" s="8">
        <f>IF(CG146=0,1,0)</f>
        <v>1</v>
      </c>
      <c r="CH148" s="8">
        <f>IF(CH146=0,1,0)</f>
        <v>1</v>
      </c>
      <c r="CI148" s="8">
        <f>IF(CI146=0,1,0)</f>
        <v>1</v>
      </c>
      <c r="CJ148" s="8">
        <f>IF(CJ146=0,1,0)</f>
        <v>0</v>
      </c>
      <c r="CK148" s="8">
        <f>IF(CK146=0,1,0)</f>
        <v>1</v>
      </c>
      <c r="CL148" s="8">
        <f>IF(CL146=0,1,0)</f>
        <v>1</v>
      </c>
      <c r="CM148" s="8">
        <f>IF(CM146=0,1,0)</f>
        <v>1</v>
      </c>
      <c r="CN148" s="8">
        <f>IF(CN146=0,1,0)</f>
        <v>1</v>
      </c>
      <c r="CO148" s="8">
        <f>IF(CO146=0,1,0)</f>
        <v>1</v>
      </c>
      <c r="CP148" s="8">
        <f>IF(CP146=0,1,0)</f>
        <v>1</v>
      </c>
      <c r="CQ148" s="8">
        <f>IF(CQ146=0,1,0)</f>
        <v>1</v>
      </c>
      <c r="CR148" s="8">
        <f>IF(CR146=0,1,0)</f>
        <v>1</v>
      </c>
      <c r="CS148" s="8">
        <f>IF(CS146=0,1,0)</f>
        <v>1</v>
      </c>
      <c r="CT148" s="8">
        <f>IF(CT146=0,1,0)</f>
        <v>1</v>
      </c>
      <c r="CU148" s="8">
        <f>IF(CU146=0,1,0)</f>
        <v>1</v>
      </c>
      <c r="CV148" s="8">
        <f>IF(CV146=0,1,0)</f>
        <v>1</v>
      </c>
      <c r="CW148" s="8">
        <f>IF(CW146=0,1,0)</f>
        <v>1</v>
      </c>
      <c r="CX148" s="8">
        <f>IF(CX146=0,1,0)</f>
        <v>1</v>
      </c>
      <c r="CY148" s="8">
        <f>IF(CY146=0,1,0)</f>
        <v>1</v>
      </c>
      <c r="CZ148" s="8">
        <f>IF(CZ146=0,1,0)</f>
        <v>1</v>
      </c>
      <c r="DA148" s="8">
        <f>IF(DA146=0,1,0)</f>
        <v>1</v>
      </c>
      <c r="DB148" s="8">
        <f>IF(DB146=0,1,0)</f>
        <v>1</v>
      </c>
      <c r="DC148" s="8">
        <f>IF(DC146=0,1,0)</f>
        <v>1</v>
      </c>
      <c r="DD148" s="8">
        <f>IF(DD146=0,1,0)</f>
        <v>1</v>
      </c>
      <c r="DE148" s="8">
        <f>IF(DE146=0,1,0)</f>
        <v>1</v>
      </c>
      <c r="DF148" s="8">
        <f>IF(DF146=0,1,0)</f>
        <v>1</v>
      </c>
      <c r="DG148" s="8">
        <f>IF(DG146=0,1,0)</f>
        <v>1</v>
      </c>
      <c r="DH148" s="8">
        <f>IF(DH146=0,1,0)</f>
        <v>1</v>
      </c>
      <c r="DI148" s="8">
        <f>IF(DI146=0,1,0)</f>
        <v>1</v>
      </c>
      <c r="DJ148" s="8">
        <f>IF(DJ146=0,1,0)</f>
        <v>1</v>
      </c>
      <c r="DK148" s="8">
        <f>IF(DK146=0,1,0)</f>
        <v>1</v>
      </c>
      <c r="DL148" s="8">
        <f>IF(DL146=0,1,0)</f>
        <v>1</v>
      </c>
      <c r="DM148" s="8">
        <f>IF(DM146=0,1,0)</f>
        <v>1</v>
      </c>
      <c r="DN148" s="8">
        <f>IF(DN146=0,1,0)</f>
        <v>1</v>
      </c>
      <c r="DO148" s="8">
        <f>IF(DO146=0,1,0)</f>
        <v>1</v>
      </c>
      <c r="DP148" s="8">
        <f>IF(DP146=0,1,0)</f>
        <v>1</v>
      </c>
      <c r="DQ148" s="8">
        <f>IF(DQ146=0,1,0)</f>
        <v>1</v>
      </c>
      <c r="DR148" s="8">
        <f>IF(DR146=0,1,0)</f>
        <v>1</v>
      </c>
      <c r="DS148" s="8">
        <f>IF(DS146=0,1,0)</f>
        <v>0</v>
      </c>
      <c r="DT148" s="8">
        <f>IF(DT146=0,1,0)</f>
        <v>0</v>
      </c>
      <c r="DU148" s="8">
        <f>IF(DU146=0,1,0)</f>
        <v>0</v>
      </c>
      <c r="DV148" s="8">
        <f>IF(DV146=0,1,0)</f>
        <v>1</v>
      </c>
      <c r="DW148" s="8">
        <f>IF(DW146=0,1,0)</f>
        <v>1</v>
      </c>
      <c r="DX148" s="8">
        <f>IF(DX146=0,1,0)</f>
        <v>1</v>
      </c>
      <c r="DY148" s="8">
        <f>IF(DY146=0,1,0)</f>
        <v>1</v>
      </c>
      <c r="DZ148" s="8">
        <f>IF(DZ146=0,1,0)</f>
        <v>1</v>
      </c>
      <c r="EA148" s="8">
        <f>IF(EA146=0,1,0)</f>
        <v>1</v>
      </c>
      <c r="EB148" s="8">
        <f>IF(EB146=0,1,0)</f>
        <v>1</v>
      </c>
      <c r="EC148" s="8">
        <f>IF(EC146=0,1,0)</f>
        <v>1</v>
      </c>
      <c r="ED148" s="8">
        <f>IF(ED146=0,1,0)</f>
        <v>1</v>
      </c>
      <c r="EE148" s="8">
        <f>IF(EE146=0,1,0)</f>
        <v>1</v>
      </c>
      <c r="EF148" s="8">
        <f t="shared" si="6947"/>
        <v>1</v>
      </c>
      <c r="EG148" s="8">
        <f>IF(EG146=0,1,0)</f>
        <v>0</v>
      </c>
      <c r="EH148" s="8">
        <f>IF(EH146=0,1,0)</f>
        <v>1</v>
      </c>
      <c r="EI148" s="8">
        <f>IF(EI146=0,1,0)</f>
        <v>1</v>
      </c>
      <c r="EJ148" s="8">
        <f>IF(EJ146=0,1,0)</f>
        <v>1</v>
      </c>
      <c r="EK148" s="8">
        <f>IF(EK146=0,1,0)</f>
        <v>1</v>
      </c>
      <c r="EL148" s="8">
        <f>IF(EL146=0,1,0)</f>
        <v>1</v>
      </c>
      <c r="EM148" s="8">
        <f>IF(EM146=0,1,0)</f>
        <v>1</v>
      </c>
      <c r="EN148" s="8">
        <f>IF(EN146=0,1,0)</f>
        <v>1</v>
      </c>
      <c r="EO148" s="8">
        <f>IF(EO146=0,1,0)</f>
        <v>1</v>
      </c>
      <c r="EP148" s="8">
        <f>IF(EP146=0,1,0)</f>
        <v>0</v>
      </c>
      <c r="EQ148" s="8">
        <f>IF(EQ146=0,1,0)</f>
        <v>0</v>
      </c>
      <c r="ER148" s="8">
        <f>IF(ER146=0,1,0)</f>
        <v>0</v>
      </c>
      <c r="ES148" s="8">
        <f>IF(ES146=0,1,0)</f>
        <v>1</v>
      </c>
      <c r="ET148" s="8">
        <f>IF(ET146=0,1,0)</f>
        <v>1</v>
      </c>
      <c r="EU148" s="8">
        <f>IF(EU146=0,1,0)</f>
        <v>1</v>
      </c>
      <c r="EV148" s="8">
        <f>IF(EV146=0,1,0)</f>
        <v>1</v>
      </c>
      <c r="EW148" s="8">
        <f>IF(EW146=0,1,0)</f>
        <v>1</v>
      </c>
      <c r="EX148" s="8">
        <f>IF(EX146=0,1,0)</f>
        <v>1</v>
      </c>
      <c r="EY148" s="8">
        <f>IF(EY146=0,1,0)</f>
        <v>1</v>
      </c>
      <c r="EZ148" s="8">
        <f>IF(EZ146=0,1,0)</f>
        <v>1</v>
      </c>
      <c r="FA148" s="8">
        <f>IF(FA146=0,1,0)</f>
        <v>1</v>
      </c>
      <c r="FB148" s="8">
        <f>IF(FB146=0,1,0)</f>
        <v>1</v>
      </c>
      <c r="FC148" s="8">
        <f>IF(FC146=0,1,0)</f>
        <v>1</v>
      </c>
      <c r="FD148" s="8">
        <f>IF(FD146=0,1,0)</f>
        <v>1</v>
      </c>
      <c r="FE148" s="8">
        <f>IF(FE146=0,1,0)</f>
        <v>1</v>
      </c>
      <c r="FF148" s="8">
        <f>IF(FF146=0,1,0)</f>
        <v>1</v>
      </c>
      <c r="FG148" s="8">
        <f>IF(FG146=0,1,0)</f>
        <v>1</v>
      </c>
      <c r="FH148" s="8">
        <f>IF(FH146=0,1,0)</f>
        <v>1</v>
      </c>
      <c r="FI148" s="8">
        <f>IF(FI146=0,1,0)</f>
        <v>1</v>
      </c>
      <c r="FJ148" s="8">
        <f>IF(FJ146=0,1,0)</f>
        <v>1</v>
      </c>
      <c r="FK148" s="8">
        <f>IF(FK146=0,1,0)</f>
        <v>1</v>
      </c>
      <c r="FL148" s="8">
        <f>IF(FL146=0,1,0)</f>
        <v>1</v>
      </c>
      <c r="FM148" s="8">
        <f>IF(FM146=0,1,0)</f>
        <v>1</v>
      </c>
      <c r="FN148" s="8">
        <f>IF(FN146=0,1,0)</f>
        <v>1</v>
      </c>
      <c r="FO148" s="8">
        <f>IF(FO146=0,1,0)</f>
        <v>1</v>
      </c>
      <c r="FP148" s="8">
        <f>IF(FP146=0,1,0)</f>
        <v>1</v>
      </c>
      <c r="FQ148" s="8">
        <f>IF(FQ146=0,1,0)</f>
        <v>1</v>
      </c>
      <c r="FR148" s="8">
        <f>IF(FR146=0,1,0)</f>
        <v>1</v>
      </c>
      <c r="FS148" s="8">
        <f>IF(FS146=0,1,0)</f>
        <v>1</v>
      </c>
      <c r="FT148" s="8">
        <f>IF(FT146=0,1,0)</f>
        <v>1</v>
      </c>
      <c r="FU148" s="8">
        <f>IF(FU146=0,1,0)</f>
        <v>1</v>
      </c>
      <c r="FV148" s="8">
        <f>IF(FV146=0,1,0)</f>
        <v>1</v>
      </c>
      <c r="FW148" s="8">
        <f>IF(FW146=0,1,0)</f>
        <v>1</v>
      </c>
      <c r="FX148" s="8">
        <f>IF(FX146=0,1,0)</f>
        <v>1</v>
      </c>
      <c r="FY148" s="8">
        <f>IF(FY146=0,1,0)</f>
        <v>1</v>
      </c>
      <c r="FZ148" s="8">
        <f>IF(FZ146=0,1,0)</f>
        <v>1</v>
      </c>
      <c r="GA148" s="8">
        <f>IF(GA146=0,1,0)</f>
        <v>1</v>
      </c>
      <c r="GB148" s="8">
        <f>IF(GB146=0,1,0)</f>
        <v>1</v>
      </c>
      <c r="GC148" s="8">
        <f>IF(GC146=0,1,0)</f>
        <v>1</v>
      </c>
      <c r="GD148" s="8">
        <f>IF(GD146=0,1,0)</f>
        <v>1</v>
      </c>
      <c r="GE148" s="8">
        <f>IF(GE146=0,1,0)</f>
        <v>1</v>
      </c>
      <c r="GF148" s="8">
        <f>IF(GF146=0,1,0)</f>
        <v>1</v>
      </c>
      <c r="GG148" s="8">
        <f>IF(GG146=0,1,0)</f>
        <v>1</v>
      </c>
      <c r="GH148" s="8">
        <f>IF(GH146=0,1,0)</f>
        <v>0</v>
      </c>
      <c r="GI148" s="8">
        <f>IF(GI146=0,1,0)</f>
        <v>0</v>
      </c>
      <c r="GJ148" s="8">
        <f>IF(GJ146=0,1,0)</f>
        <v>1</v>
      </c>
      <c r="GK148" s="8">
        <f>IF(GK146=0,1,0)</f>
        <v>1</v>
      </c>
      <c r="GL148" s="8">
        <f>IF(GL146=0,1,0)</f>
        <v>1</v>
      </c>
      <c r="GM148" s="8">
        <f>IF(GM146=0,1,0)</f>
        <v>1</v>
      </c>
      <c r="GN148" s="8">
        <f>IF(GN146=0,1,0)</f>
        <v>1</v>
      </c>
      <c r="GO148" s="8">
        <f>IF(GO146=0,1,0)</f>
        <v>1</v>
      </c>
      <c r="GP148" s="8">
        <f>IF(GP146=0,1,0)</f>
        <v>1</v>
      </c>
      <c r="GQ148" s="8">
        <f>IF(GQ146=0,1,0)</f>
        <v>1</v>
      </c>
      <c r="GR148" s="8">
        <f>IF(GR146=0,1,0)</f>
        <v>1</v>
      </c>
      <c r="GS148" s="8">
        <f>IF(GS146=0,1,0)</f>
        <v>1</v>
      </c>
      <c r="GT148" s="8">
        <f>IF(GT146=0,1,0)</f>
        <v>1</v>
      </c>
      <c r="GU148" s="8">
        <f>IF(GU146=0,1,0)</f>
        <v>1</v>
      </c>
      <c r="GV148" s="8">
        <f>IF(GV146=0,1,0)</f>
        <v>1</v>
      </c>
      <c r="GW148" s="8">
        <f>IF(GW146=0,1,0)</f>
        <v>1</v>
      </c>
      <c r="GX148" s="8">
        <f>IF(GX146=0,1,0)</f>
        <v>1</v>
      </c>
      <c r="GY148" s="8">
        <f>IF(GY146=0,1,0)</f>
        <v>1</v>
      </c>
      <c r="GZ148" s="8">
        <f>IF(GZ146=0,1,0)</f>
        <v>1</v>
      </c>
      <c r="HA148" s="8">
        <f>IF(HA146=0,1,0)</f>
        <v>1</v>
      </c>
      <c r="HB148" s="8">
        <f>IF(HB146=0,1,0)</f>
        <v>1</v>
      </c>
      <c r="HC148" s="8">
        <f>IF(HC146=0,1,0)</f>
        <v>1</v>
      </c>
      <c r="HD148" s="8">
        <f>IF(HD146=0,1,0)</f>
        <v>1</v>
      </c>
      <c r="HE148" s="8">
        <f>IF(HE146=0,1,0)</f>
        <v>1</v>
      </c>
      <c r="HF148" s="8">
        <f>IF(HF146=0,1,0)</f>
        <v>1</v>
      </c>
      <c r="HG148" s="8">
        <f>IF(HG146=0,1,0)</f>
        <v>1</v>
      </c>
      <c r="HH148" s="8">
        <f>IF(HH146=0,1,0)</f>
        <v>1</v>
      </c>
      <c r="HI148" s="8">
        <f>IF(HI146=0,1,0)</f>
        <v>1</v>
      </c>
      <c r="HJ148" s="8">
        <f>IF(HJ146=0,1,0)</f>
        <v>1</v>
      </c>
      <c r="HK148" s="8">
        <f>IF(HK146=0,1,0)</f>
        <v>1</v>
      </c>
      <c r="HL148" s="8">
        <f>IF(HL146=0,1,0)</f>
        <v>1</v>
      </c>
      <c r="HM148" s="8">
        <f>IF(HM146=0,1,0)</f>
        <v>1</v>
      </c>
      <c r="HN148" s="8">
        <f>IF(HN146=0,1,0)</f>
        <v>1</v>
      </c>
      <c r="HO148" s="8">
        <f>IF(HO146=0,1,0)</f>
        <v>1</v>
      </c>
      <c r="HP148" s="8">
        <f>IF(HP146=0,1,0)</f>
        <v>1</v>
      </c>
      <c r="HQ148" s="8">
        <f>IF(HQ146=0,1,0)</f>
        <v>1</v>
      </c>
      <c r="HR148" s="8">
        <f>IF(HR146=0,1,0)</f>
        <v>1</v>
      </c>
      <c r="HS148" s="8">
        <f>IF(HS146=0,1,0)</f>
        <v>1</v>
      </c>
      <c r="HT148" s="8">
        <f>IF(HT146=0,1,0)</f>
        <v>1</v>
      </c>
      <c r="HU148" s="8">
        <f>IF(HU146=0,1,0)</f>
        <v>1</v>
      </c>
      <c r="HV148" s="8">
        <f>IF(HV146=0,1,0)</f>
        <v>1</v>
      </c>
      <c r="HW148" s="8">
        <f>IF(HW146=0,1,0)</f>
        <v>1</v>
      </c>
      <c r="HX148" s="8">
        <f>IF(HX146=0,1,0)</f>
        <v>1</v>
      </c>
      <c r="HY148" s="8">
        <f>IF(HY146=0,1,0)</f>
        <v>1</v>
      </c>
      <c r="HZ148" s="8">
        <f>IF(HZ146=0,1,0)</f>
        <v>1</v>
      </c>
      <c r="IA148" s="8">
        <f>IF(IA146=0,1,0)</f>
        <v>1</v>
      </c>
      <c r="IB148" s="8">
        <f>IF(IB146=0,1,0)</f>
        <v>1</v>
      </c>
      <c r="IC148" s="8">
        <f>IF(IC146=0,1,0)</f>
        <v>1</v>
      </c>
      <c r="ID148" s="8">
        <f>IF(ID146=0,1,0)</f>
        <v>0</v>
      </c>
      <c r="IE148" s="8">
        <f>IF(IE146=0,1,0)</f>
        <v>0</v>
      </c>
      <c r="IF148" s="8">
        <f>IF(IF146=0,1,0)</f>
        <v>1</v>
      </c>
      <c r="IG148" s="8">
        <f>IF(IG146=0,1,0)</f>
        <v>1</v>
      </c>
      <c r="IH148" s="8">
        <f>IF(IH146=0,1,0)</f>
        <v>1</v>
      </c>
      <c r="II148" s="8">
        <f>IF(II146=0,1,0)</f>
        <v>1</v>
      </c>
      <c r="IJ148" s="8">
        <f>IF(IJ146=0,1,0)</f>
        <v>1</v>
      </c>
      <c r="IK148" s="8">
        <f>IF(IK146=0,1,0)</f>
        <v>1</v>
      </c>
      <c r="IL148" s="8">
        <f>IF(IL146=0,1,0)</f>
        <v>1</v>
      </c>
      <c r="IM148" s="8">
        <f>IF(IM146=0,1,0)</f>
        <v>1</v>
      </c>
      <c r="IN148" s="8">
        <f>IF(IN146=0,1,0)</f>
        <v>1</v>
      </c>
      <c r="IO148" s="8">
        <f>IF(IO146=0,1,0)</f>
        <v>1</v>
      </c>
      <c r="IP148" s="8">
        <f>IF(IP146=0,1,0)</f>
        <v>1</v>
      </c>
      <c r="IQ148" s="8">
        <f>IF(IQ146=0,1,0)</f>
        <v>1</v>
      </c>
      <c r="IR148" s="8">
        <f>IF(IR146=0,1,0)</f>
        <v>1</v>
      </c>
      <c r="IS148" s="8">
        <f>IF(IS146=0,1,0)</f>
        <v>1</v>
      </c>
      <c r="IT148" s="8">
        <f>IF(IT146=0,1,0)</f>
        <v>1</v>
      </c>
      <c r="IU148" s="8">
        <f>IF(IU146=0,1,0)</f>
        <v>1</v>
      </c>
    </row>
    <row r="149" ht="56.25" customHeight="1">
      <c r="A149" s="3">
        <v>160</v>
      </c>
      <c r="B149" t="s" s="9">
        <v>8</v>
      </c>
      <c r="C149" t="s" s="9">
        <v>128</v>
      </c>
      <c r="D149" t="s" s="10">
        <v>147</v>
      </c>
      <c r="E149" t="s" s="9">
        <v>143</v>
      </c>
      <c r="F149" s="11"/>
      <c r="G149" t="s" s="13">
        <v>146</v>
      </c>
      <c r="H149" s="14">
        <v>0</v>
      </c>
      <c r="I149" s="14">
        <v>0</v>
      </c>
      <c r="J149" s="14">
        <v>0</v>
      </c>
      <c r="K149" s="14">
        <v>0</v>
      </c>
      <c r="L149" s="14">
        <v>0</v>
      </c>
      <c r="M149" s="14">
        <v>0</v>
      </c>
      <c r="N149" s="14">
        <v>0</v>
      </c>
      <c r="O149" s="14">
        <v>0</v>
      </c>
      <c r="P149" s="14">
        <v>0</v>
      </c>
      <c r="Q149" s="14">
        <v>0</v>
      </c>
      <c r="R149" s="14">
        <v>0</v>
      </c>
      <c r="S149" s="14">
        <v>1</v>
      </c>
      <c r="T149" s="14">
        <v>1</v>
      </c>
      <c r="U149" s="14">
        <v>0</v>
      </c>
      <c r="V149" s="14">
        <v>0</v>
      </c>
      <c r="W149" s="14">
        <v>0</v>
      </c>
      <c r="X149" s="14">
        <v>0</v>
      </c>
      <c r="Y149" s="14">
        <v>0</v>
      </c>
      <c r="Z149" s="14">
        <v>0</v>
      </c>
      <c r="AA149" s="14">
        <v>0</v>
      </c>
      <c r="AB149" s="14">
        <v>0</v>
      </c>
      <c r="AC149" s="14">
        <v>0</v>
      </c>
      <c r="AD149" s="14">
        <v>0</v>
      </c>
      <c r="AE149" s="14">
        <v>0</v>
      </c>
      <c r="AF149" s="14">
        <v>0</v>
      </c>
      <c r="AG149" s="14">
        <v>0</v>
      </c>
      <c r="AH149" s="14">
        <v>1</v>
      </c>
      <c r="AI149" s="14">
        <v>1</v>
      </c>
      <c r="AJ149" s="14">
        <v>1</v>
      </c>
      <c r="AK149" s="14">
        <v>1</v>
      </c>
      <c r="AL149" s="14">
        <v>0</v>
      </c>
      <c r="AM149" s="14">
        <v>0</v>
      </c>
      <c r="AN149" s="14">
        <v>0</v>
      </c>
      <c r="AO149" s="14">
        <v>0</v>
      </c>
      <c r="AP149" s="14">
        <v>0</v>
      </c>
      <c r="AQ149" s="14">
        <v>0</v>
      </c>
      <c r="AR149" s="14">
        <v>0</v>
      </c>
      <c r="AS149" s="14">
        <v>0</v>
      </c>
      <c r="AT149" s="14">
        <v>0</v>
      </c>
      <c r="AU149" s="14">
        <v>0</v>
      </c>
      <c r="AV149" s="14">
        <v>0</v>
      </c>
      <c r="AW149" s="14">
        <v>0</v>
      </c>
      <c r="AX149" s="14">
        <v>1</v>
      </c>
      <c r="AY149" s="14">
        <v>0</v>
      </c>
      <c r="AZ149" s="14">
        <v>0</v>
      </c>
      <c r="BA149" s="14">
        <v>0</v>
      </c>
      <c r="BB149" s="14">
        <v>0</v>
      </c>
      <c r="BC149" s="14">
        <v>1</v>
      </c>
      <c r="BD149" s="14">
        <v>0</v>
      </c>
      <c r="BE149" s="14">
        <v>0</v>
      </c>
      <c r="BF149" s="14">
        <v>0</v>
      </c>
      <c r="BG149" s="14">
        <v>0</v>
      </c>
      <c r="BH149" s="14">
        <v>0</v>
      </c>
      <c r="BI149" s="14">
        <v>1</v>
      </c>
      <c r="BJ149" s="14">
        <v>1</v>
      </c>
      <c r="BK149" s="14">
        <v>1</v>
      </c>
      <c r="BL149" s="14">
        <v>1</v>
      </c>
      <c r="BM149" s="14">
        <v>0</v>
      </c>
      <c r="BN149" s="14">
        <v>0</v>
      </c>
      <c r="BO149" s="14">
        <v>0</v>
      </c>
      <c r="BP149" s="14">
        <v>0</v>
      </c>
      <c r="BQ149" s="14">
        <v>0</v>
      </c>
      <c r="BR149" s="14">
        <v>0</v>
      </c>
      <c r="BS149" s="14">
        <v>0</v>
      </c>
      <c r="BT149" s="14">
        <v>0</v>
      </c>
      <c r="BU149" s="14">
        <v>1</v>
      </c>
      <c r="BV149" s="14">
        <v>0</v>
      </c>
      <c r="BW149" s="14">
        <v>0</v>
      </c>
      <c r="BX149" s="14">
        <v>0</v>
      </c>
      <c r="BY149" s="14">
        <v>1</v>
      </c>
      <c r="BZ149" s="14">
        <v>0</v>
      </c>
      <c r="CA149" s="14">
        <v>0</v>
      </c>
      <c r="CB149" s="14">
        <v>0</v>
      </c>
      <c r="CC149" s="14">
        <v>0</v>
      </c>
      <c r="CD149" s="14">
        <v>1</v>
      </c>
      <c r="CE149" s="14">
        <v>0</v>
      </c>
      <c r="CF149" s="14">
        <v>0</v>
      </c>
      <c r="CG149" s="14">
        <v>0</v>
      </c>
      <c r="CH149" s="14">
        <v>1</v>
      </c>
      <c r="CI149" s="14">
        <v>0</v>
      </c>
      <c r="CJ149" s="14">
        <v>0</v>
      </c>
      <c r="CK149" s="14">
        <v>1</v>
      </c>
      <c r="CL149" s="14">
        <v>0</v>
      </c>
      <c r="CM149" s="14">
        <v>0</v>
      </c>
      <c r="CN149" s="14">
        <v>1</v>
      </c>
      <c r="CO149" s="14">
        <v>0</v>
      </c>
      <c r="CP149" s="14">
        <v>0</v>
      </c>
      <c r="CQ149" s="14">
        <v>0</v>
      </c>
      <c r="CR149" s="14">
        <v>0</v>
      </c>
      <c r="CS149" s="14">
        <v>0</v>
      </c>
      <c r="CT149" s="14">
        <v>0</v>
      </c>
      <c r="CU149" s="14">
        <v>0</v>
      </c>
      <c r="CV149" s="14">
        <v>0</v>
      </c>
      <c r="CW149" s="14">
        <v>0</v>
      </c>
      <c r="CX149" s="14">
        <v>0</v>
      </c>
      <c r="CY149" s="14">
        <v>0</v>
      </c>
      <c r="CZ149" s="14">
        <v>0</v>
      </c>
      <c r="DA149" s="14">
        <v>0</v>
      </c>
      <c r="DB149" s="14">
        <v>0</v>
      </c>
      <c r="DC149" s="14">
        <v>0</v>
      </c>
      <c r="DD149" s="14">
        <v>0</v>
      </c>
      <c r="DE149" s="14">
        <v>0</v>
      </c>
      <c r="DF149" s="14">
        <v>0</v>
      </c>
      <c r="DG149" s="14">
        <v>0</v>
      </c>
      <c r="DH149" s="14">
        <v>0</v>
      </c>
      <c r="DI149" s="14">
        <v>0</v>
      </c>
      <c r="DJ149" s="14">
        <v>0</v>
      </c>
      <c r="DK149" s="14">
        <v>0</v>
      </c>
      <c r="DL149" s="14">
        <v>0</v>
      </c>
      <c r="DM149" s="14">
        <v>0</v>
      </c>
      <c r="DN149" s="14">
        <v>0</v>
      </c>
      <c r="DO149" s="14">
        <v>0</v>
      </c>
      <c r="DP149" s="14">
        <v>0</v>
      </c>
      <c r="DQ149" s="14">
        <v>0</v>
      </c>
      <c r="DR149" s="14">
        <v>0</v>
      </c>
      <c r="DS149" s="14">
        <v>1</v>
      </c>
      <c r="DT149" s="14">
        <v>1</v>
      </c>
      <c r="DU149" s="14">
        <v>1</v>
      </c>
      <c r="DV149" s="14">
        <v>0</v>
      </c>
      <c r="DW149" s="14">
        <v>0</v>
      </c>
      <c r="DX149" s="14">
        <v>0</v>
      </c>
      <c r="DY149" s="14">
        <v>0</v>
      </c>
      <c r="DZ149" s="14">
        <v>0</v>
      </c>
      <c r="EA149" s="14">
        <v>0</v>
      </c>
      <c r="EB149" s="14">
        <v>0</v>
      </c>
      <c r="EC149" s="14">
        <v>0</v>
      </c>
      <c r="ED149" s="14">
        <v>0</v>
      </c>
      <c r="EE149" s="14">
        <v>0</v>
      </c>
      <c r="EF149" s="14">
        <v>0</v>
      </c>
      <c r="EG149" s="14">
        <v>1</v>
      </c>
      <c r="EH149" s="14">
        <v>0</v>
      </c>
      <c r="EI149" s="14">
        <v>0</v>
      </c>
      <c r="EJ149" s="14">
        <v>0</v>
      </c>
      <c r="EK149" s="14">
        <v>0</v>
      </c>
      <c r="EL149" s="14">
        <v>0</v>
      </c>
      <c r="EM149" s="14">
        <v>0</v>
      </c>
      <c r="EN149" s="14">
        <v>0</v>
      </c>
      <c r="EO149" s="14">
        <v>0</v>
      </c>
      <c r="EP149" s="14">
        <v>1</v>
      </c>
      <c r="EQ149" s="14">
        <v>1</v>
      </c>
      <c r="ER149" s="14">
        <v>1</v>
      </c>
      <c r="ES149" s="14">
        <v>0</v>
      </c>
      <c r="ET149" s="14">
        <v>0</v>
      </c>
      <c r="EU149" s="14">
        <v>0</v>
      </c>
      <c r="EV149" s="14">
        <v>0</v>
      </c>
      <c r="EW149" s="14">
        <v>0</v>
      </c>
      <c r="EX149" s="14">
        <v>0</v>
      </c>
      <c r="EY149" s="14">
        <v>1</v>
      </c>
      <c r="EZ149" s="14">
        <v>0</v>
      </c>
      <c r="FA149" s="14">
        <v>0</v>
      </c>
      <c r="FB149" s="14">
        <v>0</v>
      </c>
      <c r="FC149" s="14">
        <v>0</v>
      </c>
      <c r="FD149" s="14">
        <v>0</v>
      </c>
      <c r="FE149" s="14">
        <v>0</v>
      </c>
      <c r="FF149" s="14">
        <v>0</v>
      </c>
      <c r="FG149" s="14">
        <v>0</v>
      </c>
      <c r="FH149" s="14">
        <v>0</v>
      </c>
      <c r="FI149" s="14">
        <v>0</v>
      </c>
      <c r="FJ149" s="14">
        <v>0</v>
      </c>
      <c r="FK149" s="14">
        <v>0</v>
      </c>
      <c r="FL149" s="14">
        <v>0</v>
      </c>
      <c r="FM149" s="14">
        <v>0</v>
      </c>
      <c r="FN149" s="14">
        <v>0</v>
      </c>
      <c r="FO149" s="14">
        <v>0</v>
      </c>
      <c r="FP149" s="14">
        <v>0</v>
      </c>
      <c r="FQ149" s="14">
        <v>0</v>
      </c>
      <c r="FR149" s="14">
        <v>0</v>
      </c>
      <c r="FS149" s="14">
        <v>0</v>
      </c>
      <c r="FT149" s="14">
        <v>0</v>
      </c>
      <c r="FU149" s="14">
        <v>0</v>
      </c>
      <c r="FV149" s="14">
        <v>0</v>
      </c>
      <c r="FW149" s="14">
        <v>0</v>
      </c>
      <c r="FX149" s="14">
        <v>0</v>
      </c>
      <c r="FY149" s="14">
        <v>0</v>
      </c>
      <c r="FZ149" s="14">
        <v>0</v>
      </c>
      <c r="GA149" s="14">
        <v>0</v>
      </c>
      <c r="GB149" s="14">
        <v>0</v>
      </c>
      <c r="GC149" s="14">
        <v>0</v>
      </c>
      <c r="GD149" s="14">
        <v>0</v>
      </c>
      <c r="GE149" s="14">
        <v>0</v>
      </c>
      <c r="GF149" s="14">
        <v>0</v>
      </c>
      <c r="GG149" s="14">
        <v>0</v>
      </c>
      <c r="GH149" s="14">
        <v>1</v>
      </c>
      <c r="GI149" s="14">
        <v>1</v>
      </c>
      <c r="GJ149" s="14">
        <v>0</v>
      </c>
      <c r="GK149" s="14">
        <v>0</v>
      </c>
      <c r="GL149" s="14">
        <v>0</v>
      </c>
      <c r="GM149" s="14">
        <v>0</v>
      </c>
      <c r="GN149" s="14">
        <v>0</v>
      </c>
      <c r="GO149" s="14">
        <v>0</v>
      </c>
      <c r="GP149" s="14">
        <v>0</v>
      </c>
      <c r="GQ149" s="14">
        <v>0</v>
      </c>
      <c r="GR149" s="14">
        <v>0</v>
      </c>
      <c r="GS149" s="14">
        <v>0</v>
      </c>
      <c r="GT149" s="14">
        <v>0</v>
      </c>
      <c r="GU149" s="14">
        <v>0</v>
      </c>
      <c r="GV149" s="14">
        <v>0</v>
      </c>
      <c r="GW149" s="14">
        <v>0</v>
      </c>
      <c r="GX149" s="14">
        <v>0</v>
      </c>
      <c r="GY149" s="14">
        <v>0</v>
      </c>
      <c r="GZ149" s="14">
        <v>0</v>
      </c>
      <c r="HA149" s="14">
        <v>0</v>
      </c>
      <c r="HB149" s="14">
        <v>0</v>
      </c>
      <c r="HC149" s="14">
        <v>0</v>
      </c>
      <c r="HD149" s="14">
        <v>0</v>
      </c>
      <c r="HE149" s="14">
        <v>0</v>
      </c>
      <c r="HF149" s="14">
        <v>0</v>
      </c>
      <c r="HG149" s="14">
        <v>0</v>
      </c>
      <c r="HH149" s="14">
        <v>0</v>
      </c>
      <c r="HI149" s="14">
        <v>0</v>
      </c>
      <c r="HJ149" s="14">
        <v>0</v>
      </c>
      <c r="HK149" s="14">
        <v>0</v>
      </c>
      <c r="HL149" s="14">
        <v>0</v>
      </c>
      <c r="HM149" s="14">
        <v>0</v>
      </c>
      <c r="HN149" s="14">
        <v>0</v>
      </c>
      <c r="HO149" s="14">
        <v>0</v>
      </c>
      <c r="HP149" s="14">
        <v>0</v>
      </c>
      <c r="HQ149" s="14">
        <v>0</v>
      </c>
      <c r="HR149" s="14">
        <v>0</v>
      </c>
      <c r="HS149" s="14">
        <v>0</v>
      </c>
      <c r="HT149" s="14">
        <v>0</v>
      </c>
      <c r="HU149" s="14">
        <v>0</v>
      </c>
      <c r="HV149" s="14">
        <v>0</v>
      </c>
      <c r="HW149" s="14">
        <v>0</v>
      </c>
      <c r="HX149" s="14">
        <v>0</v>
      </c>
      <c r="HY149" s="14">
        <v>0</v>
      </c>
      <c r="HZ149" s="14">
        <v>0</v>
      </c>
      <c r="IA149" s="14">
        <v>1</v>
      </c>
      <c r="IB149" s="14">
        <v>1</v>
      </c>
      <c r="IC149" s="14">
        <v>0</v>
      </c>
      <c r="ID149" s="14">
        <v>1</v>
      </c>
      <c r="IE149" s="14">
        <v>1</v>
      </c>
      <c r="IF149" s="14">
        <v>0</v>
      </c>
      <c r="IG149" s="14">
        <v>0</v>
      </c>
      <c r="IH149" s="14">
        <v>0</v>
      </c>
      <c r="II149" s="14">
        <v>0</v>
      </c>
      <c r="IJ149" s="14">
        <v>0</v>
      </c>
      <c r="IK149" s="14">
        <v>0</v>
      </c>
      <c r="IL149" s="14">
        <v>0</v>
      </c>
      <c r="IM149" s="14">
        <v>0</v>
      </c>
      <c r="IN149" s="14">
        <v>1</v>
      </c>
      <c r="IO149" s="14">
        <v>0</v>
      </c>
      <c r="IP149" s="14">
        <v>1</v>
      </c>
      <c r="IQ149" s="14">
        <v>1</v>
      </c>
      <c r="IR149" s="14">
        <v>1</v>
      </c>
      <c r="IS149" s="14">
        <v>0</v>
      </c>
      <c r="IT149" s="14">
        <v>1</v>
      </c>
      <c r="IU149" s="14">
        <v>0</v>
      </c>
    </row>
    <row r="150" ht="56.25" customHeight="1">
      <c r="A150" s="3">
        <v>161</v>
      </c>
      <c r="B150" t="s" s="9">
        <v>8</v>
      </c>
      <c r="C150" t="s" s="9">
        <v>128</v>
      </c>
      <c r="D150" s="15"/>
      <c r="E150" t="s" s="9">
        <v>22</v>
      </c>
      <c r="F150" s="11"/>
      <c r="G150" t="s" s="13">
        <v>24</v>
      </c>
      <c r="H150" t="s" s="2">
        <v>30</v>
      </c>
      <c r="I150" t="s" s="2">
        <v>30</v>
      </c>
      <c r="J150" t="s" s="2">
        <v>30</v>
      </c>
      <c r="K150" t="s" s="2">
        <v>378</v>
      </c>
      <c r="L150" t="s" s="2">
        <v>30</v>
      </c>
      <c r="M150" t="s" s="2">
        <v>30</v>
      </c>
      <c r="N150" t="s" s="2">
        <v>30</v>
      </c>
      <c r="O150" t="s" s="2">
        <v>30</v>
      </c>
      <c r="P150" t="s" s="2">
        <v>30</v>
      </c>
      <c r="Q150" t="s" s="2">
        <v>30</v>
      </c>
      <c r="R150" t="s" s="2">
        <v>30</v>
      </c>
      <c r="S150" t="s" s="2">
        <v>3065</v>
      </c>
      <c r="T150" t="s" s="2">
        <v>3065</v>
      </c>
      <c r="U150" t="s" s="2">
        <v>378</v>
      </c>
      <c r="V150" t="s" s="2">
        <v>378</v>
      </c>
      <c r="W150" t="s" s="2">
        <v>378</v>
      </c>
      <c r="X150" t="s" s="2">
        <v>378</v>
      </c>
      <c r="Y150" t="s" s="2">
        <v>378</v>
      </c>
      <c r="Z150" t="s" s="2">
        <v>30</v>
      </c>
      <c r="AA150" t="s" s="2">
        <v>378</v>
      </c>
      <c r="AB150" t="s" s="2">
        <v>378</v>
      </c>
      <c r="AC150" t="s" s="2">
        <v>378</v>
      </c>
      <c r="AD150" t="s" s="2">
        <v>378</v>
      </c>
      <c r="AE150" t="s" s="2">
        <v>30</v>
      </c>
      <c r="AF150" t="s" s="2">
        <v>378</v>
      </c>
      <c r="AG150" t="s" s="2">
        <v>378</v>
      </c>
      <c r="AH150" t="s" s="2">
        <v>3066</v>
      </c>
      <c r="AI150" t="s" s="2">
        <v>3065</v>
      </c>
      <c r="AJ150" t="s" s="2">
        <v>3065</v>
      </c>
      <c r="AK150" t="s" s="2">
        <v>3066</v>
      </c>
      <c r="AL150" t="s" s="2">
        <v>3052</v>
      </c>
      <c r="AM150" t="s" s="2">
        <v>3052</v>
      </c>
      <c r="AN150" t="s" s="2">
        <v>3052</v>
      </c>
      <c r="AO150" t="s" s="2">
        <v>3052</v>
      </c>
      <c r="AP150" t="s" s="2">
        <v>3052</v>
      </c>
      <c r="AQ150" t="s" s="2">
        <v>3052</v>
      </c>
      <c r="AR150" t="s" s="2">
        <v>3052</v>
      </c>
      <c r="AS150" t="s" s="2">
        <v>3052</v>
      </c>
      <c r="AT150" t="s" s="2">
        <v>3052</v>
      </c>
      <c r="AU150" t="s" s="2">
        <v>30</v>
      </c>
      <c r="AV150" t="s" s="2">
        <v>30</v>
      </c>
      <c r="AW150" t="s" s="2">
        <v>30</v>
      </c>
      <c r="AX150" t="s" s="2">
        <v>3067</v>
      </c>
      <c r="AY150" t="s" s="2">
        <v>30</v>
      </c>
      <c r="AZ150" t="s" s="2">
        <v>30</v>
      </c>
      <c r="BA150" t="s" s="2">
        <v>30</v>
      </c>
      <c r="BB150" t="s" s="2">
        <v>30</v>
      </c>
      <c r="BC150" t="s" s="2">
        <v>3067</v>
      </c>
      <c r="BD150" t="s" s="2">
        <v>378</v>
      </c>
      <c r="BE150" t="s" s="2">
        <v>30</v>
      </c>
      <c r="BF150" t="s" s="2">
        <v>30</v>
      </c>
      <c r="BG150" t="s" s="2">
        <v>30</v>
      </c>
      <c r="BH150" t="s" s="2">
        <v>30</v>
      </c>
      <c r="BI150" t="s" s="2">
        <v>3068</v>
      </c>
      <c r="BJ150" t="s" s="2">
        <v>3068</v>
      </c>
      <c r="BK150" t="s" s="2">
        <v>3068</v>
      </c>
      <c r="BL150" t="s" s="2">
        <v>3068</v>
      </c>
      <c r="BM150" t="s" s="2">
        <v>3069</v>
      </c>
      <c r="BN150" t="s" s="2">
        <v>3069</v>
      </c>
      <c r="BO150" t="s" s="2">
        <v>3069</v>
      </c>
      <c r="BP150" t="s" s="2">
        <v>3069</v>
      </c>
      <c r="BQ150" t="s" s="2">
        <v>3069</v>
      </c>
      <c r="BR150" t="s" s="2">
        <v>3070</v>
      </c>
      <c r="BS150" t="s" s="2">
        <v>3069</v>
      </c>
      <c r="BT150" t="s" s="2">
        <v>3069</v>
      </c>
      <c r="BU150" t="s" s="2">
        <v>3071</v>
      </c>
      <c r="BV150" t="s" s="2">
        <v>3069</v>
      </c>
      <c r="BW150" t="s" s="2">
        <v>3069</v>
      </c>
      <c r="BX150" t="s" s="2">
        <v>3069</v>
      </c>
      <c r="BY150" t="s" s="2">
        <v>3072</v>
      </c>
      <c r="BZ150" t="s" s="2">
        <v>3069</v>
      </c>
      <c r="CA150" t="s" s="2">
        <v>3069</v>
      </c>
      <c r="CB150" t="s" s="2">
        <v>3069</v>
      </c>
      <c r="CC150" t="s" s="2">
        <v>3069</v>
      </c>
      <c r="CD150" t="s" s="2">
        <v>3073</v>
      </c>
      <c r="CE150" t="s" s="2">
        <v>3069</v>
      </c>
      <c r="CF150" t="s" s="2">
        <v>3069</v>
      </c>
      <c r="CG150" t="s" s="2">
        <v>3069</v>
      </c>
      <c r="CH150" t="s" s="2">
        <v>3074</v>
      </c>
      <c r="CI150" t="s" s="2">
        <v>3069</v>
      </c>
      <c r="CJ150" t="s" s="2">
        <v>3069</v>
      </c>
      <c r="CK150" t="s" s="2">
        <v>3075</v>
      </c>
      <c r="CL150" t="s" s="2">
        <v>3069</v>
      </c>
      <c r="CM150" t="s" s="2">
        <v>3069</v>
      </c>
      <c r="CN150" t="s" s="2">
        <v>3076</v>
      </c>
      <c r="CO150" t="s" s="2">
        <v>3069</v>
      </c>
      <c r="CP150" t="s" s="2">
        <v>3069</v>
      </c>
      <c r="CQ150" t="s" s="2">
        <v>3069</v>
      </c>
      <c r="CR150" t="s" s="2">
        <v>30</v>
      </c>
      <c r="CS150" t="s" s="2">
        <v>3052</v>
      </c>
      <c r="CT150" t="s" s="2">
        <v>3052</v>
      </c>
      <c r="CU150" t="s" s="2">
        <v>3052</v>
      </c>
      <c r="CV150" t="s" s="2">
        <v>30</v>
      </c>
      <c r="CW150" t="s" s="2">
        <v>3052</v>
      </c>
      <c r="CX150" t="s" s="2">
        <v>30</v>
      </c>
      <c r="CY150" t="s" s="2">
        <v>3052</v>
      </c>
      <c r="CZ150" t="s" s="2">
        <v>30</v>
      </c>
      <c r="DA150" t="s" s="2">
        <v>30</v>
      </c>
      <c r="DB150" t="s" s="2">
        <v>30</v>
      </c>
      <c r="DC150" t="s" s="2">
        <v>3052</v>
      </c>
      <c r="DD150" t="s" s="2">
        <v>30</v>
      </c>
      <c r="DE150" t="s" s="2">
        <v>3052</v>
      </c>
      <c r="DF150" t="s" s="2">
        <v>30</v>
      </c>
      <c r="DG150" t="s" s="2">
        <v>30</v>
      </c>
      <c r="DH150" t="s" s="2">
        <v>30</v>
      </c>
      <c r="DI150" s="3"/>
      <c r="DJ150" t="s" s="2">
        <v>3052</v>
      </c>
      <c r="DK150" t="s" s="2">
        <v>3052</v>
      </c>
      <c r="DL150" s="3"/>
      <c r="DM150" t="s" s="2">
        <v>30</v>
      </c>
      <c r="DN150" t="s" s="2">
        <v>30</v>
      </c>
      <c r="DO150" t="s" s="2">
        <v>3052</v>
      </c>
      <c r="DP150" t="s" s="2">
        <v>30</v>
      </c>
      <c r="DQ150" t="s" s="2">
        <v>30</v>
      </c>
      <c r="DR150" s="3"/>
      <c r="DS150" t="s" s="2">
        <v>3077</v>
      </c>
      <c r="DT150" t="s" s="2">
        <v>3077</v>
      </c>
      <c r="DU150" t="s" s="2">
        <v>3078</v>
      </c>
      <c r="DV150" t="s" s="2">
        <v>30</v>
      </c>
      <c r="DW150" t="s" s="2">
        <v>30</v>
      </c>
      <c r="DX150" t="s" s="2">
        <v>30</v>
      </c>
      <c r="DY150" s="3"/>
      <c r="DZ150" t="s" s="2">
        <v>3052</v>
      </c>
      <c r="EA150" t="s" s="2">
        <v>30</v>
      </c>
      <c r="EB150" t="s" s="2">
        <v>30</v>
      </c>
      <c r="EC150" t="s" s="2">
        <v>30</v>
      </c>
      <c r="ED150" t="s" s="2">
        <v>3079</v>
      </c>
      <c r="EE150" t="s" s="2">
        <v>30</v>
      </c>
      <c r="EF150" t="s" s="2">
        <v>3052</v>
      </c>
      <c r="EG150" t="s" s="2">
        <v>3077</v>
      </c>
      <c r="EH150" t="s" s="2">
        <v>30</v>
      </c>
      <c r="EI150" t="s" s="2">
        <v>30</v>
      </c>
      <c r="EJ150" t="s" s="2">
        <v>3052</v>
      </c>
      <c r="EK150" t="s" s="2">
        <v>3052</v>
      </c>
      <c r="EL150" t="s" s="2">
        <v>30</v>
      </c>
      <c r="EM150" t="s" s="2">
        <v>30</v>
      </c>
      <c r="EN150" t="s" s="2">
        <v>30</v>
      </c>
      <c r="EO150" t="s" s="2">
        <v>30</v>
      </c>
      <c r="EP150" t="s" s="2">
        <v>3077</v>
      </c>
      <c r="EQ150" t="s" s="2">
        <v>3080</v>
      </c>
      <c r="ER150" t="s" s="2">
        <v>3077</v>
      </c>
      <c r="ES150" t="s" s="2">
        <v>30</v>
      </c>
      <c r="ET150" t="s" s="2">
        <v>30</v>
      </c>
      <c r="EU150" t="s" s="2">
        <v>30</v>
      </c>
      <c r="EV150" t="s" s="2">
        <v>30</v>
      </c>
      <c r="EW150" t="s" s="2">
        <v>30</v>
      </c>
      <c r="EX150" t="s" s="2">
        <v>30</v>
      </c>
      <c r="EY150" t="s" s="2">
        <v>3081</v>
      </c>
      <c r="EZ150" t="s" s="2">
        <v>3055</v>
      </c>
      <c r="FA150" t="s" s="2">
        <v>30</v>
      </c>
      <c r="FB150" t="s" s="2">
        <v>3056</v>
      </c>
      <c r="FC150" t="s" s="2">
        <v>3056</v>
      </c>
      <c r="FD150" t="s" s="2">
        <v>3057</v>
      </c>
      <c r="FE150" t="s" s="2">
        <v>3055</v>
      </c>
      <c r="FF150" t="s" s="2">
        <v>30</v>
      </c>
      <c r="FG150" t="s" s="2">
        <v>3082</v>
      </c>
      <c r="FH150" t="s" s="2">
        <v>3055</v>
      </c>
      <c r="FI150" t="s" s="2">
        <v>3055</v>
      </c>
      <c r="FJ150" t="s" s="2">
        <v>3056</v>
      </c>
      <c r="FK150" t="s" s="2">
        <v>3056</v>
      </c>
      <c r="FL150" t="s" s="2">
        <v>3056</v>
      </c>
      <c r="FM150" t="s" s="2">
        <v>3056</v>
      </c>
      <c r="FN150" t="s" s="2">
        <v>3083</v>
      </c>
      <c r="FO150" t="s" s="2">
        <v>3056</v>
      </c>
      <c r="FP150" t="s" s="2">
        <v>3056</v>
      </c>
      <c r="FQ150" t="s" s="2">
        <v>3056</v>
      </c>
      <c r="FR150" t="s" s="2">
        <v>3056</v>
      </c>
      <c r="FS150" t="s" s="2">
        <v>3056</v>
      </c>
      <c r="FT150" t="s" s="2">
        <v>3056</v>
      </c>
      <c r="FU150" t="s" s="2">
        <v>3056</v>
      </c>
      <c r="FV150" t="s" s="2">
        <v>30</v>
      </c>
      <c r="FW150" t="s" s="2">
        <v>3056</v>
      </c>
      <c r="FX150" t="s" s="2">
        <v>3056</v>
      </c>
      <c r="FY150" t="s" s="2">
        <v>30</v>
      </c>
      <c r="FZ150" t="s" s="2">
        <v>30</v>
      </c>
      <c r="GA150" t="s" s="2">
        <v>3055</v>
      </c>
      <c r="GB150" t="s" s="2">
        <v>3056</v>
      </c>
      <c r="GC150" t="s" s="2">
        <v>30</v>
      </c>
      <c r="GD150" t="s" s="2">
        <v>3056</v>
      </c>
      <c r="GE150" t="s" s="2">
        <v>3055</v>
      </c>
      <c r="GF150" t="s" s="2">
        <v>3056</v>
      </c>
      <c r="GG150" t="s" s="2">
        <v>3056</v>
      </c>
      <c r="GH150" t="s" s="2">
        <v>3081</v>
      </c>
      <c r="GI150" t="s" s="2">
        <v>3084</v>
      </c>
      <c r="GJ150" t="s" s="2">
        <v>3056</v>
      </c>
      <c r="GK150" t="s" s="2">
        <v>3056</v>
      </c>
      <c r="GL150" t="s" s="2">
        <v>3056</v>
      </c>
      <c r="GM150" t="s" s="2">
        <v>3055</v>
      </c>
      <c r="GN150" t="s" s="2">
        <v>3082</v>
      </c>
      <c r="GO150" t="s" s="2">
        <v>3056</v>
      </c>
      <c r="GP150" t="s" s="2">
        <v>3056</v>
      </c>
      <c r="GQ150" t="s" s="2">
        <v>3055</v>
      </c>
      <c r="GR150" t="s" s="2">
        <v>30</v>
      </c>
      <c r="GS150" t="s" s="2">
        <v>30</v>
      </c>
      <c r="GT150" t="s" s="2">
        <v>3056</v>
      </c>
      <c r="GU150" t="s" s="2">
        <v>3055</v>
      </c>
      <c r="GV150" t="s" s="2">
        <v>3056</v>
      </c>
      <c r="GW150" t="s" s="2">
        <v>30</v>
      </c>
      <c r="GX150" t="s" s="2">
        <v>30</v>
      </c>
      <c r="GY150" t="s" s="2">
        <v>3056</v>
      </c>
      <c r="GZ150" t="s" s="2">
        <v>3056</v>
      </c>
      <c r="HA150" t="s" s="2">
        <v>3055</v>
      </c>
      <c r="HB150" t="s" s="2">
        <v>30</v>
      </c>
      <c r="HC150" t="s" s="2">
        <v>3055</v>
      </c>
      <c r="HD150" t="s" s="2">
        <v>3082</v>
      </c>
      <c r="HE150" t="s" s="2">
        <v>3082</v>
      </c>
      <c r="HF150" t="s" s="2">
        <v>3056</v>
      </c>
      <c r="HG150" t="s" s="2">
        <v>3052</v>
      </c>
      <c r="HH150" t="s" s="32">
        <v>3085</v>
      </c>
      <c r="HI150" t="s" s="2">
        <v>30</v>
      </c>
      <c r="HJ150" t="s" s="2">
        <v>3056</v>
      </c>
      <c r="HK150" t="s" s="2">
        <v>3082</v>
      </c>
      <c r="HL150" t="s" s="2">
        <v>3082</v>
      </c>
      <c r="HM150" t="s" s="2">
        <v>30</v>
      </c>
      <c r="HN150" t="s" s="2">
        <v>30</v>
      </c>
      <c r="HO150" t="s" s="2">
        <v>3082</v>
      </c>
      <c r="HP150" t="s" s="2">
        <v>30</v>
      </c>
      <c r="HQ150" t="s" s="2">
        <v>3082</v>
      </c>
      <c r="HR150" t="s" s="2">
        <v>3057</v>
      </c>
      <c r="HS150" t="s" s="2">
        <v>3055</v>
      </c>
      <c r="HT150" t="s" s="2">
        <v>3055</v>
      </c>
      <c r="HU150" t="s" s="2">
        <v>3055</v>
      </c>
      <c r="HV150" t="s" s="2">
        <v>30</v>
      </c>
      <c r="HW150" t="s" s="2">
        <v>3055</v>
      </c>
      <c r="HX150" t="s" s="2">
        <v>3056</v>
      </c>
      <c r="HY150" t="s" s="2">
        <v>30</v>
      </c>
      <c r="HZ150" t="s" s="2">
        <v>3057</v>
      </c>
      <c r="IA150" t="s" s="2">
        <v>3072</v>
      </c>
      <c r="IB150" t="s" s="32">
        <v>3085</v>
      </c>
      <c r="IC150" t="s" s="2">
        <v>3082</v>
      </c>
      <c r="ID150" t="s" s="2">
        <v>3086</v>
      </c>
      <c r="IE150" t="s" s="2">
        <v>3086</v>
      </c>
      <c r="IF150" t="s" s="2">
        <v>3057</v>
      </c>
      <c r="IG150" t="s" s="2">
        <v>3057</v>
      </c>
      <c r="IH150" t="s" s="2">
        <v>30</v>
      </c>
      <c r="II150" t="s" s="2">
        <v>3057</v>
      </c>
      <c r="IJ150" t="s" s="2">
        <v>3082</v>
      </c>
      <c r="IK150" t="s" s="2">
        <v>3082</v>
      </c>
      <c r="IL150" t="s" s="2">
        <v>3055</v>
      </c>
      <c r="IM150" t="s" s="2">
        <v>2716</v>
      </c>
      <c r="IN150" t="s" s="2">
        <v>3087</v>
      </c>
      <c r="IO150" t="s" s="2">
        <v>2716</v>
      </c>
      <c r="IP150" t="s" s="2">
        <v>3087</v>
      </c>
      <c r="IQ150" t="s" s="2">
        <v>3087</v>
      </c>
      <c r="IR150" t="s" s="2">
        <v>3087</v>
      </c>
      <c r="IS150" t="s" s="2">
        <v>2716</v>
      </c>
      <c r="IT150" t="s" s="2">
        <v>3087</v>
      </c>
      <c r="IU150" t="s" s="2">
        <v>2716</v>
      </c>
    </row>
    <row r="151" ht="56.25" customHeight="1">
      <c r="A151" s="3">
        <v>162</v>
      </c>
      <c r="B151" t="s" s="9">
        <v>8</v>
      </c>
      <c r="C151" t="s" s="16">
        <v>128</v>
      </c>
      <c r="D151" s="17"/>
      <c r="E151" t="s" s="16">
        <v>26</v>
      </c>
      <c r="F151" s="19"/>
      <c r="G151" t="s" s="13">
        <v>38</v>
      </c>
      <c r="H151" s="8">
        <f>IF(H149=0,1,0)</f>
        <v>1</v>
      </c>
      <c r="I151" s="8">
        <f>IF(I149=0,1,0)</f>
        <v>1</v>
      </c>
      <c r="J151" s="8">
        <f>IF(J149=0,1,0)</f>
        <v>1</v>
      </c>
      <c r="K151" s="8">
        <f>IF(K149=0,1,0)</f>
        <v>1</v>
      </c>
      <c r="L151" s="8">
        <f>IF(L149=0,1,0)</f>
        <v>1</v>
      </c>
      <c r="M151" s="8">
        <f>IF(M149=0,1,0)</f>
        <v>1</v>
      </c>
      <c r="N151" s="8">
        <f>IF(N149=0,1,0)</f>
        <v>1</v>
      </c>
      <c r="O151" s="8">
        <f>IF(O149=0,1,0)</f>
        <v>1</v>
      </c>
      <c r="P151" s="8">
        <f>IF(P149=0,1,0)</f>
        <v>1</v>
      </c>
      <c r="Q151" s="8">
        <f>IF(Q149=0,1,0)</f>
        <v>1</v>
      </c>
      <c r="R151" s="8">
        <f>IF(R149=0,1,0)</f>
        <v>1</v>
      </c>
      <c r="S151" s="8">
        <f>IF(S149=0,1,0)</f>
        <v>0</v>
      </c>
      <c r="T151" s="8">
        <f>IF(T149=0,1,0)</f>
        <v>0</v>
      </c>
      <c r="U151" s="8">
        <f>IF(U149=0,1,0)</f>
        <v>1</v>
      </c>
      <c r="V151" s="8">
        <f>IF(V149=0,1,0)</f>
        <v>1</v>
      </c>
      <c r="W151" s="8">
        <f>IF(W149=0,1,0)</f>
        <v>1</v>
      </c>
      <c r="X151" s="8">
        <f>IF(X149=0,1,0)</f>
        <v>1</v>
      </c>
      <c r="Y151" s="8">
        <f>IF(Y149=0,1,0)</f>
        <v>1</v>
      </c>
      <c r="Z151" s="8">
        <f>IF(Z149=0,1,0)</f>
        <v>1</v>
      </c>
      <c r="AA151" s="8">
        <f>IF(AA149=0,1,0)</f>
        <v>1</v>
      </c>
      <c r="AB151" s="8">
        <f>IF(AB149=0,1,0)</f>
        <v>1</v>
      </c>
      <c r="AC151" s="8">
        <f>IF(AC149=0,1,0)</f>
        <v>1</v>
      </c>
      <c r="AD151" s="8">
        <f>IF(AD149=0,1,0)</f>
        <v>1</v>
      </c>
      <c r="AE151" s="8">
        <f>IF(AE149=0,1,0)</f>
        <v>1</v>
      </c>
      <c r="AF151" s="8">
        <f>IF(AF149=0,1,0)</f>
        <v>1</v>
      </c>
      <c r="AG151" s="8">
        <f>IF(AG149=0,1,0)</f>
        <v>1</v>
      </c>
      <c r="AH151" s="8">
        <f>IF(AH149=0,1,0)</f>
        <v>0</v>
      </c>
      <c r="AI151" s="8">
        <f>IF(AI149=0,1,0)</f>
        <v>0</v>
      </c>
      <c r="AJ151" s="8">
        <f>IF(AJ149=0,1,0)</f>
        <v>0</v>
      </c>
      <c r="AK151" s="8">
        <f>IF(AK149=0,1,0)</f>
        <v>0</v>
      </c>
      <c r="AL151" s="8">
        <f>IF(AL149=0,1,0)</f>
        <v>1</v>
      </c>
      <c r="AM151" s="8">
        <f>IF(AM149=0,1,0)</f>
        <v>1</v>
      </c>
      <c r="AN151" s="8">
        <f>IF(AN149=0,1,0)</f>
        <v>1</v>
      </c>
      <c r="AO151" s="8">
        <f>IF(AO149=0,1,0)</f>
        <v>1</v>
      </c>
      <c r="AP151" s="8">
        <f>IF(AP149=0,1,0)</f>
        <v>1</v>
      </c>
      <c r="AQ151" s="8">
        <f>IF(AQ149=0,1,0)</f>
        <v>1</v>
      </c>
      <c r="AR151" s="8">
        <f>IF(AR149=0,1,0)</f>
        <v>1</v>
      </c>
      <c r="AS151" s="8">
        <f>IF(AS149=0,1,0)</f>
        <v>1</v>
      </c>
      <c r="AT151" s="8">
        <f>IF(AT149=0,1,0)</f>
        <v>1</v>
      </c>
      <c r="AU151" s="8">
        <f>IF(AU149=0,1,0)</f>
        <v>1</v>
      </c>
      <c r="AV151" s="8">
        <f>IF(AV149=0,1,0)</f>
        <v>1</v>
      </c>
      <c r="AW151" s="8">
        <f>IF(AW149=0,1,0)</f>
        <v>1</v>
      </c>
      <c r="AX151" s="8">
        <f>IF(AX149=0,1,0)</f>
        <v>0</v>
      </c>
      <c r="AY151" s="8">
        <f>IF(AY149=0,1,0)</f>
        <v>1</v>
      </c>
      <c r="AZ151" s="8">
        <f>IF(AZ149=0,1,0)</f>
        <v>1</v>
      </c>
      <c r="BA151" s="8">
        <f>IF(BA149=0,1,0)</f>
        <v>1</v>
      </c>
      <c r="BB151" s="8">
        <f>IF(BB149=0,1,0)</f>
        <v>1</v>
      </c>
      <c r="BC151" s="8">
        <f>IF(BC149=0,1,0)</f>
        <v>0</v>
      </c>
      <c r="BD151" s="8">
        <f>IF(BD149=0,1,0)</f>
        <v>1</v>
      </c>
      <c r="BE151" s="8">
        <f>IF(BE149=0,1,0)</f>
        <v>1</v>
      </c>
      <c r="BF151" s="8">
        <f>IF(BF149=0,1,0)</f>
        <v>1</v>
      </c>
      <c r="BG151" s="8">
        <f>IF(BG149=0,1,0)</f>
        <v>1</v>
      </c>
      <c r="BH151" s="8">
        <f>IF(BH149=0,1,0)</f>
        <v>1</v>
      </c>
      <c r="BI151" s="8">
        <f>IF(BI149=0,1,0)</f>
        <v>0</v>
      </c>
      <c r="BJ151" s="8">
        <f>IF(BJ149=0,1,0)</f>
        <v>0</v>
      </c>
      <c r="BK151" s="8">
        <f>IF(BK149=0,1,0)</f>
        <v>0</v>
      </c>
      <c r="BL151" s="8">
        <f>IF(BL149=0,1,0)</f>
        <v>0</v>
      </c>
      <c r="BM151" s="8">
        <f>IF(BM149=0,1,0)</f>
        <v>1</v>
      </c>
      <c r="BN151" s="8">
        <f>IF(BN149=0,1,0)</f>
        <v>1</v>
      </c>
      <c r="BO151" s="8">
        <f>IF(BO149=0,1,0)</f>
        <v>1</v>
      </c>
      <c r="BP151" s="8">
        <f>IF(BP149=0,1,0)</f>
        <v>1</v>
      </c>
      <c r="BQ151" s="8">
        <f>IF(BQ149=0,1,0)</f>
        <v>1</v>
      </c>
      <c r="BR151" s="8">
        <f>IF(BR149=0,1,0)</f>
        <v>1</v>
      </c>
      <c r="BS151" s="8">
        <f>IF(BS149=0,1,0)</f>
        <v>1</v>
      </c>
      <c r="BT151" s="8">
        <f>IF(BT149=0,1,0)</f>
        <v>1</v>
      </c>
      <c r="BU151" s="8">
        <f>IF(BU149=0,1,0)</f>
        <v>0</v>
      </c>
      <c r="BV151" s="8">
        <f>IF(BV149=0,1,0)</f>
        <v>1</v>
      </c>
      <c r="BW151" s="8">
        <f>IF(BW149=0,1,0)</f>
        <v>1</v>
      </c>
      <c r="BX151" s="8">
        <f>IF(BX149=0,1,0)</f>
        <v>1</v>
      </c>
      <c r="BY151" s="8">
        <f>IF(BY149=0,1,0)</f>
        <v>0</v>
      </c>
      <c r="BZ151" s="8">
        <f>IF(BZ149=0,1,0)</f>
        <v>1</v>
      </c>
      <c r="CA151" s="8">
        <f>IF(CA149=0,1,0)</f>
        <v>1</v>
      </c>
      <c r="CB151" s="8">
        <f>IF(CB149=0,1,0)</f>
        <v>1</v>
      </c>
      <c r="CC151" s="8">
        <f>IF(CC149=0,1,0)</f>
        <v>1</v>
      </c>
      <c r="CD151" s="8">
        <f>IF(CD149=0,1,0)</f>
        <v>0</v>
      </c>
      <c r="CE151" s="8">
        <f>IF(CE149=0,1,0)</f>
        <v>1</v>
      </c>
      <c r="CF151" s="8">
        <f>IF(CF149=0,1,0)</f>
        <v>1</v>
      </c>
      <c r="CG151" s="8">
        <f>IF(CG149=0,1,0)</f>
        <v>1</v>
      </c>
      <c r="CH151" s="8">
        <f>IF(CH149=0,1,0)</f>
        <v>0</v>
      </c>
      <c r="CI151" s="8">
        <f>IF(CI149=0,1,0)</f>
        <v>1</v>
      </c>
      <c r="CJ151" s="8">
        <f>IF(CJ149=0,1,0)</f>
        <v>1</v>
      </c>
      <c r="CK151" s="8">
        <f>IF(CK149=0,1,0)</f>
        <v>0</v>
      </c>
      <c r="CL151" s="8">
        <f>IF(CL149=0,1,0)</f>
        <v>1</v>
      </c>
      <c r="CM151" s="8">
        <f>IF(CM149=0,1,0)</f>
        <v>1</v>
      </c>
      <c r="CN151" s="8">
        <f>IF(CN149=0,1,0)</f>
        <v>0</v>
      </c>
      <c r="CO151" s="8">
        <f>IF(CO149=0,1,0)</f>
        <v>1</v>
      </c>
      <c r="CP151" s="8">
        <f>IF(CP149=0,1,0)</f>
        <v>1</v>
      </c>
      <c r="CQ151" s="8">
        <f>IF(CQ149=0,1,0)</f>
        <v>1</v>
      </c>
      <c r="CR151" s="8">
        <f>IF(CR149=0,1,0)</f>
        <v>1</v>
      </c>
      <c r="CS151" s="8">
        <f>IF(CS149=0,1,0)</f>
        <v>1</v>
      </c>
      <c r="CT151" s="8">
        <f>IF(CT149=0,1,0)</f>
        <v>1</v>
      </c>
      <c r="CU151" s="8">
        <f>IF(CU149=0,1,0)</f>
        <v>1</v>
      </c>
      <c r="CV151" s="8">
        <f>IF(CV149=0,1,0)</f>
        <v>1</v>
      </c>
      <c r="CW151" s="8">
        <f>IF(CW149=0,1,0)</f>
        <v>1</v>
      </c>
      <c r="CX151" s="8">
        <f>IF(CX149=0,1,0)</f>
        <v>1</v>
      </c>
      <c r="CY151" s="8">
        <f>IF(CY149=0,1,0)</f>
        <v>1</v>
      </c>
      <c r="CZ151" s="8">
        <f>IF(CZ149=0,1,0)</f>
        <v>1</v>
      </c>
      <c r="DA151" s="8">
        <f>IF(DA149=0,1,0)</f>
        <v>1</v>
      </c>
      <c r="DB151" s="8">
        <f>IF(DB149=0,1,0)</f>
        <v>1</v>
      </c>
      <c r="DC151" s="8">
        <f>IF(DC149=0,1,0)</f>
        <v>1</v>
      </c>
      <c r="DD151" s="8">
        <f>IF(DD149=0,1,0)</f>
        <v>1</v>
      </c>
      <c r="DE151" s="8">
        <f>IF(DE149=0,1,0)</f>
        <v>1</v>
      </c>
      <c r="DF151" s="8">
        <f>IF(DF149=0,1,0)</f>
        <v>1</v>
      </c>
      <c r="DG151" s="8">
        <f>IF(DG149=0,1,0)</f>
        <v>1</v>
      </c>
      <c r="DH151" s="8">
        <f>IF(DH149=0,1,0)</f>
        <v>1</v>
      </c>
      <c r="DI151" s="8">
        <f>IF(DI149=0,1,0)</f>
        <v>1</v>
      </c>
      <c r="DJ151" s="8">
        <f>IF(DJ149=0,1,0)</f>
        <v>1</v>
      </c>
      <c r="DK151" s="8">
        <f>IF(DK149=0,1,0)</f>
        <v>1</v>
      </c>
      <c r="DL151" s="8">
        <f>IF(DL149=0,1,0)</f>
        <v>1</v>
      </c>
      <c r="DM151" s="8">
        <f>IF(DM149=0,1,0)</f>
        <v>1</v>
      </c>
      <c r="DN151" s="8">
        <f>IF(DN149=0,1,0)</f>
        <v>1</v>
      </c>
      <c r="DO151" s="8">
        <f>IF(DO149=0,1,0)</f>
        <v>1</v>
      </c>
      <c r="DP151" s="8">
        <f>IF(DP149=0,1,0)</f>
        <v>1</v>
      </c>
      <c r="DQ151" s="8">
        <f>IF(DQ149=0,1,0)</f>
        <v>1</v>
      </c>
      <c r="DR151" s="8">
        <f>IF(DR149=0,1,0)</f>
        <v>1</v>
      </c>
      <c r="DS151" s="8">
        <f>IF(DS149=0,1,0)</f>
        <v>0</v>
      </c>
      <c r="DT151" s="8">
        <f>IF(DT149=0,1,0)</f>
        <v>0</v>
      </c>
      <c r="DU151" s="8">
        <f>IF(DU149=0,1,0)</f>
        <v>0</v>
      </c>
      <c r="DV151" s="8">
        <f>IF(DV149=0,1,0)</f>
        <v>1</v>
      </c>
      <c r="DW151" s="8">
        <f>IF(DW149=0,1,0)</f>
        <v>1</v>
      </c>
      <c r="DX151" s="8">
        <f>IF(DX149=0,1,0)</f>
        <v>1</v>
      </c>
      <c r="DY151" s="8">
        <f>IF(DY149=0,1,0)</f>
        <v>1</v>
      </c>
      <c r="DZ151" s="8">
        <f>IF(DZ149=0,1,0)</f>
        <v>1</v>
      </c>
      <c r="EA151" s="8">
        <f>IF(EA149=0,1,0)</f>
        <v>1</v>
      </c>
      <c r="EB151" s="8">
        <f>IF(EB149=0,1,0)</f>
        <v>1</v>
      </c>
      <c r="EC151" s="8">
        <f>IF(EC149=0,1,0)</f>
        <v>1</v>
      </c>
      <c r="ED151" s="8">
        <f>IF(ED149=0,1,0)</f>
        <v>1</v>
      </c>
      <c r="EE151" s="8">
        <f>IF(EE149=0,1,0)</f>
        <v>1</v>
      </c>
      <c r="EF151" s="8">
        <f>IF(EF149=0,1,0)</f>
        <v>1</v>
      </c>
      <c r="EG151" s="8">
        <f>IF(EG149=0,1,0)</f>
        <v>0</v>
      </c>
      <c r="EH151" s="8">
        <f>IF(EH149=0,1,0)</f>
        <v>1</v>
      </c>
      <c r="EI151" s="8">
        <f>IF(EI149=0,1,0)</f>
        <v>1</v>
      </c>
      <c r="EJ151" s="8">
        <f>IF(EJ149=0,1,0)</f>
        <v>1</v>
      </c>
      <c r="EK151" s="8">
        <f>IF(EK149=0,1,0)</f>
        <v>1</v>
      </c>
      <c r="EL151" s="8">
        <f>IF(EL149=0,1,0)</f>
        <v>1</v>
      </c>
      <c r="EM151" s="8">
        <f>IF(EM149=0,1,0)</f>
        <v>1</v>
      </c>
      <c r="EN151" s="8">
        <f>IF(EN149=0,1,0)</f>
        <v>1</v>
      </c>
      <c r="EO151" s="8">
        <f>IF(EO149=0,1,0)</f>
        <v>1</v>
      </c>
      <c r="EP151" s="8">
        <f>IF(EP149=0,1,0)</f>
        <v>0</v>
      </c>
      <c r="EQ151" s="8">
        <f>IF(EQ149=0,1,0)</f>
        <v>0</v>
      </c>
      <c r="ER151" s="8">
        <f>IF(ER149=0,1,0)</f>
        <v>0</v>
      </c>
      <c r="ES151" s="8">
        <f>IF(ES149=0,1,0)</f>
        <v>1</v>
      </c>
      <c r="ET151" s="8">
        <f>IF(ET149=0,1,0)</f>
        <v>1</v>
      </c>
      <c r="EU151" s="8">
        <f>IF(EU149=0,1,0)</f>
        <v>1</v>
      </c>
      <c r="EV151" s="8">
        <f>IF(EV149=0,1,0)</f>
        <v>1</v>
      </c>
      <c r="EW151" s="8">
        <f>IF(EW149=0,1,0)</f>
        <v>1</v>
      </c>
      <c r="EX151" s="8">
        <f>IF(EX149=0,1,0)</f>
        <v>1</v>
      </c>
      <c r="EY151" s="8">
        <f>IF(EY149=0,1,0)</f>
        <v>0</v>
      </c>
      <c r="EZ151" s="8">
        <f>IF(EZ149=0,1,0)</f>
        <v>1</v>
      </c>
      <c r="FA151" s="8">
        <f>IF(FA149=0,1,0)</f>
        <v>1</v>
      </c>
      <c r="FB151" s="8">
        <f>IF(FB149=0,1,0)</f>
        <v>1</v>
      </c>
      <c r="FC151" s="8">
        <f>IF(FC149=0,1,0)</f>
        <v>1</v>
      </c>
      <c r="FD151" s="8">
        <f>IF(FD149=0,1,0)</f>
        <v>1</v>
      </c>
      <c r="FE151" s="8">
        <f>IF(FE149=0,1,0)</f>
        <v>1</v>
      </c>
      <c r="FF151" s="8">
        <f>IF(FF149=0,1,0)</f>
        <v>1</v>
      </c>
      <c r="FG151" s="8">
        <f>IF(FG149=0,1,0)</f>
        <v>1</v>
      </c>
      <c r="FH151" s="8">
        <f>IF(FH149=0,1,0)</f>
        <v>1</v>
      </c>
      <c r="FI151" s="8">
        <f>IF(FI149=0,1,0)</f>
        <v>1</v>
      </c>
      <c r="FJ151" s="8">
        <f>IF(FJ149=0,1,0)</f>
        <v>1</v>
      </c>
      <c r="FK151" s="8">
        <f>IF(FK149=0,1,0)</f>
        <v>1</v>
      </c>
      <c r="FL151" s="8">
        <f>IF(FL149=0,1,0)</f>
        <v>1</v>
      </c>
      <c r="FM151" s="8">
        <f>IF(FM149=0,1,0)</f>
        <v>1</v>
      </c>
      <c r="FN151" s="8">
        <f>IF(FN149=0,1,0)</f>
        <v>1</v>
      </c>
      <c r="FO151" s="8">
        <f>IF(FO149=0,1,0)</f>
        <v>1</v>
      </c>
      <c r="FP151" s="8">
        <f>IF(FP149=0,1,0)</f>
        <v>1</v>
      </c>
      <c r="FQ151" s="8">
        <f>IF(FQ149=0,1,0)</f>
        <v>1</v>
      </c>
      <c r="FR151" s="8">
        <f>IF(FR149=0,1,0)</f>
        <v>1</v>
      </c>
      <c r="FS151" s="8">
        <f>IF(FS149=0,1,0)</f>
        <v>1</v>
      </c>
      <c r="FT151" s="8">
        <f>IF(FT149=0,1,0)</f>
        <v>1</v>
      </c>
      <c r="FU151" s="8">
        <f>IF(FU149=0,1,0)</f>
        <v>1</v>
      </c>
      <c r="FV151" s="8">
        <f>IF(FV149=0,1,0)</f>
        <v>1</v>
      </c>
      <c r="FW151" s="8">
        <f>IF(FW149=0,1,0)</f>
        <v>1</v>
      </c>
      <c r="FX151" s="8">
        <f>IF(FX149=0,1,0)</f>
        <v>1</v>
      </c>
      <c r="FY151" s="8">
        <f>IF(FY149=0,1,0)</f>
        <v>1</v>
      </c>
      <c r="FZ151" s="8">
        <f>IF(FZ149=0,1,0)</f>
        <v>1</v>
      </c>
      <c r="GA151" s="8">
        <f>IF(GA149=0,1,0)</f>
        <v>1</v>
      </c>
      <c r="GB151" s="8">
        <f>IF(GB149=0,1,0)</f>
        <v>1</v>
      </c>
      <c r="GC151" s="8">
        <f>IF(GC149=0,1,0)</f>
        <v>1</v>
      </c>
      <c r="GD151" s="8">
        <f>IF(GD149=0,1,0)</f>
        <v>1</v>
      </c>
      <c r="GE151" s="8">
        <f>IF(GE149=0,1,0)</f>
        <v>1</v>
      </c>
      <c r="GF151" s="8">
        <f>IF(GF149=0,1,0)</f>
        <v>1</v>
      </c>
      <c r="GG151" s="8">
        <f>IF(GG149=0,1,0)</f>
        <v>1</v>
      </c>
      <c r="GH151" s="8">
        <f>IF(GH149=0,1,0)</f>
        <v>0</v>
      </c>
      <c r="GI151" s="8">
        <f>IF(GI149=0,1,0)</f>
        <v>0</v>
      </c>
      <c r="GJ151" s="8">
        <f>IF(GJ149=0,1,0)</f>
        <v>1</v>
      </c>
      <c r="GK151" s="8">
        <f>IF(GK149=0,1,0)</f>
        <v>1</v>
      </c>
      <c r="GL151" s="8">
        <f>IF(GL149=0,1,0)</f>
        <v>1</v>
      </c>
      <c r="GM151" s="8">
        <f>IF(GM149=0,1,0)</f>
        <v>1</v>
      </c>
      <c r="GN151" s="8">
        <f>IF(GN149=0,1,0)</f>
        <v>1</v>
      </c>
      <c r="GO151" s="8">
        <f>IF(GO149=0,1,0)</f>
        <v>1</v>
      </c>
      <c r="GP151" s="8">
        <f>IF(GP149=0,1,0)</f>
        <v>1</v>
      </c>
      <c r="GQ151" s="8">
        <f>IF(GQ149=0,1,0)</f>
        <v>1</v>
      </c>
      <c r="GR151" s="8">
        <f>IF(GR149=0,1,0)</f>
        <v>1</v>
      </c>
      <c r="GS151" s="8">
        <f>IF(GS149=0,1,0)</f>
        <v>1</v>
      </c>
      <c r="GT151" s="8">
        <f>IF(GT149=0,1,0)</f>
        <v>1</v>
      </c>
      <c r="GU151" s="8">
        <f>IF(GU149=0,1,0)</f>
        <v>1</v>
      </c>
      <c r="GV151" s="8">
        <f>IF(GV149=0,1,0)</f>
        <v>1</v>
      </c>
      <c r="GW151" s="8">
        <f>IF(GW149=0,1,0)</f>
        <v>1</v>
      </c>
      <c r="GX151" s="8">
        <f>IF(GX149=0,1,0)</f>
        <v>1</v>
      </c>
      <c r="GY151" s="8">
        <f>IF(GY149=0,1,0)</f>
        <v>1</v>
      </c>
      <c r="GZ151" s="8">
        <f>IF(GZ149=0,1,0)</f>
        <v>1</v>
      </c>
      <c r="HA151" s="8">
        <f>IF(HA149=0,1,0)</f>
        <v>1</v>
      </c>
      <c r="HB151" s="8">
        <f>IF(HB149=0,1,0)</f>
        <v>1</v>
      </c>
      <c r="HC151" s="8">
        <f>IF(HC149=0,1,0)</f>
        <v>1</v>
      </c>
      <c r="HD151" s="8">
        <f>IF(HD149=0,1,0)</f>
        <v>1</v>
      </c>
      <c r="HE151" s="8">
        <f>IF(HE149=0,1,0)</f>
        <v>1</v>
      </c>
      <c r="HF151" s="8">
        <f>IF(HF149=0,1,0)</f>
        <v>1</v>
      </c>
      <c r="HG151" s="8">
        <f>IF(HG149=0,1,0)</f>
        <v>1</v>
      </c>
      <c r="HH151" s="8">
        <f>IF(HH149=0,1,0)</f>
        <v>1</v>
      </c>
      <c r="HI151" s="8">
        <f>IF(HI149=0,1,0)</f>
        <v>1</v>
      </c>
      <c r="HJ151" s="8">
        <f>IF(HJ149=0,1,0)</f>
        <v>1</v>
      </c>
      <c r="HK151" s="8">
        <f>IF(HK149=0,1,0)</f>
        <v>1</v>
      </c>
      <c r="HL151" s="8">
        <f>IF(HL149=0,1,0)</f>
        <v>1</v>
      </c>
      <c r="HM151" s="8">
        <f>IF(HM149=0,1,0)</f>
        <v>1</v>
      </c>
      <c r="HN151" s="8">
        <f>IF(HN149=0,1,0)</f>
        <v>1</v>
      </c>
      <c r="HO151" s="8">
        <f>IF(HO149=0,1,0)</f>
        <v>1</v>
      </c>
      <c r="HP151" s="8">
        <f>IF(HP149=0,1,0)</f>
        <v>1</v>
      </c>
      <c r="HQ151" s="8">
        <f>IF(HQ149=0,1,0)</f>
        <v>1</v>
      </c>
      <c r="HR151" s="8">
        <f>IF(HR149=0,1,0)</f>
        <v>1</v>
      </c>
      <c r="HS151" s="8">
        <f>IF(HS149=0,1,0)</f>
        <v>1</v>
      </c>
      <c r="HT151" s="8">
        <f>IF(HT149=0,1,0)</f>
        <v>1</v>
      </c>
      <c r="HU151" s="8">
        <f>IF(HU149=0,1,0)</f>
        <v>1</v>
      </c>
      <c r="HV151" s="8">
        <f>IF(HV149=0,1,0)</f>
        <v>1</v>
      </c>
      <c r="HW151" s="8">
        <f>IF(HW149=0,1,0)</f>
        <v>1</v>
      </c>
      <c r="HX151" s="8">
        <f>IF(HX149=0,1,0)</f>
        <v>1</v>
      </c>
      <c r="HY151" s="8">
        <f>IF(HY149=0,1,0)</f>
        <v>1</v>
      </c>
      <c r="HZ151" s="8">
        <f>IF(HZ149=0,1,0)</f>
        <v>1</v>
      </c>
      <c r="IA151" s="8">
        <f>IF(IA149=0,1,0)</f>
        <v>0</v>
      </c>
      <c r="IB151" s="8">
        <f>IF(IB149=0,1,0)</f>
        <v>0</v>
      </c>
      <c r="IC151" s="8">
        <f>IF(IC149=0,1,0)</f>
        <v>1</v>
      </c>
      <c r="ID151" s="8">
        <f>IF(ID149=0,1,0)</f>
        <v>0</v>
      </c>
      <c r="IE151" s="8">
        <f>IF(IE149=0,1,0)</f>
        <v>0</v>
      </c>
      <c r="IF151" s="8">
        <f>IF(IF149=0,1,0)</f>
        <v>1</v>
      </c>
      <c r="IG151" s="8">
        <f>IF(IG149=0,1,0)</f>
        <v>1</v>
      </c>
      <c r="IH151" s="8">
        <f>IF(IH149=0,1,0)</f>
        <v>1</v>
      </c>
      <c r="II151" s="8">
        <f>IF(II149=0,1,0)</f>
        <v>1</v>
      </c>
      <c r="IJ151" s="8">
        <f>IF(IJ149=0,1,0)</f>
        <v>1</v>
      </c>
      <c r="IK151" s="8">
        <f>IF(IK149=0,1,0)</f>
        <v>1</v>
      </c>
      <c r="IL151" s="8">
        <f>IF(IL149=0,1,0)</f>
        <v>1</v>
      </c>
      <c r="IM151" s="8">
        <f>IF(IM149=0,1,0)</f>
        <v>1</v>
      </c>
      <c r="IN151" s="8">
        <f>IF(IN149=0,1,0)</f>
        <v>0</v>
      </c>
      <c r="IO151" s="8">
        <f>IF(IO149=0,1,0)</f>
        <v>1</v>
      </c>
      <c r="IP151" s="8">
        <f>IF(IP149=0,1,0)</f>
        <v>0</v>
      </c>
      <c r="IQ151" s="8">
        <f>IF(IQ149=0,1,0)</f>
        <v>0</v>
      </c>
      <c r="IR151" s="8">
        <f>IF(IR149=0,1,0)</f>
        <v>0</v>
      </c>
      <c r="IS151" s="8">
        <f>IF(IS149=0,1,0)</f>
        <v>1</v>
      </c>
      <c r="IT151" s="8">
        <f>IF(IT149=0,1,0)</f>
        <v>0</v>
      </c>
      <c r="IU151" s="8">
        <f>IF(IU149=0,1,0)</f>
        <v>1</v>
      </c>
    </row>
    <row r="152" ht="56.25" customHeight="1">
      <c r="A152" s="3">
        <v>163</v>
      </c>
      <c r="B152" t="s" s="9">
        <v>8</v>
      </c>
      <c r="C152" t="s" s="9">
        <v>128</v>
      </c>
      <c r="D152" t="s" s="10">
        <v>148</v>
      </c>
      <c r="E152" t="s" s="9">
        <v>13</v>
      </c>
      <c r="F152" s="11"/>
      <c r="G152" t="s" s="13">
        <v>16</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c r="AV152" s="14">
        <v>0</v>
      </c>
      <c r="AW152" s="14">
        <v>0</v>
      </c>
      <c r="AX152" s="14">
        <v>0</v>
      </c>
      <c r="AY152" s="14">
        <v>0</v>
      </c>
      <c r="AZ152" s="14">
        <v>0</v>
      </c>
      <c r="BA152" s="14">
        <v>0</v>
      </c>
      <c r="BB152" s="14">
        <v>0</v>
      </c>
      <c r="BC152" s="14">
        <v>0</v>
      </c>
      <c r="BD152" s="14">
        <v>0</v>
      </c>
      <c r="BE152" s="14">
        <v>0</v>
      </c>
      <c r="BF152" s="14">
        <v>0</v>
      </c>
      <c r="BG152" s="14">
        <v>0</v>
      </c>
      <c r="BH152" s="14">
        <v>0</v>
      </c>
      <c r="BI152" s="14">
        <v>0</v>
      </c>
      <c r="BJ152" s="14">
        <v>0</v>
      </c>
      <c r="BK152" s="14">
        <v>0</v>
      </c>
      <c r="BL152" s="14">
        <v>0</v>
      </c>
      <c r="BM152" s="14">
        <v>0</v>
      </c>
      <c r="BN152" s="14">
        <v>0</v>
      </c>
      <c r="BO152" s="14">
        <v>0</v>
      </c>
      <c r="BP152" s="14">
        <v>0</v>
      </c>
      <c r="BQ152" s="14">
        <v>0</v>
      </c>
      <c r="BR152" s="14">
        <v>1</v>
      </c>
      <c r="BS152" s="14">
        <v>0</v>
      </c>
      <c r="BT152" s="14">
        <v>0</v>
      </c>
      <c r="BU152" s="14">
        <v>0</v>
      </c>
      <c r="BV152" s="14">
        <v>0</v>
      </c>
      <c r="BW152" s="14">
        <v>0</v>
      </c>
      <c r="BX152" s="14">
        <v>0</v>
      </c>
      <c r="BY152" s="14">
        <v>1</v>
      </c>
      <c r="BZ152" s="14">
        <v>0</v>
      </c>
      <c r="CA152" s="14">
        <v>0</v>
      </c>
      <c r="CB152" s="14">
        <v>0</v>
      </c>
      <c r="CC152" s="14">
        <v>0</v>
      </c>
      <c r="CD152" s="14">
        <v>0</v>
      </c>
      <c r="CE152" s="14">
        <v>0</v>
      </c>
      <c r="CF152" s="14">
        <v>0</v>
      </c>
      <c r="CG152" s="14">
        <v>0</v>
      </c>
      <c r="CH152" s="14">
        <v>1</v>
      </c>
      <c r="CI152" s="14">
        <v>0</v>
      </c>
      <c r="CJ152" s="14">
        <v>0</v>
      </c>
      <c r="CK152" s="14">
        <v>1</v>
      </c>
      <c r="CL152" s="14">
        <v>0</v>
      </c>
      <c r="CM152" s="14">
        <v>0</v>
      </c>
      <c r="CN152" s="14">
        <v>0</v>
      </c>
      <c r="CO152" s="14">
        <v>0</v>
      </c>
      <c r="CP152" s="14">
        <v>0</v>
      </c>
      <c r="CQ152" s="14">
        <v>0</v>
      </c>
      <c r="CR152" s="14">
        <v>0</v>
      </c>
      <c r="CS152" s="14">
        <v>0</v>
      </c>
      <c r="CT152" s="14">
        <v>0</v>
      </c>
      <c r="CU152" s="14">
        <v>0</v>
      </c>
      <c r="CV152" s="14">
        <v>0</v>
      </c>
      <c r="CW152" s="14">
        <v>0</v>
      </c>
      <c r="CX152" s="14">
        <v>0</v>
      </c>
      <c r="CY152" s="14">
        <v>0</v>
      </c>
      <c r="CZ152" s="14">
        <v>0</v>
      </c>
      <c r="DA152" s="14">
        <v>0</v>
      </c>
      <c r="DB152" s="14">
        <v>0</v>
      </c>
      <c r="DC152" s="14">
        <v>0</v>
      </c>
      <c r="DD152" s="14">
        <v>0</v>
      </c>
      <c r="DE152" s="14">
        <v>0</v>
      </c>
      <c r="DF152" s="14">
        <v>0</v>
      </c>
      <c r="DG152" s="14">
        <v>0</v>
      </c>
      <c r="DH152" s="14">
        <v>0</v>
      </c>
      <c r="DI152" s="14">
        <v>0</v>
      </c>
      <c r="DJ152" s="14">
        <v>0</v>
      </c>
      <c r="DK152" s="14">
        <v>0</v>
      </c>
      <c r="DL152" s="14">
        <v>0</v>
      </c>
      <c r="DM152" s="14">
        <v>0</v>
      </c>
      <c r="DN152" s="14">
        <v>0</v>
      </c>
      <c r="DO152" s="14">
        <v>0</v>
      </c>
      <c r="DP152" s="14">
        <v>0</v>
      </c>
      <c r="DQ152" s="14">
        <v>0</v>
      </c>
      <c r="DR152" s="14">
        <v>0</v>
      </c>
      <c r="DS152" s="14">
        <v>0</v>
      </c>
      <c r="DT152" s="14">
        <v>0</v>
      </c>
      <c r="DU152" s="14">
        <v>0</v>
      </c>
      <c r="DV152" s="14">
        <v>0</v>
      </c>
      <c r="DW152" s="14">
        <v>0</v>
      </c>
      <c r="DX152" s="14">
        <v>0</v>
      </c>
      <c r="DY152" s="14">
        <v>0</v>
      </c>
      <c r="DZ152" s="14">
        <v>0</v>
      </c>
      <c r="EA152" s="14">
        <v>0</v>
      </c>
      <c r="EB152" s="14">
        <v>0</v>
      </c>
      <c r="EC152" s="14">
        <v>0</v>
      </c>
      <c r="ED152" s="14">
        <v>0</v>
      </c>
      <c r="EE152" s="14">
        <v>0</v>
      </c>
      <c r="EF152" s="14">
        <v>0</v>
      </c>
      <c r="EG152" s="14">
        <v>0</v>
      </c>
      <c r="EH152" s="14">
        <v>0</v>
      </c>
      <c r="EI152" s="14">
        <v>0</v>
      </c>
      <c r="EJ152" s="14">
        <v>0</v>
      </c>
      <c r="EK152" s="14">
        <v>0</v>
      </c>
      <c r="EL152" s="14">
        <v>0</v>
      </c>
      <c r="EM152" s="14">
        <v>0</v>
      </c>
      <c r="EN152" s="14">
        <v>0</v>
      </c>
      <c r="EO152" s="14">
        <v>0</v>
      </c>
      <c r="EP152" s="14">
        <v>0</v>
      </c>
      <c r="EQ152" s="14">
        <v>0</v>
      </c>
      <c r="ER152" s="14">
        <v>0</v>
      </c>
      <c r="ES152" s="14">
        <v>0</v>
      </c>
      <c r="ET152" s="14">
        <v>0</v>
      </c>
      <c r="EU152" s="14">
        <v>0</v>
      </c>
      <c r="EV152" s="14">
        <v>0</v>
      </c>
      <c r="EW152" s="14">
        <v>0</v>
      </c>
      <c r="EX152" s="14">
        <v>0</v>
      </c>
      <c r="EY152" s="14">
        <v>1</v>
      </c>
      <c r="EZ152" s="14">
        <v>0</v>
      </c>
      <c r="FA152" s="14">
        <v>0</v>
      </c>
      <c r="FB152" s="14">
        <v>0</v>
      </c>
      <c r="FC152" s="14">
        <v>0</v>
      </c>
      <c r="FD152" s="14">
        <v>0</v>
      </c>
      <c r="FE152" s="14">
        <v>0</v>
      </c>
      <c r="FF152" s="14">
        <v>0</v>
      </c>
      <c r="FG152" s="14">
        <v>0</v>
      </c>
      <c r="FH152" s="14">
        <v>0</v>
      </c>
      <c r="FI152" s="14">
        <v>0</v>
      </c>
      <c r="FJ152" s="14">
        <v>0</v>
      </c>
      <c r="FK152" s="14">
        <v>0</v>
      </c>
      <c r="FL152" s="14">
        <v>0</v>
      </c>
      <c r="FM152" s="14">
        <v>0</v>
      </c>
      <c r="FN152" s="14">
        <v>0</v>
      </c>
      <c r="FO152" s="14">
        <v>0</v>
      </c>
      <c r="FP152" s="14">
        <v>0</v>
      </c>
      <c r="FQ152" s="14">
        <v>0</v>
      </c>
      <c r="FR152" s="14">
        <v>0</v>
      </c>
      <c r="FS152" s="14">
        <v>0</v>
      </c>
      <c r="FT152" s="14">
        <v>0</v>
      </c>
      <c r="FU152" s="14">
        <v>0</v>
      </c>
      <c r="FV152" s="14">
        <v>0</v>
      </c>
      <c r="FW152" s="14">
        <v>0</v>
      </c>
      <c r="FX152" s="14">
        <v>0</v>
      </c>
      <c r="FY152" s="14">
        <v>0</v>
      </c>
      <c r="FZ152" s="14">
        <v>0</v>
      </c>
      <c r="GA152" s="14">
        <v>0</v>
      </c>
      <c r="GB152" s="14">
        <v>0</v>
      </c>
      <c r="GC152" s="14">
        <v>0</v>
      </c>
      <c r="GD152" s="14">
        <v>0</v>
      </c>
      <c r="GE152" s="14">
        <v>0</v>
      </c>
      <c r="GF152" s="14">
        <v>0</v>
      </c>
      <c r="GG152" s="14">
        <v>0</v>
      </c>
      <c r="GH152" s="14">
        <v>0</v>
      </c>
      <c r="GI152" s="14">
        <v>0</v>
      </c>
      <c r="GJ152" s="14">
        <v>0</v>
      </c>
      <c r="GK152" s="14">
        <v>0</v>
      </c>
      <c r="GL152" s="14">
        <v>0</v>
      </c>
      <c r="GM152" s="14">
        <v>0</v>
      </c>
      <c r="GN152" s="14">
        <v>0</v>
      </c>
      <c r="GO152" s="14">
        <v>0</v>
      </c>
      <c r="GP152" s="14">
        <v>0</v>
      </c>
      <c r="GQ152" s="14">
        <v>0</v>
      </c>
      <c r="GR152" s="14">
        <v>0</v>
      </c>
      <c r="GS152" s="14">
        <v>0</v>
      </c>
      <c r="GT152" s="14">
        <v>0</v>
      </c>
      <c r="GU152" s="14">
        <v>0</v>
      </c>
      <c r="GV152" s="14">
        <v>0</v>
      </c>
      <c r="GW152" s="14">
        <v>0</v>
      </c>
      <c r="GX152" s="14">
        <v>0</v>
      </c>
      <c r="GY152" s="14">
        <v>0</v>
      </c>
      <c r="GZ152" s="14">
        <v>0</v>
      </c>
      <c r="HA152" s="14">
        <v>0</v>
      </c>
      <c r="HB152" s="14">
        <v>0</v>
      </c>
      <c r="HC152" s="14">
        <v>0</v>
      </c>
      <c r="HD152" s="14">
        <v>0</v>
      </c>
      <c r="HE152" s="14">
        <v>0</v>
      </c>
      <c r="HF152" s="14">
        <v>0</v>
      </c>
      <c r="HG152" s="14">
        <v>0</v>
      </c>
      <c r="HH152" s="14">
        <v>0</v>
      </c>
      <c r="HI152" s="14">
        <v>0</v>
      </c>
      <c r="HJ152" s="14">
        <v>0</v>
      </c>
      <c r="HK152" s="14">
        <v>0</v>
      </c>
      <c r="HL152" s="14">
        <v>0</v>
      </c>
      <c r="HM152" s="14">
        <v>0</v>
      </c>
      <c r="HN152" s="14">
        <v>0</v>
      </c>
      <c r="HO152" s="14">
        <v>0</v>
      </c>
      <c r="HP152" s="14">
        <v>0</v>
      </c>
      <c r="HQ152" s="14">
        <v>0</v>
      </c>
      <c r="HR152" s="14">
        <v>0</v>
      </c>
      <c r="HS152" s="14">
        <v>0</v>
      </c>
      <c r="HT152" s="14">
        <v>0</v>
      </c>
      <c r="HU152" s="14">
        <v>0</v>
      </c>
      <c r="HV152" s="14">
        <v>0</v>
      </c>
      <c r="HW152" s="14">
        <v>0</v>
      </c>
      <c r="HX152" s="14">
        <v>0</v>
      </c>
      <c r="HY152" s="14">
        <v>0</v>
      </c>
      <c r="HZ152" s="14">
        <v>0</v>
      </c>
      <c r="IA152" s="14">
        <v>1</v>
      </c>
      <c r="IB152" s="14">
        <v>1</v>
      </c>
      <c r="IC152" s="14">
        <v>0</v>
      </c>
      <c r="ID152" s="14">
        <v>0</v>
      </c>
      <c r="IE152" s="14">
        <v>0</v>
      </c>
      <c r="IF152" s="14">
        <v>0</v>
      </c>
      <c r="IG152" s="14">
        <v>0</v>
      </c>
      <c r="IH152" s="14">
        <v>0</v>
      </c>
      <c r="II152" s="14">
        <v>0</v>
      </c>
      <c r="IJ152" s="14">
        <v>0</v>
      </c>
      <c r="IK152" s="14">
        <v>0</v>
      </c>
      <c r="IL152" s="14">
        <v>0</v>
      </c>
      <c r="IM152" s="14">
        <v>0</v>
      </c>
      <c r="IN152" s="14">
        <v>1</v>
      </c>
      <c r="IO152" s="14">
        <v>0</v>
      </c>
      <c r="IP152" s="14">
        <v>0</v>
      </c>
      <c r="IQ152" s="14">
        <v>1</v>
      </c>
      <c r="IR152" s="14">
        <v>1</v>
      </c>
      <c r="IS152" s="14">
        <v>0</v>
      </c>
      <c r="IT152" s="14">
        <v>0</v>
      </c>
      <c r="IU152" s="14">
        <v>0</v>
      </c>
    </row>
    <row r="153" ht="56.25" customHeight="1">
      <c r="A153" s="3">
        <v>164</v>
      </c>
      <c r="B153" t="s" s="9">
        <v>8</v>
      </c>
      <c r="C153" t="s" s="9">
        <v>128</v>
      </c>
      <c r="D153" s="15"/>
      <c r="E153" t="s" s="9">
        <v>34</v>
      </c>
      <c r="F153" s="11"/>
      <c r="G153" t="s" s="13">
        <v>37</v>
      </c>
      <c r="H153" s="14">
        <v>0</v>
      </c>
      <c r="I153" s="14">
        <v>0</v>
      </c>
      <c r="J153" s="14">
        <v>0</v>
      </c>
      <c r="K153" s="14">
        <v>0</v>
      </c>
      <c r="L153" s="14">
        <v>0</v>
      </c>
      <c r="M153" s="14">
        <v>0</v>
      </c>
      <c r="N153" s="14">
        <v>0</v>
      </c>
      <c r="O153" s="14">
        <v>0</v>
      </c>
      <c r="P153" s="14">
        <v>0</v>
      </c>
      <c r="Q153" s="14">
        <v>0</v>
      </c>
      <c r="R153" s="14">
        <v>0</v>
      </c>
      <c r="S153" s="14">
        <v>0</v>
      </c>
      <c r="T153" s="14">
        <v>0</v>
      </c>
      <c r="U153" s="14">
        <v>0</v>
      </c>
      <c r="V153" s="14">
        <v>0</v>
      </c>
      <c r="W153" s="14">
        <v>0</v>
      </c>
      <c r="X153" s="14">
        <v>0</v>
      </c>
      <c r="Y153" s="14">
        <v>0</v>
      </c>
      <c r="Z153" s="14">
        <v>0</v>
      </c>
      <c r="AA153" s="14">
        <v>0</v>
      </c>
      <c r="AB153" s="14">
        <v>0</v>
      </c>
      <c r="AC153" s="14">
        <v>0</v>
      </c>
      <c r="AD153" s="14">
        <v>0</v>
      </c>
      <c r="AE153" s="14">
        <v>0</v>
      </c>
      <c r="AF153" s="14">
        <v>0</v>
      </c>
      <c r="AG153" s="14">
        <v>0</v>
      </c>
      <c r="AH153" s="14">
        <v>0</v>
      </c>
      <c r="AI153" s="14">
        <v>0</v>
      </c>
      <c r="AJ153" s="14">
        <v>0</v>
      </c>
      <c r="AK153" s="14">
        <v>0</v>
      </c>
      <c r="AL153" s="14">
        <v>0</v>
      </c>
      <c r="AM153" s="14">
        <v>0</v>
      </c>
      <c r="AN153" s="14">
        <v>0</v>
      </c>
      <c r="AO153" s="14">
        <v>0</v>
      </c>
      <c r="AP153" s="14">
        <v>0</v>
      </c>
      <c r="AQ153" s="14">
        <v>0</v>
      </c>
      <c r="AR153" s="14">
        <v>0</v>
      </c>
      <c r="AS153" s="14">
        <v>0</v>
      </c>
      <c r="AT153" s="14">
        <v>0</v>
      </c>
      <c r="AU153" s="14">
        <v>0</v>
      </c>
      <c r="AV153" s="14">
        <v>0</v>
      </c>
      <c r="AW153" s="14">
        <v>0</v>
      </c>
      <c r="AX153" s="14">
        <v>0</v>
      </c>
      <c r="AY153" s="14">
        <v>0</v>
      </c>
      <c r="AZ153" s="14">
        <v>0</v>
      </c>
      <c r="BA153" s="14">
        <v>0</v>
      </c>
      <c r="BB153" s="14">
        <v>0</v>
      </c>
      <c r="BC153" s="14">
        <v>0</v>
      </c>
      <c r="BD153" s="14">
        <v>0</v>
      </c>
      <c r="BE153" s="14">
        <v>0</v>
      </c>
      <c r="BF153" s="14">
        <v>0</v>
      </c>
      <c r="BG153" s="14">
        <v>0</v>
      </c>
      <c r="BH153" s="14">
        <v>0</v>
      </c>
      <c r="BI153" s="14">
        <v>0</v>
      </c>
      <c r="BJ153" s="14">
        <v>0</v>
      </c>
      <c r="BK153" s="14">
        <v>0</v>
      </c>
      <c r="BL153" s="14">
        <v>0</v>
      </c>
      <c r="BM153" s="14">
        <v>0</v>
      </c>
      <c r="BN153" s="14">
        <v>0</v>
      </c>
      <c r="BO153" s="14">
        <v>0</v>
      </c>
      <c r="BP153" s="14">
        <v>0</v>
      </c>
      <c r="BQ153" s="14">
        <v>0</v>
      </c>
      <c r="BR153" s="14">
        <v>1</v>
      </c>
      <c r="BS153" s="14">
        <v>0</v>
      </c>
      <c r="BT153" s="14">
        <v>0</v>
      </c>
      <c r="BU153" s="14">
        <v>0</v>
      </c>
      <c r="BV153" s="14">
        <v>0</v>
      </c>
      <c r="BW153" s="14">
        <v>0</v>
      </c>
      <c r="BX153" s="14">
        <v>0</v>
      </c>
      <c r="BY153" s="14">
        <v>1</v>
      </c>
      <c r="BZ153" s="14">
        <v>0</v>
      </c>
      <c r="CA153" s="14">
        <v>0</v>
      </c>
      <c r="CB153" s="14">
        <v>0</v>
      </c>
      <c r="CC153" s="14">
        <v>0</v>
      </c>
      <c r="CD153" s="14">
        <v>0</v>
      </c>
      <c r="CE153" s="14">
        <v>0</v>
      </c>
      <c r="CF153" s="14">
        <v>0</v>
      </c>
      <c r="CG153" s="14">
        <v>0</v>
      </c>
      <c r="CH153" s="14">
        <v>1</v>
      </c>
      <c r="CI153" s="14">
        <v>0</v>
      </c>
      <c r="CJ153" s="14">
        <v>0</v>
      </c>
      <c r="CK153" s="14">
        <v>1</v>
      </c>
      <c r="CL153" s="14">
        <v>0</v>
      </c>
      <c r="CM153" s="14">
        <v>0</v>
      </c>
      <c r="CN153" s="14">
        <v>0</v>
      </c>
      <c r="CO153" s="14">
        <v>0</v>
      </c>
      <c r="CP153" s="14">
        <v>0</v>
      </c>
      <c r="CQ153" s="14">
        <v>0</v>
      </c>
      <c r="CR153" s="14">
        <v>0</v>
      </c>
      <c r="CS153" s="14">
        <v>0</v>
      </c>
      <c r="CT153" s="14">
        <v>0</v>
      </c>
      <c r="CU153" s="14">
        <v>0</v>
      </c>
      <c r="CV153" s="14">
        <v>0</v>
      </c>
      <c r="CW153" s="14">
        <v>0</v>
      </c>
      <c r="CX153" s="14">
        <v>0</v>
      </c>
      <c r="CY153" s="14">
        <v>0</v>
      </c>
      <c r="CZ153" s="14">
        <v>0</v>
      </c>
      <c r="DA153" s="14">
        <v>0</v>
      </c>
      <c r="DB153" s="14">
        <v>0</v>
      </c>
      <c r="DC153" s="14">
        <v>0</v>
      </c>
      <c r="DD153" s="14">
        <v>0</v>
      </c>
      <c r="DE153" s="14">
        <v>0</v>
      </c>
      <c r="DF153" s="14">
        <v>0</v>
      </c>
      <c r="DG153" s="14">
        <v>0</v>
      </c>
      <c r="DH153" s="14">
        <v>0</v>
      </c>
      <c r="DI153" s="14"/>
      <c r="DJ153" s="14">
        <v>0</v>
      </c>
      <c r="DK153" s="14">
        <v>0</v>
      </c>
      <c r="DL153" s="14"/>
      <c r="DM153" s="14">
        <v>0</v>
      </c>
      <c r="DN153" s="14">
        <v>0</v>
      </c>
      <c r="DO153" s="14">
        <v>0</v>
      </c>
      <c r="DP153" s="14">
        <v>0</v>
      </c>
      <c r="DQ153" s="14">
        <v>0</v>
      </c>
      <c r="DR153" s="14"/>
      <c r="DS153" s="14">
        <v>0</v>
      </c>
      <c r="DT153" s="14">
        <v>0</v>
      </c>
      <c r="DU153" s="14">
        <v>0</v>
      </c>
      <c r="DV153" s="14">
        <v>0</v>
      </c>
      <c r="DW153" s="14">
        <v>0</v>
      </c>
      <c r="DX153" s="14">
        <v>0</v>
      </c>
      <c r="DY153" s="14">
        <v>0</v>
      </c>
      <c r="DZ153" s="14">
        <v>0</v>
      </c>
      <c r="EA153" s="14">
        <v>0</v>
      </c>
      <c r="EB153" s="14">
        <v>0</v>
      </c>
      <c r="EC153" s="14">
        <v>0</v>
      </c>
      <c r="ED153" s="14">
        <v>0</v>
      </c>
      <c r="EE153" s="14">
        <v>0</v>
      </c>
      <c r="EF153" s="14">
        <v>0</v>
      </c>
      <c r="EG153" s="14">
        <v>0</v>
      </c>
      <c r="EH153" s="14">
        <v>0</v>
      </c>
      <c r="EI153" s="14">
        <v>0</v>
      </c>
      <c r="EJ153" s="14">
        <v>0</v>
      </c>
      <c r="EK153" s="14">
        <v>0</v>
      </c>
      <c r="EL153" s="14">
        <v>0</v>
      </c>
      <c r="EM153" s="14">
        <v>0</v>
      </c>
      <c r="EN153" s="14">
        <v>0</v>
      </c>
      <c r="EO153" s="14">
        <v>0</v>
      </c>
      <c r="EP153" s="14">
        <v>0</v>
      </c>
      <c r="EQ153" s="14">
        <v>0</v>
      </c>
      <c r="ER153" s="14">
        <v>0</v>
      </c>
      <c r="ES153" s="14">
        <v>0</v>
      </c>
      <c r="ET153" s="14">
        <v>0</v>
      </c>
      <c r="EU153" s="14">
        <v>0</v>
      </c>
      <c r="EV153" s="14">
        <v>0</v>
      </c>
      <c r="EW153" s="14">
        <v>0</v>
      </c>
      <c r="EX153" s="14">
        <v>0</v>
      </c>
      <c r="EY153" s="14">
        <v>1</v>
      </c>
      <c r="EZ153" s="14">
        <v>0</v>
      </c>
      <c r="FA153" s="14">
        <v>0</v>
      </c>
      <c r="FB153" s="14">
        <v>0</v>
      </c>
      <c r="FC153" s="14">
        <v>0</v>
      </c>
      <c r="FD153" s="14">
        <v>0</v>
      </c>
      <c r="FE153" s="14">
        <v>0</v>
      </c>
      <c r="FF153" s="14">
        <v>0</v>
      </c>
      <c r="FG153" s="14">
        <v>0</v>
      </c>
      <c r="FH153" s="14">
        <v>0</v>
      </c>
      <c r="FI153" s="14">
        <v>0</v>
      </c>
      <c r="FJ153" s="14">
        <v>0</v>
      </c>
      <c r="FK153" s="14">
        <v>0</v>
      </c>
      <c r="FL153" s="14">
        <v>0</v>
      </c>
      <c r="FM153" s="14">
        <v>0</v>
      </c>
      <c r="FN153" s="14">
        <v>0</v>
      </c>
      <c r="FO153" s="14">
        <v>0</v>
      </c>
      <c r="FP153" s="14">
        <v>0</v>
      </c>
      <c r="FQ153" s="14">
        <v>0</v>
      </c>
      <c r="FR153" s="14">
        <v>0</v>
      </c>
      <c r="FS153" s="14">
        <v>0</v>
      </c>
      <c r="FT153" s="14">
        <v>0</v>
      </c>
      <c r="FU153" s="14">
        <v>0</v>
      </c>
      <c r="FV153" s="14">
        <v>0</v>
      </c>
      <c r="FW153" s="14">
        <v>0</v>
      </c>
      <c r="FX153" s="14">
        <v>0</v>
      </c>
      <c r="FY153" s="14">
        <v>0</v>
      </c>
      <c r="FZ153" s="14">
        <v>0</v>
      </c>
      <c r="GA153" s="14">
        <v>0</v>
      </c>
      <c r="GB153" s="14">
        <v>0</v>
      </c>
      <c r="GC153" s="14">
        <v>0</v>
      </c>
      <c r="GD153" s="14">
        <v>0</v>
      </c>
      <c r="GE153" s="14">
        <v>0</v>
      </c>
      <c r="GF153" s="14">
        <v>0</v>
      </c>
      <c r="GG153" s="14">
        <v>0</v>
      </c>
      <c r="GH153" s="14">
        <v>0</v>
      </c>
      <c r="GI153" s="14">
        <v>0</v>
      </c>
      <c r="GJ153" s="14">
        <v>0</v>
      </c>
      <c r="GK153" s="14">
        <v>0</v>
      </c>
      <c r="GL153" s="14">
        <v>0</v>
      </c>
      <c r="GM153" s="14">
        <v>0</v>
      </c>
      <c r="GN153" s="14">
        <v>0</v>
      </c>
      <c r="GO153" s="14">
        <v>0</v>
      </c>
      <c r="GP153" s="14">
        <v>0</v>
      </c>
      <c r="GQ153" s="14">
        <v>0</v>
      </c>
      <c r="GR153" s="14">
        <v>0</v>
      </c>
      <c r="GS153" s="14">
        <v>0</v>
      </c>
      <c r="GT153" s="14">
        <v>0</v>
      </c>
      <c r="GU153" s="14">
        <v>0</v>
      </c>
      <c r="GV153" s="14">
        <v>0</v>
      </c>
      <c r="GW153" s="14">
        <v>0</v>
      </c>
      <c r="GX153" s="14">
        <v>0</v>
      </c>
      <c r="GY153" s="14">
        <v>0</v>
      </c>
      <c r="GZ153" s="14">
        <v>0</v>
      </c>
      <c r="HA153" s="14">
        <v>0</v>
      </c>
      <c r="HB153" s="14">
        <v>0</v>
      </c>
      <c r="HC153" s="14">
        <v>0</v>
      </c>
      <c r="HD153" s="14">
        <v>0</v>
      </c>
      <c r="HE153" s="14">
        <v>0</v>
      </c>
      <c r="HF153" s="14">
        <v>0</v>
      </c>
      <c r="HG153" s="14">
        <v>0</v>
      </c>
      <c r="HH153" s="14">
        <v>0</v>
      </c>
      <c r="HI153" s="14">
        <v>0</v>
      </c>
      <c r="HJ153" s="14">
        <v>0</v>
      </c>
      <c r="HK153" s="14">
        <v>0</v>
      </c>
      <c r="HL153" s="14">
        <v>0</v>
      </c>
      <c r="HM153" s="14">
        <v>0</v>
      </c>
      <c r="HN153" s="14">
        <v>0</v>
      </c>
      <c r="HO153" s="14">
        <v>0</v>
      </c>
      <c r="HP153" s="14">
        <v>0</v>
      </c>
      <c r="HQ153" s="14">
        <v>0</v>
      </c>
      <c r="HR153" s="14">
        <v>0</v>
      </c>
      <c r="HS153" s="14">
        <v>0</v>
      </c>
      <c r="HT153" s="14">
        <v>0</v>
      </c>
      <c r="HU153" s="14">
        <v>0</v>
      </c>
      <c r="HV153" s="14">
        <v>0</v>
      </c>
      <c r="HW153" s="14">
        <v>0</v>
      </c>
      <c r="HX153" s="14">
        <v>0</v>
      </c>
      <c r="HY153" s="14">
        <v>0</v>
      </c>
      <c r="HZ153" s="14">
        <v>0</v>
      </c>
      <c r="IA153" s="14">
        <v>1</v>
      </c>
      <c r="IB153" s="14">
        <v>1</v>
      </c>
      <c r="IC153" s="14">
        <v>0</v>
      </c>
      <c r="ID153" s="14">
        <v>0</v>
      </c>
      <c r="IE153" s="14">
        <v>0</v>
      </c>
      <c r="IF153" s="14">
        <v>0</v>
      </c>
      <c r="IG153" s="14">
        <v>0</v>
      </c>
      <c r="IH153" s="14">
        <v>0</v>
      </c>
      <c r="II153" s="14">
        <v>0</v>
      </c>
      <c r="IJ153" s="14">
        <v>0</v>
      </c>
      <c r="IK153" s="14">
        <v>0</v>
      </c>
      <c r="IL153" s="14">
        <v>0</v>
      </c>
      <c r="IM153" s="14">
        <v>0</v>
      </c>
      <c r="IN153" s="14">
        <v>1</v>
      </c>
      <c r="IO153" s="14">
        <v>0</v>
      </c>
      <c r="IP153" s="14">
        <v>1</v>
      </c>
      <c r="IQ153" s="14">
        <v>1</v>
      </c>
      <c r="IR153" s="14">
        <v>1</v>
      </c>
      <c r="IS153" s="14">
        <v>0</v>
      </c>
      <c r="IT153" s="14">
        <v>1</v>
      </c>
      <c r="IU153" s="14">
        <v>0</v>
      </c>
    </row>
    <row r="154" ht="12.75" customHeight="1">
      <c r="A154" s="3">
        <v>165</v>
      </c>
      <c r="B154" t="s" s="9">
        <v>8</v>
      </c>
      <c r="C154" t="s" s="9">
        <v>128</v>
      </c>
      <c r="D154" s="15"/>
      <c r="E154" t="s" s="9">
        <v>149</v>
      </c>
      <c r="F154" t="s" s="9">
        <v>18</v>
      </c>
      <c r="G154" t="s" s="13">
        <v>150</v>
      </c>
      <c r="H154" s="14">
        <v>2</v>
      </c>
      <c r="I154" s="14">
        <v>2</v>
      </c>
      <c r="J154" s="14">
        <v>2</v>
      </c>
      <c r="K154" s="14">
        <v>2</v>
      </c>
      <c r="L154" s="14">
        <v>2</v>
      </c>
      <c r="M154" s="14">
        <v>2</v>
      </c>
      <c r="N154" s="14">
        <v>2</v>
      </c>
      <c r="O154" s="14">
        <v>2</v>
      </c>
      <c r="P154" s="14">
        <v>2</v>
      </c>
      <c r="Q154" s="14">
        <v>2</v>
      </c>
      <c r="R154" s="14">
        <v>2</v>
      </c>
      <c r="S154" s="14">
        <v>2</v>
      </c>
      <c r="T154" s="14">
        <v>0</v>
      </c>
      <c r="U154" s="14">
        <v>2</v>
      </c>
      <c r="V154" s="14">
        <v>2</v>
      </c>
      <c r="W154" s="14">
        <v>2</v>
      </c>
      <c r="X154" s="14">
        <v>2</v>
      </c>
      <c r="Y154" s="14">
        <v>2</v>
      </c>
      <c r="Z154" s="14">
        <v>2</v>
      </c>
      <c r="AA154" s="14">
        <v>2</v>
      </c>
      <c r="AB154" s="14">
        <v>2</v>
      </c>
      <c r="AC154" s="14">
        <v>2</v>
      </c>
      <c r="AD154" s="14">
        <v>2</v>
      </c>
      <c r="AE154" s="14">
        <v>2</v>
      </c>
      <c r="AF154" s="14">
        <v>2</v>
      </c>
      <c r="AG154" s="14">
        <v>2</v>
      </c>
      <c r="AH154" s="14">
        <v>2</v>
      </c>
      <c r="AI154" s="14">
        <v>2</v>
      </c>
      <c r="AJ154" s="14">
        <v>2</v>
      </c>
      <c r="AK154" s="14">
        <v>2</v>
      </c>
      <c r="AL154" s="14">
        <v>2</v>
      </c>
      <c r="AM154" s="14">
        <v>2</v>
      </c>
      <c r="AN154" s="14">
        <v>2</v>
      </c>
      <c r="AO154" s="14">
        <v>2</v>
      </c>
      <c r="AP154" s="14">
        <v>2</v>
      </c>
      <c r="AQ154" s="14">
        <v>2</v>
      </c>
      <c r="AR154" s="14">
        <v>2</v>
      </c>
      <c r="AS154" s="14">
        <v>2</v>
      </c>
      <c r="AT154" s="14">
        <v>2</v>
      </c>
      <c r="AU154" s="14">
        <v>2</v>
      </c>
      <c r="AV154" s="14">
        <v>2</v>
      </c>
      <c r="AW154" s="14">
        <v>2</v>
      </c>
      <c r="AX154" s="14">
        <v>2</v>
      </c>
      <c r="AY154" s="14">
        <v>2</v>
      </c>
      <c r="AZ154" s="14">
        <v>2</v>
      </c>
      <c r="BA154" s="14">
        <v>2</v>
      </c>
      <c r="BB154" s="14">
        <v>2</v>
      </c>
      <c r="BC154" s="14">
        <v>2</v>
      </c>
      <c r="BD154" s="14">
        <v>2</v>
      </c>
      <c r="BE154" s="14">
        <v>2</v>
      </c>
      <c r="BF154" s="14">
        <v>2</v>
      </c>
      <c r="BG154" s="14">
        <v>2</v>
      </c>
      <c r="BH154" s="14">
        <v>2</v>
      </c>
      <c r="BI154" s="14">
        <v>2</v>
      </c>
      <c r="BJ154" s="14">
        <v>2</v>
      </c>
      <c r="BK154" s="14">
        <v>2</v>
      </c>
      <c r="BL154" s="14">
        <v>2</v>
      </c>
      <c r="BM154" s="14">
        <v>2</v>
      </c>
      <c r="BN154" s="14">
        <v>2</v>
      </c>
      <c r="BO154" s="14">
        <v>2</v>
      </c>
      <c r="BP154" s="14">
        <v>2</v>
      </c>
      <c r="BQ154" s="14">
        <v>2</v>
      </c>
      <c r="BR154" s="14">
        <v>0</v>
      </c>
      <c r="BS154" s="14">
        <v>2</v>
      </c>
      <c r="BT154" s="14">
        <v>2</v>
      </c>
      <c r="BU154" s="14">
        <v>2</v>
      </c>
      <c r="BV154" s="14">
        <v>2</v>
      </c>
      <c r="BW154" s="14">
        <v>2</v>
      </c>
      <c r="BX154" s="14">
        <v>2</v>
      </c>
      <c r="BY154" s="14">
        <v>0</v>
      </c>
      <c r="BZ154" s="14">
        <v>2</v>
      </c>
      <c r="CA154" s="14">
        <v>2</v>
      </c>
      <c r="CB154" s="14">
        <v>2</v>
      </c>
      <c r="CC154" s="14">
        <v>2</v>
      </c>
      <c r="CD154" s="14">
        <v>2</v>
      </c>
      <c r="CE154" s="14">
        <v>2</v>
      </c>
      <c r="CF154" s="14">
        <v>2</v>
      </c>
      <c r="CG154" s="14">
        <v>2</v>
      </c>
      <c r="CH154" s="14">
        <v>0</v>
      </c>
      <c r="CI154" s="14">
        <v>2</v>
      </c>
      <c r="CJ154" s="14">
        <v>2</v>
      </c>
      <c r="CK154" s="14">
        <v>0</v>
      </c>
      <c r="CL154" s="14">
        <v>2</v>
      </c>
      <c r="CM154" s="14">
        <v>2</v>
      </c>
      <c r="CN154" s="14">
        <v>2</v>
      </c>
      <c r="CO154" s="14">
        <v>2</v>
      </c>
      <c r="CP154" s="14">
        <v>2</v>
      </c>
      <c r="CQ154" s="14">
        <v>2</v>
      </c>
      <c r="CR154" s="14">
        <v>2</v>
      </c>
      <c r="CS154" s="14">
        <v>2</v>
      </c>
      <c r="CT154" s="14">
        <v>2</v>
      </c>
      <c r="CU154" s="14">
        <v>2</v>
      </c>
      <c r="CV154" s="14">
        <v>2</v>
      </c>
      <c r="CW154" s="14">
        <v>2</v>
      </c>
      <c r="CX154" s="14">
        <v>2</v>
      </c>
      <c r="CY154" s="14">
        <v>2</v>
      </c>
      <c r="CZ154" s="14">
        <v>2</v>
      </c>
      <c r="DA154" s="14">
        <v>2</v>
      </c>
      <c r="DB154" s="14">
        <v>2</v>
      </c>
      <c r="DC154" s="14">
        <v>2</v>
      </c>
      <c r="DD154" s="14">
        <v>2</v>
      </c>
      <c r="DE154" s="14">
        <v>2</v>
      </c>
      <c r="DF154" s="14">
        <v>2</v>
      </c>
      <c r="DG154" s="14">
        <v>2</v>
      </c>
      <c r="DH154" s="14">
        <v>2</v>
      </c>
      <c r="DI154" s="14">
        <v>0</v>
      </c>
      <c r="DJ154" s="14">
        <v>2</v>
      </c>
      <c r="DK154" s="14">
        <v>2</v>
      </c>
      <c r="DL154" s="14">
        <v>0</v>
      </c>
      <c r="DM154" s="14">
        <v>2</v>
      </c>
      <c r="DN154" s="14">
        <v>2</v>
      </c>
      <c r="DO154" s="14">
        <v>2</v>
      </c>
      <c r="DP154" s="14">
        <v>2</v>
      </c>
      <c r="DQ154" s="14">
        <v>2</v>
      </c>
      <c r="DR154" s="14">
        <v>0</v>
      </c>
      <c r="DS154" s="14">
        <v>2</v>
      </c>
      <c r="DT154" s="14">
        <v>2</v>
      </c>
      <c r="DU154" s="14">
        <v>2</v>
      </c>
      <c r="DV154" s="14">
        <v>2</v>
      </c>
      <c r="DW154" s="14">
        <v>2</v>
      </c>
      <c r="DX154" s="14">
        <v>2</v>
      </c>
      <c r="DY154" s="14">
        <v>0</v>
      </c>
      <c r="DZ154" s="14">
        <v>2</v>
      </c>
      <c r="EA154" s="14">
        <v>2</v>
      </c>
      <c r="EB154" s="14">
        <v>2</v>
      </c>
      <c r="EC154" s="14">
        <v>2</v>
      </c>
      <c r="ED154" s="14">
        <v>2</v>
      </c>
      <c r="EE154" s="14">
        <v>2</v>
      </c>
      <c r="EF154" s="14">
        <v>2</v>
      </c>
      <c r="EG154" s="14">
        <v>2</v>
      </c>
      <c r="EH154" s="14">
        <v>2</v>
      </c>
      <c r="EI154" s="14">
        <v>2</v>
      </c>
      <c r="EJ154" s="14">
        <v>2</v>
      </c>
      <c r="EK154" s="14">
        <v>2</v>
      </c>
      <c r="EL154" s="14">
        <v>2</v>
      </c>
      <c r="EM154" s="14">
        <v>2</v>
      </c>
      <c r="EN154" s="14">
        <v>2</v>
      </c>
      <c r="EO154" s="14">
        <v>2</v>
      </c>
      <c r="EP154" s="14">
        <v>2</v>
      </c>
      <c r="EQ154" s="14">
        <v>2</v>
      </c>
      <c r="ER154" s="14">
        <v>2</v>
      </c>
      <c r="ES154" s="14">
        <v>2</v>
      </c>
      <c r="ET154" s="14">
        <v>2</v>
      </c>
      <c r="EU154" s="14">
        <v>2</v>
      </c>
      <c r="EV154" s="14">
        <v>2</v>
      </c>
      <c r="EW154" s="14">
        <v>2</v>
      </c>
      <c r="EX154" s="14">
        <v>2</v>
      </c>
      <c r="EY154" s="14">
        <v>0</v>
      </c>
      <c r="EZ154" s="14">
        <v>2</v>
      </c>
      <c r="FA154" s="14">
        <v>2</v>
      </c>
      <c r="FB154" s="14">
        <v>2</v>
      </c>
      <c r="FC154" s="14">
        <v>2</v>
      </c>
      <c r="FD154" s="14">
        <v>2</v>
      </c>
      <c r="FE154" s="14">
        <v>2</v>
      </c>
      <c r="FF154" s="14">
        <v>2</v>
      </c>
      <c r="FG154" s="14">
        <v>2</v>
      </c>
      <c r="FH154" s="14">
        <v>2</v>
      </c>
      <c r="FI154" s="14">
        <v>2</v>
      </c>
      <c r="FJ154" s="14">
        <v>2</v>
      </c>
      <c r="FK154" s="14">
        <v>2</v>
      </c>
      <c r="FL154" s="14">
        <v>2</v>
      </c>
      <c r="FM154" s="14">
        <v>2</v>
      </c>
      <c r="FN154" s="14">
        <v>2</v>
      </c>
      <c r="FO154" s="14">
        <v>2</v>
      </c>
      <c r="FP154" s="14">
        <v>2</v>
      </c>
      <c r="FQ154" s="14">
        <v>2</v>
      </c>
      <c r="FR154" s="14">
        <v>2</v>
      </c>
      <c r="FS154" s="14">
        <v>2</v>
      </c>
      <c r="FT154" s="14">
        <v>2</v>
      </c>
      <c r="FU154" s="14">
        <v>2</v>
      </c>
      <c r="FV154" s="14">
        <v>2</v>
      </c>
      <c r="FW154" s="14">
        <v>2</v>
      </c>
      <c r="FX154" s="14">
        <v>2</v>
      </c>
      <c r="FY154" s="14">
        <v>2</v>
      </c>
      <c r="FZ154" s="14">
        <v>2</v>
      </c>
      <c r="GA154" s="14">
        <v>2</v>
      </c>
      <c r="GB154" s="14">
        <v>2</v>
      </c>
      <c r="GC154" s="14">
        <v>2</v>
      </c>
      <c r="GD154" s="14">
        <v>2</v>
      </c>
      <c r="GE154" s="14">
        <v>2</v>
      </c>
      <c r="GF154" s="14">
        <v>2</v>
      </c>
      <c r="GG154" s="14">
        <v>2</v>
      </c>
      <c r="GH154" s="14">
        <v>2</v>
      </c>
      <c r="GI154" s="14">
        <v>2</v>
      </c>
      <c r="GJ154" s="14">
        <v>2</v>
      </c>
      <c r="GK154" s="14">
        <v>2</v>
      </c>
      <c r="GL154" s="14">
        <v>2</v>
      </c>
      <c r="GM154" s="14">
        <v>2</v>
      </c>
      <c r="GN154" s="14">
        <v>2</v>
      </c>
      <c r="GO154" s="14">
        <v>2</v>
      </c>
      <c r="GP154" s="14">
        <v>2</v>
      </c>
      <c r="GQ154" s="14">
        <v>2</v>
      </c>
      <c r="GR154" s="14">
        <v>2</v>
      </c>
      <c r="GS154" s="14">
        <v>2</v>
      </c>
      <c r="GT154" s="14">
        <v>2</v>
      </c>
      <c r="GU154" s="14">
        <v>2</v>
      </c>
      <c r="GV154" s="14">
        <v>2</v>
      </c>
      <c r="GW154" s="14">
        <v>2</v>
      </c>
      <c r="GX154" s="14">
        <v>2</v>
      </c>
      <c r="GY154" s="14">
        <v>2</v>
      </c>
      <c r="GZ154" s="14">
        <v>2</v>
      </c>
      <c r="HA154" s="14">
        <v>2</v>
      </c>
      <c r="HB154" s="14">
        <v>2</v>
      </c>
      <c r="HC154" s="14">
        <v>2</v>
      </c>
      <c r="HD154" s="14">
        <v>2</v>
      </c>
      <c r="HE154" s="14">
        <v>2</v>
      </c>
      <c r="HF154" s="14">
        <v>2</v>
      </c>
      <c r="HG154" s="14">
        <v>2</v>
      </c>
      <c r="HH154" s="14">
        <v>2</v>
      </c>
      <c r="HI154" s="14">
        <v>2</v>
      </c>
      <c r="HJ154" s="14">
        <v>2</v>
      </c>
      <c r="HK154" s="14">
        <v>2</v>
      </c>
      <c r="HL154" s="14">
        <v>2</v>
      </c>
      <c r="HM154" s="14">
        <v>2</v>
      </c>
      <c r="HN154" s="14">
        <v>2</v>
      </c>
      <c r="HO154" s="14">
        <v>2</v>
      </c>
      <c r="HP154" s="14">
        <v>2</v>
      </c>
      <c r="HQ154" s="14">
        <v>2</v>
      </c>
      <c r="HR154" s="14">
        <v>2</v>
      </c>
      <c r="HS154" s="14">
        <v>2</v>
      </c>
      <c r="HT154" s="14">
        <v>2</v>
      </c>
      <c r="HU154" s="14">
        <v>2</v>
      </c>
      <c r="HV154" s="14">
        <v>2</v>
      </c>
      <c r="HW154" s="14">
        <v>2</v>
      </c>
      <c r="HX154" s="14">
        <v>2</v>
      </c>
      <c r="HY154" s="14">
        <v>2</v>
      </c>
      <c r="HZ154" s="14">
        <v>2</v>
      </c>
      <c r="IA154" s="14">
        <v>0</v>
      </c>
      <c r="IB154" s="14">
        <v>0</v>
      </c>
      <c r="IC154" s="14">
        <v>2</v>
      </c>
      <c r="ID154" s="14">
        <v>2</v>
      </c>
      <c r="IE154" s="14">
        <v>2</v>
      </c>
      <c r="IF154" s="14">
        <v>2</v>
      </c>
      <c r="IG154" s="14">
        <v>2</v>
      </c>
      <c r="IH154" s="14">
        <v>2</v>
      </c>
      <c r="II154" s="14">
        <v>2</v>
      </c>
      <c r="IJ154" s="14">
        <v>2</v>
      </c>
      <c r="IK154" s="14">
        <v>2</v>
      </c>
      <c r="IL154" s="14">
        <v>2</v>
      </c>
      <c r="IM154" s="14">
        <v>2</v>
      </c>
      <c r="IN154" s="14">
        <v>0</v>
      </c>
      <c r="IO154" s="14">
        <v>2</v>
      </c>
      <c r="IP154" s="14">
        <v>0</v>
      </c>
      <c r="IQ154" s="14">
        <v>0</v>
      </c>
      <c r="IR154" s="14">
        <v>0</v>
      </c>
      <c r="IS154" s="14">
        <v>2</v>
      </c>
      <c r="IT154" s="14">
        <v>0</v>
      </c>
      <c r="IU154" s="14">
        <v>2</v>
      </c>
    </row>
    <row r="155" ht="56.25" customHeight="1">
      <c r="A155" s="3">
        <v>166</v>
      </c>
      <c r="B155" t="s" s="9">
        <v>8</v>
      </c>
      <c r="C155" t="s" s="9">
        <v>128</v>
      </c>
      <c r="D155" s="15"/>
      <c r="E155" t="s" s="9">
        <v>22</v>
      </c>
      <c r="F155" s="11"/>
      <c r="G155" t="s" s="13">
        <v>24</v>
      </c>
      <c r="H155" t="s" s="2">
        <v>136</v>
      </c>
      <c r="I155" t="s" s="2">
        <v>3088</v>
      </c>
      <c r="J155" t="s" s="2">
        <v>136</v>
      </c>
      <c r="K155" t="s" s="2">
        <v>30</v>
      </c>
      <c r="L155" t="s" s="2">
        <v>136</v>
      </c>
      <c r="M155" t="s" s="2">
        <v>136</v>
      </c>
      <c r="N155" t="s" s="2">
        <v>136</v>
      </c>
      <c r="O155" t="s" s="2">
        <v>3089</v>
      </c>
      <c r="P155" t="s" s="2">
        <v>136</v>
      </c>
      <c r="Q155" t="s" s="2">
        <v>136</v>
      </c>
      <c r="R155" t="s" s="2">
        <v>136</v>
      </c>
      <c r="S155" t="s" s="2">
        <v>3090</v>
      </c>
      <c r="T155" t="s" s="2">
        <v>3091</v>
      </c>
      <c r="U155" t="s" s="2">
        <v>2778</v>
      </c>
      <c r="V155" t="s" s="2">
        <v>2778</v>
      </c>
      <c r="W155" t="s" s="2">
        <v>378</v>
      </c>
      <c r="X155" t="s" s="2">
        <v>2778</v>
      </c>
      <c r="Y155" t="s" s="2">
        <v>2778</v>
      </c>
      <c r="Z155" t="s" s="2">
        <v>136</v>
      </c>
      <c r="AA155" t="s" s="2">
        <v>2778</v>
      </c>
      <c r="AB155" t="s" s="2">
        <v>2778</v>
      </c>
      <c r="AC155" t="s" s="2">
        <v>2778</v>
      </c>
      <c r="AD155" t="s" s="2">
        <v>2778</v>
      </c>
      <c r="AE155" t="s" s="2">
        <v>30</v>
      </c>
      <c r="AF155" t="s" s="2">
        <v>2778</v>
      </c>
      <c r="AG155" t="s" s="2">
        <v>2778</v>
      </c>
      <c r="AH155" t="s" s="2">
        <v>2778</v>
      </c>
      <c r="AI155" t="s" s="2">
        <v>3092</v>
      </c>
      <c r="AJ155" t="s" s="2">
        <v>3092</v>
      </c>
      <c r="AK155" t="s" s="2">
        <v>2778</v>
      </c>
      <c r="AL155" t="s" s="2">
        <v>3093</v>
      </c>
      <c r="AM155" t="s" s="2">
        <v>3093</v>
      </c>
      <c r="AN155" t="s" s="2">
        <v>3093</v>
      </c>
      <c r="AO155" t="s" s="2">
        <v>3093</v>
      </c>
      <c r="AP155" t="s" s="2">
        <v>3093</v>
      </c>
      <c r="AQ155" t="s" s="2">
        <v>3093</v>
      </c>
      <c r="AR155" t="s" s="2">
        <v>3093</v>
      </c>
      <c r="AS155" t="s" s="2">
        <v>3093</v>
      </c>
      <c r="AT155" t="s" s="2">
        <v>3093</v>
      </c>
      <c r="AU155" t="s" s="2">
        <v>30</v>
      </c>
      <c r="AV155" t="s" s="2">
        <v>30</v>
      </c>
      <c r="AW155" t="s" s="2">
        <v>30</v>
      </c>
      <c r="AX155" t="s" s="2">
        <v>136</v>
      </c>
      <c r="AY155" t="s" s="2">
        <v>30</v>
      </c>
      <c r="AZ155" t="s" s="2">
        <v>30</v>
      </c>
      <c r="BA155" t="s" s="2">
        <v>30</v>
      </c>
      <c r="BB155" t="s" s="2">
        <v>30</v>
      </c>
      <c r="BC155" t="s" s="2">
        <v>136</v>
      </c>
      <c r="BD155" t="s" s="2">
        <v>378</v>
      </c>
      <c r="BE155" t="s" s="2">
        <v>30</v>
      </c>
      <c r="BF155" t="s" s="2">
        <v>30</v>
      </c>
      <c r="BG155" t="s" s="2">
        <v>30</v>
      </c>
      <c r="BH155" t="s" s="2">
        <v>30</v>
      </c>
      <c r="BI155" t="s" s="2">
        <v>30</v>
      </c>
      <c r="BJ155" t="s" s="2">
        <v>30</v>
      </c>
      <c r="BK155" t="s" s="2">
        <v>30</v>
      </c>
      <c r="BL155" t="s" s="2">
        <v>30</v>
      </c>
      <c r="BM155" t="s" s="2">
        <v>3094</v>
      </c>
      <c r="BN155" t="s" s="2">
        <v>3094</v>
      </c>
      <c r="BO155" t="s" s="2">
        <v>3094</v>
      </c>
      <c r="BP155" t="s" s="2">
        <v>3095</v>
      </c>
      <c r="BQ155" t="s" s="2">
        <v>3094</v>
      </c>
      <c r="BR155" t="s" s="2">
        <v>3096</v>
      </c>
      <c r="BS155" t="s" s="2">
        <v>3097</v>
      </c>
      <c r="BT155" t="s" s="2">
        <v>3097</v>
      </c>
      <c r="BU155" t="s" s="2">
        <v>3097</v>
      </c>
      <c r="BV155" t="s" s="2">
        <v>3097</v>
      </c>
      <c r="BW155" t="s" s="2">
        <v>3097</v>
      </c>
      <c r="BX155" t="s" s="2">
        <v>3097</v>
      </c>
      <c r="BY155" t="s" s="2">
        <v>3098</v>
      </c>
      <c r="BZ155" t="s" s="2">
        <v>3099</v>
      </c>
      <c r="CA155" t="s" s="2">
        <v>3097</v>
      </c>
      <c r="CB155" t="s" s="2">
        <v>3097</v>
      </c>
      <c r="CC155" t="s" s="2">
        <v>3097</v>
      </c>
      <c r="CD155" t="s" s="2">
        <v>3097</v>
      </c>
      <c r="CE155" t="s" s="2">
        <v>3097</v>
      </c>
      <c r="CF155" t="s" s="2">
        <v>3097</v>
      </c>
      <c r="CG155" t="s" s="2">
        <v>3097</v>
      </c>
      <c r="CH155" t="s" s="2">
        <v>3100</v>
      </c>
      <c r="CI155" t="s" s="2">
        <v>3101</v>
      </c>
      <c r="CJ155" t="s" s="2">
        <v>3101</v>
      </c>
      <c r="CK155" t="s" s="2">
        <v>3102</v>
      </c>
      <c r="CL155" t="s" s="2">
        <v>3101</v>
      </c>
      <c r="CM155" t="s" s="2">
        <v>3101</v>
      </c>
      <c r="CN155" t="s" s="2">
        <v>3101</v>
      </c>
      <c r="CO155" t="s" s="2">
        <v>3101</v>
      </c>
      <c r="CP155" t="s" s="2">
        <v>3101</v>
      </c>
      <c r="CQ155" t="s" s="2">
        <v>3101</v>
      </c>
      <c r="CR155" t="s" s="2">
        <v>3103</v>
      </c>
      <c r="CS155" t="s" s="2">
        <v>3103</v>
      </c>
      <c r="CT155" t="s" s="2">
        <v>3103</v>
      </c>
      <c r="CU155" t="s" s="2">
        <v>3103</v>
      </c>
      <c r="CV155" t="s" s="2">
        <v>3103</v>
      </c>
      <c r="CW155" t="s" s="2">
        <v>3103</v>
      </c>
      <c r="CX155" t="s" s="2">
        <v>3103</v>
      </c>
      <c r="CY155" t="s" s="2">
        <v>3103</v>
      </c>
      <c r="CZ155" t="s" s="2">
        <v>3103</v>
      </c>
      <c r="DA155" t="s" s="2">
        <v>3103</v>
      </c>
      <c r="DB155" t="s" s="2">
        <v>3103</v>
      </c>
      <c r="DC155" t="s" s="2">
        <v>3103</v>
      </c>
      <c r="DD155" t="s" s="2">
        <v>3103</v>
      </c>
      <c r="DE155" t="s" s="2">
        <v>3103</v>
      </c>
      <c r="DF155" t="s" s="2">
        <v>3103</v>
      </c>
      <c r="DG155" t="s" s="2">
        <v>3103</v>
      </c>
      <c r="DH155" t="s" s="2">
        <v>3103</v>
      </c>
      <c r="DI155" s="3"/>
      <c r="DJ155" t="s" s="2">
        <v>3103</v>
      </c>
      <c r="DK155" t="s" s="2">
        <v>3103</v>
      </c>
      <c r="DL155" s="3"/>
      <c r="DM155" t="s" s="2">
        <v>3103</v>
      </c>
      <c r="DN155" t="s" s="2">
        <v>3103</v>
      </c>
      <c r="DO155" t="s" s="2">
        <v>3103</v>
      </c>
      <c r="DP155" t="s" s="2">
        <v>3103</v>
      </c>
      <c r="DQ155" t="s" s="2">
        <v>3103</v>
      </c>
      <c r="DR155" s="3"/>
      <c r="DS155" t="s" s="2">
        <v>3103</v>
      </c>
      <c r="DT155" t="s" s="2">
        <v>3103</v>
      </c>
      <c r="DU155" t="s" s="2">
        <v>3103</v>
      </c>
      <c r="DV155" t="s" s="2">
        <v>3103</v>
      </c>
      <c r="DW155" t="s" s="2">
        <v>3103</v>
      </c>
      <c r="DX155" t="s" s="2">
        <v>3103</v>
      </c>
      <c r="DY155" s="3"/>
      <c r="DZ155" t="s" s="2">
        <v>3103</v>
      </c>
      <c r="EA155" t="s" s="2">
        <v>136</v>
      </c>
      <c r="EB155" t="s" s="2">
        <v>136</v>
      </c>
      <c r="EC155" t="s" s="2">
        <v>136</v>
      </c>
      <c r="ED155" t="s" s="2">
        <v>3103</v>
      </c>
      <c r="EE155" t="s" s="2">
        <v>136</v>
      </c>
      <c r="EF155" t="s" s="2">
        <v>3103</v>
      </c>
      <c r="EG155" t="s" s="2">
        <v>3103</v>
      </c>
      <c r="EH155" t="s" s="2">
        <v>136</v>
      </c>
      <c r="EI155" t="s" s="2">
        <v>136</v>
      </c>
      <c r="EJ155" t="s" s="2">
        <v>3104</v>
      </c>
      <c r="EK155" t="s" s="2">
        <v>3103</v>
      </c>
      <c r="EL155" t="s" s="2">
        <v>136</v>
      </c>
      <c r="EM155" t="s" s="2">
        <v>136</v>
      </c>
      <c r="EN155" t="s" s="2">
        <v>136</v>
      </c>
      <c r="EO155" t="s" s="2">
        <v>136</v>
      </c>
      <c r="EP155" t="s" s="2">
        <v>3103</v>
      </c>
      <c r="EQ155" t="s" s="2">
        <v>136</v>
      </c>
      <c r="ER155" t="s" s="2">
        <v>3103</v>
      </c>
      <c r="ES155" t="s" s="2">
        <v>136</v>
      </c>
      <c r="ET155" t="s" s="2">
        <v>136</v>
      </c>
      <c r="EU155" t="s" s="2">
        <v>136</v>
      </c>
      <c r="EV155" t="s" s="2">
        <v>136</v>
      </c>
      <c r="EW155" t="s" s="2">
        <v>30</v>
      </c>
      <c r="EX155" t="s" s="2">
        <v>30</v>
      </c>
      <c r="EY155" t="s" s="2">
        <v>3105</v>
      </c>
      <c r="EZ155" t="s" s="2">
        <v>3106</v>
      </c>
      <c r="FA155" t="s" s="2">
        <v>30</v>
      </c>
      <c r="FB155" t="s" s="2">
        <v>3107</v>
      </c>
      <c r="FC155" t="s" s="2">
        <v>3107</v>
      </c>
      <c r="FD155" t="s" s="2">
        <v>3108</v>
      </c>
      <c r="FE155" t="s" s="2">
        <v>3106</v>
      </c>
      <c r="FF155" t="s" s="2">
        <v>30</v>
      </c>
      <c r="FG155" t="s" s="2">
        <v>3109</v>
      </c>
      <c r="FH155" t="s" s="2">
        <v>3106</v>
      </c>
      <c r="FI155" t="s" s="2">
        <v>3106</v>
      </c>
      <c r="FJ155" t="s" s="2">
        <v>3107</v>
      </c>
      <c r="FK155" t="s" s="2">
        <v>3107</v>
      </c>
      <c r="FL155" t="s" s="2">
        <v>3107</v>
      </c>
      <c r="FM155" t="s" s="2">
        <v>3107</v>
      </c>
      <c r="FN155" t="s" s="2">
        <v>3108</v>
      </c>
      <c r="FO155" t="s" s="2">
        <v>3107</v>
      </c>
      <c r="FP155" t="s" s="2">
        <v>3107</v>
      </c>
      <c r="FQ155" t="s" s="2">
        <v>3107</v>
      </c>
      <c r="FR155" t="s" s="2">
        <v>3107</v>
      </c>
      <c r="FS155" t="s" s="2">
        <v>3107</v>
      </c>
      <c r="FT155" t="s" s="2">
        <v>3107</v>
      </c>
      <c r="FU155" t="s" s="2">
        <v>3107</v>
      </c>
      <c r="FV155" t="s" s="2">
        <v>30</v>
      </c>
      <c r="FW155" t="s" s="2">
        <v>3107</v>
      </c>
      <c r="FX155" t="s" s="2">
        <v>3110</v>
      </c>
      <c r="FY155" t="s" s="2">
        <v>3111</v>
      </c>
      <c r="FZ155" t="s" s="2">
        <v>30</v>
      </c>
      <c r="GA155" t="s" s="2">
        <v>3106</v>
      </c>
      <c r="GB155" t="s" s="2">
        <v>3107</v>
      </c>
      <c r="GC155" t="s" s="2">
        <v>3111</v>
      </c>
      <c r="GD155" t="s" s="2">
        <v>3107</v>
      </c>
      <c r="GE155" t="s" s="2">
        <v>3106</v>
      </c>
      <c r="GF155" t="s" s="2">
        <v>3107</v>
      </c>
      <c r="GG155" t="s" s="2">
        <v>3107</v>
      </c>
      <c r="GH155" t="s" s="2">
        <v>3106</v>
      </c>
      <c r="GI155" t="s" s="2">
        <v>3107</v>
      </c>
      <c r="GJ155" t="s" s="2">
        <v>3107</v>
      </c>
      <c r="GK155" t="s" s="2">
        <v>3107</v>
      </c>
      <c r="GL155" t="s" s="2">
        <v>3107</v>
      </c>
      <c r="GM155" t="s" s="2">
        <v>3106</v>
      </c>
      <c r="GN155" t="s" s="2">
        <v>3109</v>
      </c>
      <c r="GO155" t="s" s="2">
        <v>3107</v>
      </c>
      <c r="GP155" t="s" s="2">
        <v>3107</v>
      </c>
      <c r="GQ155" t="s" s="2">
        <v>3106</v>
      </c>
      <c r="GR155" t="s" s="2">
        <v>30</v>
      </c>
      <c r="GS155" t="s" s="2">
        <v>3111</v>
      </c>
      <c r="GT155" t="s" s="2">
        <v>3107</v>
      </c>
      <c r="GU155" t="s" s="2">
        <v>3106</v>
      </c>
      <c r="GV155" t="s" s="2">
        <v>3107</v>
      </c>
      <c r="GW155" t="s" s="2">
        <v>30</v>
      </c>
      <c r="GX155" t="s" s="2">
        <v>3111</v>
      </c>
      <c r="GY155" t="s" s="2">
        <v>3107</v>
      </c>
      <c r="GZ155" t="s" s="2">
        <v>3107</v>
      </c>
      <c r="HA155" t="s" s="2">
        <v>3106</v>
      </c>
      <c r="HB155" t="s" s="2">
        <v>3111</v>
      </c>
      <c r="HC155" t="s" s="2">
        <v>3106</v>
      </c>
      <c r="HD155" t="s" s="2">
        <v>3109</v>
      </c>
      <c r="HE155" t="s" s="2">
        <v>3109</v>
      </c>
      <c r="HF155" t="s" s="2">
        <v>3107</v>
      </c>
      <c r="HG155" t="s" s="2">
        <v>3103</v>
      </c>
      <c r="HH155" t="s" s="2">
        <v>3112</v>
      </c>
      <c r="HI155" t="s" s="2">
        <v>30</v>
      </c>
      <c r="HJ155" t="s" s="2">
        <v>3107</v>
      </c>
      <c r="HK155" t="s" s="2">
        <v>3109</v>
      </c>
      <c r="HL155" t="s" s="2">
        <v>3109</v>
      </c>
      <c r="HM155" t="s" s="2">
        <v>3111</v>
      </c>
      <c r="HN155" t="s" s="2">
        <v>30</v>
      </c>
      <c r="HO155" t="s" s="2">
        <v>3109</v>
      </c>
      <c r="HP155" t="s" s="2">
        <v>30</v>
      </c>
      <c r="HQ155" t="s" s="2">
        <v>3109</v>
      </c>
      <c r="HR155" t="s" s="2">
        <v>3108</v>
      </c>
      <c r="HS155" t="s" s="2">
        <v>3106</v>
      </c>
      <c r="HT155" t="s" s="2">
        <v>3106</v>
      </c>
      <c r="HU155" t="s" s="2">
        <v>3106</v>
      </c>
      <c r="HV155" t="s" s="2">
        <v>30</v>
      </c>
      <c r="HW155" t="s" s="2">
        <v>3106</v>
      </c>
      <c r="HX155" t="s" s="2">
        <v>3107</v>
      </c>
      <c r="HY155" t="s" s="2">
        <v>30</v>
      </c>
      <c r="HZ155" t="s" s="2">
        <v>3108</v>
      </c>
      <c r="IA155" t="s" s="2">
        <v>3113</v>
      </c>
      <c r="IB155" t="s" s="2">
        <v>3114</v>
      </c>
      <c r="IC155" t="s" s="2">
        <v>3109</v>
      </c>
      <c r="ID155" t="s" s="2">
        <v>3115</v>
      </c>
      <c r="IE155" t="s" s="2">
        <v>3116</v>
      </c>
      <c r="IF155" t="s" s="2">
        <v>3108</v>
      </c>
      <c r="IG155" t="s" s="2">
        <v>3108</v>
      </c>
      <c r="IH155" t="s" s="2">
        <v>30</v>
      </c>
      <c r="II155" t="s" s="2">
        <v>3108</v>
      </c>
      <c r="IJ155" t="s" s="2">
        <v>3109</v>
      </c>
      <c r="IK155" t="s" s="2">
        <v>3109</v>
      </c>
      <c r="IL155" t="s" s="2">
        <v>3106</v>
      </c>
      <c r="IM155" t="s" s="2">
        <v>2716</v>
      </c>
      <c r="IN155" t="s" s="2">
        <v>3117</v>
      </c>
      <c r="IO155" t="s" s="2">
        <v>2716</v>
      </c>
      <c r="IP155" t="s" s="2">
        <v>3118</v>
      </c>
      <c r="IQ155" t="s" s="2">
        <v>3119</v>
      </c>
      <c r="IR155" t="s" s="2">
        <v>3120</v>
      </c>
      <c r="IS155" t="s" s="2">
        <v>2716</v>
      </c>
      <c r="IT155" t="s" s="2">
        <v>3121</v>
      </c>
      <c r="IU155" t="s" s="2">
        <v>2716</v>
      </c>
    </row>
    <row r="156" ht="56.25" customHeight="1">
      <c r="A156" s="3">
        <v>167</v>
      </c>
      <c r="B156" t="s" s="9">
        <v>8</v>
      </c>
      <c r="C156" t="s" s="16">
        <v>128</v>
      </c>
      <c r="D156" s="17"/>
      <c r="E156" t="s" s="16">
        <v>26</v>
      </c>
      <c r="F156" s="19"/>
      <c r="G156" t="s" s="13">
        <v>38</v>
      </c>
      <c r="H156" s="8">
        <f>IF(AND(H153=1,OR(H152&lt;&gt;1,H154&lt;&gt;1)),0,1)</f>
        <v>1</v>
      </c>
      <c r="I156" s="8">
        <f>IF(AND(I153=1,OR(I152&lt;&gt;1,I154&lt;&gt;1)),0,1)</f>
        <v>1</v>
      </c>
      <c r="J156" s="8">
        <f>IF(AND(J153=1,OR(J152&lt;&gt;1,J154&lt;&gt;1)),0,1)</f>
        <v>1</v>
      </c>
      <c r="K156" s="8">
        <f>IF(AND(K153=1,OR(K152&lt;&gt;1,K154&lt;&gt;1)),0,1)</f>
        <v>1</v>
      </c>
      <c r="L156" s="8">
        <f>IF(AND(L153=1,OR(L152&lt;&gt;1,L154&lt;&gt;1)),0,1)</f>
        <v>1</v>
      </c>
      <c r="M156" s="8">
        <f>IF(AND(M153=1,OR(M152&lt;&gt;1,M154&lt;&gt;1)),0,1)</f>
        <v>1</v>
      </c>
      <c r="N156" s="8">
        <f>IF(AND(N153=1,OR(N152&lt;&gt;1,N154&lt;&gt;1)),0,1)</f>
        <v>1</v>
      </c>
      <c r="O156" s="8">
        <f>IF(AND(O153=1,OR(O152&lt;&gt;1,O154&lt;&gt;1)),0,1)</f>
        <v>1</v>
      </c>
      <c r="P156" s="8">
        <f>IF(AND(P153=1,OR(P152&lt;&gt;1,P154&lt;&gt;1)),0,1)</f>
        <v>1</v>
      </c>
      <c r="Q156" s="8">
        <f>IF(AND(Q153=1,OR(Q152&lt;&gt;1,Q154&lt;&gt;1)),0,1)</f>
        <v>1</v>
      </c>
      <c r="R156" s="8">
        <f>IF(AND(R153=1,OR(R152&lt;&gt;1,R154&lt;&gt;1)),0,1)</f>
        <v>1</v>
      </c>
      <c r="S156" s="8">
        <f>IF(AND(S153=1,OR(S152&lt;&gt;1,S154&lt;&gt;1)),0,1)</f>
        <v>1</v>
      </c>
      <c r="T156" s="8">
        <f>IF(AND(T153=1,OR(T152&lt;&gt;1,T154&lt;&gt;1)),0,1)</f>
        <v>1</v>
      </c>
      <c r="U156" s="8">
        <f>IF(AND(U153=1,OR(U152&lt;&gt;1,U154&lt;&gt;1)),0,1)</f>
        <v>1</v>
      </c>
      <c r="V156" s="8">
        <f>IF(AND(V153=1,OR(V152&lt;&gt;1,V154&lt;&gt;1)),0,1)</f>
        <v>1</v>
      </c>
      <c r="W156" s="8">
        <f>IF(AND(W153=1,OR(W152&lt;&gt;1,W154&lt;&gt;1)),0,1)</f>
        <v>1</v>
      </c>
      <c r="X156" s="8">
        <f>IF(AND(X153=1,OR(X152&lt;&gt;1,X154&lt;&gt;1)),0,1)</f>
        <v>1</v>
      </c>
      <c r="Y156" s="8">
        <f>IF(AND(Y153=1,OR(Y152&lt;&gt;1,Y154&lt;&gt;1)),0,1)</f>
        <v>1</v>
      </c>
      <c r="Z156" s="8">
        <f>IF(AND(Z153=1,OR(Z152&lt;&gt;1,Z154&lt;&gt;1)),0,1)</f>
        <v>1</v>
      </c>
      <c r="AA156" s="8">
        <f>IF(AND(AA153=1,OR(AA152&lt;&gt;1,AA154&lt;&gt;1)),0,1)</f>
        <v>1</v>
      </c>
      <c r="AB156" s="8">
        <f>IF(AND(AB153=1,OR(AB152&lt;&gt;1,AB154&lt;&gt;1)),0,1)</f>
        <v>1</v>
      </c>
      <c r="AC156" s="8">
        <f>IF(AND(AC153=1,OR(AC152&lt;&gt;1,AC154&lt;&gt;1)),0,1)</f>
        <v>1</v>
      </c>
      <c r="AD156" s="8">
        <f>IF(AND(AD153=1,OR(AD152&lt;&gt;1,AD154&lt;&gt;1)),0,1)</f>
        <v>1</v>
      </c>
      <c r="AE156" s="8">
        <f>IF(AND(AE153=1,OR(AE152&lt;&gt;1,AE154&lt;&gt;1)),0,1)</f>
        <v>1</v>
      </c>
      <c r="AF156" s="8">
        <f>IF(AND(AF153=1,OR(AF152&lt;&gt;1,AF154&lt;&gt;1)),0,1)</f>
        <v>1</v>
      </c>
      <c r="AG156" s="8">
        <f>IF(AND(AG153=1,OR(AG152&lt;&gt;1,AG154&lt;&gt;1)),0,1)</f>
        <v>1</v>
      </c>
      <c r="AH156" s="8">
        <f>IF(AND(AH153=1,OR(AH152&lt;&gt;1,AH154&lt;&gt;1)),0,1)</f>
        <v>1</v>
      </c>
      <c r="AI156" s="8">
        <f>IF(AND(AI153=1,OR(AI152&lt;&gt;1,AI154&lt;&gt;1)),0,1)</f>
        <v>1</v>
      </c>
      <c r="AJ156" s="8">
        <f>IF(AND(AJ153=1,OR(AJ152&lt;&gt;1,AJ154&lt;&gt;1)),0,1)</f>
        <v>1</v>
      </c>
      <c r="AK156" s="8">
        <f>IF(AND(AK153=1,OR(AK152&lt;&gt;1,AK154&lt;&gt;1)),0,1)</f>
        <v>1</v>
      </c>
      <c r="AL156" s="8">
        <f>IF(AND(AL153=1,OR(AL152&lt;&gt;1,AL154&lt;&gt;1)),0,1)</f>
        <v>1</v>
      </c>
      <c r="AM156" s="8">
        <f>IF(AND(AM153=1,OR(AM152&lt;&gt;1,AM154&lt;&gt;1)),0,1)</f>
        <v>1</v>
      </c>
      <c r="AN156" s="8">
        <f>IF(AND(AN153=1,OR(AN152&lt;&gt;1,AN154&lt;&gt;1)),0,1)</f>
        <v>1</v>
      </c>
      <c r="AO156" s="8">
        <f>IF(AND(AO153=1,OR(AO152&lt;&gt;1,AO154&lt;&gt;1)),0,1)</f>
        <v>1</v>
      </c>
      <c r="AP156" s="8">
        <f>IF(AND(AP153=1,OR(AP152&lt;&gt;1,AP154&lt;&gt;1)),0,1)</f>
        <v>1</v>
      </c>
      <c r="AQ156" s="8">
        <f>IF(AND(AQ153=1,OR(AQ152&lt;&gt;1,AQ154&lt;&gt;1)),0,1)</f>
        <v>1</v>
      </c>
      <c r="AR156" s="8">
        <f>IF(AND(AR153=1,OR(AR152&lt;&gt;1,AR154&lt;&gt;1)),0,1)</f>
        <v>1</v>
      </c>
      <c r="AS156" s="8">
        <f>IF(AND(AS153=1,OR(AS152&lt;&gt;1,AS154&lt;&gt;1)),0,1)</f>
        <v>1</v>
      </c>
      <c r="AT156" s="8">
        <f>IF(AND(AT153=1,OR(AT152&lt;&gt;1,AT154&lt;&gt;1)),0,1)</f>
        <v>1</v>
      </c>
      <c r="AU156" s="8">
        <f>IF(AND(AU153=1,OR(AU152&lt;&gt;1,AU154&lt;&gt;1)),0,1)</f>
        <v>1</v>
      </c>
      <c r="AV156" s="8">
        <f>IF(AND(AV153=1,OR(AV152&lt;&gt;1,AV154&lt;&gt;1)),0,1)</f>
        <v>1</v>
      </c>
      <c r="AW156" s="8">
        <f>IF(AND(AW153=1,OR(AW152&lt;&gt;1,AW154&lt;&gt;1)),0,1)</f>
        <v>1</v>
      </c>
      <c r="AX156" s="8">
        <f>IF(AND(AX153=1,OR(AX152&lt;&gt;1,AX154&lt;&gt;1)),0,1)</f>
        <v>1</v>
      </c>
      <c r="AY156" s="8">
        <f>IF(AND(AY153=1,OR(AY152&lt;&gt;1,AY154&lt;&gt;1)),0,1)</f>
        <v>1</v>
      </c>
      <c r="AZ156" s="8">
        <f>IF(AND(AZ153=1,OR(AZ152&lt;&gt;1,AZ154&lt;&gt;1)),0,1)</f>
        <v>1</v>
      </c>
      <c r="BA156" s="8">
        <f>IF(AND(BA153=1,OR(BA152&lt;&gt;1,BA154&lt;&gt;1)),0,1)</f>
        <v>1</v>
      </c>
      <c r="BB156" s="8">
        <f>IF(AND(BB153=1,OR(BB152&lt;&gt;1,BB154&lt;&gt;1)),0,1)</f>
        <v>1</v>
      </c>
      <c r="BC156" s="8">
        <f>IF(AND(BC153=1,OR(BC152&lt;&gt;1,BC154&lt;&gt;1)),0,1)</f>
        <v>1</v>
      </c>
      <c r="BD156" s="8">
        <f>IF(AND(BD153=1,OR(BD152&lt;&gt;1,BD154&lt;&gt;1)),0,1)</f>
        <v>1</v>
      </c>
      <c r="BE156" s="8">
        <f>IF(AND(BE153=1,OR(BE152&lt;&gt;1,BE154&lt;&gt;1)),0,1)</f>
        <v>1</v>
      </c>
      <c r="BF156" s="8">
        <f>IF(AND(BF153=1,OR(BF152&lt;&gt;1,BF154&lt;&gt;1)),0,1)</f>
        <v>1</v>
      </c>
      <c r="BG156" s="8">
        <f>IF(AND(BG153=1,OR(BG152&lt;&gt;1,BG154&lt;&gt;1)),0,1)</f>
        <v>1</v>
      </c>
      <c r="BH156" s="8">
        <f>IF(AND(BH153=1,OR(BH152&lt;&gt;1,BH154&lt;&gt;1)),0,1)</f>
        <v>1</v>
      </c>
      <c r="BI156" s="8">
        <f>IF(AND(BI153=1,OR(BI152&lt;&gt;1,BI154&lt;&gt;1)),0,1)</f>
        <v>1</v>
      </c>
      <c r="BJ156" s="8">
        <f>IF(AND(BJ153=1,OR(BJ152&lt;&gt;1,BJ154&lt;&gt;1)),0,1)</f>
        <v>1</v>
      </c>
      <c r="BK156" s="8">
        <f>IF(AND(BK153=1,OR(BK152&lt;&gt;1,BK154&lt;&gt;1)),0,1)</f>
        <v>1</v>
      </c>
      <c r="BL156" s="8">
        <f>IF(AND(BL153=1,OR(BL152&lt;&gt;1,BL154&lt;&gt;1)),0,1)</f>
        <v>1</v>
      </c>
      <c r="BM156" s="8">
        <f>IF(AND(BM153=1,OR(BM152&lt;&gt;1,BM154&lt;&gt;1)),0,1)</f>
        <v>1</v>
      </c>
      <c r="BN156" s="8">
        <f>IF(AND(BN153=1,OR(BN152&lt;&gt;1,BN154&lt;&gt;1)),0,1)</f>
        <v>1</v>
      </c>
      <c r="BO156" s="8">
        <f>IF(AND(BO153=1,OR(BO152&lt;&gt;1,BO154&lt;&gt;1)),0,1)</f>
        <v>1</v>
      </c>
      <c r="BP156" s="8">
        <f>IF(AND(BP153=1,OR(BP152&lt;&gt;1,BP154&lt;&gt;1)),0,1)</f>
        <v>1</v>
      </c>
      <c r="BQ156" s="8">
        <f>IF(AND(BQ153=1,OR(BQ152&lt;&gt;1,BQ154&lt;&gt;1)),0,1)</f>
        <v>1</v>
      </c>
      <c r="BR156" s="8">
        <f>IF(AND(BR153=1,OR(BR152&lt;&gt;1,BR154&lt;&gt;1)),0,1)</f>
        <v>0</v>
      </c>
      <c r="BS156" s="8">
        <f>IF(AND(BS153=1,OR(BS152&lt;&gt;1,BS154&lt;&gt;1)),0,1)</f>
        <v>1</v>
      </c>
      <c r="BT156" s="8">
        <f>IF(AND(BT153=1,OR(BT152&lt;&gt;1,BT154&lt;&gt;1)),0,1)</f>
        <v>1</v>
      </c>
      <c r="BU156" s="8">
        <f>IF(AND(BU153=1,OR(BU152&lt;&gt;1,BU154&lt;&gt;1)),0,1)</f>
        <v>1</v>
      </c>
      <c r="BV156" s="8">
        <f>IF(AND(BV153=1,OR(BV152&lt;&gt;1,BV154&lt;&gt;1)),0,1)</f>
        <v>1</v>
      </c>
      <c r="BW156" s="8">
        <f>IF(AND(BW153=1,OR(BW152&lt;&gt;1,BW154&lt;&gt;1)),0,1)</f>
        <v>1</v>
      </c>
      <c r="BX156" s="8">
        <f>IF(AND(BX153=1,OR(BX152&lt;&gt;1,BX154&lt;&gt;1)),0,1)</f>
        <v>1</v>
      </c>
      <c r="BY156" s="8">
        <f>IF(AND(BY153=1,OR(BY152&lt;&gt;1,BY154&lt;&gt;1)),0,1)</f>
        <v>0</v>
      </c>
      <c r="BZ156" s="8">
        <f>IF(AND(BZ153=1,OR(BZ152&lt;&gt;1,BZ154&lt;&gt;1)),0,1)</f>
        <v>1</v>
      </c>
      <c r="CA156" s="8">
        <f>IF(AND(CA153=1,OR(CA152&lt;&gt;1,CA154&lt;&gt;1)),0,1)</f>
        <v>1</v>
      </c>
      <c r="CB156" s="8">
        <f>IF(AND(CB153=1,OR(CB152&lt;&gt;1,CB154&lt;&gt;1)),0,1)</f>
        <v>1</v>
      </c>
      <c r="CC156" s="8">
        <f>IF(AND(CC153=1,OR(CC152&lt;&gt;1,CC154&lt;&gt;1)),0,1)</f>
        <v>1</v>
      </c>
      <c r="CD156" s="8">
        <f>IF(AND(CD153=1,OR(CD152&lt;&gt;1,CD154&lt;&gt;1)),0,1)</f>
        <v>1</v>
      </c>
      <c r="CE156" s="8">
        <f>IF(AND(CE153=1,OR(CE152&lt;&gt;1,CE154&lt;&gt;1)),0,1)</f>
        <v>1</v>
      </c>
      <c r="CF156" s="8">
        <f>IF(AND(CF153=1,OR(CF152&lt;&gt;1,CF154&lt;&gt;1)),0,1)</f>
        <v>1</v>
      </c>
      <c r="CG156" s="8">
        <f>IF(AND(CG153=1,OR(CG152&lt;&gt;1,CG154&lt;&gt;1)),0,1)</f>
        <v>1</v>
      </c>
      <c r="CH156" s="8">
        <f>IF(AND(CH153=1,OR(CH152&lt;&gt;1,CH154&lt;&gt;1)),0,1)</f>
        <v>0</v>
      </c>
      <c r="CI156" s="8">
        <f>IF(AND(CI153=1,OR(CI152&lt;&gt;1,CI154&lt;&gt;1)),0,1)</f>
        <v>1</v>
      </c>
      <c r="CJ156" s="8">
        <f>IF(AND(CJ153=1,OR(CJ152&lt;&gt;1,CJ154&lt;&gt;1)),0,1)</f>
        <v>1</v>
      </c>
      <c r="CK156" s="8">
        <f>IF(AND(CK153=1,OR(CK152&lt;&gt;1,CK154&lt;&gt;1)),0,1)</f>
        <v>0</v>
      </c>
      <c r="CL156" s="8">
        <f>IF(AND(CL153=1,OR(CL152&lt;&gt;1,CL154&lt;&gt;1)),0,1)</f>
        <v>1</v>
      </c>
      <c r="CM156" s="8">
        <f>IF(AND(CM153=1,OR(CM152&lt;&gt;1,CM154&lt;&gt;1)),0,1)</f>
        <v>1</v>
      </c>
      <c r="CN156" s="8">
        <f>IF(AND(CN153=1,OR(CN152&lt;&gt;1,CN154&lt;&gt;1)),0,1)</f>
        <v>1</v>
      </c>
      <c r="CO156" s="8">
        <f>IF(AND(CO153=1,OR(CO152&lt;&gt;1,CO154&lt;&gt;1)),0,1)</f>
        <v>1</v>
      </c>
      <c r="CP156" s="8">
        <f>IF(AND(CP153=1,OR(CP152&lt;&gt;1,CP154&lt;&gt;1)),0,1)</f>
        <v>1</v>
      </c>
      <c r="CQ156" s="8">
        <f>IF(AND(CQ153=1,OR(CQ152&lt;&gt;1,CQ154&lt;&gt;1)),0,1)</f>
        <v>1</v>
      </c>
      <c r="CR156" s="8">
        <f>IF(AND(CR153=1,OR(CR152&lt;&gt;1,CR154&lt;&gt;1)),0,1)</f>
        <v>1</v>
      </c>
      <c r="CS156" s="8">
        <f>IF(AND(CS153=1,OR(CS152&lt;&gt;1,CS154&lt;&gt;1)),0,1)</f>
        <v>1</v>
      </c>
      <c r="CT156" s="8">
        <f>IF(AND(CT153=1,OR(CT152&lt;&gt;1,CT154&lt;&gt;1)),0,1)</f>
        <v>1</v>
      </c>
      <c r="CU156" s="8">
        <f>IF(AND(CU153=1,OR(CU152&lt;&gt;1,CU154&lt;&gt;1)),0,1)</f>
        <v>1</v>
      </c>
      <c r="CV156" s="8">
        <f>IF(AND(CV153=1,OR(CV152&lt;&gt;1,CV154&lt;&gt;1)),0,1)</f>
        <v>1</v>
      </c>
      <c r="CW156" s="8">
        <f>IF(AND(CW153=1,OR(CW152&lt;&gt;1,CW154&lt;&gt;1)),0,1)</f>
        <v>1</v>
      </c>
      <c r="CX156" s="8">
        <f>IF(AND(CX153=1,OR(CX152&lt;&gt;1,CX154&lt;&gt;1)),0,1)</f>
        <v>1</v>
      </c>
      <c r="CY156" s="8">
        <f>IF(AND(CY153=1,OR(CY152&lt;&gt;1,CY154&lt;&gt;1)),0,1)</f>
        <v>1</v>
      </c>
      <c r="CZ156" s="8">
        <f>IF(AND(CZ153=1,OR(CZ152&lt;&gt;1,CZ154&lt;&gt;1)),0,1)</f>
        <v>1</v>
      </c>
      <c r="DA156" s="8">
        <f>IF(AND(DA153=1,OR(DA152&lt;&gt;1,DA154&lt;&gt;1)),0,1)</f>
        <v>1</v>
      </c>
      <c r="DB156" s="8">
        <f>IF(AND(DB153=1,OR(DB152&lt;&gt;1,DB154&lt;&gt;1)),0,1)</f>
        <v>1</v>
      </c>
      <c r="DC156" s="8">
        <f>IF(AND(DC153=1,OR(DC152&lt;&gt;1,DC154&lt;&gt;1)),0,1)</f>
        <v>1</v>
      </c>
      <c r="DD156" s="8">
        <f>IF(AND(DD153=1,OR(DD152&lt;&gt;1,DD154&lt;&gt;1)),0,1)</f>
        <v>1</v>
      </c>
      <c r="DE156" s="8">
        <f>IF(AND(DE153=1,OR(DE152&lt;&gt;1,DE154&lt;&gt;1)),0,1)</f>
        <v>1</v>
      </c>
      <c r="DF156" s="8">
        <f>IF(AND(DF153=1,OR(DF152&lt;&gt;1,DF154&lt;&gt;1)),0,1)</f>
        <v>1</v>
      </c>
      <c r="DG156" s="8">
        <f>IF(AND(DG153=1,OR(DG152&lt;&gt;1,DG154&lt;&gt;1)),0,1)</f>
        <v>1</v>
      </c>
      <c r="DH156" s="8">
        <f>IF(AND(DH153=1,OR(DH152&lt;&gt;1,DH154&lt;&gt;1)),0,1)</f>
        <v>1</v>
      </c>
      <c r="DI156" s="8">
        <f>IF(AND(DI153=1,OR(DI152&lt;&gt;1,DI154&lt;&gt;1)),0,1)</f>
        <v>1</v>
      </c>
      <c r="DJ156" s="8">
        <f>IF(AND(DJ153=1,OR(DJ152&lt;&gt;1,DJ154&lt;&gt;1)),0,1)</f>
        <v>1</v>
      </c>
      <c r="DK156" s="8">
        <f>IF(AND(DK153=1,OR(DK152&lt;&gt;1,DK154&lt;&gt;1)),0,1)</f>
        <v>1</v>
      </c>
      <c r="DL156" s="8">
        <f>IF(AND(DL153=1,OR(DL152&lt;&gt;1,DL154&lt;&gt;1)),0,1)</f>
        <v>1</v>
      </c>
      <c r="DM156" s="8">
        <f>IF(AND(DM153=1,OR(DM152&lt;&gt;1,DM154&lt;&gt;1)),0,1)</f>
        <v>1</v>
      </c>
      <c r="DN156" s="8">
        <f>IF(AND(DN153=1,OR(DN152&lt;&gt;1,DN154&lt;&gt;1)),0,1)</f>
        <v>1</v>
      </c>
      <c r="DO156" s="8">
        <f>IF(AND(DO153=1,OR(DO152&lt;&gt;1,DO154&lt;&gt;1)),0,1)</f>
        <v>1</v>
      </c>
      <c r="DP156" s="8">
        <f>IF(AND(DP153=1,OR(DP152&lt;&gt;1,DP154&lt;&gt;1)),0,1)</f>
        <v>1</v>
      </c>
      <c r="DQ156" s="8">
        <f>IF(AND(DQ153=1,OR(DQ152&lt;&gt;1,DQ154&lt;&gt;1)),0,1)</f>
        <v>1</v>
      </c>
      <c r="DR156" s="8">
        <f>IF(AND(DR153=1,OR(DR152&lt;&gt;1,DR154&lt;&gt;1)),0,1)</f>
        <v>1</v>
      </c>
      <c r="DS156" s="8">
        <f>IF(AND(DS153=1,OR(DS152&lt;&gt;1,DS154&lt;&gt;1)),0,1)</f>
        <v>1</v>
      </c>
      <c r="DT156" s="8">
        <f>IF(AND(DT153=1,OR(DT152&lt;&gt;1,DT154&lt;&gt;1)),0,1)</f>
        <v>1</v>
      </c>
      <c r="DU156" s="8">
        <f>IF(AND(DU153=1,OR(DU152&lt;&gt;1,DU154&lt;&gt;1)),0,1)</f>
        <v>1</v>
      </c>
      <c r="DV156" s="8">
        <f>IF(AND(DV153=1,OR(DV152&lt;&gt;1,DV154&lt;&gt;1)),0,1)</f>
        <v>1</v>
      </c>
      <c r="DW156" s="8">
        <f>IF(AND(DW153=1,OR(DW152&lt;&gt;1,DW154&lt;&gt;1)),0,1)</f>
        <v>1</v>
      </c>
      <c r="DX156" s="8">
        <f>IF(AND(DX153=1,OR(DX152&lt;&gt;1,DX154&lt;&gt;1)),0,1)</f>
        <v>1</v>
      </c>
      <c r="DY156" s="8">
        <f>IF(AND(DY153=1,OR(DY152&lt;&gt;1,DY154&lt;&gt;1)),0,1)</f>
        <v>1</v>
      </c>
      <c r="DZ156" s="8">
        <f>IF(AND(DZ153=1,OR(DZ152&lt;&gt;1,DZ154&lt;&gt;1)),0,1)</f>
        <v>1</v>
      </c>
      <c r="EA156" s="8">
        <f>IF(AND(EA153=1,OR(EA152&lt;&gt;1,EA154&lt;&gt;1)),0,1)</f>
        <v>1</v>
      </c>
      <c r="EB156" s="8">
        <f>IF(AND(EB153=1,OR(EB152&lt;&gt;1,EB154&lt;&gt;1)),0,1)</f>
        <v>1</v>
      </c>
      <c r="EC156" s="8">
        <f>IF(AND(EC153=1,OR(EC152&lt;&gt;1,EC154&lt;&gt;1)),0,1)</f>
        <v>1</v>
      </c>
      <c r="ED156" s="8">
        <f>IF(AND(ED153=1,OR(ED152&lt;&gt;1,ED154&lt;&gt;1)),0,1)</f>
        <v>1</v>
      </c>
      <c r="EE156" s="8">
        <f>IF(AND(EE153=1,OR(EE152&lt;&gt;1,EE154&lt;&gt;1)),0,1)</f>
        <v>1</v>
      </c>
      <c r="EF156" s="8">
        <f>IF(AND(EF153=1,OR(EF152&lt;&gt;1,EF154&lt;&gt;1)),0,1)</f>
        <v>1</v>
      </c>
      <c r="EG156" s="8">
        <f>IF(AND(EG153=1,OR(EG152&lt;&gt;1,EG154&lt;&gt;1)),0,1)</f>
        <v>1</v>
      </c>
      <c r="EH156" s="8">
        <f>IF(AND(EH153=1,OR(EH152&lt;&gt;1,EH154&lt;&gt;1)),0,1)</f>
        <v>1</v>
      </c>
      <c r="EI156" s="8">
        <f>IF(AND(EI153=1,OR(EI152&lt;&gt;1,EI154&lt;&gt;1)),0,1)</f>
        <v>1</v>
      </c>
      <c r="EJ156" s="8">
        <f>IF(AND(EJ153=1,OR(EJ152&lt;&gt;1,EJ154&lt;&gt;1)),0,1)</f>
        <v>1</v>
      </c>
      <c r="EK156" s="8">
        <f>IF(AND(EK153=1,OR(EK152&lt;&gt;1,EK154&lt;&gt;1)),0,1)</f>
        <v>1</v>
      </c>
      <c r="EL156" s="8">
        <f>IF(AND(EL153=1,OR(EL152&lt;&gt;1,EL154&lt;&gt;1)),0,1)</f>
        <v>1</v>
      </c>
      <c r="EM156" s="8">
        <f>IF(AND(EM153=1,OR(EM152&lt;&gt;1,EM154&lt;&gt;1)),0,1)</f>
        <v>1</v>
      </c>
      <c r="EN156" s="8">
        <f>IF(AND(EN153=1,OR(EN152&lt;&gt;1,EN154&lt;&gt;1)),0,1)</f>
        <v>1</v>
      </c>
      <c r="EO156" s="8">
        <f>IF(AND(EO153=1,OR(EO152&lt;&gt;1,EO154&lt;&gt;1)),0,1)</f>
        <v>1</v>
      </c>
      <c r="EP156" s="8">
        <f>IF(AND(EP153=1,OR(EP152&lt;&gt;1,EP154&lt;&gt;1)),0,1)</f>
        <v>1</v>
      </c>
      <c r="EQ156" s="8">
        <f>IF(AND(EQ153=1,OR(EQ152&lt;&gt;1,EQ154&lt;&gt;1)),0,1)</f>
        <v>1</v>
      </c>
      <c r="ER156" s="8">
        <f>IF(AND(ER153=1,OR(ER152&lt;&gt;1,ER154&lt;&gt;1)),0,1)</f>
        <v>1</v>
      </c>
      <c r="ES156" s="8">
        <f>IF(AND(ES153=1,OR(ES152&lt;&gt;1,ES154&lt;&gt;1)),0,1)</f>
        <v>1</v>
      </c>
      <c r="ET156" s="8">
        <f>IF(AND(ET153=1,OR(ET152&lt;&gt;1,ET154&lt;&gt;1)),0,1)</f>
        <v>1</v>
      </c>
      <c r="EU156" s="8">
        <f>IF(AND(EU153=1,OR(EU152&lt;&gt;1,EU154&lt;&gt;1)),0,1)</f>
        <v>1</v>
      </c>
      <c r="EV156" s="8">
        <f>IF(AND(EV153=1,OR(EV152&lt;&gt;1,EV154&lt;&gt;1)),0,1)</f>
        <v>1</v>
      </c>
      <c r="EW156" s="8">
        <f>IF(AND(EW153=1,OR(EW152&lt;&gt;1,EW154&lt;&gt;1)),0,1)</f>
        <v>1</v>
      </c>
      <c r="EX156" s="8">
        <f>IF(AND(EX153=1,OR(EX152&lt;&gt;1,EX154&lt;&gt;1)),0,1)</f>
        <v>1</v>
      </c>
      <c r="EY156" s="8">
        <f>IF(AND(EY153=1,OR(EY152&lt;&gt;1,EY154&lt;&gt;1)),0,1)</f>
        <v>0</v>
      </c>
      <c r="EZ156" s="8">
        <f>IF(AND(EZ153=1,OR(EZ152&lt;&gt;1,EZ154&lt;&gt;1)),0,1)</f>
        <v>1</v>
      </c>
      <c r="FA156" s="8">
        <f>IF(AND(FA153=1,OR(FA152&lt;&gt;1,FA154&lt;&gt;1)),0,1)</f>
        <v>1</v>
      </c>
      <c r="FB156" s="8">
        <f>IF(AND(FB153=1,OR(FB152&lt;&gt;1,FB154&lt;&gt;1)),0,1)</f>
        <v>1</v>
      </c>
      <c r="FC156" s="8">
        <f>IF(AND(FC153=1,OR(FC152&lt;&gt;1,FC154&lt;&gt;1)),0,1)</f>
        <v>1</v>
      </c>
      <c r="FD156" s="8">
        <f>IF(AND(FD153=1,OR(FD152&lt;&gt;1,FD154&lt;&gt;1)),0,1)</f>
        <v>1</v>
      </c>
      <c r="FE156" s="8">
        <f>IF(AND(FE153=1,OR(FE152&lt;&gt;1,FE154&lt;&gt;1)),0,1)</f>
        <v>1</v>
      </c>
      <c r="FF156" s="8">
        <f>IF(AND(FF153=1,OR(FF152&lt;&gt;1,FF154&lt;&gt;1)),0,1)</f>
        <v>1</v>
      </c>
      <c r="FG156" s="8">
        <f>IF(AND(FG153=1,OR(FG152&lt;&gt;1,FG154&lt;&gt;1)),0,1)</f>
        <v>1</v>
      </c>
      <c r="FH156" s="8">
        <f>IF(AND(FH153=1,OR(FH152&lt;&gt;1,FH154&lt;&gt;1)),0,1)</f>
        <v>1</v>
      </c>
      <c r="FI156" s="8">
        <f>IF(AND(FI153=1,OR(FI152&lt;&gt;1,FI154&lt;&gt;1)),0,1)</f>
        <v>1</v>
      </c>
      <c r="FJ156" s="8">
        <f>IF(AND(FJ153=1,OR(FJ152&lt;&gt;1,FJ154&lt;&gt;1)),0,1)</f>
        <v>1</v>
      </c>
      <c r="FK156" s="8">
        <f>IF(AND(FK153=1,OR(FK152&lt;&gt;1,FK154&lt;&gt;1)),0,1)</f>
        <v>1</v>
      </c>
      <c r="FL156" s="8">
        <f>IF(AND(FL153=1,OR(FL152&lt;&gt;1,FL154&lt;&gt;1)),0,1)</f>
        <v>1</v>
      </c>
      <c r="FM156" s="8">
        <f>IF(AND(FM153=1,OR(FM152&lt;&gt;1,FM154&lt;&gt;1)),0,1)</f>
        <v>1</v>
      </c>
      <c r="FN156" s="8">
        <f>IF(AND(FN153=1,OR(FN152&lt;&gt;1,FN154&lt;&gt;1)),0,1)</f>
        <v>1</v>
      </c>
      <c r="FO156" s="8">
        <f>IF(AND(FO153=1,OR(FO152&lt;&gt;1,FO154&lt;&gt;1)),0,1)</f>
        <v>1</v>
      </c>
      <c r="FP156" s="8">
        <f>IF(AND(FP153=1,OR(FP152&lt;&gt;1,FP154&lt;&gt;1)),0,1)</f>
        <v>1</v>
      </c>
      <c r="FQ156" s="8">
        <f>IF(AND(FQ153=1,OR(FQ152&lt;&gt;1,FQ154&lt;&gt;1)),0,1)</f>
        <v>1</v>
      </c>
      <c r="FR156" s="8">
        <f>IF(AND(FR153=1,OR(FR152&lt;&gt;1,FR154&lt;&gt;1)),0,1)</f>
        <v>1</v>
      </c>
      <c r="FS156" s="8">
        <f>IF(AND(FS153=1,OR(FS152&lt;&gt;1,FS154&lt;&gt;1)),0,1)</f>
        <v>1</v>
      </c>
      <c r="FT156" s="8">
        <f>IF(AND(FT153=1,OR(FT152&lt;&gt;1,FT154&lt;&gt;1)),0,1)</f>
        <v>1</v>
      </c>
      <c r="FU156" s="8">
        <f>IF(AND(FU153=1,OR(FU152&lt;&gt;1,FU154&lt;&gt;1)),0,1)</f>
        <v>1</v>
      </c>
      <c r="FV156" s="8">
        <f>IF(AND(FV153=1,OR(FV152&lt;&gt;1,FV154&lt;&gt;1)),0,1)</f>
        <v>1</v>
      </c>
      <c r="FW156" s="8">
        <f>IF(AND(FW153=1,OR(FW152&lt;&gt;1,FW154&lt;&gt;1)),0,1)</f>
        <v>1</v>
      </c>
      <c r="FX156" s="8">
        <f>IF(AND(FX153=1,OR(FX152&lt;&gt;1,FX154&lt;&gt;1)),0,1)</f>
        <v>1</v>
      </c>
      <c r="FY156" s="8">
        <f>IF(AND(FY153=1,OR(FY152&lt;&gt;1,FY154&lt;&gt;1)),0,1)</f>
        <v>1</v>
      </c>
      <c r="FZ156" s="8">
        <f>IF(AND(FZ153=1,OR(FZ152&lt;&gt;1,FZ154&lt;&gt;1)),0,1)</f>
        <v>1</v>
      </c>
      <c r="GA156" s="8">
        <f>IF(AND(GA153=1,OR(GA152&lt;&gt;1,GA154&lt;&gt;1)),0,1)</f>
        <v>1</v>
      </c>
      <c r="GB156" s="8">
        <f>IF(AND(GB153=1,OR(GB152&lt;&gt;1,GB154&lt;&gt;1)),0,1)</f>
        <v>1</v>
      </c>
      <c r="GC156" s="8">
        <f>IF(AND(GC153=1,OR(GC152&lt;&gt;1,GC154&lt;&gt;1)),0,1)</f>
        <v>1</v>
      </c>
      <c r="GD156" s="8">
        <f>IF(AND(GD153=1,OR(GD152&lt;&gt;1,GD154&lt;&gt;1)),0,1)</f>
        <v>1</v>
      </c>
      <c r="GE156" s="8">
        <f>IF(AND(GE153=1,OR(GE152&lt;&gt;1,GE154&lt;&gt;1)),0,1)</f>
        <v>1</v>
      </c>
      <c r="GF156" s="8">
        <f>IF(AND(GF153=1,OR(GF152&lt;&gt;1,GF154&lt;&gt;1)),0,1)</f>
        <v>1</v>
      </c>
      <c r="GG156" s="8">
        <f>IF(AND(GG153=1,OR(GG152&lt;&gt;1,GG154&lt;&gt;1)),0,1)</f>
        <v>1</v>
      </c>
      <c r="GH156" s="8">
        <f>IF(AND(GH153=1,OR(GH152&lt;&gt;1,GH154&lt;&gt;1)),0,1)</f>
        <v>1</v>
      </c>
      <c r="GI156" s="8">
        <f>IF(AND(GI153=1,OR(GI152&lt;&gt;1,GI154&lt;&gt;1)),0,1)</f>
        <v>1</v>
      </c>
      <c r="GJ156" s="8">
        <f>IF(AND(GJ153=1,OR(GJ152&lt;&gt;1,GJ154&lt;&gt;1)),0,1)</f>
        <v>1</v>
      </c>
      <c r="GK156" s="8">
        <f>IF(AND(GK153=1,OR(GK152&lt;&gt;1,GK154&lt;&gt;1)),0,1)</f>
        <v>1</v>
      </c>
      <c r="GL156" s="8">
        <f>IF(AND(GL153=1,OR(GL152&lt;&gt;1,GL154&lt;&gt;1)),0,1)</f>
        <v>1</v>
      </c>
      <c r="GM156" s="8">
        <f>IF(AND(GM153=1,OR(GM152&lt;&gt;1,GM154&lt;&gt;1)),0,1)</f>
        <v>1</v>
      </c>
      <c r="GN156" s="8">
        <f>IF(AND(GN153=1,OR(GN152&lt;&gt;1,GN154&lt;&gt;1)),0,1)</f>
        <v>1</v>
      </c>
      <c r="GO156" s="8">
        <f>IF(AND(GO153=1,OR(GO152&lt;&gt;1,GO154&lt;&gt;1)),0,1)</f>
        <v>1</v>
      </c>
      <c r="GP156" s="8">
        <f>IF(AND(GP153=1,OR(GP152&lt;&gt;1,GP154&lt;&gt;1)),0,1)</f>
        <v>1</v>
      </c>
      <c r="GQ156" s="8">
        <f>IF(AND(GQ153=1,OR(GQ152&lt;&gt;1,GQ154&lt;&gt;1)),0,1)</f>
        <v>1</v>
      </c>
      <c r="GR156" s="8">
        <f>IF(AND(GR153=1,OR(GR152&lt;&gt;1,GR154&lt;&gt;1)),0,1)</f>
        <v>1</v>
      </c>
      <c r="GS156" s="8">
        <f>IF(AND(GS153=1,OR(GS152&lt;&gt;1,GS154&lt;&gt;1)),0,1)</f>
        <v>1</v>
      </c>
      <c r="GT156" s="8">
        <f>IF(AND(GT153=1,OR(GT152&lt;&gt;1,GT154&lt;&gt;1)),0,1)</f>
        <v>1</v>
      </c>
      <c r="GU156" s="8">
        <f>IF(AND(GU153=1,OR(GU152&lt;&gt;1,GU154&lt;&gt;1)),0,1)</f>
        <v>1</v>
      </c>
      <c r="GV156" s="8">
        <f>IF(AND(GV153=1,OR(GV152&lt;&gt;1,GV154&lt;&gt;1)),0,1)</f>
        <v>1</v>
      </c>
      <c r="GW156" s="8">
        <f>IF(AND(GW153=1,OR(GW152&lt;&gt;1,GW154&lt;&gt;1)),0,1)</f>
        <v>1</v>
      </c>
      <c r="GX156" s="8">
        <f>IF(AND(GX153=1,OR(GX152&lt;&gt;1,GX154&lt;&gt;1)),0,1)</f>
        <v>1</v>
      </c>
      <c r="GY156" s="8">
        <f>IF(AND(GY153=1,OR(GY152&lt;&gt;1,GY154&lt;&gt;1)),0,1)</f>
        <v>1</v>
      </c>
      <c r="GZ156" s="8">
        <f>IF(AND(GZ153=1,OR(GZ152&lt;&gt;1,GZ154&lt;&gt;1)),0,1)</f>
        <v>1</v>
      </c>
      <c r="HA156" s="8">
        <f>IF(AND(HA153=1,OR(HA152&lt;&gt;1,HA154&lt;&gt;1)),0,1)</f>
        <v>1</v>
      </c>
      <c r="HB156" s="8">
        <f>IF(AND(HB153=1,OR(HB152&lt;&gt;1,HB154&lt;&gt;1)),0,1)</f>
        <v>1</v>
      </c>
      <c r="HC156" s="8">
        <f>IF(AND(HC153=1,OR(HC152&lt;&gt;1,HC154&lt;&gt;1)),0,1)</f>
        <v>1</v>
      </c>
      <c r="HD156" s="8">
        <f>IF(AND(HD153=1,OR(HD152&lt;&gt;1,HD154&lt;&gt;1)),0,1)</f>
        <v>1</v>
      </c>
      <c r="HE156" s="8">
        <f>IF(AND(HE153=1,OR(HE152&lt;&gt;1,HE154&lt;&gt;1)),0,1)</f>
        <v>1</v>
      </c>
      <c r="HF156" s="8">
        <f>IF(AND(HF153=1,OR(HF152&lt;&gt;1,HF154&lt;&gt;1)),0,1)</f>
        <v>1</v>
      </c>
      <c r="HG156" s="8">
        <f>IF(AND(HG153=1,OR(HG152&lt;&gt;1,HG154&lt;&gt;1)),0,1)</f>
        <v>1</v>
      </c>
      <c r="HH156" s="8">
        <f>IF(AND(HH153=1,OR(HH152&lt;&gt;1,HH154&lt;&gt;1)),0,1)</f>
        <v>1</v>
      </c>
      <c r="HI156" s="8">
        <f>IF(AND(HI153=1,OR(HI152&lt;&gt;1,HI154&lt;&gt;1)),0,1)</f>
        <v>1</v>
      </c>
      <c r="HJ156" s="8">
        <f>IF(AND(HJ153=1,OR(HJ152&lt;&gt;1,HJ154&lt;&gt;1)),0,1)</f>
        <v>1</v>
      </c>
      <c r="HK156" s="8">
        <f>IF(AND(HK153=1,OR(HK152&lt;&gt;1,HK154&lt;&gt;1)),0,1)</f>
        <v>1</v>
      </c>
      <c r="HL156" s="8">
        <f>IF(AND(HL153=1,OR(HL152&lt;&gt;1,HL154&lt;&gt;1)),0,1)</f>
        <v>1</v>
      </c>
      <c r="HM156" s="8">
        <f>IF(AND(HM153=1,OR(HM152&lt;&gt;1,HM154&lt;&gt;1)),0,1)</f>
        <v>1</v>
      </c>
      <c r="HN156" s="8">
        <f>IF(AND(HN153=1,OR(HN152&lt;&gt;1,HN154&lt;&gt;1)),0,1)</f>
        <v>1</v>
      </c>
      <c r="HO156" s="8">
        <f>IF(AND(HO153=1,OR(HO152&lt;&gt;1,HO154&lt;&gt;1)),0,1)</f>
        <v>1</v>
      </c>
      <c r="HP156" s="8">
        <f>IF(AND(HP153=1,OR(HP152&lt;&gt;1,HP154&lt;&gt;1)),0,1)</f>
        <v>1</v>
      </c>
      <c r="HQ156" s="8">
        <f>IF(AND(HQ153=1,OR(HQ152&lt;&gt;1,HQ154&lt;&gt;1)),0,1)</f>
        <v>1</v>
      </c>
      <c r="HR156" s="8">
        <f>IF(AND(HR153=1,OR(HR152&lt;&gt;1,HR154&lt;&gt;1)),0,1)</f>
        <v>1</v>
      </c>
      <c r="HS156" s="8">
        <f>IF(AND(HS153=1,OR(HS152&lt;&gt;1,HS154&lt;&gt;1)),0,1)</f>
        <v>1</v>
      </c>
      <c r="HT156" s="8">
        <f>IF(AND(HT153=1,OR(HT152&lt;&gt;1,HT154&lt;&gt;1)),0,1)</f>
        <v>1</v>
      </c>
      <c r="HU156" s="8">
        <f>IF(AND(HU153=1,OR(HU152&lt;&gt;1,HU154&lt;&gt;1)),0,1)</f>
        <v>1</v>
      </c>
      <c r="HV156" s="8">
        <f>IF(AND(HV153=1,OR(HV152&lt;&gt;1,HV154&lt;&gt;1)),0,1)</f>
        <v>1</v>
      </c>
      <c r="HW156" s="8">
        <f>IF(AND(HW153=1,OR(HW152&lt;&gt;1,HW154&lt;&gt;1)),0,1)</f>
        <v>1</v>
      </c>
      <c r="HX156" s="8">
        <f>IF(AND(HX153=1,OR(HX152&lt;&gt;1,HX154&lt;&gt;1)),0,1)</f>
        <v>1</v>
      </c>
      <c r="HY156" s="8">
        <f>IF(AND(HY153=1,OR(HY152&lt;&gt;1,HY154&lt;&gt;1)),0,1)</f>
        <v>1</v>
      </c>
      <c r="HZ156" s="8">
        <f>IF(AND(HZ153=1,OR(HZ152&lt;&gt;1,HZ154&lt;&gt;1)),0,1)</f>
        <v>1</v>
      </c>
      <c r="IA156" s="8">
        <f>IF(AND(IA153=1,OR(IA152&lt;&gt;1,IA154&lt;&gt;1)),0,1)</f>
        <v>0</v>
      </c>
      <c r="IB156" s="8">
        <f>IF(AND(IB153=1,OR(IB152&lt;&gt;1,IB154&lt;&gt;1)),0,1)</f>
        <v>0</v>
      </c>
      <c r="IC156" s="8">
        <f>IF(AND(IC153=1,OR(IC152&lt;&gt;1,IC154&lt;&gt;1)),0,1)</f>
        <v>1</v>
      </c>
      <c r="ID156" s="8">
        <f>IF(AND(ID153=1,OR(ID152&lt;&gt;1,ID154&lt;&gt;1)),0,1)</f>
        <v>1</v>
      </c>
      <c r="IE156" s="8">
        <f>IF(AND(IE153=1,OR(IE152&lt;&gt;1,IE154&lt;&gt;1)),0,1)</f>
        <v>1</v>
      </c>
      <c r="IF156" s="8">
        <f>IF(AND(IF153=1,OR(IF152&lt;&gt;1,IF154&lt;&gt;1)),0,1)</f>
        <v>1</v>
      </c>
      <c r="IG156" s="8">
        <f>IF(AND(IG153=1,OR(IG152&lt;&gt;1,IG154&lt;&gt;1)),0,1)</f>
        <v>1</v>
      </c>
      <c r="IH156" s="8">
        <f>IF(AND(IH153=1,OR(IH152&lt;&gt;1,IH154&lt;&gt;1)),0,1)</f>
        <v>1</v>
      </c>
      <c r="II156" s="8">
        <f>IF(AND(II153=1,OR(II152&lt;&gt;1,II154&lt;&gt;1)),0,1)</f>
        <v>1</v>
      </c>
      <c r="IJ156" s="8">
        <f>IF(AND(IJ153=1,OR(IJ152&lt;&gt;1,IJ154&lt;&gt;1)),0,1)</f>
        <v>1</v>
      </c>
      <c r="IK156" s="8">
        <f>IF(AND(IK153=1,OR(IK152&lt;&gt;1,IK154&lt;&gt;1)),0,1)</f>
        <v>1</v>
      </c>
      <c r="IL156" s="8">
        <f>IF(AND(IL153=1,OR(IL152&lt;&gt;1,IL154&lt;&gt;1)),0,1)</f>
        <v>1</v>
      </c>
      <c r="IM156" s="8">
        <f>IF(AND(IM153=1,OR(IM152&lt;&gt;1,IM154&lt;&gt;1)),0,1)</f>
        <v>1</v>
      </c>
      <c r="IN156" s="8">
        <f>IF(AND(IN153=1,OR(IN152&lt;&gt;1,IN154&lt;&gt;1)),0,1)</f>
        <v>0</v>
      </c>
      <c r="IO156" s="8">
        <f>IF(AND(IO153=1,OR(IO152&lt;&gt;1,IO154&lt;&gt;1)),0,1)</f>
        <v>1</v>
      </c>
      <c r="IP156" s="8">
        <f>IF(AND(IP153=1,OR(IP152&lt;&gt;1,IP154&lt;&gt;1)),0,1)</f>
        <v>0</v>
      </c>
      <c r="IQ156" s="8">
        <f>IF(AND(IQ153=1,OR(IQ152&lt;&gt;1,IQ154&lt;&gt;1)),0,1)</f>
        <v>0</v>
      </c>
      <c r="IR156" s="8">
        <f>IF(AND(IR153=1,OR(IR152&lt;&gt;1,IR154&lt;&gt;1)),0,1)</f>
        <v>0</v>
      </c>
      <c r="IS156" s="8">
        <f>IF(AND(IS153=1,OR(IS152&lt;&gt;1,IS154&lt;&gt;1)),0,1)</f>
        <v>1</v>
      </c>
      <c r="IT156" s="8">
        <f>IF(AND(IT153=1,OR(IT152&lt;&gt;1,IT154&lt;&gt;1)),0,1)</f>
        <v>0</v>
      </c>
      <c r="IU156" s="8">
        <f>IF(AND(IU153=1,OR(IU152&lt;&gt;1,IU154&lt;&gt;1)),0,1)</f>
        <v>1</v>
      </c>
    </row>
    <row r="157" ht="56.25" customHeight="1">
      <c r="A157" s="3">
        <v>168</v>
      </c>
      <c r="B157" t="s" s="9">
        <v>8</v>
      </c>
      <c r="C157" t="s" s="9">
        <v>151</v>
      </c>
      <c r="D157" t="s" s="10">
        <v>152</v>
      </c>
      <c r="E157" t="s" s="9">
        <v>13</v>
      </c>
      <c r="F157" s="11"/>
      <c r="G157" t="s" s="13">
        <v>16</v>
      </c>
      <c r="H157" s="14">
        <v>0</v>
      </c>
      <c r="I157" s="14">
        <v>0</v>
      </c>
      <c r="J157" s="14">
        <v>0</v>
      </c>
      <c r="K157" s="14">
        <v>0</v>
      </c>
      <c r="L157" s="14">
        <v>0</v>
      </c>
      <c r="M157" s="14">
        <v>0</v>
      </c>
      <c r="N157" s="14">
        <v>0</v>
      </c>
      <c r="O157" s="14">
        <v>0</v>
      </c>
      <c r="P157" s="14">
        <v>0</v>
      </c>
      <c r="Q157" s="14">
        <v>0</v>
      </c>
      <c r="R157" s="14">
        <v>0</v>
      </c>
      <c r="S157" s="14">
        <v>1</v>
      </c>
      <c r="T157" s="14">
        <v>0</v>
      </c>
      <c r="U157" s="14">
        <v>0</v>
      </c>
      <c r="V157" s="14">
        <v>0</v>
      </c>
      <c r="W157" s="14">
        <v>0</v>
      </c>
      <c r="X157" s="14">
        <v>0</v>
      </c>
      <c r="Y157" s="14">
        <v>0</v>
      </c>
      <c r="Z157" s="14">
        <v>0</v>
      </c>
      <c r="AA157" s="14">
        <v>0</v>
      </c>
      <c r="AB157" s="14">
        <v>0</v>
      </c>
      <c r="AC157" s="14">
        <v>0</v>
      </c>
      <c r="AD157" s="14">
        <v>0</v>
      </c>
      <c r="AE157" s="14">
        <v>0</v>
      </c>
      <c r="AF157" s="14">
        <v>0</v>
      </c>
      <c r="AG157" s="14">
        <v>0</v>
      </c>
      <c r="AH157" s="14">
        <v>1</v>
      </c>
      <c r="AI157" s="14">
        <v>1</v>
      </c>
      <c r="AJ157" s="14">
        <v>1</v>
      </c>
      <c r="AK157" s="14">
        <v>1</v>
      </c>
      <c r="AL157" s="14">
        <v>0</v>
      </c>
      <c r="AM157" s="14">
        <v>0</v>
      </c>
      <c r="AN157" s="14">
        <v>0</v>
      </c>
      <c r="AO157" s="14">
        <v>0</v>
      </c>
      <c r="AP157" s="14">
        <v>0</v>
      </c>
      <c r="AQ157" s="14">
        <v>0</v>
      </c>
      <c r="AR157" s="14">
        <v>0</v>
      </c>
      <c r="AS157" s="14">
        <v>0</v>
      </c>
      <c r="AT157" s="14">
        <v>0</v>
      </c>
      <c r="AU157" s="14">
        <v>0</v>
      </c>
      <c r="AV157" s="14">
        <v>0</v>
      </c>
      <c r="AW157" s="14">
        <v>0</v>
      </c>
      <c r="AX157" s="14">
        <v>1</v>
      </c>
      <c r="AY157" s="14">
        <v>0</v>
      </c>
      <c r="AZ157" s="14">
        <v>0</v>
      </c>
      <c r="BA157" s="14">
        <v>0</v>
      </c>
      <c r="BB157" s="14">
        <v>0</v>
      </c>
      <c r="BC157" s="14">
        <v>1</v>
      </c>
      <c r="BD157" s="14">
        <v>0</v>
      </c>
      <c r="BE157" s="14">
        <v>0</v>
      </c>
      <c r="BF157" s="14">
        <v>0</v>
      </c>
      <c r="BG157" s="14">
        <v>0</v>
      </c>
      <c r="BH157" s="14">
        <v>0</v>
      </c>
      <c r="BI157" s="14">
        <v>1</v>
      </c>
      <c r="BJ157" s="14">
        <v>1</v>
      </c>
      <c r="BK157" s="14">
        <v>1</v>
      </c>
      <c r="BL157" s="14">
        <v>1</v>
      </c>
      <c r="BM157" s="14">
        <v>1</v>
      </c>
      <c r="BN157" s="14">
        <v>1</v>
      </c>
      <c r="BO157" s="14">
        <v>0</v>
      </c>
      <c r="BP157" s="14">
        <v>1</v>
      </c>
      <c r="BQ157" s="14">
        <v>0</v>
      </c>
      <c r="BR157" s="14">
        <v>1</v>
      </c>
      <c r="BS157" s="14">
        <v>0</v>
      </c>
      <c r="BT157" s="14">
        <v>1</v>
      </c>
      <c r="BU157" s="14">
        <v>1</v>
      </c>
      <c r="BV157" s="14">
        <v>0</v>
      </c>
      <c r="BW157" s="14">
        <v>0</v>
      </c>
      <c r="BX157" s="14">
        <v>1</v>
      </c>
      <c r="BY157" s="14">
        <v>1</v>
      </c>
      <c r="BZ157" s="14">
        <v>0</v>
      </c>
      <c r="CA157" s="14">
        <v>1</v>
      </c>
      <c r="CB157" s="14">
        <v>0</v>
      </c>
      <c r="CC157" s="14">
        <v>0</v>
      </c>
      <c r="CD157" s="14">
        <v>1</v>
      </c>
      <c r="CE157" s="14">
        <v>0</v>
      </c>
      <c r="CF157" s="14">
        <v>1</v>
      </c>
      <c r="CG157" s="14">
        <v>0</v>
      </c>
      <c r="CH157" s="14">
        <v>1</v>
      </c>
      <c r="CI157" s="14">
        <v>0</v>
      </c>
      <c r="CJ157" s="14">
        <v>1</v>
      </c>
      <c r="CK157" s="14">
        <v>1</v>
      </c>
      <c r="CL157" s="14">
        <v>1</v>
      </c>
      <c r="CM157" s="14">
        <v>0</v>
      </c>
      <c r="CN157" s="14">
        <v>1</v>
      </c>
      <c r="CO157" s="14">
        <v>0</v>
      </c>
      <c r="CP157" s="14">
        <v>0</v>
      </c>
      <c r="CQ157" s="14">
        <v>0</v>
      </c>
      <c r="CR157" s="14">
        <v>0</v>
      </c>
      <c r="CS157" s="14">
        <v>0</v>
      </c>
      <c r="CT157" s="14">
        <v>0</v>
      </c>
      <c r="CU157" s="14">
        <v>0</v>
      </c>
      <c r="CV157" s="14">
        <v>0</v>
      </c>
      <c r="CW157" s="14">
        <v>0</v>
      </c>
      <c r="CX157" s="14">
        <v>0</v>
      </c>
      <c r="CY157" s="14">
        <v>0</v>
      </c>
      <c r="CZ157" s="14">
        <v>0</v>
      </c>
      <c r="DA157" s="14">
        <v>0</v>
      </c>
      <c r="DB157" s="14">
        <v>0</v>
      </c>
      <c r="DC157" s="14">
        <v>0</v>
      </c>
      <c r="DD157" s="14">
        <v>0</v>
      </c>
      <c r="DE157" s="14">
        <v>0</v>
      </c>
      <c r="DF157" s="14">
        <v>0</v>
      </c>
      <c r="DG157" s="14">
        <v>0</v>
      </c>
      <c r="DH157" s="14">
        <v>0</v>
      </c>
      <c r="DI157" s="14">
        <v>0</v>
      </c>
      <c r="DJ157" s="14">
        <v>0</v>
      </c>
      <c r="DK157" s="14">
        <v>0</v>
      </c>
      <c r="DL157" s="14">
        <v>0</v>
      </c>
      <c r="DM157" s="14">
        <v>0</v>
      </c>
      <c r="DN157" s="14">
        <v>0</v>
      </c>
      <c r="DO157" s="14">
        <v>0</v>
      </c>
      <c r="DP157" s="14">
        <v>0</v>
      </c>
      <c r="DQ157" s="14">
        <v>0</v>
      </c>
      <c r="DR157" s="14">
        <v>0</v>
      </c>
      <c r="DS157" s="14">
        <v>1</v>
      </c>
      <c r="DT157" s="14">
        <v>1</v>
      </c>
      <c r="DU157" s="14">
        <v>1</v>
      </c>
      <c r="DV157" s="14">
        <v>0</v>
      </c>
      <c r="DW157" s="14">
        <v>0</v>
      </c>
      <c r="DX157" s="14">
        <v>0</v>
      </c>
      <c r="DY157" s="14">
        <v>0</v>
      </c>
      <c r="DZ157" s="14">
        <v>0</v>
      </c>
      <c r="EA157" s="14">
        <v>0</v>
      </c>
      <c r="EB157" s="14">
        <v>0</v>
      </c>
      <c r="EC157" s="14">
        <v>0</v>
      </c>
      <c r="ED157" s="14">
        <v>0</v>
      </c>
      <c r="EE157" s="14">
        <v>0</v>
      </c>
      <c r="EF157" s="14">
        <v>0</v>
      </c>
      <c r="EG157" s="14">
        <v>1</v>
      </c>
      <c r="EH157" s="14">
        <v>0</v>
      </c>
      <c r="EI157" s="14">
        <v>0</v>
      </c>
      <c r="EJ157" s="14">
        <v>0</v>
      </c>
      <c r="EK157" s="14">
        <v>0</v>
      </c>
      <c r="EL157" s="14">
        <v>0</v>
      </c>
      <c r="EM157" s="14">
        <v>0</v>
      </c>
      <c r="EN157" s="14">
        <v>0</v>
      </c>
      <c r="EO157" s="14">
        <v>0</v>
      </c>
      <c r="EP157" s="14">
        <v>1</v>
      </c>
      <c r="EQ157" s="14">
        <v>1</v>
      </c>
      <c r="ER157" s="14">
        <v>1</v>
      </c>
      <c r="ES157" s="14">
        <v>0</v>
      </c>
      <c r="ET157" s="14">
        <v>0</v>
      </c>
      <c r="EU157" s="14">
        <v>0</v>
      </c>
      <c r="EV157" s="14">
        <v>0</v>
      </c>
      <c r="EW157" s="14">
        <v>0</v>
      </c>
      <c r="EX157" s="14">
        <v>0</v>
      </c>
      <c r="EY157" s="14">
        <v>1</v>
      </c>
      <c r="EZ157" s="14">
        <v>0</v>
      </c>
      <c r="FA157" s="14">
        <v>0</v>
      </c>
      <c r="FB157" s="14">
        <v>0</v>
      </c>
      <c r="FC157" s="14">
        <v>0</v>
      </c>
      <c r="FD157" s="14">
        <v>0</v>
      </c>
      <c r="FE157" s="14">
        <v>0</v>
      </c>
      <c r="FF157" s="14">
        <v>0</v>
      </c>
      <c r="FG157" s="14">
        <v>0</v>
      </c>
      <c r="FH157" s="14">
        <v>0</v>
      </c>
      <c r="FI157" s="14">
        <v>0</v>
      </c>
      <c r="FJ157" s="14">
        <v>0</v>
      </c>
      <c r="FK157" s="14">
        <v>0</v>
      </c>
      <c r="FL157" s="14">
        <v>0</v>
      </c>
      <c r="FM157" s="14">
        <v>0</v>
      </c>
      <c r="FN157" s="14">
        <v>0</v>
      </c>
      <c r="FO157" s="14">
        <v>0</v>
      </c>
      <c r="FP157" s="14">
        <v>0</v>
      </c>
      <c r="FQ157" s="14">
        <v>0</v>
      </c>
      <c r="FR157" s="14">
        <v>0</v>
      </c>
      <c r="FS157" s="14">
        <v>0</v>
      </c>
      <c r="FT157" s="14">
        <v>0</v>
      </c>
      <c r="FU157" s="14">
        <v>0</v>
      </c>
      <c r="FV157" s="14">
        <v>0</v>
      </c>
      <c r="FW157" s="14">
        <v>1</v>
      </c>
      <c r="FX157" s="14">
        <v>0</v>
      </c>
      <c r="FY157" s="14">
        <v>0</v>
      </c>
      <c r="FZ157" s="14">
        <v>0</v>
      </c>
      <c r="GA157" s="14">
        <v>0</v>
      </c>
      <c r="GB157" s="14">
        <v>0</v>
      </c>
      <c r="GC157" s="14">
        <v>0</v>
      </c>
      <c r="GD157" s="14">
        <v>0</v>
      </c>
      <c r="GE157" s="14">
        <v>0</v>
      </c>
      <c r="GF157" s="14">
        <v>0</v>
      </c>
      <c r="GG157" s="14">
        <v>0</v>
      </c>
      <c r="GH157" s="14">
        <v>1</v>
      </c>
      <c r="GI157" s="14">
        <v>1</v>
      </c>
      <c r="GJ157" s="14">
        <v>0</v>
      </c>
      <c r="GK157" s="14">
        <v>0</v>
      </c>
      <c r="GL157" s="14">
        <v>0</v>
      </c>
      <c r="GM157" s="14">
        <v>0</v>
      </c>
      <c r="GN157" s="14">
        <v>0</v>
      </c>
      <c r="GO157" s="14">
        <v>0</v>
      </c>
      <c r="GP157" s="14">
        <v>0</v>
      </c>
      <c r="GQ157" s="14">
        <v>0</v>
      </c>
      <c r="GR157" s="14">
        <v>0</v>
      </c>
      <c r="GS157" s="14">
        <v>0</v>
      </c>
      <c r="GT157" s="14">
        <v>0</v>
      </c>
      <c r="GU157" s="14">
        <v>0</v>
      </c>
      <c r="GV157" s="14">
        <v>0</v>
      </c>
      <c r="GW157" s="14">
        <v>0</v>
      </c>
      <c r="GX157" s="14">
        <v>0</v>
      </c>
      <c r="GY157" s="14">
        <v>0</v>
      </c>
      <c r="GZ157" s="14">
        <v>0</v>
      </c>
      <c r="HA157" s="14">
        <v>0</v>
      </c>
      <c r="HB157" s="14">
        <v>0</v>
      </c>
      <c r="HC157" s="14">
        <v>0</v>
      </c>
      <c r="HD157" s="14">
        <v>0</v>
      </c>
      <c r="HE157" s="14">
        <v>0</v>
      </c>
      <c r="HF157" s="14">
        <v>0</v>
      </c>
      <c r="HG157" s="14">
        <v>0</v>
      </c>
      <c r="HH157" s="14">
        <v>0</v>
      </c>
      <c r="HI157" s="14">
        <v>0</v>
      </c>
      <c r="HJ157" s="14">
        <v>0</v>
      </c>
      <c r="HK157" s="14">
        <v>0</v>
      </c>
      <c r="HL157" s="14">
        <v>0</v>
      </c>
      <c r="HM157" s="14">
        <v>0</v>
      </c>
      <c r="HN157" s="14">
        <v>0</v>
      </c>
      <c r="HO157" s="14">
        <v>0</v>
      </c>
      <c r="HP157" s="14">
        <v>0</v>
      </c>
      <c r="HQ157" s="14">
        <v>0</v>
      </c>
      <c r="HR157" s="14">
        <v>0</v>
      </c>
      <c r="HS157" s="14">
        <v>0</v>
      </c>
      <c r="HT157" s="14">
        <v>0</v>
      </c>
      <c r="HU157" s="14">
        <v>0</v>
      </c>
      <c r="HV157" s="14">
        <v>0</v>
      </c>
      <c r="HW157" s="14">
        <v>0</v>
      </c>
      <c r="HX157" s="14">
        <v>0</v>
      </c>
      <c r="HY157" s="14">
        <v>0</v>
      </c>
      <c r="HZ157" s="14">
        <v>0</v>
      </c>
      <c r="IA157" s="14">
        <v>1</v>
      </c>
      <c r="IB157" s="14">
        <v>1</v>
      </c>
      <c r="IC157" s="14">
        <v>0</v>
      </c>
      <c r="ID157" s="14">
        <v>1</v>
      </c>
      <c r="IE157" s="14">
        <v>1</v>
      </c>
      <c r="IF157" s="14">
        <v>0</v>
      </c>
      <c r="IG157" s="14">
        <v>0</v>
      </c>
      <c r="IH157" s="14">
        <v>0</v>
      </c>
      <c r="II157" s="14">
        <v>0</v>
      </c>
      <c r="IJ157" s="14">
        <v>0</v>
      </c>
      <c r="IK157" s="14">
        <v>0</v>
      </c>
      <c r="IL157" s="14">
        <v>0</v>
      </c>
      <c r="IM157" s="14">
        <v>0</v>
      </c>
      <c r="IN157" s="14">
        <v>1</v>
      </c>
      <c r="IO157" s="14">
        <v>0</v>
      </c>
      <c r="IP157" s="14">
        <v>1</v>
      </c>
      <c r="IQ157" s="14">
        <v>1</v>
      </c>
      <c r="IR157" s="14">
        <v>1</v>
      </c>
      <c r="IS157" s="14">
        <v>0</v>
      </c>
      <c r="IT157" s="14">
        <v>1</v>
      </c>
      <c r="IU157" s="14">
        <v>0</v>
      </c>
    </row>
    <row r="158" ht="56.25" customHeight="1">
      <c r="A158" s="3">
        <v>169</v>
      </c>
      <c r="B158" t="s" s="9">
        <v>8</v>
      </c>
      <c r="C158" t="s" s="9">
        <v>151</v>
      </c>
      <c r="D158" s="17"/>
      <c r="E158" t="s" s="9">
        <v>22</v>
      </c>
      <c r="F158" s="11"/>
      <c r="G158" t="s" s="13">
        <v>24</v>
      </c>
      <c r="H158" t="s" s="2">
        <v>30</v>
      </c>
      <c r="I158" t="s" s="2">
        <v>378</v>
      </c>
      <c r="J158" t="s" s="2">
        <v>30</v>
      </c>
      <c r="K158" t="s" s="2">
        <v>378</v>
      </c>
      <c r="L158" t="s" s="2">
        <v>30</v>
      </c>
      <c r="M158" t="s" s="2">
        <v>30</v>
      </c>
      <c r="N158" t="s" s="2">
        <v>30</v>
      </c>
      <c r="O158" t="s" s="2">
        <v>30</v>
      </c>
      <c r="P158" t="s" s="2">
        <v>30</v>
      </c>
      <c r="Q158" t="s" s="2">
        <v>30</v>
      </c>
      <c r="R158" t="s" s="2">
        <v>30</v>
      </c>
      <c r="S158" t="s" s="2">
        <v>3122</v>
      </c>
      <c r="T158" t="s" s="2">
        <v>30</v>
      </c>
      <c r="U158" t="s" s="2">
        <v>3123</v>
      </c>
      <c r="V158" t="s" s="2">
        <v>3123</v>
      </c>
      <c r="W158" t="s" s="2">
        <v>378</v>
      </c>
      <c r="X158" t="s" s="2">
        <v>3123</v>
      </c>
      <c r="Y158" t="s" s="2">
        <v>3123</v>
      </c>
      <c r="Z158" t="s" s="2">
        <v>30</v>
      </c>
      <c r="AA158" t="s" s="2">
        <v>3123</v>
      </c>
      <c r="AB158" t="s" s="2">
        <v>3123</v>
      </c>
      <c r="AC158" t="s" s="2">
        <v>3123</v>
      </c>
      <c r="AD158" t="s" s="2">
        <v>3123</v>
      </c>
      <c r="AE158" t="s" s="2">
        <v>30</v>
      </c>
      <c r="AF158" t="s" s="2">
        <v>3123</v>
      </c>
      <c r="AG158" t="s" s="2">
        <v>3123</v>
      </c>
      <c r="AH158" t="s" s="2">
        <v>3124</v>
      </c>
      <c r="AI158" t="s" s="2">
        <v>3122</v>
      </c>
      <c r="AJ158" t="s" s="2">
        <v>3122</v>
      </c>
      <c r="AK158" t="s" s="2">
        <v>3124</v>
      </c>
      <c r="AL158" t="s" s="2">
        <v>3125</v>
      </c>
      <c r="AM158" t="s" s="2">
        <v>3125</v>
      </c>
      <c r="AN158" t="s" s="2">
        <v>3125</v>
      </c>
      <c r="AO158" t="s" s="2">
        <v>3125</v>
      </c>
      <c r="AP158" t="s" s="2">
        <v>3125</v>
      </c>
      <c r="AQ158" t="s" s="2">
        <v>3125</v>
      </c>
      <c r="AR158" t="s" s="2">
        <v>3125</v>
      </c>
      <c r="AS158" t="s" s="2">
        <v>3125</v>
      </c>
      <c r="AT158" t="s" s="2">
        <v>3125</v>
      </c>
      <c r="AU158" t="s" s="2">
        <v>30</v>
      </c>
      <c r="AV158" t="s" s="2">
        <v>30</v>
      </c>
      <c r="AW158" t="s" s="2">
        <v>30</v>
      </c>
      <c r="AX158" t="s" s="2">
        <v>3126</v>
      </c>
      <c r="AY158" t="s" s="2">
        <v>30</v>
      </c>
      <c r="AZ158" t="s" s="2">
        <v>30</v>
      </c>
      <c r="BA158" t="s" s="2">
        <v>30</v>
      </c>
      <c r="BB158" t="s" s="2">
        <v>30</v>
      </c>
      <c r="BC158" t="s" s="2">
        <v>3126</v>
      </c>
      <c r="BD158" t="s" s="2">
        <v>378</v>
      </c>
      <c r="BE158" t="s" s="2">
        <v>30</v>
      </c>
      <c r="BF158" t="s" s="2">
        <v>30</v>
      </c>
      <c r="BG158" t="s" s="2">
        <v>30</v>
      </c>
      <c r="BH158" t="s" s="2">
        <v>30</v>
      </c>
      <c r="BI158" t="s" s="2">
        <v>3127</v>
      </c>
      <c r="BJ158" t="s" s="2">
        <v>3128</v>
      </c>
      <c r="BK158" t="s" s="2">
        <v>3128</v>
      </c>
      <c r="BL158" t="s" s="2">
        <v>3128</v>
      </c>
      <c r="BM158" t="s" s="2">
        <v>3129</v>
      </c>
      <c r="BN158" t="s" s="2">
        <v>3130</v>
      </c>
      <c r="BO158" t="s" s="2">
        <v>30</v>
      </c>
      <c r="BP158" t="s" s="2">
        <v>3131</v>
      </c>
      <c r="BQ158" t="s" s="2">
        <v>30</v>
      </c>
      <c r="BR158" t="s" s="2">
        <v>3132</v>
      </c>
      <c r="BS158" t="s" s="2">
        <v>3133</v>
      </c>
      <c r="BT158" t="s" s="2">
        <v>3124</v>
      </c>
      <c r="BU158" t="s" s="2">
        <v>3134</v>
      </c>
      <c r="BV158" t="s" s="2">
        <v>3133</v>
      </c>
      <c r="BW158" t="s" s="2">
        <v>3133</v>
      </c>
      <c r="BX158" t="s" s="2">
        <v>3124</v>
      </c>
      <c r="BY158" t="s" s="2">
        <v>3126</v>
      </c>
      <c r="BZ158" t="s" s="2">
        <v>3133</v>
      </c>
      <c r="CA158" t="s" s="2">
        <v>3124</v>
      </c>
      <c r="CB158" t="s" s="2">
        <v>3133</v>
      </c>
      <c r="CC158" t="s" s="2">
        <v>3133</v>
      </c>
      <c r="CD158" t="s" s="2">
        <v>3134</v>
      </c>
      <c r="CE158" t="s" s="2">
        <v>3133</v>
      </c>
      <c r="CF158" t="s" s="2">
        <v>3135</v>
      </c>
      <c r="CG158" t="s" s="2">
        <v>3133</v>
      </c>
      <c r="CH158" t="s" s="2">
        <v>3136</v>
      </c>
      <c r="CI158" t="s" s="2">
        <v>30</v>
      </c>
      <c r="CJ158" t="s" s="2">
        <v>3137</v>
      </c>
      <c r="CK158" t="s" s="2">
        <v>3126</v>
      </c>
      <c r="CL158" t="s" s="2">
        <v>3137</v>
      </c>
      <c r="CM158" t="s" s="2">
        <v>3138</v>
      </c>
      <c r="CN158" t="s" s="2">
        <v>3139</v>
      </c>
      <c r="CO158" t="s" s="2">
        <v>3138</v>
      </c>
      <c r="CP158" t="s" s="2">
        <v>3138</v>
      </c>
      <c r="CQ158" t="s" s="2">
        <v>3138</v>
      </c>
      <c r="CR158" t="s" s="2">
        <v>378</v>
      </c>
      <c r="CS158" t="s" s="2">
        <v>3125</v>
      </c>
      <c r="CT158" t="s" s="2">
        <v>3125</v>
      </c>
      <c r="CU158" t="s" s="2">
        <v>3125</v>
      </c>
      <c r="CV158" t="s" s="2">
        <v>3140</v>
      </c>
      <c r="CW158" t="s" s="2">
        <v>3125</v>
      </c>
      <c r="CX158" t="s" s="2">
        <v>3140</v>
      </c>
      <c r="CY158" t="s" s="2">
        <v>3125</v>
      </c>
      <c r="CZ158" t="s" s="2">
        <v>3140</v>
      </c>
      <c r="DA158" t="s" s="2">
        <v>3140</v>
      </c>
      <c r="DB158" t="s" s="2">
        <v>3140</v>
      </c>
      <c r="DC158" t="s" s="2">
        <v>3125</v>
      </c>
      <c r="DD158" t="s" s="2">
        <v>3140</v>
      </c>
      <c r="DE158" t="s" s="2">
        <v>3125</v>
      </c>
      <c r="DF158" t="s" s="2">
        <v>3140</v>
      </c>
      <c r="DG158" t="s" s="2">
        <v>3140</v>
      </c>
      <c r="DH158" t="s" s="2">
        <v>3140</v>
      </c>
      <c r="DI158" s="3"/>
      <c r="DJ158" t="s" s="2">
        <v>3125</v>
      </c>
      <c r="DK158" t="s" s="2">
        <v>3125</v>
      </c>
      <c r="DL158" s="3"/>
      <c r="DM158" t="s" s="2">
        <v>3140</v>
      </c>
      <c r="DN158" t="s" s="2">
        <v>3140</v>
      </c>
      <c r="DO158" t="s" s="2">
        <v>3125</v>
      </c>
      <c r="DP158" t="s" s="2">
        <v>3140</v>
      </c>
      <c r="DQ158" t="s" s="2">
        <v>3140</v>
      </c>
      <c r="DR158" s="3"/>
      <c r="DS158" t="s" s="2">
        <v>3141</v>
      </c>
      <c r="DT158" t="s" s="2">
        <v>3141</v>
      </c>
      <c r="DU158" t="s" s="2">
        <v>3126</v>
      </c>
      <c r="DV158" t="s" s="2">
        <v>3140</v>
      </c>
      <c r="DW158" t="s" s="2">
        <v>30</v>
      </c>
      <c r="DX158" t="s" s="2">
        <v>3140</v>
      </c>
      <c r="DY158" s="3"/>
      <c r="DZ158" t="s" s="2">
        <v>3125</v>
      </c>
      <c r="EA158" t="s" s="2">
        <v>30</v>
      </c>
      <c r="EB158" t="s" s="2">
        <v>30</v>
      </c>
      <c r="EC158" t="s" s="2">
        <v>30</v>
      </c>
      <c r="ED158" t="s" s="2">
        <v>3125</v>
      </c>
      <c r="EE158" t="s" s="2">
        <v>30</v>
      </c>
      <c r="EF158" t="s" s="2">
        <v>3125</v>
      </c>
      <c r="EG158" t="s" s="2">
        <v>3141</v>
      </c>
      <c r="EH158" t="s" s="2">
        <v>30</v>
      </c>
      <c r="EI158" t="s" s="2">
        <v>30</v>
      </c>
      <c r="EJ158" t="s" s="2">
        <v>3125</v>
      </c>
      <c r="EK158" t="s" s="2">
        <v>3125</v>
      </c>
      <c r="EL158" t="s" s="2">
        <v>30</v>
      </c>
      <c r="EM158" t="s" s="2">
        <v>30</v>
      </c>
      <c r="EN158" t="s" s="2">
        <v>30</v>
      </c>
      <c r="EO158" t="s" s="2">
        <v>30</v>
      </c>
      <c r="EP158" t="s" s="2">
        <v>3141</v>
      </c>
      <c r="EQ158" t="s" s="2">
        <v>3142</v>
      </c>
      <c r="ER158" t="s" s="2">
        <v>3141</v>
      </c>
      <c r="ES158" t="s" s="2">
        <v>30</v>
      </c>
      <c r="ET158" t="s" s="2">
        <v>30</v>
      </c>
      <c r="EU158" t="s" s="2">
        <v>30</v>
      </c>
      <c r="EV158" t="s" s="2">
        <v>30</v>
      </c>
      <c r="EW158" t="s" s="2">
        <v>30</v>
      </c>
      <c r="EX158" t="s" s="2">
        <v>30</v>
      </c>
      <c r="EY158" t="s" s="2">
        <v>3143</v>
      </c>
      <c r="EZ158" t="s" s="2">
        <v>3144</v>
      </c>
      <c r="FA158" t="s" s="2">
        <v>30</v>
      </c>
      <c r="FB158" t="s" s="2">
        <v>3125</v>
      </c>
      <c r="FC158" t="s" s="2">
        <v>3125</v>
      </c>
      <c r="FD158" t="s" s="2">
        <v>3125</v>
      </c>
      <c r="FE158" t="s" s="2">
        <v>3144</v>
      </c>
      <c r="FF158" t="s" s="2">
        <v>30</v>
      </c>
      <c r="FG158" t="s" s="2">
        <v>3145</v>
      </c>
      <c r="FH158" t="s" s="2">
        <v>3106</v>
      </c>
      <c r="FI158" t="s" s="2">
        <v>3144</v>
      </c>
      <c r="FJ158" t="s" s="2">
        <v>3125</v>
      </c>
      <c r="FK158" t="s" s="2">
        <v>3125</v>
      </c>
      <c r="FL158" t="s" s="2">
        <v>3125</v>
      </c>
      <c r="FM158" t="s" s="2">
        <v>3125</v>
      </c>
      <c r="FN158" t="s" s="2">
        <v>3125</v>
      </c>
      <c r="FO158" t="s" s="2">
        <v>3125</v>
      </c>
      <c r="FP158" t="s" s="2">
        <v>3125</v>
      </c>
      <c r="FQ158" t="s" s="2">
        <v>3125</v>
      </c>
      <c r="FR158" t="s" s="2">
        <v>3125</v>
      </c>
      <c r="FS158" t="s" s="2">
        <v>3125</v>
      </c>
      <c r="FT158" t="s" s="2">
        <v>3125</v>
      </c>
      <c r="FU158" t="s" s="2">
        <v>3125</v>
      </c>
      <c r="FV158" t="s" s="2">
        <v>30</v>
      </c>
      <c r="FW158" t="s" s="2">
        <v>3146</v>
      </c>
      <c r="FX158" t="s" s="2">
        <v>3147</v>
      </c>
      <c r="FY158" t="s" s="2">
        <v>3148</v>
      </c>
      <c r="FZ158" t="s" s="2">
        <v>30</v>
      </c>
      <c r="GA158" t="s" s="2">
        <v>3144</v>
      </c>
      <c r="GB158" t="s" s="2">
        <v>3125</v>
      </c>
      <c r="GC158" t="s" s="2">
        <v>3148</v>
      </c>
      <c r="GD158" t="s" s="2">
        <v>3125</v>
      </c>
      <c r="GE158" t="s" s="2">
        <v>3144</v>
      </c>
      <c r="GF158" t="s" s="2">
        <v>3125</v>
      </c>
      <c r="GG158" t="s" s="2">
        <v>3125</v>
      </c>
      <c r="GH158" t="s" s="2">
        <v>3149</v>
      </c>
      <c r="GI158" t="s" s="2">
        <v>3150</v>
      </c>
      <c r="GJ158" t="s" s="2">
        <v>3125</v>
      </c>
      <c r="GK158" t="s" s="2">
        <v>3125</v>
      </c>
      <c r="GL158" t="s" s="2">
        <v>3125</v>
      </c>
      <c r="GM158" t="s" s="2">
        <v>3144</v>
      </c>
      <c r="GN158" t="s" s="2">
        <v>3145</v>
      </c>
      <c r="GO158" t="s" s="2">
        <v>3125</v>
      </c>
      <c r="GP158" t="s" s="2">
        <v>3125</v>
      </c>
      <c r="GQ158" t="s" s="2">
        <v>3144</v>
      </c>
      <c r="GR158" t="s" s="2">
        <v>30</v>
      </c>
      <c r="GS158" t="s" s="2">
        <v>3148</v>
      </c>
      <c r="GT158" t="s" s="2">
        <v>3125</v>
      </c>
      <c r="GU158" t="s" s="2">
        <v>3144</v>
      </c>
      <c r="GV158" t="s" s="2">
        <v>3125</v>
      </c>
      <c r="GW158" t="s" s="2">
        <v>30</v>
      </c>
      <c r="GX158" t="s" s="2">
        <v>3148</v>
      </c>
      <c r="GY158" t="s" s="2">
        <v>3125</v>
      </c>
      <c r="GZ158" t="s" s="2">
        <v>3125</v>
      </c>
      <c r="HA158" t="s" s="2">
        <v>3144</v>
      </c>
      <c r="HB158" t="s" s="2">
        <v>3148</v>
      </c>
      <c r="HC158" t="s" s="2">
        <v>3144</v>
      </c>
      <c r="HD158" t="s" s="2">
        <v>3145</v>
      </c>
      <c r="HE158" t="s" s="2">
        <v>3145</v>
      </c>
      <c r="HF158" t="s" s="2">
        <v>3125</v>
      </c>
      <c r="HG158" t="s" s="2">
        <v>3125</v>
      </c>
      <c r="HH158" t="s" s="2">
        <v>3147</v>
      </c>
      <c r="HI158" t="s" s="2">
        <v>30</v>
      </c>
      <c r="HJ158" t="s" s="2">
        <v>3125</v>
      </c>
      <c r="HK158" t="s" s="2">
        <v>3145</v>
      </c>
      <c r="HL158" t="s" s="2">
        <v>3145</v>
      </c>
      <c r="HM158" t="s" s="2">
        <v>3148</v>
      </c>
      <c r="HN158" t="s" s="2">
        <v>30</v>
      </c>
      <c r="HO158" t="s" s="2">
        <v>3145</v>
      </c>
      <c r="HP158" t="s" s="2">
        <v>30</v>
      </c>
      <c r="HQ158" t="s" s="2">
        <v>3145</v>
      </c>
      <c r="HR158" t="s" s="2">
        <v>3125</v>
      </c>
      <c r="HS158" t="s" s="2">
        <v>3144</v>
      </c>
      <c r="HT158" t="s" s="2">
        <v>3144</v>
      </c>
      <c r="HU158" t="s" s="2">
        <v>3144</v>
      </c>
      <c r="HV158" t="s" s="2">
        <v>30</v>
      </c>
      <c r="HW158" t="s" s="2">
        <v>3144</v>
      </c>
      <c r="HX158" t="s" s="2">
        <v>3125</v>
      </c>
      <c r="HY158" t="s" s="2">
        <v>30</v>
      </c>
      <c r="HZ158" t="s" s="2">
        <v>3125</v>
      </c>
      <c r="IA158" t="s" s="2">
        <v>3151</v>
      </c>
      <c r="IB158" t="s" s="2">
        <v>3149</v>
      </c>
      <c r="IC158" t="s" s="2">
        <v>3145</v>
      </c>
      <c r="ID158" t="s" s="2">
        <v>3152</v>
      </c>
      <c r="IE158" t="s" s="2">
        <v>3152</v>
      </c>
      <c r="IF158" t="s" s="2">
        <v>3125</v>
      </c>
      <c r="IG158" t="s" s="2">
        <v>3125</v>
      </c>
      <c r="IH158" t="s" s="2">
        <v>30</v>
      </c>
      <c r="II158" t="s" s="2">
        <v>3125</v>
      </c>
      <c r="IJ158" t="s" s="2">
        <v>3145</v>
      </c>
      <c r="IK158" t="s" s="2">
        <v>3145</v>
      </c>
      <c r="IL158" t="s" s="2">
        <v>3144</v>
      </c>
      <c r="IM158" t="s" s="2">
        <v>2716</v>
      </c>
      <c r="IN158" t="s" s="2">
        <v>3153</v>
      </c>
      <c r="IO158" t="s" s="2">
        <v>2716</v>
      </c>
      <c r="IP158" t="s" s="2">
        <v>3153</v>
      </c>
      <c r="IQ158" t="s" s="2">
        <v>3153</v>
      </c>
      <c r="IR158" t="s" s="2">
        <v>3153</v>
      </c>
      <c r="IS158" t="s" s="2">
        <v>2716</v>
      </c>
      <c r="IT158" t="s" s="2">
        <v>3153</v>
      </c>
      <c r="IU158" t="s" s="2">
        <v>2716</v>
      </c>
    </row>
    <row r="159" ht="56.25" customHeight="1">
      <c r="A159" s="3">
        <v>170</v>
      </c>
      <c r="B159" t="s" s="9">
        <v>8</v>
      </c>
      <c r="C159" t="s" s="9">
        <v>151</v>
      </c>
      <c r="D159" t="s" s="10">
        <v>153</v>
      </c>
      <c r="E159" t="s" s="9">
        <v>13</v>
      </c>
      <c r="F159" s="11"/>
      <c r="G159" t="s" s="13">
        <v>16</v>
      </c>
      <c r="H159" s="14">
        <v>0</v>
      </c>
      <c r="I159" s="14">
        <v>0</v>
      </c>
      <c r="J159" s="14">
        <v>0</v>
      </c>
      <c r="K159" s="14">
        <v>0</v>
      </c>
      <c r="L159" s="14">
        <v>0</v>
      </c>
      <c r="M159" s="14">
        <v>0</v>
      </c>
      <c r="N159" s="14">
        <v>0</v>
      </c>
      <c r="O159" s="14">
        <v>0</v>
      </c>
      <c r="P159" s="14">
        <v>0</v>
      </c>
      <c r="Q159" s="14">
        <v>0</v>
      </c>
      <c r="R159" s="14">
        <v>0</v>
      </c>
      <c r="S159" s="14">
        <v>0</v>
      </c>
      <c r="T159" s="14">
        <v>0</v>
      </c>
      <c r="U159" s="14">
        <v>0</v>
      </c>
      <c r="V159" s="14">
        <v>0</v>
      </c>
      <c r="W159" s="14">
        <v>0</v>
      </c>
      <c r="X159" s="14">
        <v>0</v>
      </c>
      <c r="Y159" s="14">
        <v>0</v>
      </c>
      <c r="Z159" s="14">
        <v>0</v>
      </c>
      <c r="AA159" s="14">
        <v>0</v>
      </c>
      <c r="AB159" s="14">
        <v>0</v>
      </c>
      <c r="AC159" s="14">
        <v>0</v>
      </c>
      <c r="AD159" s="14">
        <v>0</v>
      </c>
      <c r="AE159" s="14">
        <v>0</v>
      </c>
      <c r="AF159" s="14">
        <v>0</v>
      </c>
      <c r="AG159" s="14">
        <v>0</v>
      </c>
      <c r="AH159" s="14">
        <v>0</v>
      </c>
      <c r="AI159" s="14">
        <v>0</v>
      </c>
      <c r="AJ159" s="14">
        <v>0</v>
      </c>
      <c r="AK159" s="14">
        <v>0</v>
      </c>
      <c r="AL159" s="14">
        <v>0</v>
      </c>
      <c r="AM159" s="14">
        <v>0</v>
      </c>
      <c r="AN159" s="14">
        <v>0</v>
      </c>
      <c r="AO159" s="14">
        <v>0</v>
      </c>
      <c r="AP159" s="14">
        <v>0</v>
      </c>
      <c r="AQ159" s="14">
        <v>0</v>
      </c>
      <c r="AR159" s="14">
        <v>0</v>
      </c>
      <c r="AS159" s="14">
        <v>0</v>
      </c>
      <c r="AT159" s="14">
        <v>0</v>
      </c>
      <c r="AU159" s="14">
        <v>0</v>
      </c>
      <c r="AV159" s="14">
        <v>0</v>
      </c>
      <c r="AW159" s="14">
        <v>0</v>
      </c>
      <c r="AX159" s="14">
        <v>0</v>
      </c>
      <c r="AY159" s="14">
        <v>0</v>
      </c>
      <c r="AZ159" s="14">
        <v>0</v>
      </c>
      <c r="BA159" s="14">
        <v>0</v>
      </c>
      <c r="BB159" s="14">
        <v>0</v>
      </c>
      <c r="BC159" s="14">
        <v>0</v>
      </c>
      <c r="BD159" s="14">
        <v>0</v>
      </c>
      <c r="BE159" s="14">
        <v>0</v>
      </c>
      <c r="BF159" s="14">
        <v>0</v>
      </c>
      <c r="BG159" s="14">
        <v>0</v>
      </c>
      <c r="BH159" s="14">
        <v>0</v>
      </c>
      <c r="BI159" s="14">
        <v>0</v>
      </c>
      <c r="BJ159" s="14">
        <v>0</v>
      </c>
      <c r="BK159" s="14">
        <v>0</v>
      </c>
      <c r="BL159" s="14">
        <v>0</v>
      </c>
      <c r="BM159" s="14">
        <v>0</v>
      </c>
      <c r="BN159" s="14">
        <v>0</v>
      </c>
      <c r="BO159" s="14">
        <v>0</v>
      </c>
      <c r="BP159" s="14">
        <v>0</v>
      </c>
      <c r="BQ159" s="14">
        <v>0</v>
      </c>
      <c r="BR159" s="14">
        <v>0</v>
      </c>
      <c r="BS159" s="14">
        <v>0</v>
      </c>
      <c r="BT159" s="14">
        <v>0</v>
      </c>
      <c r="BU159" s="14">
        <v>0</v>
      </c>
      <c r="BV159" s="14">
        <v>0</v>
      </c>
      <c r="BW159" s="14">
        <v>0</v>
      </c>
      <c r="BX159" s="14">
        <v>0</v>
      </c>
      <c r="BY159" s="14">
        <v>0</v>
      </c>
      <c r="BZ159" s="14">
        <v>0</v>
      </c>
      <c r="CA159" s="14">
        <v>0</v>
      </c>
      <c r="CB159" s="14">
        <v>0</v>
      </c>
      <c r="CC159" s="14">
        <v>0</v>
      </c>
      <c r="CD159" s="14">
        <v>0</v>
      </c>
      <c r="CE159" s="14">
        <v>0</v>
      </c>
      <c r="CF159" s="14">
        <v>0</v>
      </c>
      <c r="CG159" s="14">
        <v>0</v>
      </c>
      <c r="CH159" s="14">
        <v>0</v>
      </c>
      <c r="CI159" s="14">
        <v>0</v>
      </c>
      <c r="CJ159" s="14">
        <v>0</v>
      </c>
      <c r="CK159" s="14">
        <v>0</v>
      </c>
      <c r="CL159" s="14">
        <v>0</v>
      </c>
      <c r="CM159" s="14">
        <v>0</v>
      </c>
      <c r="CN159" s="14">
        <v>0</v>
      </c>
      <c r="CO159" s="14">
        <v>0</v>
      </c>
      <c r="CP159" s="14">
        <v>0</v>
      </c>
      <c r="CQ159" s="14">
        <v>0</v>
      </c>
      <c r="CR159" s="14">
        <v>0</v>
      </c>
      <c r="CS159" s="14">
        <v>0</v>
      </c>
      <c r="CT159" s="14">
        <v>0</v>
      </c>
      <c r="CU159" s="14">
        <v>0</v>
      </c>
      <c r="CV159" s="14">
        <v>0</v>
      </c>
      <c r="CW159" s="14">
        <v>0</v>
      </c>
      <c r="CX159" s="14">
        <v>0</v>
      </c>
      <c r="CY159" s="14">
        <v>0</v>
      </c>
      <c r="CZ159" s="14">
        <v>0</v>
      </c>
      <c r="DA159" s="14">
        <v>0</v>
      </c>
      <c r="DB159" s="14">
        <v>0</v>
      </c>
      <c r="DC159" s="14">
        <v>0</v>
      </c>
      <c r="DD159" s="14">
        <v>0</v>
      </c>
      <c r="DE159" s="14">
        <v>0</v>
      </c>
      <c r="DF159" s="14">
        <v>0</v>
      </c>
      <c r="DG159" s="14">
        <v>0</v>
      </c>
      <c r="DH159" s="14">
        <v>0</v>
      </c>
      <c r="DI159" s="14">
        <v>0</v>
      </c>
      <c r="DJ159" s="14">
        <v>0</v>
      </c>
      <c r="DK159" s="14">
        <v>0</v>
      </c>
      <c r="DL159" s="14">
        <v>0</v>
      </c>
      <c r="DM159" s="14">
        <v>0</v>
      </c>
      <c r="DN159" s="14">
        <v>0</v>
      </c>
      <c r="DO159" s="14">
        <v>0</v>
      </c>
      <c r="DP159" s="14">
        <v>0</v>
      </c>
      <c r="DQ159" s="14">
        <v>0</v>
      </c>
      <c r="DR159" s="14">
        <v>0</v>
      </c>
      <c r="DS159" s="14">
        <v>0</v>
      </c>
      <c r="DT159" s="14">
        <v>0</v>
      </c>
      <c r="DU159" s="14">
        <v>0</v>
      </c>
      <c r="DV159" s="14">
        <v>0</v>
      </c>
      <c r="DW159" s="14">
        <v>0</v>
      </c>
      <c r="DX159" s="14">
        <v>0</v>
      </c>
      <c r="DY159" s="14">
        <v>0</v>
      </c>
      <c r="DZ159" s="14">
        <v>0</v>
      </c>
      <c r="EA159" s="14">
        <v>0</v>
      </c>
      <c r="EB159" s="14">
        <v>0</v>
      </c>
      <c r="EC159" s="14">
        <v>0</v>
      </c>
      <c r="ED159" s="14">
        <v>0</v>
      </c>
      <c r="EE159" s="14">
        <v>0</v>
      </c>
      <c r="EF159" s="14">
        <v>0</v>
      </c>
      <c r="EG159" s="14">
        <v>0</v>
      </c>
      <c r="EH159" s="14">
        <v>0</v>
      </c>
      <c r="EI159" s="14">
        <v>0</v>
      </c>
      <c r="EJ159" s="14">
        <v>0</v>
      </c>
      <c r="EK159" s="14">
        <v>0</v>
      </c>
      <c r="EL159" s="14">
        <v>0</v>
      </c>
      <c r="EM159" s="14">
        <v>0</v>
      </c>
      <c r="EN159" s="14">
        <v>0</v>
      </c>
      <c r="EO159" s="14">
        <v>0</v>
      </c>
      <c r="EP159" s="14">
        <v>0</v>
      </c>
      <c r="EQ159" s="14">
        <v>0</v>
      </c>
      <c r="ER159" s="14">
        <v>0</v>
      </c>
      <c r="ES159" s="14">
        <v>0</v>
      </c>
      <c r="ET159" s="14">
        <v>0</v>
      </c>
      <c r="EU159" s="14">
        <v>0</v>
      </c>
      <c r="EV159" s="14">
        <v>0</v>
      </c>
      <c r="EW159" s="14">
        <v>0</v>
      </c>
      <c r="EX159" s="14">
        <v>0</v>
      </c>
      <c r="EY159" s="14">
        <v>0</v>
      </c>
      <c r="EZ159" s="14">
        <v>0</v>
      </c>
      <c r="FA159" s="14">
        <v>0</v>
      </c>
      <c r="FB159" s="14">
        <v>0</v>
      </c>
      <c r="FC159" s="14">
        <v>0</v>
      </c>
      <c r="FD159" s="14">
        <v>0</v>
      </c>
      <c r="FE159" s="14">
        <v>0</v>
      </c>
      <c r="FF159" s="14">
        <v>0</v>
      </c>
      <c r="FG159" s="14">
        <v>0</v>
      </c>
      <c r="FH159" s="14">
        <v>0</v>
      </c>
      <c r="FI159" s="14">
        <v>0</v>
      </c>
      <c r="FJ159" s="14">
        <v>0</v>
      </c>
      <c r="FK159" s="14">
        <v>0</v>
      </c>
      <c r="FL159" s="14">
        <v>0</v>
      </c>
      <c r="FM159" s="14">
        <v>0</v>
      </c>
      <c r="FN159" s="14">
        <v>0</v>
      </c>
      <c r="FO159" s="14">
        <v>0</v>
      </c>
      <c r="FP159" s="14">
        <v>0</v>
      </c>
      <c r="FQ159" s="14">
        <v>0</v>
      </c>
      <c r="FR159" s="14">
        <v>0</v>
      </c>
      <c r="FS159" s="14">
        <v>0</v>
      </c>
      <c r="FT159" s="14">
        <v>0</v>
      </c>
      <c r="FU159" s="14">
        <v>0</v>
      </c>
      <c r="FV159" s="14">
        <v>0</v>
      </c>
      <c r="FW159" s="14">
        <v>0</v>
      </c>
      <c r="FX159" s="14">
        <v>0</v>
      </c>
      <c r="FY159" s="14">
        <v>0</v>
      </c>
      <c r="FZ159" s="14">
        <v>0</v>
      </c>
      <c r="GA159" s="14">
        <v>0</v>
      </c>
      <c r="GB159" s="14">
        <v>0</v>
      </c>
      <c r="GC159" s="14">
        <v>0</v>
      </c>
      <c r="GD159" s="14">
        <v>0</v>
      </c>
      <c r="GE159" s="14">
        <v>0</v>
      </c>
      <c r="GF159" s="14">
        <v>0</v>
      </c>
      <c r="GG159" s="14">
        <v>0</v>
      </c>
      <c r="GH159" s="14">
        <v>0</v>
      </c>
      <c r="GI159" s="14">
        <v>0</v>
      </c>
      <c r="GJ159" s="14">
        <v>0</v>
      </c>
      <c r="GK159" s="14">
        <v>0</v>
      </c>
      <c r="GL159" s="14">
        <v>0</v>
      </c>
      <c r="GM159" s="14">
        <v>0</v>
      </c>
      <c r="GN159" s="14">
        <v>0</v>
      </c>
      <c r="GO159" s="14">
        <v>0</v>
      </c>
      <c r="GP159" s="14">
        <v>0</v>
      </c>
      <c r="GQ159" s="14">
        <v>0</v>
      </c>
      <c r="GR159" s="14">
        <v>0</v>
      </c>
      <c r="GS159" s="14">
        <v>0</v>
      </c>
      <c r="GT159" s="14">
        <v>0</v>
      </c>
      <c r="GU159" s="14">
        <v>0</v>
      </c>
      <c r="GV159" s="14">
        <v>0</v>
      </c>
      <c r="GW159" s="14">
        <v>0</v>
      </c>
      <c r="GX159" s="14">
        <v>0</v>
      </c>
      <c r="GY159" s="14">
        <v>0</v>
      </c>
      <c r="GZ159" s="14">
        <v>0</v>
      </c>
      <c r="HA159" s="14">
        <v>0</v>
      </c>
      <c r="HB159" s="14">
        <v>0</v>
      </c>
      <c r="HC159" s="14">
        <v>0</v>
      </c>
      <c r="HD159" s="14">
        <v>0</v>
      </c>
      <c r="HE159" s="14">
        <v>0</v>
      </c>
      <c r="HF159" s="14">
        <v>0</v>
      </c>
      <c r="HG159" s="14">
        <v>0</v>
      </c>
      <c r="HH159" s="14">
        <v>0</v>
      </c>
      <c r="HI159" s="14">
        <v>0</v>
      </c>
      <c r="HJ159" s="14">
        <v>0</v>
      </c>
      <c r="HK159" s="14">
        <v>0</v>
      </c>
      <c r="HL159" s="14">
        <v>0</v>
      </c>
      <c r="HM159" s="14">
        <v>0</v>
      </c>
      <c r="HN159" s="14">
        <v>0</v>
      </c>
      <c r="HO159" s="14">
        <v>0</v>
      </c>
      <c r="HP159" s="14">
        <v>0</v>
      </c>
      <c r="HQ159" s="14">
        <v>0</v>
      </c>
      <c r="HR159" s="14">
        <v>0</v>
      </c>
      <c r="HS159" s="14">
        <v>0</v>
      </c>
      <c r="HT159" s="14">
        <v>0</v>
      </c>
      <c r="HU159" s="14">
        <v>0</v>
      </c>
      <c r="HV159" s="14">
        <v>0</v>
      </c>
      <c r="HW159" s="14">
        <v>0</v>
      </c>
      <c r="HX159" s="14">
        <v>0</v>
      </c>
      <c r="HY159" s="14">
        <v>0</v>
      </c>
      <c r="HZ159" s="14">
        <v>0</v>
      </c>
      <c r="IA159" s="14">
        <v>0</v>
      </c>
      <c r="IB159" s="14">
        <v>0</v>
      </c>
      <c r="IC159" s="14">
        <v>0</v>
      </c>
      <c r="ID159" s="14">
        <v>0</v>
      </c>
      <c r="IE159" s="14">
        <v>0</v>
      </c>
      <c r="IF159" s="14">
        <v>0</v>
      </c>
      <c r="IG159" s="14">
        <v>0</v>
      </c>
      <c r="IH159" s="14">
        <v>0</v>
      </c>
      <c r="II159" s="14">
        <v>0</v>
      </c>
      <c r="IJ159" s="14">
        <v>0</v>
      </c>
      <c r="IK159" s="14">
        <v>0</v>
      </c>
      <c r="IL159" s="14">
        <v>0</v>
      </c>
      <c r="IM159" s="14">
        <v>0</v>
      </c>
      <c r="IN159" s="14">
        <v>1</v>
      </c>
      <c r="IO159" s="14">
        <v>0</v>
      </c>
      <c r="IP159" s="14">
        <v>1</v>
      </c>
      <c r="IQ159" s="14">
        <v>0</v>
      </c>
      <c r="IR159" s="14">
        <v>0</v>
      </c>
      <c r="IS159" s="14">
        <v>0</v>
      </c>
      <c r="IT159" s="14">
        <v>0</v>
      </c>
      <c r="IU159" s="14">
        <v>0</v>
      </c>
    </row>
    <row r="160" ht="56.25" customHeight="1">
      <c r="A160" s="3">
        <v>171</v>
      </c>
      <c r="B160" t="s" s="9">
        <v>8</v>
      </c>
      <c r="C160" t="s" s="9">
        <v>151</v>
      </c>
      <c r="D160" s="15"/>
      <c r="E160" t="s" s="9">
        <v>18</v>
      </c>
      <c r="F160" s="11"/>
      <c r="G160" t="s" s="13">
        <v>21</v>
      </c>
      <c r="H160" s="14">
        <v>2</v>
      </c>
      <c r="I160" s="14">
        <v>2</v>
      </c>
      <c r="J160" s="14">
        <v>2</v>
      </c>
      <c r="K160" s="14">
        <v>2</v>
      </c>
      <c r="L160" s="14">
        <v>2</v>
      </c>
      <c r="M160" s="14">
        <v>2</v>
      </c>
      <c r="N160" s="14">
        <v>2</v>
      </c>
      <c r="O160" s="14">
        <v>2</v>
      </c>
      <c r="P160" s="14">
        <v>2</v>
      </c>
      <c r="Q160" s="14">
        <v>2</v>
      </c>
      <c r="R160" s="14">
        <v>2</v>
      </c>
      <c r="S160" s="14">
        <v>0</v>
      </c>
      <c r="T160" s="14">
        <v>2</v>
      </c>
      <c r="U160" s="14">
        <v>2</v>
      </c>
      <c r="V160" s="14">
        <v>2</v>
      </c>
      <c r="W160" s="14">
        <v>2</v>
      </c>
      <c r="X160" s="14">
        <v>2</v>
      </c>
      <c r="Y160" s="14">
        <v>2</v>
      </c>
      <c r="Z160" s="14">
        <v>2</v>
      </c>
      <c r="AA160" s="14">
        <v>2</v>
      </c>
      <c r="AB160" s="14">
        <v>2</v>
      </c>
      <c r="AC160" s="14">
        <v>2</v>
      </c>
      <c r="AD160" s="14">
        <v>2</v>
      </c>
      <c r="AE160" s="14">
        <v>2</v>
      </c>
      <c r="AF160" s="14">
        <v>2</v>
      </c>
      <c r="AG160" s="14">
        <v>2</v>
      </c>
      <c r="AH160" s="14">
        <v>0</v>
      </c>
      <c r="AI160" s="14">
        <v>0</v>
      </c>
      <c r="AJ160" s="14">
        <v>0</v>
      </c>
      <c r="AK160" s="14">
        <v>0</v>
      </c>
      <c r="AL160" s="14">
        <v>2</v>
      </c>
      <c r="AM160" s="14">
        <v>2</v>
      </c>
      <c r="AN160" s="14">
        <v>2</v>
      </c>
      <c r="AO160" s="14">
        <v>2</v>
      </c>
      <c r="AP160" s="14">
        <v>2</v>
      </c>
      <c r="AQ160" s="14">
        <v>2</v>
      </c>
      <c r="AR160" s="14">
        <v>2</v>
      </c>
      <c r="AS160" s="14">
        <v>2</v>
      </c>
      <c r="AT160" s="14">
        <v>2</v>
      </c>
      <c r="AU160" s="14">
        <v>2</v>
      </c>
      <c r="AV160" s="14">
        <v>2</v>
      </c>
      <c r="AW160" s="14">
        <v>2</v>
      </c>
      <c r="AX160" s="14">
        <v>0</v>
      </c>
      <c r="AY160" s="14">
        <v>2</v>
      </c>
      <c r="AZ160" s="14">
        <v>2</v>
      </c>
      <c r="BA160" s="14">
        <v>2</v>
      </c>
      <c r="BB160" s="14">
        <v>2</v>
      </c>
      <c r="BC160" s="14">
        <v>0</v>
      </c>
      <c r="BD160" s="14">
        <v>2</v>
      </c>
      <c r="BE160" s="14">
        <v>2</v>
      </c>
      <c r="BF160" s="14">
        <v>2</v>
      </c>
      <c r="BG160" s="14">
        <v>2</v>
      </c>
      <c r="BH160" s="14">
        <v>2</v>
      </c>
      <c r="BI160" s="14">
        <v>0</v>
      </c>
      <c r="BJ160" s="14">
        <v>0</v>
      </c>
      <c r="BK160" s="14">
        <v>0</v>
      </c>
      <c r="BL160" s="14">
        <v>0</v>
      </c>
      <c r="BM160" s="14">
        <v>0</v>
      </c>
      <c r="BN160" s="14">
        <v>0</v>
      </c>
      <c r="BO160" s="14">
        <v>2</v>
      </c>
      <c r="BP160" s="14">
        <v>0</v>
      </c>
      <c r="BQ160" s="14">
        <v>2</v>
      </c>
      <c r="BR160" s="14">
        <v>0</v>
      </c>
      <c r="BS160" s="14">
        <v>2</v>
      </c>
      <c r="BT160" s="14">
        <v>0</v>
      </c>
      <c r="BU160" s="14">
        <v>0</v>
      </c>
      <c r="BV160" s="14">
        <v>2</v>
      </c>
      <c r="BW160" s="14">
        <v>2</v>
      </c>
      <c r="BX160" s="14">
        <v>0</v>
      </c>
      <c r="BY160" s="14">
        <v>0</v>
      </c>
      <c r="BZ160" s="14">
        <v>2</v>
      </c>
      <c r="CA160" s="14">
        <v>0</v>
      </c>
      <c r="CB160" s="14">
        <v>2</v>
      </c>
      <c r="CC160" s="14">
        <v>2</v>
      </c>
      <c r="CD160" s="14">
        <v>0</v>
      </c>
      <c r="CE160" s="14">
        <v>2</v>
      </c>
      <c r="CF160" s="14">
        <v>0</v>
      </c>
      <c r="CG160" s="14">
        <v>2</v>
      </c>
      <c r="CH160" s="14">
        <v>0</v>
      </c>
      <c r="CI160" s="14">
        <v>2</v>
      </c>
      <c r="CJ160" s="14">
        <v>0</v>
      </c>
      <c r="CK160" s="14">
        <v>0</v>
      </c>
      <c r="CL160" s="14">
        <v>0</v>
      </c>
      <c r="CM160" s="14">
        <v>2</v>
      </c>
      <c r="CN160" s="14">
        <v>0</v>
      </c>
      <c r="CO160" s="14">
        <v>2</v>
      </c>
      <c r="CP160" s="14">
        <v>2</v>
      </c>
      <c r="CQ160" s="14">
        <v>2</v>
      </c>
      <c r="CR160" s="14">
        <v>2</v>
      </c>
      <c r="CS160" s="14">
        <v>2</v>
      </c>
      <c r="CT160" s="14">
        <v>2</v>
      </c>
      <c r="CU160" s="14">
        <v>2</v>
      </c>
      <c r="CV160" s="14">
        <v>2</v>
      </c>
      <c r="CW160" s="14">
        <v>2</v>
      </c>
      <c r="CX160" s="14">
        <v>2</v>
      </c>
      <c r="CY160" s="14">
        <v>2</v>
      </c>
      <c r="CZ160" s="14">
        <v>2</v>
      </c>
      <c r="DA160" s="14">
        <v>2</v>
      </c>
      <c r="DB160" s="14">
        <v>2</v>
      </c>
      <c r="DC160" s="14">
        <v>2</v>
      </c>
      <c r="DD160" s="14">
        <v>2</v>
      </c>
      <c r="DE160" s="14">
        <v>2</v>
      </c>
      <c r="DF160" s="14">
        <v>2</v>
      </c>
      <c r="DG160" s="14">
        <v>2</v>
      </c>
      <c r="DH160" s="14">
        <v>2</v>
      </c>
      <c r="DI160" s="14">
        <v>0</v>
      </c>
      <c r="DJ160" s="14">
        <v>2</v>
      </c>
      <c r="DK160" s="14">
        <v>2</v>
      </c>
      <c r="DL160" s="14">
        <v>0</v>
      </c>
      <c r="DM160" s="14">
        <v>2</v>
      </c>
      <c r="DN160" s="14">
        <v>2</v>
      </c>
      <c r="DO160" s="14">
        <v>2</v>
      </c>
      <c r="DP160" s="14">
        <v>2</v>
      </c>
      <c r="DQ160" s="14">
        <v>2</v>
      </c>
      <c r="DR160" s="14">
        <v>0</v>
      </c>
      <c r="DS160" s="14">
        <v>0</v>
      </c>
      <c r="DT160" s="14">
        <v>0</v>
      </c>
      <c r="DU160" s="14">
        <v>0</v>
      </c>
      <c r="DV160" s="14">
        <v>2</v>
      </c>
      <c r="DW160" s="14">
        <v>2</v>
      </c>
      <c r="DX160" s="14">
        <v>2</v>
      </c>
      <c r="DY160" s="14">
        <v>0</v>
      </c>
      <c r="DZ160" s="14">
        <v>2</v>
      </c>
      <c r="EA160" s="14">
        <v>2</v>
      </c>
      <c r="EB160" s="14">
        <v>2</v>
      </c>
      <c r="EC160" s="14">
        <v>2</v>
      </c>
      <c r="ED160" s="14">
        <v>2</v>
      </c>
      <c r="EE160" s="14">
        <v>2</v>
      </c>
      <c r="EF160" s="14">
        <v>2</v>
      </c>
      <c r="EG160" s="14">
        <v>0</v>
      </c>
      <c r="EH160" s="14">
        <v>2</v>
      </c>
      <c r="EI160" s="14">
        <v>2</v>
      </c>
      <c r="EJ160" s="14">
        <v>2</v>
      </c>
      <c r="EK160" s="14">
        <v>2</v>
      </c>
      <c r="EL160" s="14">
        <v>2</v>
      </c>
      <c r="EM160" s="14">
        <v>2</v>
      </c>
      <c r="EN160" s="14">
        <v>2</v>
      </c>
      <c r="EO160" s="14">
        <v>2</v>
      </c>
      <c r="EP160" s="14">
        <v>0</v>
      </c>
      <c r="EQ160" s="14">
        <v>0</v>
      </c>
      <c r="ER160" s="14">
        <v>0</v>
      </c>
      <c r="ES160" s="14">
        <v>2</v>
      </c>
      <c r="ET160" s="14">
        <v>2</v>
      </c>
      <c r="EU160" s="14">
        <v>2</v>
      </c>
      <c r="EV160" s="14">
        <v>2</v>
      </c>
      <c r="EW160" s="14">
        <v>2</v>
      </c>
      <c r="EX160" s="14">
        <v>2</v>
      </c>
      <c r="EY160" s="14">
        <v>0</v>
      </c>
      <c r="EZ160" s="14">
        <v>2</v>
      </c>
      <c r="FA160" s="14">
        <v>2</v>
      </c>
      <c r="FB160" s="14">
        <v>2</v>
      </c>
      <c r="FC160" s="14">
        <v>2</v>
      </c>
      <c r="FD160" t="s" s="25">
        <v>30</v>
      </c>
      <c r="FE160" s="14">
        <v>2</v>
      </c>
      <c r="FF160" s="14">
        <v>2</v>
      </c>
      <c r="FG160" s="14">
        <v>2</v>
      </c>
      <c r="FH160" s="14">
        <v>2</v>
      </c>
      <c r="FI160" s="14">
        <v>2</v>
      </c>
      <c r="FJ160" s="14">
        <v>2</v>
      </c>
      <c r="FK160" s="14">
        <v>2</v>
      </c>
      <c r="FL160" s="14">
        <v>2</v>
      </c>
      <c r="FM160" s="14">
        <v>2</v>
      </c>
      <c r="FN160" s="14">
        <v>2</v>
      </c>
      <c r="FO160" s="14">
        <v>2</v>
      </c>
      <c r="FP160" s="14">
        <v>2</v>
      </c>
      <c r="FQ160" s="14">
        <v>2</v>
      </c>
      <c r="FR160" s="14">
        <v>2</v>
      </c>
      <c r="FS160" s="14">
        <v>2</v>
      </c>
      <c r="FT160" s="14">
        <v>2</v>
      </c>
      <c r="FU160" s="14">
        <v>2</v>
      </c>
      <c r="FV160" s="14">
        <v>2</v>
      </c>
      <c r="FW160" s="14">
        <v>0</v>
      </c>
      <c r="FX160" s="14">
        <v>2</v>
      </c>
      <c r="FY160" s="14">
        <v>2</v>
      </c>
      <c r="FZ160" s="14">
        <v>2</v>
      </c>
      <c r="GA160" s="14">
        <v>2</v>
      </c>
      <c r="GB160" s="14">
        <v>2</v>
      </c>
      <c r="GC160" s="14">
        <v>2</v>
      </c>
      <c r="GD160" s="14">
        <v>2</v>
      </c>
      <c r="GE160" s="14">
        <v>2</v>
      </c>
      <c r="GF160" s="14">
        <v>2</v>
      </c>
      <c r="GG160" s="14">
        <v>2</v>
      </c>
      <c r="GH160" s="14">
        <v>0</v>
      </c>
      <c r="GI160" s="14">
        <v>0</v>
      </c>
      <c r="GJ160" s="14">
        <v>2</v>
      </c>
      <c r="GK160" s="14">
        <v>2</v>
      </c>
      <c r="GL160" s="14">
        <v>2</v>
      </c>
      <c r="GM160" s="14">
        <v>2</v>
      </c>
      <c r="GN160" s="14">
        <v>2</v>
      </c>
      <c r="GO160" s="14">
        <v>2</v>
      </c>
      <c r="GP160" s="14">
        <v>2</v>
      </c>
      <c r="GQ160" s="14">
        <v>2</v>
      </c>
      <c r="GR160" s="14">
        <v>2</v>
      </c>
      <c r="GS160" s="14">
        <v>2</v>
      </c>
      <c r="GT160" s="14">
        <v>2</v>
      </c>
      <c r="GU160" s="14">
        <v>2</v>
      </c>
      <c r="GV160" s="14">
        <v>2</v>
      </c>
      <c r="GW160" s="14">
        <v>2</v>
      </c>
      <c r="GX160" s="14">
        <v>2</v>
      </c>
      <c r="GY160" s="14">
        <v>2</v>
      </c>
      <c r="GZ160" s="14">
        <v>2</v>
      </c>
      <c r="HA160" s="14">
        <v>2</v>
      </c>
      <c r="HB160" s="14">
        <v>2</v>
      </c>
      <c r="HC160" s="14">
        <v>2</v>
      </c>
      <c r="HD160" s="14">
        <v>2</v>
      </c>
      <c r="HE160" s="14">
        <v>2</v>
      </c>
      <c r="HF160" s="14">
        <v>2</v>
      </c>
      <c r="HG160" s="14">
        <v>2</v>
      </c>
      <c r="HH160" s="14">
        <v>2</v>
      </c>
      <c r="HI160" s="14">
        <v>2</v>
      </c>
      <c r="HJ160" s="14">
        <v>2</v>
      </c>
      <c r="HK160" s="14">
        <v>2</v>
      </c>
      <c r="HL160" s="14">
        <v>2</v>
      </c>
      <c r="HM160" s="14">
        <v>2</v>
      </c>
      <c r="HN160" s="14">
        <v>2</v>
      </c>
      <c r="HO160" s="14">
        <v>2</v>
      </c>
      <c r="HP160" s="14">
        <v>2</v>
      </c>
      <c r="HQ160" s="14">
        <v>2</v>
      </c>
      <c r="HR160" s="14">
        <v>2</v>
      </c>
      <c r="HS160" s="14">
        <v>2</v>
      </c>
      <c r="HT160" s="14">
        <v>2</v>
      </c>
      <c r="HU160" s="14">
        <v>2</v>
      </c>
      <c r="HV160" s="14">
        <v>2</v>
      </c>
      <c r="HW160" s="14">
        <v>2</v>
      </c>
      <c r="HX160" s="14">
        <v>2</v>
      </c>
      <c r="HY160" s="14">
        <v>2</v>
      </c>
      <c r="HZ160" s="14">
        <v>2</v>
      </c>
      <c r="IA160" s="14">
        <v>0</v>
      </c>
      <c r="IB160" s="14">
        <v>0</v>
      </c>
      <c r="IC160" s="14">
        <v>2</v>
      </c>
      <c r="ID160" s="14">
        <v>0</v>
      </c>
      <c r="IE160" s="14">
        <v>0</v>
      </c>
      <c r="IF160" s="14">
        <v>2</v>
      </c>
      <c r="IG160" s="14">
        <v>2</v>
      </c>
      <c r="IH160" s="14">
        <v>2</v>
      </c>
      <c r="II160" s="14">
        <v>2</v>
      </c>
      <c r="IJ160" s="14">
        <v>2</v>
      </c>
      <c r="IK160" s="14">
        <v>2</v>
      </c>
      <c r="IL160" s="14">
        <v>2</v>
      </c>
      <c r="IM160" s="14">
        <v>2</v>
      </c>
      <c r="IN160" s="14">
        <v>0</v>
      </c>
      <c r="IO160" s="14">
        <v>2</v>
      </c>
      <c r="IP160" s="14">
        <v>0</v>
      </c>
      <c r="IQ160" s="14">
        <v>0</v>
      </c>
      <c r="IR160" s="14">
        <v>0</v>
      </c>
      <c r="IS160" s="14">
        <v>2</v>
      </c>
      <c r="IT160" s="14">
        <v>0</v>
      </c>
      <c r="IU160" s="14">
        <v>2</v>
      </c>
    </row>
    <row r="161" ht="56.25" customHeight="1">
      <c r="A161" s="3">
        <v>172</v>
      </c>
      <c r="B161" t="s" s="9">
        <v>8</v>
      </c>
      <c r="C161" t="s" s="9">
        <v>151</v>
      </c>
      <c r="D161" s="15"/>
      <c r="E161" t="s" s="9">
        <v>22</v>
      </c>
      <c r="F161" s="11"/>
      <c r="G161" t="s" s="13">
        <v>24</v>
      </c>
      <c r="H161" t="s" s="2">
        <v>30</v>
      </c>
      <c r="I161" t="s" s="2">
        <v>30</v>
      </c>
      <c r="J161" t="s" s="2">
        <v>30</v>
      </c>
      <c r="K161" t="s" s="2">
        <v>30</v>
      </c>
      <c r="L161" t="s" s="2">
        <v>30</v>
      </c>
      <c r="M161" t="s" s="2">
        <v>30</v>
      </c>
      <c r="N161" t="s" s="2">
        <v>30</v>
      </c>
      <c r="O161" t="s" s="2">
        <v>30</v>
      </c>
      <c r="P161" t="s" s="2">
        <v>30</v>
      </c>
      <c r="Q161" t="s" s="2">
        <v>30</v>
      </c>
      <c r="R161" t="s" s="2">
        <v>30</v>
      </c>
      <c r="S161" t="s" s="2">
        <v>30</v>
      </c>
      <c r="T161" t="s" s="2">
        <v>30</v>
      </c>
      <c r="U161" t="s" s="2">
        <v>3123</v>
      </c>
      <c r="V161" t="s" s="2">
        <v>3123</v>
      </c>
      <c r="W161" t="s" s="2">
        <v>378</v>
      </c>
      <c r="X161" t="s" s="2">
        <v>3123</v>
      </c>
      <c r="Y161" t="s" s="2">
        <v>3123</v>
      </c>
      <c r="Z161" t="s" s="2">
        <v>30</v>
      </c>
      <c r="AA161" t="s" s="2">
        <v>3123</v>
      </c>
      <c r="AB161" t="s" s="2">
        <v>3123</v>
      </c>
      <c r="AC161" t="s" s="2">
        <v>3123</v>
      </c>
      <c r="AD161" t="s" s="2">
        <v>3123</v>
      </c>
      <c r="AE161" t="s" s="2">
        <v>378</v>
      </c>
      <c r="AF161" t="s" s="2">
        <v>3123</v>
      </c>
      <c r="AG161" t="s" s="2">
        <v>3123</v>
      </c>
      <c r="AH161" t="s" s="2">
        <v>3154</v>
      </c>
      <c r="AI161" t="s" s="2">
        <v>30</v>
      </c>
      <c r="AJ161" t="s" s="2">
        <v>30</v>
      </c>
      <c r="AK161" t="s" s="2">
        <v>3154</v>
      </c>
      <c r="AL161" t="s" s="2">
        <v>3155</v>
      </c>
      <c r="AM161" t="s" s="2">
        <v>3155</v>
      </c>
      <c r="AN161" t="s" s="2">
        <v>3155</v>
      </c>
      <c r="AO161" t="s" s="2">
        <v>3155</v>
      </c>
      <c r="AP161" t="s" s="2">
        <v>3155</v>
      </c>
      <c r="AQ161" t="s" s="2">
        <v>3155</v>
      </c>
      <c r="AR161" t="s" s="2">
        <v>3155</v>
      </c>
      <c r="AS161" t="s" s="2">
        <v>3155</v>
      </c>
      <c r="AT161" t="s" s="2">
        <v>3155</v>
      </c>
      <c r="AU161" t="s" s="2">
        <v>30</v>
      </c>
      <c r="AV161" t="s" s="2">
        <v>30</v>
      </c>
      <c r="AW161" t="s" s="2">
        <v>30</v>
      </c>
      <c r="AX161" t="s" s="2">
        <v>3156</v>
      </c>
      <c r="AY161" t="s" s="2">
        <v>30</v>
      </c>
      <c r="AZ161" t="s" s="2">
        <v>30</v>
      </c>
      <c r="BA161" t="s" s="2">
        <v>30</v>
      </c>
      <c r="BB161" t="s" s="2">
        <v>30</v>
      </c>
      <c r="BC161" t="s" s="2">
        <v>3156</v>
      </c>
      <c r="BD161" t="s" s="2">
        <v>378</v>
      </c>
      <c r="BE161" t="s" s="2">
        <v>30</v>
      </c>
      <c r="BF161" t="s" s="2">
        <v>30</v>
      </c>
      <c r="BG161" t="s" s="2">
        <v>30</v>
      </c>
      <c r="BH161" t="s" s="2">
        <v>30</v>
      </c>
      <c r="BI161" t="s" s="2">
        <v>3157</v>
      </c>
      <c r="BJ161" t="s" s="2">
        <v>3157</v>
      </c>
      <c r="BK161" t="s" s="2">
        <v>3157</v>
      </c>
      <c r="BL161" t="s" s="2">
        <v>3157</v>
      </c>
      <c r="BM161" t="s" s="2">
        <v>3158</v>
      </c>
      <c r="BN161" t="s" s="2">
        <v>3159</v>
      </c>
      <c r="BO161" t="s" s="2">
        <v>30</v>
      </c>
      <c r="BP161" t="s" s="2">
        <v>3160</v>
      </c>
      <c r="BQ161" t="s" s="2">
        <v>30</v>
      </c>
      <c r="BR161" t="s" s="2">
        <v>3161</v>
      </c>
      <c r="BS161" t="s" s="2">
        <v>3162</v>
      </c>
      <c r="BT161" t="s" s="2">
        <v>3154</v>
      </c>
      <c r="BU161" t="s" s="2">
        <v>3154</v>
      </c>
      <c r="BV161" t="s" s="2">
        <v>3162</v>
      </c>
      <c r="BW161" t="s" s="2">
        <v>3162</v>
      </c>
      <c r="BX161" t="s" s="2">
        <v>3154</v>
      </c>
      <c r="BY161" t="s" s="2">
        <v>3163</v>
      </c>
      <c r="BZ161" t="s" s="2">
        <v>3162</v>
      </c>
      <c r="CA161" t="s" s="2">
        <v>3154</v>
      </c>
      <c r="CB161" t="s" s="2">
        <v>3162</v>
      </c>
      <c r="CC161" t="s" s="2">
        <v>3162</v>
      </c>
      <c r="CD161" t="s" s="2">
        <v>3154</v>
      </c>
      <c r="CE161" t="s" s="2">
        <v>3162</v>
      </c>
      <c r="CF161" t="s" s="2">
        <v>3164</v>
      </c>
      <c r="CG161" t="s" s="2">
        <v>3162</v>
      </c>
      <c r="CH161" t="s" s="2">
        <v>30</v>
      </c>
      <c r="CI161" t="s" s="2">
        <v>30</v>
      </c>
      <c r="CJ161" t="s" s="2">
        <v>30</v>
      </c>
      <c r="CK161" t="s" s="2">
        <v>3165</v>
      </c>
      <c r="CL161" t="s" s="2">
        <v>30</v>
      </c>
      <c r="CM161" t="s" s="2">
        <v>30</v>
      </c>
      <c r="CN161" t="s" s="2">
        <v>3166</v>
      </c>
      <c r="CO161" t="s" s="2">
        <v>3167</v>
      </c>
      <c r="CP161" t="s" s="2">
        <v>3167</v>
      </c>
      <c r="CQ161" t="s" s="2">
        <v>3167</v>
      </c>
      <c r="CR161" t="s" s="2">
        <v>30</v>
      </c>
      <c r="CS161" t="s" s="2">
        <v>3155</v>
      </c>
      <c r="CT161" t="s" s="2">
        <v>3155</v>
      </c>
      <c r="CU161" t="s" s="2">
        <v>3155</v>
      </c>
      <c r="CV161" t="s" s="2">
        <v>3168</v>
      </c>
      <c r="CW161" t="s" s="2">
        <v>3155</v>
      </c>
      <c r="CX161" t="s" s="2">
        <v>3168</v>
      </c>
      <c r="CY161" t="s" s="2">
        <v>3155</v>
      </c>
      <c r="CZ161" t="s" s="2">
        <v>3168</v>
      </c>
      <c r="DA161" t="s" s="2">
        <v>3168</v>
      </c>
      <c r="DB161" t="s" s="2">
        <v>3168</v>
      </c>
      <c r="DC161" t="s" s="2">
        <v>3155</v>
      </c>
      <c r="DD161" t="s" s="2">
        <v>3168</v>
      </c>
      <c r="DE161" t="s" s="2">
        <v>3155</v>
      </c>
      <c r="DF161" t="s" s="2">
        <v>3168</v>
      </c>
      <c r="DG161" t="s" s="2">
        <v>3168</v>
      </c>
      <c r="DH161" t="s" s="2">
        <v>3168</v>
      </c>
      <c r="DI161" s="3"/>
      <c r="DJ161" t="s" s="2">
        <v>3155</v>
      </c>
      <c r="DK161" t="s" s="2">
        <v>3155</v>
      </c>
      <c r="DL161" s="3"/>
      <c r="DM161" t="s" s="2">
        <v>3168</v>
      </c>
      <c r="DN161" t="s" s="2">
        <v>3168</v>
      </c>
      <c r="DO161" t="s" s="2">
        <v>3155</v>
      </c>
      <c r="DP161" t="s" s="2">
        <v>3168</v>
      </c>
      <c r="DQ161" t="s" s="2">
        <v>3168</v>
      </c>
      <c r="DR161" s="3"/>
      <c r="DS161" t="s" s="2">
        <v>3169</v>
      </c>
      <c r="DT161" t="s" s="2">
        <v>3169</v>
      </c>
      <c r="DU161" t="s" s="2">
        <v>3170</v>
      </c>
      <c r="DV161" t="s" s="2">
        <v>3168</v>
      </c>
      <c r="DW161" t="s" s="2">
        <v>30</v>
      </c>
      <c r="DX161" t="s" s="2">
        <v>3168</v>
      </c>
      <c r="DY161" s="3"/>
      <c r="DZ161" t="s" s="2">
        <v>3155</v>
      </c>
      <c r="EA161" t="s" s="2">
        <v>30</v>
      </c>
      <c r="EB161" t="s" s="2">
        <v>30</v>
      </c>
      <c r="EC161" t="s" s="2">
        <v>30</v>
      </c>
      <c r="ED161" t="s" s="2">
        <v>3155</v>
      </c>
      <c r="EE161" t="s" s="2">
        <v>30</v>
      </c>
      <c r="EF161" t="s" s="2">
        <v>3155</v>
      </c>
      <c r="EG161" t="s" s="2">
        <v>3169</v>
      </c>
      <c r="EH161" t="s" s="2">
        <v>30</v>
      </c>
      <c r="EI161" t="s" s="2">
        <v>30</v>
      </c>
      <c r="EJ161" t="s" s="2">
        <v>3155</v>
      </c>
      <c r="EK161" t="s" s="2">
        <v>3155</v>
      </c>
      <c r="EL161" t="s" s="2">
        <v>30</v>
      </c>
      <c r="EM161" t="s" s="2">
        <v>30</v>
      </c>
      <c r="EN161" t="s" s="2">
        <v>30</v>
      </c>
      <c r="EO161" t="s" s="2">
        <v>30</v>
      </c>
      <c r="EP161" t="s" s="2">
        <v>3169</v>
      </c>
      <c r="EQ161" t="s" s="2">
        <v>3171</v>
      </c>
      <c r="ER161" t="s" s="2">
        <v>3169</v>
      </c>
      <c r="ES161" t="s" s="2">
        <v>30</v>
      </c>
      <c r="ET161" t="s" s="2">
        <v>30</v>
      </c>
      <c r="EU161" t="s" s="2">
        <v>30</v>
      </c>
      <c r="EV161" t="s" s="2">
        <v>30</v>
      </c>
      <c r="EW161" t="s" s="2">
        <v>30</v>
      </c>
      <c r="EX161" t="s" s="2">
        <v>30</v>
      </c>
      <c r="EY161" t="s" s="2">
        <v>3172</v>
      </c>
      <c r="EZ161" t="s" s="2">
        <v>3173</v>
      </c>
      <c r="FA161" t="s" s="2">
        <v>30</v>
      </c>
      <c r="FB161" t="s" s="2">
        <v>3125</v>
      </c>
      <c r="FC161" t="s" s="2">
        <v>3125</v>
      </c>
      <c r="FD161" t="s" s="2">
        <v>3155</v>
      </c>
      <c r="FE161" t="s" s="2">
        <v>3173</v>
      </c>
      <c r="FF161" t="s" s="2">
        <v>30</v>
      </c>
      <c r="FG161" t="s" s="2">
        <v>3174</v>
      </c>
      <c r="FH161" t="s" s="2">
        <v>3173</v>
      </c>
      <c r="FI161" t="s" s="2">
        <v>3173</v>
      </c>
      <c r="FJ161" t="s" s="2">
        <v>3125</v>
      </c>
      <c r="FK161" t="s" s="2">
        <v>3125</v>
      </c>
      <c r="FL161" t="s" s="2">
        <v>3125</v>
      </c>
      <c r="FM161" t="s" s="2">
        <v>3125</v>
      </c>
      <c r="FN161" t="s" s="2">
        <v>3175</v>
      </c>
      <c r="FO161" t="s" s="2">
        <v>3125</v>
      </c>
      <c r="FP161" t="s" s="2">
        <v>3125</v>
      </c>
      <c r="FQ161" t="s" s="2">
        <v>3125</v>
      </c>
      <c r="FR161" t="s" s="2">
        <v>3125</v>
      </c>
      <c r="FS161" t="s" s="2">
        <v>3125</v>
      </c>
      <c r="FT161" t="s" s="2">
        <v>3125</v>
      </c>
      <c r="FU161" t="s" s="2">
        <v>3125</v>
      </c>
      <c r="FV161" t="s" s="2">
        <v>30</v>
      </c>
      <c r="FW161" t="s" s="2">
        <v>3176</v>
      </c>
      <c r="FX161" t="s" s="2">
        <v>3177</v>
      </c>
      <c r="FY161" t="s" s="2">
        <v>3148</v>
      </c>
      <c r="FZ161" t="s" s="2">
        <v>30</v>
      </c>
      <c r="GA161" t="s" s="2">
        <v>3173</v>
      </c>
      <c r="GB161" t="s" s="2">
        <v>3125</v>
      </c>
      <c r="GC161" t="s" s="2">
        <v>3148</v>
      </c>
      <c r="GD161" t="s" s="2">
        <v>3125</v>
      </c>
      <c r="GE161" t="s" s="2">
        <v>3173</v>
      </c>
      <c r="GF161" t="s" s="2">
        <v>3125</v>
      </c>
      <c r="GG161" t="s" s="2">
        <v>3125</v>
      </c>
      <c r="GH161" t="s" s="32">
        <v>3172</v>
      </c>
      <c r="GI161" t="s" s="2">
        <v>3178</v>
      </c>
      <c r="GJ161" t="s" s="2">
        <v>3125</v>
      </c>
      <c r="GK161" t="s" s="2">
        <v>3125</v>
      </c>
      <c r="GL161" t="s" s="2">
        <v>3125</v>
      </c>
      <c r="GM161" t="s" s="2">
        <v>3173</v>
      </c>
      <c r="GN161" t="s" s="2">
        <v>3174</v>
      </c>
      <c r="GO161" t="s" s="2">
        <v>3125</v>
      </c>
      <c r="GP161" t="s" s="2">
        <v>3125</v>
      </c>
      <c r="GQ161" t="s" s="2">
        <v>3173</v>
      </c>
      <c r="GR161" t="s" s="2">
        <v>30</v>
      </c>
      <c r="GS161" t="s" s="2">
        <v>3148</v>
      </c>
      <c r="GT161" t="s" s="2">
        <v>3125</v>
      </c>
      <c r="GU161" t="s" s="2">
        <v>3173</v>
      </c>
      <c r="GV161" t="s" s="2">
        <v>3125</v>
      </c>
      <c r="GW161" t="s" s="2">
        <v>30</v>
      </c>
      <c r="GX161" t="s" s="2">
        <v>3148</v>
      </c>
      <c r="GY161" t="s" s="2">
        <v>3125</v>
      </c>
      <c r="GZ161" t="s" s="2">
        <v>3125</v>
      </c>
      <c r="HA161" t="s" s="2">
        <v>3173</v>
      </c>
      <c r="HB161" t="s" s="2">
        <v>3148</v>
      </c>
      <c r="HC161" t="s" s="2">
        <v>3173</v>
      </c>
      <c r="HD161" t="s" s="2">
        <v>3174</v>
      </c>
      <c r="HE161" t="s" s="2">
        <v>3174</v>
      </c>
      <c r="HF161" t="s" s="2">
        <v>3125</v>
      </c>
      <c r="HG161" t="s" s="2">
        <v>3155</v>
      </c>
      <c r="HH161" t="s" s="2">
        <v>3177</v>
      </c>
      <c r="HI161" t="s" s="2">
        <v>30</v>
      </c>
      <c r="HJ161" t="s" s="2">
        <v>3125</v>
      </c>
      <c r="HK161" t="s" s="2">
        <v>3174</v>
      </c>
      <c r="HL161" t="s" s="2">
        <v>3174</v>
      </c>
      <c r="HM161" t="s" s="2">
        <v>3148</v>
      </c>
      <c r="HN161" t="s" s="2">
        <v>30</v>
      </c>
      <c r="HO161" t="s" s="2">
        <v>3174</v>
      </c>
      <c r="HP161" t="s" s="2">
        <v>378</v>
      </c>
      <c r="HQ161" t="s" s="2">
        <v>3174</v>
      </c>
      <c r="HR161" t="s" s="2">
        <v>3155</v>
      </c>
      <c r="HS161" t="s" s="2">
        <v>3173</v>
      </c>
      <c r="HT161" t="s" s="2">
        <v>3173</v>
      </c>
      <c r="HU161" t="s" s="2">
        <v>3173</v>
      </c>
      <c r="HV161" t="s" s="2">
        <v>30</v>
      </c>
      <c r="HW161" t="s" s="2">
        <v>3173</v>
      </c>
      <c r="HX161" t="s" s="2">
        <v>3125</v>
      </c>
      <c r="HY161" t="s" s="2">
        <v>30</v>
      </c>
      <c r="HZ161" t="s" s="2">
        <v>3155</v>
      </c>
      <c r="IA161" t="s" s="2">
        <v>3179</v>
      </c>
      <c r="IB161" t="s" s="32">
        <v>3172</v>
      </c>
      <c r="IC161" t="s" s="2">
        <v>3174</v>
      </c>
      <c r="ID161" t="s" s="2">
        <v>3180</v>
      </c>
      <c r="IE161" t="s" s="2">
        <v>3180</v>
      </c>
      <c r="IF161" t="s" s="2">
        <v>3155</v>
      </c>
      <c r="IG161" t="s" s="2">
        <v>3155</v>
      </c>
      <c r="IH161" t="s" s="2">
        <v>30</v>
      </c>
      <c r="II161" t="s" s="2">
        <v>3155</v>
      </c>
      <c r="IJ161" t="s" s="2">
        <v>3174</v>
      </c>
      <c r="IK161" t="s" s="2">
        <v>3174</v>
      </c>
      <c r="IL161" t="s" s="2">
        <v>3173</v>
      </c>
      <c r="IM161" t="s" s="2">
        <v>2716</v>
      </c>
      <c r="IN161" t="s" s="2">
        <v>3181</v>
      </c>
      <c r="IO161" t="s" s="2">
        <v>2716</v>
      </c>
      <c r="IP161" t="s" s="2">
        <v>3181</v>
      </c>
      <c r="IQ161" t="s" s="2">
        <v>3182</v>
      </c>
      <c r="IR161" t="s" s="2">
        <v>3182</v>
      </c>
      <c r="IS161" t="s" s="2">
        <v>2716</v>
      </c>
      <c r="IT161" t="s" s="2">
        <v>3183</v>
      </c>
      <c r="IU161" t="s" s="2">
        <v>2716</v>
      </c>
    </row>
    <row r="162" ht="56.25" customHeight="1">
      <c r="A162" s="3">
        <v>173</v>
      </c>
      <c r="B162" t="s" s="9">
        <v>8</v>
      </c>
      <c r="C162" t="s" s="16">
        <v>151</v>
      </c>
      <c r="D162" s="17"/>
      <c r="E162" t="s" s="16">
        <v>26</v>
      </c>
      <c r="F162" s="19"/>
      <c r="G162" t="s" s="13">
        <v>38</v>
      </c>
      <c r="H162" s="8">
        <f t="shared" si="7691" ref="H162:EF162">IF(AND(H157=1,OR(H159&lt;&gt;1,H160&lt;&gt;1)),0,1)</f>
        <v>1</v>
      </c>
      <c r="I162" s="8">
        <f>IF(AND(I157=1,OR(I159&lt;&gt;1,I160&lt;&gt;1)),0,1)</f>
        <v>1</v>
      </c>
      <c r="J162" s="8">
        <f>IF(AND(J157=1,OR(J159&lt;&gt;1,J160&lt;&gt;1)),0,1)</f>
        <v>1</v>
      </c>
      <c r="K162" s="8">
        <f>IF(AND(K157=1,OR(K159&lt;&gt;1,K160&lt;&gt;1)),0,1)</f>
        <v>1</v>
      </c>
      <c r="L162" s="8">
        <f>IF(AND(L157=1,OR(L159&lt;&gt;1,L160&lt;&gt;1)),0,1)</f>
        <v>1</v>
      </c>
      <c r="M162" s="8">
        <f>IF(AND(M157=1,OR(M159&lt;&gt;1,M160&lt;&gt;1)),0,1)</f>
        <v>1</v>
      </c>
      <c r="N162" s="8">
        <f>IF(AND(N157=1,OR(N159&lt;&gt;1,N160&lt;&gt;1)),0,1)</f>
        <v>1</v>
      </c>
      <c r="O162" s="8">
        <f>IF(AND(O157=1,OR(O159&lt;&gt;1,O160&lt;&gt;1)),0,1)</f>
        <v>1</v>
      </c>
      <c r="P162" s="8">
        <f>IF(AND(P157=1,OR(P159&lt;&gt;1,P160&lt;&gt;1)),0,1)</f>
        <v>1</v>
      </c>
      <c r="Q162" s="8">
        <f>IF(AND(Q157=1,OR(Q159&lt;&gt;1,Q160&lt;&gt;1)),0,1)</f>
        <v>1</v>
      </c>
      <c r="R162" s="8">
        <f>IF(AND(R157=1,OR(R159&lt;&gt;1,R160&lt;&gt;1)),0,1)</f>
        <v>1</v>
      </c>
      <c r="S162" s="8">
        <f>IF(AND(S157=1,OR(S159&lt;&gt;1,S160&lt;&gt;1)),0,1)</f>
        <v>0</v>
      </c>
      <c r="T162" s="8">
        <f>IF(AND(T157=1,OR(T159&lt;&gt;1,T160&lt;&gt;1)),0,1)</f>
        <v>1</v>
      </c>
      <c r="U162" s="8">
        <f>IF(AND(U157=1,OR(U159&lt;&gt;1,U160&lt;&gt;1)),0,1)</f>
        <v>1</v>
      </c>
      <c r="V162" s="8">
        <f>IF(AND(V157=1,OR(V159&lt;&gt;1,V160&lt;&gt;1)),0,1)</f>
        <v>1</v>
      </c>
      <c r="W162" s="8">
        <f>IF(AND(W157=1,OR(W159&lt;&gt;1,W160&lt;&gt;1)),0,1)</f>
        <v>1</v>
      </c>
      <c r="X162" s="8">
        <f>IF(AND(X157=1,OR(X159&lt;&gt;1,X160&lt;&gt;1)),0,1)</f>
        <v>1</v>
      </c>
      <c r="Y162" s="8">
        <f>IF(AND(Y157=1,OR(Y159&lt;&gt;1,Y160&lt;&gt;1)),0,1)</f>
        <v>1</v>
      </c>
      <c r="Z162" s="8">
        <f>IF(AND(Z157=1,OR(Z159&lt;&gt;1,Z160&lt;&gt;1)),0,1)</f>
        <v>1</v>
      </c>
      <c r="AA162" s="8">
        <f>IF(AND(AA157=1,OR(AA159&lt;&gt;1,AA160&lt;&gt;1)),0,1)</f>
        <v>1</v>
      </c>
      <c r="AB162" s="8">
        <f>IF(AND(AB157=1,OR(AB159&lt;&gt;1,AB160&lt;&gt;1)),0,1)</f>
        <v>1</v>
      </c>
      <c r="AC162" s="8">
        <f>IF(AND(AC157=1,OR(AC159&lt;&gt;1,AC160&lt;&gt;1)),0,1)</f>
        <v>1</v>
      </c>
      <c r="AD162" s="8">
        <f>IF(AND(AD157=1,OR(AD159&lt;&gt;1,AD160&lt;&gt;1)),0,1)</f>
        <v>1</v>
      </c>
      <c r="AE162" s="8">
        <f>IF(AND(AE157=1,OR(AE159&lt;&gt;1,AE160&lt;&gt;1)),0,1)</f>
        <v>1</v>
      </c>
      <c r="AF162" s="8">
        <f>IF(AND(AF157=1,OR(AF159&lt;&gt;1,AF160&lt;&gt;1)),0,1)</f>
        <v>1</v>
      </c>
      <c r="AG162" s="8">
        <f>IF(AND(AG157=1,OR(AG159&lt;&gt;1,AG160&lt;&gt;1)),0,1)</f>
        <v>1</v>
      </c>
      <c r="AH162" s="8">
        <f>IF(AND(AH157=1,OR(AH159&lt;&gt;1,AH160&lt;&gt;1)),0,1)</f>
        <v>0</v>
      </c>
      <c r="AI162" s="8">
        <f>IF(AND(AI157=1,OR(AI159&lt;&gt;1,AI160&lt;&gt;1)),0,1)</f>
        <v>0</v>
      </c>
      <c r="AJ162" s="8">
        <f>IF(AND(AJ157=1,OR(AJ159&lt;&gt;1,AJ160&lt;&gt;1)),0,1)</f>
        <v>0</v>
      </c>
      <c r="AK162" s="8">
        <f>IF(AND(AK157=1,OR(AK159&lt;&gt;1,AK160&lt;&gt;1)),0,1)</f>
        <v>0</v>
      </c>
      <c r="AL162" s="8">
        <f>IF(AND(AL157=1,OR(AL159&lt;&gt;1,AL160&lt;&gt;1)),0,1)</f>
        <v>1</v>
      </c>
      <c r="AM162" s="8">
        <f>IF(AND(AM157=1,OR(AM159&lt;&gt;1,AM160&lt;&gt;1)),0,1)</f>
        <v>1</v>
      </c>
      <c r="AN162" s="8">
        <f>IF(AND(AN157=1,OR(AN159&lt;&gt;1,AN160&lt;&gt;1)),0,1)</f>
        <v>1</v>
      </c>
      <c r="AO162" s="8">
        <f>IF(AND(AO157=1,OR(AO159&lt;&gt;1,AO160&lt;&gt;1)),0,1)</f>
        <v>1</v>
      </c>
      <c r="AP162" s="8">
        <f>IF(AND(AP157=1,OR(AP159&lt;&gt;1,AP160&lt;&gt;1)),0,1)</f>
        <v>1</v>
      </c>
      <c r="AQ162" s="8">
        <f>IF(AND(AQ157=1,OR(AQ159&lt;&gt;1,AQ160&lt;&gt;1)),0,1)</f>
        <v>1</v>
      </c>
      <c r="AR162" s="8">
        <f>IF(AND(AR157=1,OR(AR159&lt;&gt;1,AR160&lt;&gt;1)),0,1)</f>
        <v>1</v>
      </c>
      <c r="AS162" s="8">
        <f>IF(AND(AS157=1,OR(AS159&lt;&gt;1,AS160&lt;&gt;1)),0,1)</f>
        <v>1</v>
      </c>
      <c r="AT162" s="8">
        <f>IF(AND(AT157=1,OR(AT159&lt;&gt;1,AT160&lt;&gt;1)),0,1)</f>
        <v>1</v>
      </c>
      <c r="AU162" s="8">
        <f>IF(AND(AU157=1,OR(AU159&lt;&gt;1,AU160&lt;&gt;1)),0,1)</f>
        <v>1</v>
      </c>
      <c r="AV162" s="8">
        <f>IF(AND(AV157=1,OR(AV159&lt;&gt;1,AV160&lt;&gt;1)),0,1)</f>
        <v>1</v>
      </c>
      <c r="AW162" s="8">
        <f>IF(AND(AW157=1,OR(AW159&lt;&gt;1,AW160&lt;&gt;1)),0,1)</f>
        <v>1</v>
      </c>
      <c r="AX162" s="8">
        <f>IF(AND(AX157=1,OR(AX159&lt;&gt;1,AX160&lt;&gt;1)),0,1)</f>
        <v>0</v>
      </c>
      <c r="AY162" s="8">
        <f>IF(AND(AY157=1,OR(AY159&lt;&gt;1,AY160&lt;&gt;1)),0,1)</f>
        <v>1</v>
      </c>
      <c r="AZ162" s="8">
        <f>IF(AND(AZ157=1,OR(AZ159&lt;&gt;1,AZ160&lt;&gt;1)),0,1)</f>
        <v>1</v>
      </c>
      <c r="BA162" s="8">
        <f>IF(AND(BA157=1,OR(BA159&lt;&gt;1,BA160&lt;&gt;1)),0,1)</f>
        <v>1</v>
      </c>
      <c r="BB162" s="8">
        <f>IF(AND(BB157=1,OR(BB159&lt;&gt;1,BB160&lt;&gt;1)),0,1)</f>
        <v>1</v>
      </c>
      <c r="BC162" s="8">
        <f>IF(AND(BC157=1,OR(BC159&lt;&gt;1,BC160&lt;&gt;1)),0,1)</f>
        <v>0</v>
      </c>
      <c r="BD162" s="8">
        <f>IF(AND(BD157=1,OR(BD159&lt;&gt;1,BD160&lt;&gt;1)),0,1)</f>
        <v>1</v>
      </c>
      <c r="BE162" s="8">
        <f>IF(AND(BE157=1,OR(BE159&lt;&gt;1,BE160&lt;&gt;1)),0,1)</f>
        <v>1</v>
      </c>
      <c r="BF162" s="8">
        <f>IF(AND(BF157=1,OR(BF159&lt;&gt;1,BF160&lt;&gt;1)),0,1)</f>
        <v>1</v>
      </c>
      <c r="BG162" s="8">
        <f>IF(AND(BG157=1,OR(BG159&lt;&gt;1,BG160&lt;&gt;1)),0,1)</f>
        <v>1</v>
      </c>
      <c r="BH162" s="8">
        <f>IF(AND(BH157=1,OR(BH159&lt;&gt;1,BH160&lt;&gt;1)),0,1)</f>
        <v>1</v>
      </c>
      <c r="BI162" s="8">
        <f>IF(AND(BI157=1,OR(BI159&lt;&gt;1,BI160&lt;&gt;1)),0,1)</f>
        <v>0</v>
      </c>
      <c r="BJ162" s="8">
        <f>IF(AND(BJ157=1,OR(BJ159&lt;&gt;1,BJ160&lt;&gt;1)),0,1)</f>
        <v>0</v>
      </c>
      <c r="BK162" s="8">
        <f>IF(AND(BK157=1,OR(BK159&lt;&gt;1,BK160&lt;&gt;1)),0,1)</f>
        <v>0</v>
      </c>
      <c r="BL162" s="8">
        <f>IF(AND(BL157=1,OR(BL159&lt;&gt;1,BL160&lt;&gt;1)),0,1)</f>
        <v>0</v>
      </c>
      <c r="BM162" s="8">
        <f>IF(AND(BM157=1,OR(BM159&lt;&gt;1,BM160&lt;&gt;1)),0,1)</f>
        <v>0</v>
      </c>
      <c r="BN162" s="8">
        <f>IF(AND(BN157=1,OR(BN159&lt;&gt;1,BN160&lt;&gt;1)),0,1)</f>
        <v>0</v>
      </c>
      <c r="BO162" s="8">
        <f>IF(AND(BO157=1,OR(BO159&lt;&gt;1,BO160&lt;&gt;1)),0,1)</f>
        <v>1</v>
      </c>
      <c r="BP162" s="8">
        <f>IF(AND(BP157=1,OR(BP159&lt;&gt;1,BP160&lt;&gt;1)),0,1)</f>
        <v>0</v>
      </c>
      <c r="BQ162" s="8">
        <f>IF(AND(BQ157=1,OR(BQ159&lt;&gt;1,BQ160&lt;&gt;1)),0,1)</f>
        <v>1</v>
      </c>
      <c r="BR162" s="8">
        <f>IF(AND(BR157=1,OR(BR159&lt;&gt;1,BR160&lt;&gt;1)),0,1)</f>
        <v>0</v>
      </c>
      <c r="BS162" s="8">
        <f>IF(AND(BS157=1,OR(BS159&lt;&gt;1,BS160&lt;&gt;1)),0,1)</f>
        <v>1</v>
      </c>
      <c r="BT162" s="8">
        <f>IF(AND(BT157=1,OR(BT159&lt;&gt;1,BT160&lt;&gt;1)),0,1)</f>
        <v>0</v>
      </c>
      <c r="BU162" s="8">
        <f>IF(AND(BU157=1,OR(BU159&lt;&gt;1,BU160&lt;&gt;1)),0,1)</f>
        <v>0</v>
      </c>
      <c r="BV162" s="8">
        <f>IF(AND(BV157=1,OR(BV159&lt;&gt;1,BV160&lt;&gt;1)),0,1)</f>
        <v>1</v>
      </c>
      <c r="BW162" s="8">
        <f>IF(AND(BW157=1,OR(BW159&lt;&gt;1,BW160&lt;&gt;1)),0,1)</f>
        <v>1</v>
      </c>
      <c r="BX162" s="8">
        <f>IF(AND(BX157=1,OR(BX159&lt;&gt;1,BX160&lt;&gt;1)),0,1)</f>
        <v>0</v>
      </c>
      <c r="BY162" s="8">
        <f>IF(AND(BY157=1,OR(BY159&lt;&gt;1,BY160&lt;&gt;1)),0,1)</f>
        <v>0</v>
      </c>
      <c r="BZ162" s="8">
        <f>IF(AND(BZ157=1,OR(BZ159&lt;&gt;1,BZ160&lt;&gt;1)),0,1)</f>
        <v>1</v>
      </c>
      <c r="CA162" s="8">
        <f>IF(AND(CA157=1,OR(CA159&lt;&gt;1,CA160&lt;&gt;1)),0,1)</f>
        <v>0</v>
      </c>
      <c r="CB162" s="8">
        <f>IF(AND(CB157=1,OR(CB159&lt;&gt;1,CB160&lt;&gt;1)),0,1)</f>
        <v>1</v>
      </c>
      <c r="CC162" s="8">
        <f>IF(AND(CC157=1,OR(CC159&lt;&gt;1,CC160&lt;&gt;1)),0,1)</f>
        <v>1</v>
      </c>
      <c r="CD162" s="8">
        <f>IF(AND(CD157=1,OR(CD159&lt;&gt;1,CD160&lt;&gt;1)),0,1)</f>
        <v>0</v>
      </c>
      <c r="CE162" s="8">
        <f>IF(AND(CE157=1,OR(CE159&lt;&gt;1,CE160&lt;&gt;1)),0,1)</f>
        <v>1</v>
      </c>
      <c r="CF162" s="8">
        <f>IF(AND(CF157=1,OR(CF159&lt;&gt;1,CF160&lt;&gt;1)),0,1)</f>
        <v>0</v>
      </c>
      <c r="CG162" s="8">
        <f>IF(AND(CG157=1,OR(CG159&lt;&gt;1,CG160&lt;&gt;1)),0,1)</f>
        <v>1</v>
      </c>
      <c r="CH162" s="8">
        <f>IF(AND(CH157=1,OR(CH159&lt;&gt;1,CH160&lt;&gt;1)),0,1)</f>
        <v>0</v>
      </c>
      <c r="CI162" s="8">
        <f>IF(AND(CI157=1,OR(CI159&lt;&gt;1,CI160&lt;&gt;1)),0,1)</f>
        <v>1</v>
      </c>
      <c r="CJ162" s="8">
        <f>IF(AND(CJ157=1,OR(CJ159&lt;&gt;1,CJ160&lt;&gt;1)),0,1)</f>
        <v>0</v>
      </c>
      <c r="CK162" s="8">
        <f>IF(AND(CK157=1,OR(CK159&lt;&gt;1,CK160&lt;&gt;1)),0,1)</f>
        <v>0</v>
      </c>
      <c r="CL162" s="8">
        <f>IF(AND(CL157=1,OR(CL159&lt;&gt;1,CL160&lt;&gt;1)),0,1)</f>
        <v>0</v>
      </c>
      <c r="CM162" s="8">
        <f>IF(AND(CM157=1,OR(CM159&lt;&gt;1,CM160&lt;&gt;1)),0,1)</f>
        <v>1</v>
      </c>
      <c r="CN162" s="8">
        <f>IF(AND(CN157=1,OR(CN159&lt;&gt;1,CN160&lt;&gt;1)),0,1)</f>
        <v>0</v>
      </c>
      <c r="CO162" s="8">
        <f>IF(AND(CO157=1,OR(CO159&lt;&gt;1,CO160&lt;&gt;1)),0,1)</f>
        <v>1</v>
      </c>
      <c r="CP162" s="8">
        <f>IF(AND(CP157=1,OR(CP159&lt;&gt;1,CP160&lt;&gt;1)),0,1)</f>
        <v>1</v>
      </c>
      <c r="CQ162" s="8">
        <f>IF(AND(CQ157=1,OR(CQ159&lt;&gt;1,CQ160&lt;&gt;1)),0,1)</f>
        <v>1</v>
      </c>
      <c r="CR162" s="8">
        <f>IF(AND(CR157=1,OR(CR159&lt;&gt;1,CR160&lt;&gt;1)),0,1)</f>
        <v>1</v>
      </c>
      <c r="CS162" s="8">
        <f>IF(AND(CS157=1,OR(CS159&lt;&gt;1,CS160&lt;&gt;1)),0,1)</f>
        <v>1</v>
      </c>
      <c r="CT162" s="8">
        <f>IF(AND(CT157=1,OR(CT159&lt;&gt;1,CT160&lt;&gt;1)),0,1)</f>
        <v>1</v>
      </c>
      <c r="CU162" s="8">
        <f>IF(AND(CU157=1,OR(CU159&lt;&gt;1,CU160&lt;&gt;1)),0,1)</f>
        <v>1</v>
      </c>
      <c r="CV162" s="8">
        <f>IF(AND(CV157=1,OR(CV159&lt;&gt;1,CV160&lt;&gt;1)),0,1)</f>
        <v>1</v>
      </c>
      <c r="CW162" s="8">
        <f>IF(AND(CW157=1,OR(CW159&lt;&gt;1,CW160&lt;&gt;1)),0,1)</f>
        <v>1</v>
      </c>
      <c r="CX162" s="8">
        <f>IF(AND(CX157=1,OR(CX159&lt;&gt;1,CX160&lt;&gt;1)),0,1)</f>
        <v>1</v>
      </c>
      <c r="CY162" s="8">
        <f>IF(AND(CY157=1,OR(CY159&lt;&gt;1,CY160&lt;&gt;1)),0,1)</f>
        <v>1</v>
      </c>
      <c r="CZ162" s="8">
        <f>IF(AND(CZ157=1,OR(CZ159&lt;&gt;1,CZ160&lt;&gt;1)),0,1)</f>
        <v>1</v>
      </c>
      <c r="DA162" s="8">
        <f>IF(AND(DA157=1,OR(DA159&lt;&gt;1,DA160&lt;&gt;1)),0,1)</f>
        <v>1</v>
      </c>
      <c r="DB162" s="8">
        <f>IF(AND(DB157=1,OR(DB159&lt;&gt;1,DB160&lt;&gt;1)),0,1)</f>
        <v>1</v>
      </c>
      <c r="DC162" s="8">
        <f>IF(AND(DC157=1,OR(DC159&lt;&gt;1,DC160&lt;&gt;1)),0,1)</f>
        <v>1</v>
      </c>
      <c r="DD162" s="8">
        <f>IF(AND(DD157=1,OR(DD159&lt;&gt;1,DD160&lt;&gt;1)),0,1)</f>
        <v>1</v>
      </c>
      <c r="DE162" s="8">
        <f>IF(AND(DE157=1,OR(DE159&lt;&gt;1,DE160&lt;&gt;1)),0,1)</f>
        <v>1</v>
      </c>
      <c r="DF162" s="8">
        <f>IF(AND(DF157=1,OR(DF159&lt;&gt;1,DF160&lt;&gt;1)),0,1)</f>
        <v>1</v>
      </c>
      <c r="DG162" s="8">
        <f>IF(AND(DG157=1,OR(DG159&lt;&gt;1,DG160&lt;&gt;1)),0,1)</f>
        <v>1</v>
      </c>
      <c r="DH162" s="8">
        <f>IF(AND(DH157=1,OR(DH159&lt;&gt;1,DH160&lt;&gt;1)),0,1)</f>
        <v>1</v>
      </c>
      <c r="DI162" s="8">
        <f>IF(AND(DI157=1,OR(DI159&lt;&gt;1,DI160&lt;&gt;1)),0,1)</f>
        <v>1</v>
      </c>
      <c r="DJ162" s="8">
        <f>IF(AND(DJ157=1,OR(DJ159&lt;&gt;1,DJ160&lt;&gt;1)),0,1)</f>
        <v>1</v>
      </c>
      <c r="DK162" s="8">
        <f>IF(AND(DK157=1,OR(DK159&lt;&gt;1,DK160&lt;&gt;1)),0,1)</f>
        <v>1</v>
      </c>
      <c r="DL162" s="8">
        <f>IF(AND(DL157=1,OR(DL159&lt;&gt;1,DL160&lt;&gt;1)),0,1)</f>
        <v>1</v>
      </c>
      <c r="DM162" s="8">
        <f>IF(AND(DM157=1,OR(DM159&lt;&gt;1,DM160&lt;&gt;1)),0,1)</f>
        <v>1</v>
      </c>
      <c r="DN162" s="8">
        <f>IF(AND(DN157=1,OR(DN159&lt;&gt;1,DN160&lt;&gt;1)),0,1)</f>
        <v>1</v>
      </c>
      <c r="DO162" s="8">
        <f>IF(AND(DO157=1,OR(DO159&lt;&gt;1,DO160&lt;&gt;1)),0,1)</f>
        <v>1</v>
      </c>
      <c r="DP162" s="8">
        <f>IF(AND(DP157=1,OR(DP159&lt;&gt;1,DP160&lt;&gt;1)),0,1)</f>
        <v>1</v>
      </c>
      <c r="DQ162" s="8">
        <f>IF(AND(DQ157=1,OR(DQ159&lt;&gt;1,DQ160&lt;&gt;1)),0,1)</f>
        <v>1</v>
      </c>
      <c r="DR162" s="8">
        <f>IF(AND(DR157=1,OR(DR159&lt;&gt;1,DR160&lt;&gt;1)),0,1)</f>
        <v>1</v>
      </c>
      <c r="DS162" s="8">
        <f>IF(AND(DS157=1,OR(DS159&lt;&gt;1,DS160&lt;&gt;1)),0,1)</f>
        <v>0</v>
      </c>
      <c r="DT162" s="8">
        <f>IF(AND(DT157=1,OR(DT159&lt;&gt;1,DT160&lt;&gt;1)),0,1)</f>
        <v>0</v>
      </c>
      <c r="DU162" s="8">
        <f>IF(AND(DU157=1,OR(DU159&lt;&gt;1,DU160&lt;&gt;1)),0,1)</f>
        <v>0</v>
      </c>
      <c r="DV162" s="8">
        <f>IF(AND(DV157=1,OR(DV159&lt;&gt;1,DV160&lt;&gt;1)),0,1)</f>
        <v>1</v>
      </c>
      <c r="DW162" s="8">
        <f>IF(AND(DW157=1,OR(DW159&lt;&gt;1,DW160&lt;&gt;1)),0,1)</f>
        <v>1</v>
      </c>
      <c r="DX162" s="8">
        <f>IF(AND(DX157=1,OR(DX159&lt;&gt;1,DX160&lt;&gt;1)),0,1)</f>
        <v>1</v>
      </c>
      <c r="DY162" s="8">
        <f>IF(AND(DY157=1,OR(DY159&lt;&gt;1,DY160&lt;&gt;1)),0,1)</f>
        <v>1</v>
      </c>
      <c r="DZ162" s="8">
        <f>IF(AND(DZ157=1,OR(DZ159&lt;&gt;1,DZ160&lt;&gt;1)),0,1)</f>
        <v>1</v>
      </c>
      <c r="EA162" s="8">
        <f>IF(AND(EA157=1,OR(EA159&lt;&gt;1,EA160&lt;&gt;1)),0,1)</f>
        <v>1</v>
      </c>
      <c r="EB162" s="8">
        <f>IF(AND(EB157=1,OR(EB159&lt;&gt;1,EB160&lt;&gt;1)),0,1)</f>
        <v>1</v>
      </c>
      <c r="EC162" s="8">
        <f>IF(AND(EC157=1,OR(EC159&lt;&gt;1,EC160&lt;&gt;1)),0,1)</f>
        <v>1</v>
      </c>
      <c r="ED162" s="8">
        <f>IF(AND(ED157=1,OR(ED159&lt;&gt;1,ED160&lt;&gt;1)),0,1)</f>
        <v>1</v>
      </c>
      <c r="EE162" s="8">
        <f>IF(AND(EE157=1,OR(EE159&lt;&gt;1,EE160&lt;&gt;1)),0,1)</f>
        <v>1</v>
      </c>
      <c r="EF162" s="8">
        <f t="shared" si="7691"/>
        <v>1</v>
      </c>
      <c r="EG162" s="8">
        <f>IF(AND(EG157=1,OR(EG159&lt;&gt;1,EG160&lt;&gt;1)),0,1)</f>
        <v>0</v>
      </c>
      <c r="EH162" s="8">
        <f>IF(AND(EH157=1,OR(EH159&lt;&gt;1,EH160&lt;&gt;1)),0,1)</f>
        <v>1</v>
      </c>
      <c r="EI162" s="8">
        <f>IF(AND(EI157=1,OR(EI159&lt;&gt;1,EI160&lt;&gt;1)),0,1)</f>
        <v>1</v>
      </c>
      <c r="EJ162" s="8">
        <f>IF(AND(EJ157=1,OR(EJ159&lt;&gt;1,EJ160&lt;&gt;1)),0,1)</f>
        <v>1</v>
      </c>
      <c r="EK162" s="8">
        <f>IF(AND(EK157=1,OR(EK159&lt;&gt;1,EK160&lt;&gt;1)),0,1)</f>
        <v>1</v>
      </c>
      <c r="EL162" s="8">
        <f>IF(AND(EL157=1,OR(EL159&lt;&gt;1,EL160&lt;&gt;1)),0,1)</f>
        <v>1</v>
      </c>
      <c r="EM162" s="8">
        <f>IF(AND(EM157=1,OR(EM159&lt;&gt;1,EM160&lt;&gt;1)),0,1)</f>
        <v>1</v>
      </c>
      <c r="EN162" s="8">
        <f>IF(AND(EN157=1,OR(EN159&lt;&gt;1,EN160&lt;&gt;1)),0,1)</f>
        <v>1</v>
      </c>
      <c r="EO162" s="8">
        <f>IF(AND(EO157=1,OR(EO159&lt;&gt;1,EO160&lt;&gt;1)),0,1)</f>
        <v>1</v>
      </c>
      <c r="EP162" s="8">
        <f>IF(AND(EP157=1,OR(EP159&lt;&gt;1,EP160&lt;&gt;1)),0,1)</f>
        <v>0</v>
      </c>
      <c r="EQ162" s="8">
        <f>IF(AND(EQ157=1,OR(EQ159&lt;&gt;1,EQ160&lt;&gt;1)),0,1)</f>
        <v>0</v>
      </c>
      <c r="ER162" s="8">
        <f>IF(AND(ER157=1,OR(ER159&lt;&gt;1,ER160&lt;&gt;1)),0,1)</f>
        <v>0</v>
      </c>
      <c r="ES162" s="8">
        <f>IF(AND(ES157=1,OR(ES159&lt;&gt;1,ES160&lt;&gt;1)),0,1)</f>
        <v>1</v>
      </c>
      <c r="ET162" s="8">
        <f>IF(AND(ET157=1,OR(ET159&lt;&gt;1,ET160&lt;&gt;1)),0,1)</f>
        <v>1</v>
      </c>
      <c r="EU162" s="8">
        <f>IF(AND(EU157=1,OR(EU159&lt;&gt;1,EU160&lt;&gt;1)),0,1)</f>
        <v>1</v>
      </c>
      <c r="EV162" s="8">
        <f>IF(AND(EV157=1,OR(EV159&lt;&gt;1,EV160&lt;&gt;1)),0,1)</f>
        <v>1</v>
      </c>
      <c r="EW162" s="8">
        <f>IF(AND(EW157=1,OR(EW159&lt;&gt;1,EW160&lt;&gt;1)),0,1)</f>
        <v>1</v>
      </c>
      <c r="EX162" s="8">
        <f>IF(AND(EX157=1,OR(EX159&lt;&gt;1,EX160&lt;&gt;1)),0,1)</f>
        <v>1</v>
      </c>
      <c r="EY162" s="8">
        <f>IF(AND(EY157=1,OR(EY159=0,EY160=0)),0,1)</f>
        <v>0</v>
      </c>
      <c r="EZ162" s="8">
        <f>IF(AND(EZ157=1,OR(EZ159=0,EZ160=0)),0,1)</f>
        <v>1</v>
      </c>
      <c r="FA162" s="8">
        <f>IF(AND(FA157=1,OR(FA159&lt;&gt;1,FA160&lt;&gt;1)),0,1)</f>
        <v>1</v>
      </c>
      <c r="FB162" s="8">
        <f>IF(AND(FB157=1,OR(FB159=0,FB160=0)),0,1)</f>
        <v>1</v>
      </c>
      <c r="FC162" s="8">
        <f>IF(AND(FC157=1,OR(FC159=0,FC160=0)),0,1)</f>
        <v>1</v>
      </c>
      <c r="FD162" s="8">
        <f>IF(AND(FD157=1,OR(FD159=0,FD160=0)),0,1)</f>
        <v>1</v>
      </c>
      <c r="FE162" s="8">
        <f>IF(AND(FE157=1,OR(FE159=0,FE160=0)),0,1)</f>
        <v>1</v>
      </c>
      <c r="FF162" s="8">
        <f>IF(AND(FF157=1,OR(FF159&lt;&gt;1,FF160&lt;&gt;1)),0,1)</f>
        <v>1</v>
      </c>
      <c r="FG162" s="8">
        <f>IF(AND(FG157=1,OR(FG159=0,FG160=0)),0,1)</f>
        <v>1</v>
      </c>
      <c r="FH162" s="8">
        <f>IF(AND(FH157=1,OR(FH159=0,FH160=0)),0,1)</f>
        <v>1</v>
      </c>
      <c r="FI162" s="8">
        <f>IF(AND(FI157=1,OR(FI159=0,FI160=0)),0,1)</f>
        <v>1</v>
      </c>
      <c r="FJ162" s="8">
        <f>IF(AND(FJ157=1,OR(FJ159=0,FJ160=0)),0,1)</f>
        <v>1</v>
      </c>
      <c r="FK162" s="8">
        <f>IF(AND(FK157=1,OR(FK159=0,FK160=0)),0,1)</f>
        <v>1</v>
      </c>
      <c r="FL162" s="8">
        <f>IF(AND(FL157=1,OR(FL159=0,FL160=0)),0,1)</f>
        <v>1</v>
      </c>
      <c r="FM162" s="8">
        <f>IF(AND(FM157=1,OR(FM159=0,FM160=0)),0,1)</f>
        <v>1</v>
      </c>
      <c r="FN162" s="8">
        <f>IF(AND(FN157=1,OR(FN159=0,FN160=0)),0,1)</f>
        <v>1</v>
      </c>
      <c r="FO162" s="8">
        <f>IF(AND(FO157=1,OR(FO159=0,FO160=0)),0,1)</f>
        <v>1</v>
      </c>
      <c r="FP162" s="8">
        <f>IF(AND(FP157=1,OR(FP159=0,FP160=0)),0,1)</f>
        <v>1</v>
      </c>
      <c r="FQ162" s="8">
        <f>IF(AND(FQ157=1,OR(FQ159=0,FQ160=0)),0,1)</f>
        <v>1</v>
      </c>
      <c r="FR162" s="8">
        <f>IF(AND(FR157=1,OR(FR159=0,FR160=0)),0,1)</f>
        <v>1</v>
      </c>
      <c r="FS162" s="8">
        <f>IF(AND(FS157=1,OR(FS159=0,FS160=0)),0,1)</f>
        <v>1</v>
      </c>
      <c r="FT162" s="8">
        <f>IF(AND(FT157=1,OR(FT159=0,FT160=0)),0,1)</f>
        <v>1</v>
      </c>
      <c r="FU162" s="8">
        <f>IF(AND(FU157=1,OR(FU159=0,FU160=0)),0,1)</f>
        <v>1</v>
      </c>
      <c r="FV162" s="8">
        <f>IF(AND(FV157=1,OR(FV159&lt;&gt;1,FV160&lt;&gt;1)),0,1)</f>
        <v>1</v>
      </c>
      <c r="FW162" s="8">
        <f>IF(AND(FW157=1,OR(FW159=0,FW160=0)),0,1)</f>
        <v>0</v>
      </c>
      <c r="FX162" s="8">
        <f>IF(AND(FX157=1,OR(FX159=0,FX160=0)),0,1)</f>
        <v>1</v>
      </c>
      <c r="FY162" s="8">
        <f>IF(AND(FY157=1,OR(FY159=0,FY160=0)),0,1)</f>
        <v>1</v>
      </c>
      <c r="FZ162" s="8">
        <f>IF(AND(FZ157=1,OR(FZ159&lt;&gt;1,FZ160&lt;&gt;1)),0,1)</f>
        <v>1</v>
      </c>
      <c r="GA162" s="8">
        <f>IF(AND(GA157=1,OR(GA159=0,GA160=0)),0,1)</f>
        <v>1</v>
      </c>
      <c r="GB162" s="8">
        <f>IF(AND(GB157=1,OR(GB159=0,GB160=0)),0,1)</f>
        <v>1</v>
      </c>
      <c r="GC162" s="8">
        <f>IF(AND(GC157=1,OR(GC159=0,GC160=0)),0,1)</f>
        <v>1</v>
      </c>
      <c r="GD162" s="8">
        <f>IF(AND(GD157=1,OR(GD159=0,GD160=0)),0,1)</f>
        <v>1</v>
      </c>
      <c r="GE162" s="8">
        <f>IF(AND(GE157=1,OR(GE159=0,GE160=0)),0,1)</f>
        <v>1</v>
      </c>
      <c r="GF162" s="8">
        <f>IF(AND(GF157=1,OR(GF159=0,GF160=0)),0,1)</f>
        <v>1</v>
      </c>
      <c r="GG162" s="8">
        <f>IF(AND(GG157=1,OR(GG159=0,GG160=0)),0,1)</f>
        <v>1</v>
      </c>
      <c r="GH162" s="8">
        <f>IF(AND(GH157=1,OR(GH159=0,GH160=0)),0,1)</f>
        <v>0</v>
      </c>
      <c r="GI162" s="8">
        <f>IF(AND(GI157=1,OR(GI159=0,GI160=0)),0,1)</f>
        <v>0</v>
      </c>
      <c r="GJ162" s="8">
        <f>IF(AND(GJ157=1,OR(GJ159=0,GJ160=0)),0,1)</f>
        <v>1</v>
      </c>
      <c r="GK162" s="8">
        <f>IF(AND(GK157=1,OR(GK159=0,GK160=0)),0,1)</f>
        <v>1</v>
      </c>
      <c r="GL162" s="8">
        <f>IF(AND(GL157=1,OR(GL159=0,GL160=0)),0,1)</f>
        <v>1</v>
      </c>
      <c r="GM162" s="8">
        <f>IF(AND(GM157=1,OR(GM159=0,GM160=0)),0,1)</f>
        <v>1</v>
      </c>
      <c r="GN162" s="8">
        <f>IF(AND(GN157=1,OR(GN159=0,GN160=0)),0,1)</f>
        <v>1</v>
      </c>
      <c r="GO162" s="8">
        <f>IF(AND(GO157=1,OR(GO159=0,GO160=0)),0,1)</f>
        <v>1</v>
      </c>
      <c r="GP162" s="8">
        <f>IF(AND(GP157=1,OR(GP159=0,GP160=0)),0,1)</f>
        <v>1</v>
      </c>
      <c r="GQ162" s="8">
        <f>IF(AND(GQ157=1,OR(GQ159=0,GQ160=0)),0,1)</f>
        <v>1</v>
      </c>
      <c r="GR162" s="8">
        <f>IF(AND(GR157=1,OR(GR159&lt;&gt;1,GR160&lt;&gt;1)),0,1)</f>
        <v>1</v>
      </c>
      <c r="GS162" s="8">
        <f>IF(AND(GS157=1,OR(GS159=0,GS160=0)),0,1)</f>
        <v>1</v>
      </c>
      <c r="GT162" s="8">
        <f>IF(AND(GT157=1,OR(GT159=0,GT160=0)),0,1)</f>
        <v>1</v>
      </c>
      <c r="GU162" s="8">
        <f>IF(AND(GU157=1,OR(GU159=0,GU160=0)),0,1)</f>
        <v>1</v>
      </c>
      <c r="GV162" s="8">
        <f>IF(AND(GV157=1,OR(GV159=0,GV160=0)),0,1)</f>
        <v>1</v>
      </c>
      <c r="GW162" s="8">
        <f>IF(AND(GW157=1,OR(GW159&lt;&gt;1,GW160&lt;&gt;1)),0,1)</f>
        <v>1</v>
      </c>
      <c r="GX162" s="8">
        <f>IF(AND(GX157=1,OR(GX159=0,GX160=0)),0,1)</f>
        <v>1</v>
      </c>
      <c r="GY162" s="8">
        <f>IF(AND(GY157=1,OR(GY159=0,GY160=0)),0,1)</f>
        <v>1</v>
      </c>
      <c r="GZ162" s="8">
        <f>IF(AND(GZ157=1,OR(GZ159=0,GZ160=0)),0,1)</f>
        <v>1</v>
      </c>
      <c r="HA162" s="8">
        <f>IF(AND(HA157=1,OR(HA159=0,HA160=0)),0,1)</f>
        <v>1</v>
      </c>
      <c r="HB162" s="8">
        <f>IF(AND(HB157=1,OR(HB159=0,HB160=0)),0,1)</f>
        <v>1</v>
      </c>
      <c r="HC162" s="8">
        <f>IF(AND(HC157=1,OR(HC159=0,HC160=0)),0,1)</f>
        <v>1</v>
      </c>
      <c r="HD162" s="8">
        <f>IF(AND(HD157=1,OR(HD159=0,HD160=0)),0,1)</f>
        <v>1</v>
      </c>
      <c r="HE162" s="8">
        <f>IF(AND(HE157=1,OR(HE159=0,HE160=0)),0,1)</f>
        <v>1</v>
      </c>
      <c r="HF162" s="8">
        <f>IF(AND(HF157=1,OR(HF159=0,HF160=0)),0,1)</f>
        <v>1</v>
      </c>
      <c r="HG162" s="8">
        <f>IF(AND(HG157=1,OR(HG159=0,HG160=0)),0,1)</f>
        <v>1</v>
      </c>
      <c r="HH162" s="8">
        <f>IF(AND(HH157=1,OR(HH159=0,HH160=0)),0,1)</f>
        <v>1</v>
      </c>
      <c r="HI162" s="8">
        <f>IF(AND(HI157=1,OR(HI159&lt;&gt;1,HI160&lt;&gt;1)),0,1)</f>
        <v>1</v>
      </c>
      <c r="HJ162" s="8">
        <f>IF(AND(HJ157=1,OR(HJ159=0,HJ160=0)),0,1)</f>
        <v>1</v>
      </c>
      <c r="HK162" s="8">
        <f>IF(AND(HK157=1,OR(HK159=0,HK160=0)),0,1)</f>
        <v>1</v>
      </c>
      <c r="HL162" s="8">
        <f>IF(AND(HL157=1,OR(HL159=0,HL160=0)),0,1)</f>
        <v>1</v>
      </c>
      <c r="HM162" s="8">
        <f>IF(AND(HM157=1,OR(HM159=0,HM160=0)),0,1)</f>
        <v>1</v>
      </c>
      <c r="HN162" s="8">
        <f>IF(AND(HN157=1,OR(HN159&lt;&gt;1,HN160&lt;&gt;1)),0,1)</f>
        <v>1</v>
      </c>
      <c r="HO162" s="8">
        <f>IF(AND(HO157=1,OR(HO159=0,HO160=0)),0,1)</f>
        <v>1</v>
      </c>
      <c r="HP162" s="8">
        <f>IF(AND(HP157=1,OR(HP159&lt;&gt;1,HP160&lt;&gt;1)),0,1)</f>
        <v>1</v>
      </c>
      <c r="HQ162" s="8">
        <f>IF(AND(HQ157=1,OR(HQ159=0,HQ160=0)),0,1)</f>
        <v>1</v>
      </c>
      <c r="HR162" s="8">
        <f>IF(AND(HR157=1,OR(HR159=0,HR160=0)),0,1)</f>
        <v>1</v>
      </c>
      <c r="HS162" s="8">
        <f>IF(AND(HS157=1,OR(HS159=0,HS160=0)),0,1)</f>
        <v>1</v>
      </c>
      <c r="HT162" s="8">
        <f>IF(AND(HT157=1,OR(HT159=0,HT160=0)),0,1)</f>
        <v>1</v>
      </c>
      <c r="HU162" s="8">
        <f>IF(AND(HU157=1,OR(HU159=0,HU160=0)),0,1)</f>
        <v>1</v>
      </c>
      <c r="HV162" s="8">
        <f>IF(AND(HV157=1,OR(HV159&lt;&gt;1,HV160&lt;&gt;1)),0,1)</f>
        <v>1</v>
      </c>
      <c r="HW162" s="8">
        <f>IF(AND(HW157=1,OR(HW159=0,HW160=0)),0,1)</f>
        <v>1</v>
      </c>
      <c r="HX162" s="8">
        <f>IF(AND(HX157=1,OR(HX159=0,HX160=0)),0,1)</f>
        <v>1</v>
      </c>
      <c r="HY162" s="8">
        <f>IF(AND(HY157=1,OR(HY159&lt;&gt;1,HY160&lt;&gt;1)),0,1)</f>
        <v>1</v>
      </c>
      <c r="HZ162" s="8">
        <f>IF(AND(HZ157=1,OR(HZ159=0,HZ160=0)),0,1)</f>
        <v>1</v>
      </c>
      <c r="IA162" s="8">
        <f>IF(AND(IA157=1,OR(IA159=0,IA160=0)),0,1)</f>
        <v>0</v>
      </c>
      <c r="IB162" s="8">
        <f>IF(AND(IB157=1,OR(IB159=0,IB160=0)),0,1)</f>
        <v>0</v>
      </c>
      <c r="IC162" s="8">
        <f>IF(AND(IC157=1,OR(IC159=0,IC160=0)),0,1)</f>
        <v>1</v>
      </c>
      <c r="ID162" s="8">
        <f>IF(AND(ID157=1,OR(ID159=0,ID160=0)),0,1)</f>
        <v>0</v>
      </c>
      <c r="IE162" s="8">
        <f>IF(AND(IE157=1,OR(IE159=0,IE160=0)),0,1)</f>
        <v>0</v>
      </c>
      <c r="IF162" s="8">
        <f>IF(AND(IF157=1,OR(IF159=0,IF160=0)),0,1)</f>
        <v>1</v>
      </c>
      <c r="IG162" s="8">
        <f>IF(AND(IG157=1,OR(IG159=0,IG160=0)),0,1)</f>
        <v>1</v>
      </c>
      <c r="IH162" s="8">
        <f>IF(AND(IH157=1,OR(IH159&lt;&gt;1,IH160&lt;&gt;1)),0,1)</f>
        <v>1</v>
      </c>
      <c r="II162" s="8">
        <f>IF(AND(II157=1,OR(II159=0,II160=0)),0,1)</f>
        <v>1</v>
      </c>
      <c r="IJ162" s="8">
        <f>IF(AND(IJ157=1,OR(IJ159=0,IJ160=0)),0,1)</f>
        <v>1</v>
      </c>
      <c r="IK162" s="8">
        <f>IF(AND(IK157=1,OR(IK159=0,IK160=0)),0,1)</f>
        <v>1</v>
      </c>
      <c r="IL162" s="8">
        <f>IF(AND(IL157=1,OR(IL159=0,IL160=0)),0,1)</f>
        <v>1</v>
      </c>
      <c r="IM162" s="8">
        <f>IF(AND(IM157=1,OR(IM159=0,IM160=0)),0,1)</f>
        <v>1</v>
      </c>
      <c r="IN162" s="8">
        <f>IF(AND(IN157=1,OR(IN159=0,IN160=0)),0,1)</f>
        <v>0</v>
      </c>
      <c r="IO162" s="8">
        <f>IF(AND(IO157=1,OR(IO159&lt;&gt;1,IO160&lt;&gt;1)),0,1)</f>
        <v>1</v>
      </c>
      <c r="IP162" s="8">
        <f>IF(AND(IP157=1,OR(IP159=0,IP160=0)),0,1)</f>
        <v>0</v>
      </c>
      <c r="IQ162" s="8">
        <f>IF(AND(IQ157=1,OR(IQ159=0,IQ160=0)),0,1)</f>
        <v>0</v>
      </c>
      <c r="IR162" s="8">
        <f>IF(AND(IR157=1,OR(IR159=0,IR160=0)),0,1)</f>
        <v>0</v>
      </c>
      <c r="IS162" s="8">
        <f>IF(AND(IS157=1,OR(IS159=0,IS160=0)),0,1)</f>
        <v>1</v>
      </c>
      <c r="IT162" s="8">
        <f>IF(AND(IT157=1,OR(IT159&lt;&gt;1,IT160&lt;&gt;1)),0,1)</f>
        <v>0</v>
      </c>
      <c r="IU162" s="8">
        <f>IF(AND(IU157=1,OR(IU159=0,IU160=0)),0,1)</f>
        <v>1</v>
      </c>
    </row>
    <row r="163" ht="56.25" customHeight="1">
      <c r="A163" s="3">
        <v>174</v>
      </c>
      <c r="B163" t="s" s="9">
        <v>8</v>
      </c>
      <c r="C163" t="s" s="9">
        <v>151</v>
      </c>
      <c r="D163" t="s" s="10">
        <v>154</v>
      </c>
      <c r="E163" t="s" s="9">
        <v>13</v>
      </c>
      <c r="F163" s="11"/>
      <c r="G163" t="s" s="13">
        <v>16</v>
      </c>
      <c r="H163" s="14">
        <v>0</v>
      </c>
      <c r="I163" s="14">
        <v>0</v>
      </c>
      <c r="J163" s="14">
        <v>0</v>
      </c>
      <c r="K163" s="14">
        <v>0</v>
      </c>
      <c r="L163" s="14">
        <v>0</v>
      </c>
      <c r="M163" s="14">
        <v>0</v>
      </c>
      <c r="N163" s="14">
        <v>0</v>
      </c>
      <c r="O163" s="14">
        <v>0</v>
      </c>
      <c r="P163" s="14">
        <v>0</v>
      </c>
      <c r="Q163" s="14">
        <v>0</v>
      </c>
      <c r="R163" s="14">
        <v>0</v>
      </c>
      <c r="S163" s="14">
        <v>1</v>
      </c>
      <c r="T163" s="14">
        <v>0</v>
      </c>
      <c r="U163" s="14">
        <v>0</v>
      </c>
      <c r="V163" s="14">
        <v>0</v>
      </c>
      <c r="W163" s="14">
        <v>0</v>
      </c>
      <c r="X163" s="14">
        <v>0</v>
      </c>
      <c r="Y163" s="14">
        <v>0</v>
      </c>
      <c r="Z163" s="14">
        <v>0</v>
      </c>
      <c r="AA163" s="14">
        <v>0</v>
      </c>
      <c r="AB163" s="14">
        <v>0</v>
      </c>
      <c r="AC163" s="14">
        <v>0</v>
      </c>
      <c r="AD163" s="14">
        <v>0</v>
      </c>
      <c r="AE163" s="14">
        <v>0</v>
      </c>
      <c r="AF163" s="14">
        <v>0</v>
      </c>
      <c r="AG163" s="14">
        <v>0</v>
      </c>
      <c r="AH163" s="14">
        <v>0</v>
      </c>
      <c r="AI163" s="14">
        <v>1</v>
      </c>
      <c r="AJ163" s="14">
        <v>1</v>
      </c>
      <c r="AK163" s="14">
        <v>0</v>
      </c>
      <c r="AL163" s="14">
        <v>0</v>
      </c>
      <c r="AM163" s="14">
        <v>0</v>
      </c>
      <c r="AN163" s="14">
        <v>0</v>
      </c>
      <c r="AO163" s="14">
        <v>0</v>
      </c>
      <c r="AP163" s="14">
        <v>0</v>
      </c>
      <c r="AQ163" s="14">
        <v>0</v>
      </c>
      <c r="AR163" s="14">
        <v>0</v>
      </c>
      <c r="AS163" s="14">
        <v>0</v>
      </c>
      <c r="AT163" s="14">
        <v>0</v>
      </c>
      <c r="AU163" s="14">
        <v>0</v>
      </c>
      <c r="AV163" s="14">
        <v>0</v>
      </c>
      <c r="AW163" s="14">
        <v>0</v>
      </c>
      <c r="AX163" s="14">
        <v>0</v>
      </c>
      <c r="AY163" s="14">
        <v>0</v>
      </c>
      <c r="AZ163" s="14">
        <v>0</v>
      </c>
      <c r="BA163" s="14">
        <v>0</v>
      </c>
      <c r="BB163" s="14">
        <v>0</v>
      </c>
      <c r="BC163" s="14">
        <v>0</v>
      </c>
      <c r="BD163" s="14">
        <v>0</v>
      </c>
      <c r="BE163" s="14">
        <v>0</v>
      </c>
      <c r="BF163" s="14">
        <v>0</v>
      </c>
      <c r="BG163" s="14">
        <v>0</v>
      </c>
      <c r="BH163" s="14">
        <v>0</v>
      </c>
      <c r="BI163" s="14">
        <v>0</v>
      </c>
      <c r="BJ163" s="14">
        <v>0</v>
      </c>
      <c r="BK163" s="14">
        <v>0</v>
      </c>
      <c r="BL163" s="14">
        <v>0</v>
      </c>
      <c r="BM163" s="14">
        <v>0</v>
      </c>
      <c r="BN163" s="14">
        <v>0</v>
      </c>
      <c r="BO163" s="14">
        <v>0</v>
      </c>
      <c r="BP163" s="14">
        <v>0</v>
      </c>
      <c r="BQ163" s="14">
        <v>0</v>
      </c>
      <c r="BR163" s="14">
        <v>0</v>
      </c>
      <c r="BS163" s="14">
        <v>0</v>
      </c>
      <c r="BT163" s="14">
        <v>0</v>
      </c>
      <c r="BU163" s="14">
        <v>0</v>
      </c>
      <c r="BV163" s="14">
        <v>0</v>
      </c>
      <c r="BW163" s="14">
        <v>0</v>
      </c>
      <c r="BX163" s="14">
        <v>0</v>
      </c>
      <c r="BY163" s="14">
        <v>0</v>
      </c>
      <c r="BZ163" s="14">
        <v>0</v>
      </c>
      <c r="CA163" s="14">
        <v>0</v>
      </c>
      <c r="CB163" s="14">
        <v>0</v>
      </c>
      <c r="CC163" s="14">
        <v>0</v>
      </c>
      <c r="CD163" s="14">
        <v>0</v>
      </c>
      <c r="CE163" s="14">
        <v>0</v>
      </c>
      <c r="CF163" s="14">
        <v>0</v>
      </c>
      <c r="CG163" s="14">
        <v>0</v>
      </c>
      <c r="CH163" s="14">
        <v>0</v>
      </c>
      <c r="CI163" s="14">
        <v>0</v>
      </c>
      <c r="CJ163" s="14">
        <v>0</v>
      </c>
      <c r="CK163" s="14">
        <v>0</v>
      </c>
      <c r="CL163" s="14">
        <v>0</v>
      </c>
      <c r="CM163" s="14">
        <v>0</v>
      </c>
      <c r="CN163" s="14">
        <v>0</v>
      </c>
      <c r="CO163" s="14">
        <v>0</v>
      </c>
      <c r="CP163" s="14">
        <v>0</v>
      </c>
      <c r="CQ163" s="14">
        <v>0</v>
      </c>
      <c r="CR163" s="14">
        <v>0</v>
      </c>
      <c r="CS163" s="14">
        <v>0</v>
      </c>
      <c r="CT163" s="14">
        <v>0</v>
      </c>
      <c r="CU163" s="14">
        <v>0</v>
      </c>
      <c r="CV163" s="14">
        <v>0</v>
      </c>
      <c r="CW163" s="14">
        <v>0</v>
      </c>
      <c r="CX163" s="14">
        <v>0</v>
      </c>
      <c r="CY163" s="14">
        <v>0</v>
      </c>
      <c r="CZ163" s="14">
        <v>0</v>
      </c>
      <c r="DA163" s="14">
        <v>0</v>
      </c>
      <c r="DB163" s="14">
        <v>0</v>
      </c>
      <c r="DC163" s="14">
        <v>0</v>
      </c>
      <c r="DD163" s="14">
        <v>0</v>
      </c>
      <c r="DE163" s="14">
        <v>0</v>
      </c>
      <c r="DF163" s="14">
        <v>0</v>
      </c>
      <c r="DG163" s="14">
        <v>0</v>
      </c>
      <c r="DH163" s="14">
        <v>0</v>
      </c>
      <c r="DI163" s="14">
        <v>0</v>
      </c>
      <c r="DJ163" s="14">
        <v>0</v>
      </c>
      <c r="DK163" s="14">
        <v>0</v>
      </c>
      <c r="DL163" s="14">
        <v>0</v>
      </c>
      <c r="DM163" s="14">
        <v>0</v>
      </c>
      <c r="DN163" s="14">
        <v>0</v>
      </c>
      <c r="DO163" s="14">
        <v>0</v>
      </c>
      <c r="DP163" s="14">
        <v>0</v>
      </c>
      <c r="DQ163" s="14">
        <v>0</v>
      </c>
      <c r="DR163" s="14">
        <v>0</v>
      </c>
      <c r="DS163" s="14">
        <v>0</v>
      </c>
      <c r="DT163" s="14">
        <v>0</v>
      </c>
      <c r="DU163" s="14">
        <v>0</v>
      </c>
      <c r="DV163" s="14">
        <v>0</v>
      </c>
      <c r="DW163" s="14">
        <v>0</v>
      </c>
      <c r="DX163" s="14">
        <v>0</v>
      </c>
      <c r="DY163" s="14">
        <v>0</v>
      </c>
      <c r="DZ163" s="14">
        <v>0</v>
      </c>
      <c r="EA163" s="14">
        <v>0</v>
      </c>
      <c r="EB163" s="14">
        <v>0</v>
      </c>
      <c r="EC163" s="14">
        <v>0</v>
      </c>
      <c r="ED163" s="14">
        <v>0</v>
      </c>
      <c r="EE163" s="14">
        <v>0</v>
      </c>
      <c r="EF163" s="14">
        <v>0</v>
      </c>
      <c r="EG163" s="14">
        <v>0</v>
      </c>
      <c r="EH163" s="14">
        <v>0</v>
      </c>
      <c r="EI163" s="14">
        <v>0</v>
      </c>
      <c r="EJ163" s="14">
        <v>0</v>
      </c>
      <c r="EK163" s="14">
        <v>0</v>
      </c>
      <c r="EL163" s="14">
        <v>0</v>
      </c>
      <c r="EM163" s="14">
        <v>0</v>
      </c>
      <c r="EN163" s="14">
        <v>0</v>
      </c>
      <c r="EO163" s="14">
        <v>0</v>
      </c>
      <c r="EP163" s="14">
        <v>0</v>
      </c>
      <c r="EQ163" s="14">
        <v>0</v>
      </c>
      <c r="ER163" s="14">
        <v>0</v>
      </c>
      <c r="ES163" s="14">
        <v>0</v>
      </c>
      <c r="ET163" s="14">
        <v>0</v>
      </c>
      <c r="EU163" s="14">
        <v>0</v>
      </c>
      <c r="EV163" s="14">
        <v>0</v>
      </c>
      <c r="EW163" s="14">
        <v>0</v>
      </c>
      <c r="EX163" s="14">
        <v>0</v>
      </c>
      <c r="EY163" s="14">
        <v>0</v>
      </c>
      <c r="EZ163" s="14">
        <v>0</v>
      </c>
      <c r="FA163" s="14">
        <v>0</v>
      </c>
      <c r="FB163" s="14">
        <v>0</v>
      </c>
      <c r="FC163" s="14">
        <v>0</v>
      </c>
      <c r="FD163" s="14">
        <v>0</v>
      </c>
      <c r="FE163" s="14">
        <v>0</v>
      </c>
      <c r="FF163" s="14">
        <v>0</v>
      </c>
      <c r="FG163" s="14">
        <v>0</v>
      </c>
      <c r="FH163" s="14">
        <v>0</v>
      </c>
      <c r="FI163" s="14">
        <v>0</v>
      </c>
      <c r="FJ163" s="14">
        <v>0</v>
      </c>
      <c r="FK163" s="14">
        <v>0</v>
      </c>
      <c r="FL163" s="14">
        <v>0</v>
      </c>
      <c r="FM163" s="14">
        <v>0</v>
      </c>
      <c r="FN163" s="14">
        <v>0</v>
      </c>
      <c r="FO163" s="14">
        <v>0</v>
      </c>
      <c r="FP163" s="14">
        <v>0</v>
      </c>
      <c r="FQ163" s="14">
        <v>0</v>
      </c>
      <c r="FR163" s="14">
        <v>0</v>
      </c>
      <c r="FS163" s="14">
        <v>0</v>
      </c>
      <c r="FT163" s="14">
        <v>0</v>
      </c>
      <c r="FU163" s="14">
        <v>0</v>
      </c>
      <c r="FV163" s="14">
        <v>0</v>
      </c>
      <c r="FW163" s="14">
        <v>0</v>
      </c>
      <c r="FX163" s="14">
        <v>0</v>
      </c>
      <c r="FY163" s="14">
        <v>0</v>
      </c>
      <c r="FZ163" s="14">
        <v>0</v>
      </c>
      <c r="GA163" s="14">
        <v>0</v>
      </c>
      <c r="GB163" s="14">
        <v>0</v>
      </c>
      <c r="GC163" s="14">
        <v>0</v>
      </c>
      <c r="GD163" s="14">
        <v>0</v>
      </c>
      <c r="GE163" s="14">
        <v>0</v>
      </c>
      <c r="GF163" s="14">
        <v>0</v>
      </c>
      <c r="GG163" s="14">
        <v>0</v>
      </c>
      <c r="GH163" s="14">
        <v>0</v>
      </c>
      <c r="GI163" s="14">
        <v>0</v>
      </c>
      <c r="GJ163" s="14">
        <v>0</v>
      </c>
      <c r="GK163" s="14">
        <v>0</v>
      </c>
      <c r="GL163" s="14">
        <v>0</v>
      </c>
      <c r="GM163" s="14">
        <v>0</v>
      </c>
      <c r="GN163" s="14">
        <v>0</v>
      </c>
      <c r="GO163" s="14">
        <v>0</v>
      </c>
      <c r="GP163" s="14">
        <v>0</v>
      </c>
      <c r="GQ163" s="14">
        <v>0</v>
      </c>
      <c r="GR163" s="14">
        <v>0</v>
      </c>
      <c r="GS163" s="14">
        <v>0</v>
      </c>
      <c r="GT163" s="14">
        <v>0</v>
      </c>
      <c r="GU163" s="14">
        <v>0</v>
      </c>
      <c r="GV163" s="14">
        <v>0</v>
      </c>
      <c r="GW163" s="14">
        <v>0</v>
      </c>
      <c r="GX163" s="14">
        <v>0</v>
      </c>
      <c r="GY163" s="14">
        <v>0</v>
      </c>
      <c r="GZ163" s="14">
        <v>0</v>
      </c>
      <c r="HA163" s="14">
        <v>0</v>
      </c>
      <c r="HB163" s="14">
        <v>0</v>
      </c>
      <c r="HC163" s="14">
        <v>0</v>
      </c>
      <c r="HD163" s="14">
        <v>0</v>
      </c>
      <c r="HE163" s="14">
        <v>0</v>
      </c>
      <c r="HF163" s="14">
        <v>0</v>
      </c>
      <c r="HG163" s="14">
        <v>0</v>
      </c>
      <c r="HH163" s="14">
        <v>0</v>
      </c>
      <c r="HI163" s="14">
        <v>0</v>
      </c>
      <c r="HJ163" s="14">
        <v>0</v>
      </c>
      <c r="HK163" s="14">
        <v>0</v>
      </c>
      <c r="HL163" s="14">
        <v>0</v>
      </c>
      <c r="HM163" s="14">
        <v>0</v>
      </c>
      <c r="HN163" s="14">
        <v>0</v>
      </c>
      <c r="HO163" s="14">
        <v>0</v>
      </c>
      <c r="HP163" s="14">
        <v>0</v>
      </c>
      <c r="HQ163" s="14">
        <v>0</v>
      </c>
      <c r="HR163" s="14">
        <v>0</v>
      </c>
      <c r="HS163" s="14">
        <v>0</v>
      </c>
      <c r="HT163" s="14">
        <v>0</v>
      </c>
      <c r="HU163" s="14">
        <v>0</v>
      </c>
      <c r="HV163" s="14">
        <v>0</v>
      </c>
      <c r="HW163" s="14">
        <v>0</v>
      </c>
      <c r="HX163" s="14">
        <v>0</v>
      </c>
      <c r="HY163" s="14">
        <v>0</v>
      </c>
      <c r="HZ163" s="14">
        <v>0</v>
      </c>
      <c r="IA163" s="14">
        <v>0</v>
      </c>
      <c r="IB163" s="14">
        <v>0</v>
      </c>
      <c r="IC163" s="14">
        <v>0</v>
      </c>
      <c r="ID163" s="14">
        <v>0</v>
      </c>
      <c r="IE163" s="14">
        <v>0</v>
      </c>
      <c r="IF163" s="14">
        <v>0</v>
      </c>
      <c r="IG163" s="14">
        <v>0</v>
      </c>
      <c r="IH163" s="14">
        <v>0</v>
      </c>
      <c r="II163" s="14">
        <v>0</v>
      </c>
      <c r="IJ163" s="14">
        <v>0</v>
      </c>
      <c r="IK163" s="14">
        <v>0</v>
      </c>
      <c r="IL163" s="14">
        <v>0</v>
      </c>
      <c r="IM163" s="14">
        <v>0</v>
      </c>
      <c r="IN163" s="14">
        <v>1</v>
      </c>
      <c r="IO163" s="14">
        <v>0</v>
      </c>
      <c r="IP163" s="14">
        <v>0</v>
      </c>
      <c r="IQ163" s="14">
        <v>0</v>
      </c>
      <c r="IR163" s="14">
        <v>0</v>
      </c>
      <c r="IS163" s="14">
        <v>0</v>
      </c>
      <c r="IT163" s="14">
        <v>0</v>
      </c>
      <c r="IU163" s="14">
        <v>0</v>
      </c>
    </row>
    <row r="164" ht="56.25" customHeight="1">
      <c r="A164" s="3">
        <v>175</v>
      </c>
      <c r="B164" t="s" s="9">
        <v>8</v>
      </c>
      <c r="C164" t="s" s="9">
        <v>151</v>
      </c>
      <c r="D164" s="15"/>
      <c r="E164" t="s" s="9">
        <v>18</v>
      </c>
      <c r="F164" s="11"/>
      <c r="G164" t="s" s="13">
        <v>21</v>
      </c>
      <c r="H164" s="14">
        <v>2</v>
      </c>
      <c r="I164" s="14">
        <v>2</v>
      </c>
      <c r="J164" s="14">
        <v>2</v>
      </c>
      <c r="K164" s="14">
        <v>2</v>
      </c>
      <c r="L164" s="14">
        <v>2</v>
      </c>
      <c r="M164" s="14">
        <v>2</v>
      </c>
      <c r="N164" s="14">
        <v>2</v>
      </c>
      <c r="O164" s="14">
        <v>2</v>
      </c>
      <c r="P164" s="14">
        <v>2</v>
      </c>
      <c r="Q164" s="14">
        <v>2</v>
      </c>
      <c r="R164" s="14">
        <v>2</v>
      </c>
      <c r="S164" s="14">
        <v>2</v>
      </c>
      <c r="T164" s="14">
        <v>2</v>
      </c>
      <c r="U164" s="14">
        <v>2</v>
      </c>
      <c r="V164" s="14">
        <v>2</v>
      </c>
      <c r="W164" s="14">
        <v>1</v>
      </c>
      <c r="X164" s="14">
        <v>2</v>
      </c>
      <c r="Y164" s="14">
        <v>2</v>
      </c>
      <c r="Z164" s="14">
        <v>2</v>
      </c>
      <c r="AA164" s="14">
        <v>2</v>
      </c>
      <c r="AB164" s="14">
        <v>2</v>
      </c>
      <c r="AC164" s="14">
        <v>2</v>
      </c>
      <c r="AD164" s="14">
        <v>2</v>
      </c>
      <c r="AE164" s="14">
        <v>2</v>
      </c>
      <c r="AF164" s="14">
        <v>2</v>
      </c>
      <c r="AG164" s="14">
        <v>2</v>
      </c>
      <c r="AH164" s="14">
        <v>0</v>
      </c>
      <c r="AI164" s="14">
        <v>2</v>
      </c>
      <c r="AJ164" s="14">
        <v>2</v>
      </c>
      <c r="AK164" s="14">
        <v>0</v>
      </c>
      <c r="AL164" s="14">
        <v>2</v>
      </c>
      <c r="AM164" s="14">
        <v>2</v>
      </c>
      <c r="AN164" s="14">
        <v>2</v>
      </c>
      <c r="AO164" s="14">
        <v>2</v>
      </c>
      <c r="AP164" s="14">
        <v>2</v>
      </c>
      <c r="AQ164" s="14">
        <v>2</v>
      </c>
      <c r="AR164" s="14">
        <v>2</v>
      </c>
      <c r="AS164" s="14">
        <v>2</v>
      </c>
      <c r="AT164" s="14">
        <v>2</v>
      </c>
      <c r="AU164" s="14">
        <v>2</v>
      </c>
      <c r="AV164" s="14">
        <v>2</v>
      </c>
      <c r="AW164" s="14">
        <v>2</v>
      </c>
      <c r="AX164" s="14">
        <v>2</v>
      </c>
      <c r="AY164" s="14">
        <v>2</v>
      </c>
      <c r="AZ164" s="14">
        <v>2</v>
      </c>
      <c r="BA164" s="14">
        <v>2</v>
      </c>
      <c r="BB164" s="14">
        <v>2</v>
      </c>
      <c r="BC164" s="14">
        <v>2</v>
      </c>
      <c r="BD164" s="14">
        <v>2</v>
      </c>
      <c r="BE164" s="14">
        <v>2</v>
      </c>
      <c r="BF164" s="14">
        <v>2</v>
      </c>
      <c r="BG164" s="14">
        <v>2</v>
      </c>
      <c r="BH164" s="14">
        <v>2</v>
      </c>
      <c r="BI164" s="14">
        <v>2</v>
      </c>
      <c r="BJ164" s="14">
        <v>2</v>
      </c>
      <c r="BK164" s="14">
        <v>2</v>
      </c>
      <c r="BL164" s="14">
        <v>2</v>
      </c>
      <c r="BM164" s="14">
        <v>0</v>
      </c>
      <c r="BN164" s="14">
        <v>0</v>
      </c>
      <c r="BO164" s="14">
        <v>2</v>
      </c>
      <c r="BP164" s="14">
        <v>2</v>
      </c>
      <c r="BQ164" s="14">
        <v>2</v>
      </c>
      <c r="BR164" s="14">
        <v>0</v>
      </c>
      <c r="BS164" s="14">
        <v>2</v>
      </c>
      <c r="BT164" s="14">
        <v>2</v>
      </c>
      <c r="BU164" s="14">
        <v>0</v>
      </c>
      <c r="BV164" s="14">
        <v>2</v>
      </c>
      <c r="BW164" s="14">
        <v>2</v>
      </c>
      <c r="BX164" s="14">
        <v>2</v>
      </c>
      <c r="BY164" s="14">
        <v>0</v>
      </c>
      <c r="BZ164" s="14">
        <v>2</v>
      </c>
      <c r="CA164" s="14">
        <v>2</v>
      </c>
      <c r="CB164" s="14">
        <v>2</v>
      </c>
      <c r="CC164" s="14">
        <v>2</v>
      </c>
      <c r="CD164" s="14">
        <v>0</v>
      </c>
      <c r="CE164" s="14">
        <v>2</v>
      </c>
      <c r="CF164" s="14">
        <v>2</v>
      </c>
      <c r="CG164" s="14">
        <v>2</v>
      </c>
      <c r="CH164" s="14">
        <v>0</v>
      </c>
      <c r="CI164" s="14">
        <v>2</v>
      </c>
      <c r="CJ164" s="14">
        <v>2</v>
      </c>
      <c r="CK164" s="14">
        <v>0</v>
      </c>
      <c r="CL164" s="14">
        <v>2</v>
      </c>
      <c r="CM164" s="14">
        <v>2</v>
      </c>
      <c r="CN164" s="14">
        <v>0</v>
      </c>
      <c r="CO164" s="14">
        <v>2</v>
      </c>
      <c r="CP164" s="14">
        <v>2</v>
      </c>
      <c r="CQ164" s="14">
        <v>2</v>
      </c>
      <c r="CR164" s="14">
        <v>2</v>
      </c>
      <c r="CS164" s="14">
        <v>2</v>
      </c>
      <c r="CT164" s="14">
        <v>2</v>
      </c>
      <c r="CU164" s="14">
        <v>2</v>
      </c>
      <c r="CV164" s="14">
        <v>2</v>
      </c>
      <c r="CW164" s="14">
        <v>2</v>
      </c>
      <c r="CX164" s="14">
        <v>2</v>
      </c>
      <c r="CY164" s="14">
        <v>2</v>
      </c>
      <c r="CZ164" s="14">
        <v>2</v>
      </c>
      <c r="DA164" s="14">
        <v>2</v>
      </c>
      <c r="DB164" s="14">
        <v>2</v>
      </c>
      <c r="DC164" s="14">
        <v>2</v>
      </c>
      <c r="DD164" s="14">
        <v>2</v>
      </c>
      <c r="DE164" s="14">
        <v>2</v>
      </c>
      <c r="DF164" s="14">
        <v>2</v>
      </c>
      <c r="DG164" s="14">
        <v>2</v>
      </c>
      <c r="DH164" s="14">
        <v>2</v>
      </c>
      <c r="DI164" s="14">
        <v>0</v>
      </c>
      <c r="DJ164" s="14">
        <v>2</v>
      </c>
      <c r="DK164" s="14">
        <v>2</v>
      </c>
      <c r="DL164" s="14">
        <v>0</v>
      </c>
      <c r="DM164" s="14">
        <v>2</v>
      </c>
      <c r="DN164" s="14">
        <v>2</v>
      </c>
      <c r="DO164" s="14">
        <v>2</v>
      </c>
      <c r="DP164" s="14">
        <v>2</v>
      </c>
      <c r="DQ164" s="14">
        <v>2</v>
      </c>
      <c r="DR164" s="14">
        <v>0</v>
      </c>
      <c r="DS164" s="14">
        <v>2</v>
      </c>
      <c r="DT164" s="14">
        <v>2</v>
      </c>
      <c r="DU164" s="14">
        <v>0</v>
      </c>
      <c r="DV164" s="14">
        <v>2</v>
      </c>
      <c r="DW164" s="14">
        <v>2</v>
      </c>
      <c r="DX164" s="14">
        <v>2</v>
      </c>
      <c r="DY164" s="14">
        <v>0</v>
      </c>
      <c r="DZ164" s="14">
        <v>2</v>
      </c>
      <c r="EA164" s="14">
        <v>2</v>
      </c>
      <c r="EB164" s="14">
        <v>2</v>
      </c>
      <c r="EC164" s="14">
        <v>2</v>
      </c>
      <c r="ED164" s="14">
        <v>2</v>
      </c>
      <c r="EE164" s="14">
        <v>2</v>
      </c>
      <c r="EF164" s="14">
        <v>2</v>
      </c>
      <c r="EG164" s="14">
        <v>2</v>
      </c>
      <c r="EH164" s="14">
        <v>2</v>
      </c>
      <c r="EI164" s="14">
        <v>2</v>
      </c>
      <c r="EJ164" s="14">
        <v>2</v>
      </c>
      <c r="EK164" s="14">
        <v>2</v>
      </c>
      <c r="EL164" s="14">
        <v>2</v>
      </c>
      <c r="EM164" s="14">
        <v>2</v>
      </c>
      <c r="EN164" s="14">
        <v>2</v>
      </c>
      <c r="EO164" s="14">
        <v>2</v>
      </c>
      <c r="EP164" s="14">
        <v>2</v>
      </c>
      <c r="EQ164" s="14">
        <v>2</v>
      </c>
      <c r="ER164" s="14">
        <v>2</v>
      </c>
      <c r="ES164" s="14">
        <v>2</v>
      </c>
      <c r="ET164" s="14">
        <v>2</v>
      </c>
      <c r="EU164" s="14">
        <v>2</v>
      </c>
      <c r="EV164" s="14">
        <v>2</v>
      </c>
      <c r="EW164" s="14">
        <v>2</v>
      </c>
      <c r="EX164" s="14">
        <v>2</v>
      </c>
      <c r="EY164" s="14">
        <v>0</v>
      </c>
      <c r="EZ164" s="14">
        <v>2</v>
      </c>
      <c r="FA164" s="14">
        <v>2</v>
      </c>
      <c r="FB164" s="14">
        <v>2</v>
      </c>
      <c r="FC164" s="14">
        <v>2</v>
      </c>
      <c r="FD164" s="14">
        <v>2</v>
      </c>
      <c r="FE164" s="14">
        <v>2</v>
      </c>
      <c r="FF164" s="14">
        <v>2</v>
      </c>
      <c r="FG164" s="14">
        <v>2</v>
      </c>
      <c r="FH164" s="14">
        <v>2</v>
      </c>
      <c r="FI164" s="14">
        <v>2</v>
      </c>
      <c r="FJ164" s="14">
        <v>2</v>
      </c>
      <c r="FK164" s="14">
        <v>2</v>
      </c>
      <c r="FL164" s="14">
        <v>2</v>
      </c>
      <c r="FM164" s="14">
        <v>2</v>
      </c>
      <c r="FN164" s="14">
        <v>2</v>
      </c>
      <c r="FO164" s="14">
        <v>2</v>
      </c>
      <c r="FP164" s="14">
        <v>2</v>
      </c>
      <c r="FQ164" s="14">
        <v>2</v>
      </c>
      <c r="FR164" s="14">
        <v>2</v>
      </c>
      <c r="FS164" s="14">
        <v>2</v>
      </c>
      <c r="FT164" s="14">
        <v>2</v>
      </c>
      <c r="FU164" s="14">
        <v>2</v>
      </c>
      <c r="FV164" s="14">
        <v>2</v>
      </c>
      <c r="FW164" s="14">
        <v>0</v>
      </c>
      <c r="FX164" s="14">
        <v>2</v>
      </c>
      <c r="FY164" s="14">
        <v>2</v>
      </c>
      <c r="FZ164" s="14">
        <v>2</v>
      </c>
      <c r="GA164" s="14">
        <v>2</v>
      </c>
      <c r="GB164" s="14">
        <v>2</v>
      </c>
      <c r="GC164" s="14">
        <v>2</v>
      </c>
      <c r="GD164" s="14">
        <v>2</v>
      </c>
      <c r="GE164" s="14">
        <v>2</v>
      </c>
      <c r="GF164" s="14">
        <v>2</v>
      </c>
      <c r="GG164" s="14">
        <v>2</v>
      </c>
      <c r="GH164" s="14">
        <v>0</v>
      </c>
      <c r="GI164" s="14">
        <v>0</v>
      </c>
      <c r="GJ164" s="14">
        <v>2</v>
      </c>
      <c r="GK164" s="14">
        <v>2</v>
      </c>
      <c r="GL164" s="14">
        <v>2</v>
      </c>
      <c r="GM164" s="14">
        <v>2</v>
      </c>
      <c r="GN164" s="14">
        <v>2</v>
      </c>
      <c r="GO164" s="14">
        <v>2</v>
      </c>
      <c r="GP164" s="14">
        <v>2</v>
      </c>
      <c r="GQ164" s="14">
        <v>2</v>
      </c>
      <c r="GR164" s="14">
        <v>2</v>
      </c>
      <c r="GS164" s="14">
        <v>2</v>
      </c>
      <c r="GT164" s="14">
        <v>2</v>
      </c>
      <c r="GU164" s="14">
        <v>2</v>
      </c>
      <c r="GV164" s="14">
        <v>2</v>
      </c>
      <c r="GW164" s="14">
        <v>2</v>
      </c>
      <c r="GX164" s="14">
        <v>2</v>
      </c>
      <c r="GY164" s="14">
        <v>2</v>
      </c>
      <c r="GZ164" s="14">
        <v>2</v>
      </c>
      <c r="HA164" s="14">
        <v>2</v>
      </c>
      <c r="HB164" s="14">
        <v>2</v>
      </c>
      <c r="HC164" s="14">
        <v>2</v>
      </c>
      <c r="HD164" s="14">
        <v>2</v>
      </c>
      <c r="HE164" s="14">
        <v>2</v>
      </c>
      <c r="HF164" s="14">
        <v>2</v>
      </c>
      <c r="HG164" s="14">
        <v>2</v>
      </c>
      <c r="HH164" s="14">
        <v>2</v>
      </c>
      <c r="HI164" s="14">
        <v>2</v>
      </c>
      <c r="HJ164" s="14">
        <v>2</v>
      </c>
      <c r="HK164" s="14">
        <v>2</v>
      </c>
      <c r="HL164" s="14">
        <v>2</v>
      </c>
      <c r="HM164" s="14">
        <v>2</v>
      </c>
      <c r="HN164" s="14">
        <v>2</v>
      </c>
      <c r="HO164" s="14">
        <v>2</v>
      </c>
      <c r="HP164" s="14">
        <v>2</v>
      </c>
      <c r="HQ164" s="14">
        <v>2</v>
      </c>
      <c r="HR164" s="14">
        <v>2</v>
      </c>
      <c r="HS164" s="14">
        <v>2</v>
      </c>
      <c r="HT164" s="14">
        <v>2</v>
      </c>
      <c r="HU164" s="14">
        <v>2</v>
      </c>
      <c r="HV164" s="14">
        <v>2</v>
      </c>
      <c r="HW164" s="14">
        <v>2</v>
      </c>
      <c r="HX164" s="14">
        <v>2</v>
      </c>
      <c r="HY164" s="14">
        <v>2</v>
      </c>
      <c r="HZ164" s="14">
        <v>2</v>
      </c>
      <c r="IA164" s="14">
        <v>0</v>
      </c>
      <c r="IB164" s="14">
        <v>0</v>
      </c>
      <c r="IC164" s="14">
        <v>2</v>
      </c>
      <c r="ID164" s="14">
        <v>0</v>
      </c>
      <c r="IE164" s="14">
        <v>0</v>
      </c>
      <c r="IF164" s="14">
        <v>2</v>
      </c>
      <c r="IG164" s="14">
        <v>2</v>
      </c>
      <c r="IH164" s="14">
        <v>2</v>
      </c>
      <c r="II164" s="14">
        <v>2</v>
      </c>
      <c r="IJ164" s="14">
        <v>2</v>
      </c>
      <c r="IK164" s="14">
        <v>2</v>
      </c>
      <c r="IL164" s="14">
        <v>2</v>
      </c>
      <c r="IM164" s="14">
        <v>2</v>
      </c>
      <c r="IN164" s="14">
        <v>1</v>
      </c>
      <c r="IO164" s="14">
        <v>2</v>
      </c>
      <c r="IP164" s="14">
        <v>0</v>
      </c>
      <c r="IQ164" s="14">
        <v>0</v>
      </c>
      <c r="IR164" s="14">
        <v>0</v>
      </c>
      <c r="IS164" s="14">
        <v>2</v>
      </c>
      <c r="IT164" s="14">
        <v>0</v>
      </c>
      <c r="IU164" s="14">
        <v>2</v>
      </c>
    </row>
    <row r="165" ht="56.25" customHeight="1">
      <c r="A165" s="3">
        <v>176</v>
      </c>
      <c r="B165" t="s" s="9">
        <v>8</v>
      </c>
      <c r="C165" t="s" s="9">
        <v>151</v>
      </c>
      <c r="D165" s="15"/>
      <c r="E165" t="s" s="9">
        <v>22</v>
      </c>
      <c r="F165" s="11"/>
      <c r="G165" t="s" s="13">
        <v>24</v>
      </c>
      <c r="H165" t="s" s="2">
        <v>30</v>
      </c>
      <c r="I165" t="s" s="2">
        <v>30</v>
      </c>
      <c r="J165" t="s" s="2">
        <v>30</v>
      </c>
      <c r="K165" t="s" s="2">
        <v>30</v>
      </c>
      <c r="L165" t="s" s="2">
        <v>30</v>
      </c>
      <c r="M165" t="s" s="2">
        <v>30</v>
      </c>
      <c r="N165" t="s" s="2">
        <v>30</v>
      </c>
      <c r="O165" t="s" s="2">
        <v>30</v>
      </c>
      <c r="P165" t="s" s="2">
        <v>30</v>
      </c>
      <c r="Q165" t="s" s="2">
        <v>30</v>
      </c>
      <c r="R165" t="s" s="2">
        <v>30</v>
      </c>
      <c r="S165" t="s" s="2">
        <v>3184</v>
      </c>
      <c r="T165" t="s" s="2">
        <v>30</v>
      </c>
      <c r="U165" t="s" s="2">
        <v>3185</v>
      </c>
      <c r="V165" t="s" s="2">
        <v>3185</v>
      </c>
      <c r="W165" t="s" s="2">
        <v>378</v>
      </c>
      <c r="X165" t="s" s="2">
        <v>3185</v>
      </c>
      <c r="Y165" t="s" s="2">
        <v>3185</v>
      </c>
      <c r="Z165" t="s" s="2">
        <v>30</v>
      </c>
      <c r="AA165" t="s" s="2">
        <v>3185</v>
      </c>
      <c r="AB165" t="s" s="2">
        <v>3185</v>
      </c>
      <c r="AC165" t="s" s="2">
        <v>3185</v>
      </c>
      <c r="AD165" t="s" s="2">
        <v>3185</v>
      </c>
      <c r="AE165" t="s" s="2">
        <v>30</v>
      </c>
      <c r="AF165" t="s" s="2">
        <v>3185</v>
      </c>
      <c r="AG165" t="s" s="2">
        <v>3185</v>
      </c>
      <c r="AH165" t="s" s="2">
        <v>3186</v>
      </c>
      <c r="AI165" t="s" s="2">
        <v>3184</v>
      </c>
      <c r="AJ165" t="s" s="2">
        <v>3184</v>
      </c>
      <c r="AK165" t="s" s="2">
        <v>3186</v>
      </c>
      <c r="AL165" t="s" s="2">
        <v>3187</v>
      </c>
      <c r="AM165" t="s" s="2">
        <v>3187</v>
      </c>
      <c r="AN165" t="s" s="2">
        <v>3187</v>
      </c>
      <c r="AO165" t="s" s="2">
        <v>3187</v>
      </c>
      <c r="AP165" t="s" s="2">
        <v>3187</v>
      </c>
      <c r="AQ165" t="s" s="2">
        <v>3187</v>
      </c>
      <c r="AR165" t="s" s="2">
        <v>3187</v>
      </c>
      <c r="AS165" t="s" s="2">
        <v>3187</v>
      </c>
      <c r="AT165" t="s" s="2">
        <v>3187</v>
      </c>
      <c r="AU165" t="s" s="2">
        <v>30</v>
      </c>
      <c r="AV165" t="s" s="2">
        <v>30</v>
      </c>
      <c r="AW165" t="s" s="2">
        <v>30</v>
      </c>
      <c r="AX165" t="s" s="2">
        <v>3188</v>
      </c>
      <c r="AY165" t="s" s="2">
        <v>30</v>
      </c>
      <c r="AZ165" t="s" s="2">
        <v>30</v>
      </c>
      <c r="BA165" t="s" s="2">
        <v>30</v>
      </c>
      <c r="BB165" t="s" s="2">
        <v>30</v>
      </c>
      <c r="BC165" t="s" s="2">
        <v>3188</v>
      </c>
      <c r="BD165" t="s" s="2">
        <v>378</v>
      </c>
      <c r="BE165" t="s" s="2">
        <v>30</v>
      </c>
      <c r="BF165" t="s" s="2">
        <v>30</v>
      </c>
      <c r="BG165" t="s" s="2">
        <v>30</v>
      </c>
      <c r="BH165" t="s" s="2">
        <v>30</v>
      </c>
      <c r="BI165" t="s" s="2">
        <v>30</v>
      </c>
      <c r="BJ165" t="s" s="2">
        <v>30</v>
      </c>
      <c r="BK165" t="s" s="2">
        <v>30</v>
      </c>
      <c r="BL165" t="s" s="2">
        <v>30</v>
      </c>
      <c r="BM165" t="s" s="2">
        <v>3189</v>
      </c>
      <c r="BN165" t="s" s="2">
        <v>3190</v>
      </c>
      <c r="BO165" t="s" s="2">
        <v>30</v>
      </c>
      <c r="BP165" t="s" s="2">
        <v>3191</v>
      </c>
      <c r="BQ165" t="s" s="2">
        <v>3192</v>
      </c>
      <c r="BR165" t="s" s="2">
        <v>3189</v>
      </c>
      <c r="BS165" t="s" s="2">
        <v>3193</v>
      </c>
      <c r="BT165" t="s" s="2">
        <v>3186</v>
      </c>
      <c r="BU165" t="s" s="2">
        <v>3194</v>
      </c>
      <c r="BV165" t="s" s="2">
        <v>3193</v>
      </c>
      <c r="BW165" t="s" s="2">
        <v>3193</v>
      </c>
      <c r="BX165" t="s" s="2">
        <v>3186</v>
      </c>
      <c r="BY165" t="s" s="2">
        <v>30</v>
      </c>
      <c r="BZ165" t="s" s="2">
        <v>3193</v>
      </c>
      <c r="CA165" t="s" s="2">
        <v>3186</v>
      </c>
      <c r="CB165" t="s" s="2">
        <v>3193</v>
      </c>
      <c r="CC165" t="s" s="2">
        <v>3193</v>
      </c>
      <c r="CD165" t="s" s="2">
        <v>3194</v>
      </c>
      <c r="CE165" t="s" s="2">
        <v>3193</v>
      </c>
      <c r="CF165" t="s" s="2">
        <v>3186</v>
      </c>
      <c r="CG165" t="s" s="2">
        <v>3193</v>
      </c>
      <c r="CH165" t="s" s="2">
        <v>30</v>
      </c>
      <c r="CI165" t="s" s="2">
        <v>30</v>
      </c>
      <c r="CJ165" t="s" s="2">
        <v>30</v>
      </c>
      <c r="CK165" t="s" s="2">
        <v>3195</v>
      </c>
      <c r="CL165" t="s" s="2">
        <v>30</v>
      </c>
      <c r="CM165" t="s" s="2">
        <v>30</v>
      </c>
      <c r="CN165" t="s" s="2">
        <v>3196</v>
      </c>
      <c r="CO165" t="s" s="2">
        <v>30</v>
      </c>
      <c r="CP165" t="s" s="2">
        <v>30</v>
      </c>
      <c r="CQ165" t="s" s="2">
        <v>30</v>
      </c>
      <c r="CR165" t="s" s="2">
        <v>30</v>
      </c>
      <c r="CS165" t="s" s="2">
        <v>3187</v>
      </c>
      <c r="CT165" t="s" s="2">
        <v>3187</v>
      </c>
      <c r="CU165" t="s" s="2">
        <v>3187</v>
      </c>
      <c r="CV165" t="s" s="2">
        <v>3168</v>
      </c>
      <c r="CW165" t="s" s="2">
        <v>3187</v>
      </c>
      <c r="CX165" t="s" s="2">
        <v>3168</v>
      </c>
      <c r="CY165" t="s" s="2">
        <v>3187</v>
      </c>
      <c r="CZ165" t="s" s="2">
        <v>3168</v>
      </c>
      <c r="DA165" t="s" s="2">
        <v>3168</v>
      </c>
      <c r="DB165" t="s" s="2">
        <v>3168</v>
      </c>
      <c r="DC165" t="s" s="2">
        <v>3187</v>
      </c>
      <c r="DD165" t="s" s="2">
        <v>3168</v>
      </c>
      <c r="DE165" t="s" s="2">
        <v>3187</v>
      </c>
      <c r="DF165" t="s" s="2">
        <v>3168</v>
      </c>
      <c r="DG165" t="s" s="2">
        <v>3168</v>
      </c>
      <c r="DH165" t="s" s="2">
        <v>3168</v>
      </c>
      <c r="DI165" s="3"/>
      <c r="DJ165" t="s" s="2">
        <v>3187</v>
      </c>
      <c r="DK165" t="s" s="2">
        <v>3187</v>
      </c>
      <c r="DL165" s="3"/>
      <c r="DM165" t="s" s="2">
        <v>3168</v>
      </c>
      <c r="DN165" t="s" s="2">
        <v>3168</v>
      </c>
      <c r="DO165" t="s" s="2">
        <v>3187</v>
      </c>
      <c r="DP165" t="s" s="2">
        <v>3168</v>
      </c>
      <c r="DQ165" t="s" s="2">
        <v>3168</v>
      </c>
      <c r="DR165" s="3"/>
      <c r="DS165" t="s" s="2">
        <v>3197</v>
      </c>
      <c r="DT165" t="s" s="2">
        <v>3197</v>
      </c>
      <c r="DU165" t="s" s="2">
        <v>3198</v>
      </c>
      <c r="DV165" t="s" s="2">
        <v>3168</v>
      </c>
      <c r="DW165" t="s" s="2">
        <v>30</v>
      </c>
      <c r="DX165" t="s" s="2">
        <v>3168</v>
      </c>
      <c r="DY165" s="3"/>
      <c r="DZ165" t="s" s="2">
        <v>3187</v>
      </c>
      <c r="EA165" t="s" s="2">
        <v>30</v>
      </c>
      <c r="EB165" t="s" s="2">
        <v>30</v>
      </c>
      <c r="EC165" t="s" s="2">
        <v>30</v>
      </c>
      <c r="ED165" t="s" s="2">
        <v>3187</v>
      </c>
      <c r="EE165" t="s" s="2">
        <v>30</v>
      </c>
      <c r="EF165" t="s" s="2">
        <v>3187</v>
      </c>
      <c r="EG165" t="s" s="2">
        <v>3197</v>
      </c>
      <c r="EH165" t="s" s="2">
        <v>30</v>
      </c>
      <c r="EI165" t="s" s="2">
        <v>30</v>
      </c>
      <c r="EJ165" t="s" s="2">
        <v>3187</v>
      </c>
      <c r="EK165" t="s" s="2">
        <v>3187</v>
      </c>
      <c r="EL165" t="s" s="2">
        <v>30</v>
      </c>
      <c r="EM165" t="s" s="2">
        <v>30</v>
      </c>
      <c r="EN165" t="s" s="2">
        <v>30</v>
      </c>
      <c r="EO165" t="s" s="2">
        <v>30</v>
      </c>
      <c r="EP165" t="s" s="2">
        <v>3197</v>
      </c>
      <c r="EQ165" t="s" s="2">
        <v>3199</v>
      </c>
      <c r="ER165" t="s" s="2">
        <v>3197</v>
      </c>
      <c r="ES165" t="s" s="2">
        <v>30</v>
      </c>
      <c r="ET165" t="s" s="2">
        <v>30</v>
      </c>
      <c r="EU165" t="s" s="2">
        <v>30</v>
      </c>
      <c r="EV165" t="s" s="2">
        <v>30</v>
      </c>
      <c r="EW165" t="s" s="2">
        <v>30</v>
      </c>
      <c r="EX165" t="s" s="2">
        <v>30</v>
      </c>
      <c r="EY165" t="s" s="2">
        <v>3200</v>
      </c>
      <c r="EZ165" t="s" s="2">
        <v>3173</v>
      </c>
      <c r="FA165" t="s" s="2">
        <v>30</v>
      </c>
      <c r="FB165" t="s" s="2">
        <v>3125</v>
      </c>
      <c r="FC165" t="s" s="2">
        <v>3125</v>
      </c>
      <c r="FD165" t="s" s="2">
        <v>3187</v>
      </c>
      <c r="FE165" t="s" s="2">
        <v>3173</v>
      </c>
      <c r="FF165" t="s" s="2">
        <v>30</v>
      </c>
      <c r="FG165" t="s" s="2">
        <v>3201</v>
      </c>
      <c r="FH165" t="s" s="2">
        <v>3173</v>
      </c>
      <c r="FI165" t="s" s="2">
        <v>3173</v>
      </c>
      <c r="FJ165" t="s" s="2">
        <v>3125</v>
      </c>
      <c r="FK165" t="s" s="2">
        <v>3125</v>
      </c>
      <c r="FL165" t="s" s="2">
        <v>3125</v>
      </c>
      <c r="FM165" t="s" s="2">
        <v>3125</v>
      </c>
      <c r="FN165" t="s" s="2">
        <v>3202</v>
      </c>
      <c r="FO165" t="s" s="2">
        <v>3125</v>
      </c>
      <c r="FP165" t="s" s="2">
        <v>3125</v>
      </c>
      <c r="FQ165" t="s" s="2">
        <v>3125</v>
      </c>
      <c r="FR165" t="s" s="2">
        <v>3125</v>
      </c>
      <c r="FS165" t="s" s="2">
        <v>3125</v>
      </c>
      <c r="FT165" t="s" s="2">
        <v>3125</v>
      </c>
      <c r="FU165" t="s" s="2">
        <v>3125</v>
      </c>
      <c r="FV165" t="s" s="2">
        <v>30</v>
      </c>
      <c r="FW165" t="s" s="2">
        <v>3203</v>
      </c>
      <c r="FX165" t="s" s="2">
        <v>3204</v>
      </c>
      <c r="FY165" t="s" s="2">
        <v>3148</v>
      </c>
      <c r="FZ165" t="s" s="2">
        <v>30</v>
      </c>
      <c r="GA165" t="s" s="2">
        <v>3173</v>
      </c>
      <c r="GB165" t="s" s="2">
        <v>3125</v>
      </c>
      <c r="GC165" t="s" s="2">
        <v>3148</v>
      </c>
      <c r="GD165" t="s" s="2">
        <v>3125</v>
      </c>
      <c r="GE165" t="s" s="2">
        <v>3173</v>
      </c>
      <c r="GF165" t="s" s="2">
        <v>3125</v>
      </c>
      <c r="GG165" t="s" s="2">
        <v>3125</v>
      </c>
      <c r="GH165" t="s" s="32">
        <v>3200</v>
      </c>
      <c r="GI165" t="s" s="2">
        <v>3205</v>
      </c>
      <c r="GJ165" t="s" s="2">
        <v>3125</v>
      </c>
      <c r="GK165" t="s" s="2">
        <v>3125</v>
      </c>
      <c r="GL165" t="s" s="2">
        <v>3125</v>
      </c>
      <c r="GM165" t="s" s="2">
        <v>3173</v>
      </c>
      <c r="GN165" t="s" s="2">
        <v>3201</v>
      </c>
      <c r="GO165" t="s" s="2">
        <v>3125</v>
      </c>
      <c r="GP165" t="s" s="2">
        <v>3125</v>
      </c>
      <c r="GQ165" t="s" s="2">
        <v>3173</v>
      </c>
      <c r="GR165" t="s" s="2">
        <v>30</v>
      </c>
      <c r="GS165" t="s" s="2">
        <v>3148</v>
      </c>
      <c r="GT165" t="s" s="2">
        <v>3125</v>
      </c>
      <c r="GU165" t="s" s="2">
        <v>3173</v>
      </c>
      <c r="GV165" t="s" s="2">
        <v>3125</v>
      </c>
      <c r="GW165" t="s" s="2">
        <v>30</v>
      </c>
      <c r="GX165" t="s" s="2">
        <v>3148</v>
      </c>
      <c r="GY165" t="s" s="2">
        <v>3125</v>
      </c>
      <c r="GZ165" t="s" s="2">
        <v>3125</v>
      </c>
      <c r="HA165" t="s" s="2">
        <v>3173</v>
      </c>
      <c r="HB165" t="s" s="2">
        <v>3148</v>
      </c>
      <c r="HC165" t="s" s="2">
        <v>3173</v>
      </c>
      <c r="HD165" t="s" s="2">
        <v>3201</v>
      </c>
      <c r="HE165" t="s" s="2">
        <v>3201</v>
      </c>
      <c r="HF165" t="s" s="2">
        <v>3125</v>
      </c>
      <c r="HG165" t="s" s="2">
        <v>3187</v>
      </c>
      <c r="HH165" t="s" s="2">
        <v>3204</v>
      </c>
      <c r="HI165" t="s" s="2">
        <v>30</v>
      </c>
      <c r="HJ165" t="s" s="2">
        <v>3125</v>
      </c>
      <c r="HK165" t="s" s="2">
        <v>3201</v>
      </c>
      <c r="HL165" t="s" s="2">
        <v>3201</v>
      </c>
      <c r="HM165" t="s" s="2">
        <v>3148</v>
      </c>
      <c r="HN165" t="s" s="2">
        <v>30</v>
      </c>
      <c r="HO165" t="s" s="2">
        <v>3201</v>
      </c>
      <c r="HP165" t="s" s="2">
        <v>30</v>
      </c>
      <c r="HQ165" t="s" s="2">
        <v>3201</v>
      </c>
      <c r="HR165" t="s" s="2">
        <v>3187</v>
      </c>
      <c r="HS165" t="s" s="2">
        <v>3173</v>
      </c>
      <c r="HT165" t="s" s="2">
        <v>3173</v>
      </c>
      <c r="HU165" t="s" s="2">
        <v>3173</v>
      </c>
      <c r="HV165" t="s" s="2">
        <v>30</v>
      </c>
      <c r="HW165" t="s" s="2">
        <v>3173</v>
      </c>
      <c r="HX165" t="s" s="2">
        <v>3125</v>
      </c>
      <c r="HY165" t="s" s="2">
        <v>30</v>
      </c>
      <c r="HZ165" t="s" s="2">
        <v>3187</v>
      </c>
      <c r="IA165" t="s" s="2">
        <v>3205</v>
      </c>
      <c r="IB165" t="s" s="32">
        <v>3200</v>
      </c>
      <c r="IC165" t="s" s="2">
        <v>3201</v>
      </c>
      <c r="ID165" t="s" s="2">
        <v>3206</v>
      </c>
      <c r="IE165" t="s" s="2">
        <v>3206</v>
      </c>
      <c r="IF165" t="s" s="2">
        <v>3187</v>
      </c>
      <c r="IG165" t="s" s="2">
        <v>3187</v>
      </c>
      <c r="IH165" t="s" s="2">
        <v>30</v>
      </c>
      <c r="II165" t="s" s="2">
        <v>3187</v>
      </c>
      <c r="IJ165" t="s" s="2">
        <v>3201</v>
      </c>
      <c r="IK165" t="s" s="2">
        <v>3201</v>
      </c>
      <c r="IL165" t="s" s="2">
        <v>3173</v>
      </c>
      <c r="IM165" t="s" s="2">
        <v>2716</v>
      </c>
      <c r="IN165" t="s" s="2">
        <v>3207</v>
      </c>
      <c r="IO165" t="s" s="2">
        <v>2716</v>
      </c>
      <c r="IP165" t="s" s="2">
        <v>3208</v>
      </c>
      <c r="IQ165" t="s" s="2">
        <v>3208</v>
      </c>
      <c r="IR165" t="s" s="2">
        <v>3208</v>
      </c>
      <c r="IS165" t="s" s="2">
        <v>2716</v>
      </c>
      <c r="IT165" t="s" s="2">
        <v>3208</v>
      </c>
      <c r="IU165" t="s" s="2">
        <v>2716</v>
      </c>
    </row>
    <row r="166" ht="56.25" customHeight="1">
      <c r="A166" s="3">
        <v>177</v>
      </c>
      <c r="B166" t="s" s="9">
        <v>8</v>
      </c>
      <c r="C166" t="s" s="16">
        <v>151</v>
      </c>
      <c r="D166" s="17"/>
      <c r="E166" t="s" s="16">
        <v>26</v>
      </c>
      <c r="F166" s="19"/>
      <c r="G166" t="s" s="13">
        <v>38</v>
      </c>
      <c r="H166" s="8">
        <f t="shared" si="7939" ref="H166:EF166">IF(AND(H157=1,OR(H163&lt;&gt;1,H164&lt;&gt;1)),0,1)</f>
        <v>1</v>
      </c>
      <c r="I166" s="8">
        <f>IF(AND(I157=1,OR(I163&lt;&gt;1,I164&lt;&gt;1)),0,1)</f>
        <v>1</v>
      </c>
      <c r="J166" s="8">
        <f>IF(AND(J157=1,OR(J163&lt;&gt;1,J164&lt;&gt;1)),0,1)</f>
        <v>1</v>
      </c>
      <c r="K166" s="8">
        <f>IF(AND(K157=1,OR(K163&lt;&gt;1,K164&lt;&gt;1)),0,1)</f>
        <v>1</v>
      </c>
      <c r="L166" s="8">
        <f>IF(AND(L157=1,OR(L163&lt;&gt;1,L164&lt;&gt;1)),0,1)</f>
        <v>1</v>
      </c>
      <c r="M166" s="8">
        <f>IF(AND(M157=1,OR(M163&lt;&gt;1,M164&lt;&gt;1)),0,1)</f>
        <v>1</v>
      </c>
      <c r="N166" s="8">
        <f>IF(AND(N157=1,OR(N163&lt;&gt;1,N164&lt;&gt;1)),0,1)</f>
        <v>1</v>
      </c>
      <c r="O166" s="8">
        <f>IF(AND(O157=1,OR(O163&lt;&gt;1,O164&lt;&gt;1)),0,1)</f>
        <v>1</v>
      </c>
      <c r="P166" s="8">
        <f>IF(AND(P157=1,OR(P163&lt;&gt;1,P164&lt;&gt;1)),0,1)</f>
        <v>1</v>
      </c>
      <c r="Q166" s="8">
        <f>IF(AND(Q157=1,OR(Q163&lt;&gt;1,Q164&lt;&gt;1)),0,1)</f>
        <v>1</v>
      </c>
      <c r="R166" s="8">
        <f>IF(AND(R157=1,OR(R163&lt;&gt;1,R164&lt;&gt;1)),0,1)</f>
        <v>1</v>
      </c>
      <c r="S166" s="8">
        <f>IF(AND(S157=1,OR(S163&lt;&gt;1,S164&lt;&gt;1)),0,1)</f>
        <v>0</v>
      </c>
      <c r="T166" s="8">
        <f>IF(AND(T157=1,OR(T163&lt;&gt;1,T164&lt;&gt;1)),0,1)</f>
        <v>1</v>
      </c>
      <c r="U166" s="8">
        <f>IF(AND(U157=1,OR(U163&lt;&gt;1,U164&lt;&gt;1)),0,1)</f>
        <v>1</v>
      </c>
      <c r="V166" s="8">
        <f>IF(AND(V157=1,OR(V163&lt;&gt;1,V164&lt;&gt;1)),0,1)</f>
        <v>1</v>
      </c>
      <c r="W166" s="8">
        <f>IF(AND(W157=1,OR(W163&lt;&gt;1,W164&lt;&gt;1)),0,1)</f>
        <v>1</v>
      </c>
      <c r="X166" s="8">
        <f>IF(AND(X157=1,OR(X163&lt;&gt;1,X164&lt;&gt;1)),0,1)</f>
        <v>1</v>
      </c>
      <c r="Y166" s="8">
        <f>IF(AND(Y157=1,OR(Y163&lt;&gt;1,Y164&lt;&gt;1)),0,1)</f>
        <v>1</v>
      </c>
      <c r="Z166" s="8">
        <f>IF(AND(Z157=1,OR(Z163&lt;&gt;1,Z164&lt;&gt;1)),0,1)</f>
        <v>1</v>
      </c>
      <c r="AA166" s="8">
        <f>IF(AND(AA157=1,OR(AA163&lt;&gt;1,AA164&lt;&gt;1)),0,1)</f>
        <v>1</v>
      </c>
      <c r="AB166" s="8">
        <f>IF(AND(AB157=1,OR(AB163&lt;&gt;1,AB164&lt;&gt;1)),0,1)</f>
        <v>1</v>
      </c>
      <c r="AC166" s="8">
        <f>IF(AND(AC157=1,OR(AC163&lt;&gt;1,AC164&lt;&gt;1)),0,1)</f>
        <v>1</v>
      </c>
      <c r="AD166" s="8">
        <f>IF(AND(AD157=1,OR(AD163&lt;&gt;1,AD164&lt;&gt;1)),0,1)</f>
        <v>1</v>
      </c>
      <c r="AE166" s="8">
        <f>IF(AND(AE157=1,OR(AE163&lt;&gt;1,AE164&lt;&gt;1)),0,1)</f>
        <v>1</v>
      </c>
      <c r="AF166" s="8">
        <f>IF(AND(AF157=1,OR(AF163&lt;&gt;1,AF164&lt;&gt;1)),0,1)</f>
        <v>1</v>
      </c>
      <c r="AG166" s="8">
        <f>IF(AND(AG157=1,OR(AG163&lt;&gt;1,AG164&lt;&gt;1)),0,1)</f>
        <v>1</v>
      </c>
      <c r="AH166" s="8">
        <f>IF(AND(AH157=1,OR(AH163&lt;&gt;1,AH164&lt;&gt;1)),0,1)</f>
        <v>0</v>
      </c>
      <c r="AI166" s="8">
        <f>IF(AND(AI157=1,OR(AI163&lt;&gt;1,AI164&lt;&gt;1)),0,1)</f>
        <v>0</v>
      </c>
      <c r="AJ166" s="8">
        <f>IF(AND(AJ157=1,OR(AJ163&lt;&gt;1,AJ164&lt;&gt;1)),0,1)</f>
        <v>0</v>
      </c>
      <c r="AK166" s="8">
        <f>IF(AND(AK157=1,OR(AK163&lt;&gt;1,AK164&lt;&gt;1)),0,1)</f>
        <v>0</v>
      </c>
      <c r="AL166" s="8">
        <f>IF(AND(AL157=1,OR(AL163&lt;&gt;1,AL164&lt;&gt;1)),0,1)</f>
        <v>1</v>
      </c>
      <c r="AM166" s="8">
        <f>IF(AND(AM157=1,OR(AM163&lt;&gt;1,AM164&lt;&gt;1)),0,1)</f>
        <v>1</v>
      </c>
      <c r="AN166" s="8">
        <f>IF(AND(AN157=1,OR(AN163&lt;&gt;1,AN164&lt;&gt;1)),0,1)</f>
        <v>1</v>
      </c>
      <c r="AO166" s="8">
        <f>IF(AND(AO157=1,OR(AO163&lt;&gt;1,AO164&lt;&gt;1)),0,1)</f>
        <v>1</v>
      </c>
      <c r="AP166" s="8">
        <f>IF(AND(AP157=1,OR(AP163&lt;&gt;1,AP164&lt;&gt;1)),0,1)</f>
        <v>1</v>
      </c>
      <c r="AQ166" s="8">
        <f>IF(AND(AQ157=1,OR(AQ163&lt;&gt;1,AQ164&lt;&gt;1)),0,1)</f>
        <v>1</v>
      </c>
      <c r="AR166" s="8">
        <f>IF(AND(AR157=1,OR(AR163&lt;&gt;1,AR164&lt;&gt;1)),0,1)</f>
        <v>1</v>
      </c>
      <c r="AS166" s="8">
        <f>IF(AND(AS157=1,OR(AS163&lt;&gt;1,AS164&lt;&gt;1)),0,1)</f>
        <v>1</v>
      </c>
      <c r="AT166" s="8">
        <f>IF(AND(AT157=1,OR(AT163&lt;&gt;1,AT164&lt;&gt;1)),0,1)</f>
        <v>1</v>
      </c>
      <c r="AU166" s="8">
        <f>IF(AND(AU157=1,OR(AU163&lt;&gt;1,AU164&lt;&gt;1)),0,1)</f>
        <v>1</v>
      </c>
      <c r="AV166" s="8">
        <f>IF(AND(AV157=1,OR(AV163&lt;&gt;1,AV164&lt;&gt;1)),0,1)</f>
        <v>1</v>
      </c>
      <c r="AW166" s="8">
        <f>IF(AND(AW157=1,OR(AW163&lt;&gt;1,AW164&lt;&gt;1)),0,1)</f>
        <v>1</v>
      </c>
      <c r="AX166" s="8">
        <f>IF(AND(AX157=1,OR(AX163&lt;&gt;1,AX164&lt;&gt;1)),0,1)</f>
        <v>0</v>
      </c>
      <c r="AY166" s="8">
        <f>IF(AND(AY157=1,OR(AY163&lt;&gt;1,AY164&lt;&gt;1)),0,1)</f>
        <v>1</v>
      </c>
      <c r="AZ166" s="8">
        <f>IF(AND(AZ157=1,OR(AZ163&lt;&gt;1,AZ164&lt;&gt;1)),0,1)</f>
        <v>1</v>
      </c>
      <c r="BA166" s="8">
        <f>IF(AND(BA157=1,OR(BA163&lt;&gt;1,BA164&lt;&gt;1)),0,1)</f>
        <v>1</v>
      </c>
      <c r="BB166" s="8">
        <f>IF(AND(BB157=1,OR(BB163&lt;&gt;1,BB164&lt;&gt;1)),0,1)</f>
        <v>1</v>
      </c>
      <c r="BC166" s="8">
        <f>IF(AND(BC157=1,OR(BC163&lt;&gt;1,BC164&lt;&gt;1)),0,1)</f>
        <v>0</v>
      </c>
      <c r="BD166" s="8">
        <f>IF(AND(BD157=1,OR(BD163&lt;&gt;1,BD164&lt;&gt;1)),0,1)</f>
        <v>1</v>
      </c>
      <c r="BE166" s="8">
        <f>IF(AND(BE157=1,OR(BE163&lt;&gt;1,BE164&lt;&gt;1)),0,1)</f>
        <v>1</v>
      </c>
      <c r="BF166" s="8">
        <f>IF(AND(BF157=1,OR(BF163&lt;&gt;1,BF164&lt;&gt;1)),0,1)</f>
        <v>1</v>
      </c>
      <c r="BG166" s="8">
        <f>IF(AND(BG157=1,OR(BG163&lt;&gt;1,BG164&lt;&gt;1)),0,1)</f>
        <v>1</v>
      </c>
      <c r="BH166" s="8">
        <f>IF(AND(BH157=1,OR(BH163&lt;&gt;1,BH164&lt;&gt;1)),0,1)</f>
        <v>1</v>
      </c>
      <c r="BI166" s="8">
        <f>IF(AND(BI157=1,OR(BI163&lt;&gt;1,BI164&lt;&gt;1)),0,1)</f>
        <v>0</v>
      </c>
      <c r="BJ166" s="8">
        <f>IF(AND(BJ157=1,OR(BJ163&lt;&gt;1,BJ164&lt;&gt;1)),0,1)</f>
        <v>0</v>
      </c>
      <c r="BK166" s="8">
        <f>IF(AND(BK157=1,OR(BK163&lt;&gt;1,BK164&lt;&gt;1)),0,1)</f>
        <v>0</v>
      </c>
      <c r="BL166" s="8">
        <f>IF(AND(BL157=1,OR(BL163&lt;&gt;1,BL164&lt;&gt;1)),0,1)</f>
        <v>0</v>
      </c>
      <c r="BM166" s="8">
        <f>IF(AND(BM157=1,OR(BM163&lt;&gt;1,BM164&lt;&gt;1)),0,1)</f>
        <v>0</v>
      </c>
      <c r="BN166" s="8">
        <f>IF(AND(BN157=1,OR(BN163&lt;&gt;1,BN164&lt;&gt;1)),0,1)</f>
        <v>0</v>
      </c>
      <c r="BO166" s="8">
        <f>IF(AND(BO157=1,OR(BO163&lt;&gt;1,BO164&lt;&gt;1)),0,1)</f>
        <v>1</v>
      </c>
      <c r="BP166" s="8">
        <f>IF(AND(BP157=1,OR(BP163&lt;&gt;1,BP164&lt;&gt;1)),0,1)</f>
        <v>0</v>
      </c>
      <c r="BQ166" s="8">
        <f>IF(AND(BQ157=1,OR(BQ163&lt;&gt;1,BQ164&lt;&gt;1)),0,1)</f>
        <v>1</v>
      </c>
      <c r="BR166" s="8">
        <f>IF(AND(BR157=1,OR(BR163&lt;&gt;1,BR164&lt;&gt;1)),0,1)</f>
        <v>0</v>
      </c>
      <c r="BS166" s="8">
        <f>IF(AND(BS157=1,OR(BS163&lt;&gt;1,BS164&lt;&gt;1)),0,1)</f>
        <v>1</v>
      </c>
      <c r="BT166" s="8">
        <f>IF(AND(BT157=1,OR(BT163&lt;&gt;1,BT164&lt;&gt;1)),0,1)</f>
        <v>0</v>
      </c>
      <c r="BU166" s="8">
        <f>IF(AND(BU157=1,OR(BU163&lt;&gt;1,BU164&lt;&gt;1)),0,1)</f>
        <v>0</v>
      </c>
      <c r="BV166" s="8">
        <f>IF(AND(BV157=1,OR(BV163&lt;&gt;1,BV164&lt;&gt;1)),0,1)</f>
        <v>1</v>
      </c>
      <c r="BW166" s="8">
        <f>IF(AND(BW157=1,OR(BW163&lt;&gt;1,BW164&lt;&gt;1)),0,1)</f>
        <v>1</v>
      </c>
      <c r="BX166" s="8">
        <f>IF(AND(BX157=1,OR(BX163&lt;&gt;1,BX164&lt;&gt;1)),0,1)</f>
        <v>0</v>
      </c>
      <c r="BY166" s="8">
        <f>IF(AND(BY157=1,OR(BY163&lt;&gt;1,BY164&lt;&gt;1)),0,1)</f>
        <v>0</v>
      </c>
      <c r="BZ166" s="8">
        <f>IF(AND(BZ157=1,OR(BZ163&lt;&gt;1,BZ164&lt;&gt;1)),0,1)</f>
        <v>1</v>
      </c>
      <c r="CA166" s="8">
        <f>IF(AND(CA157=1,OR(CA163&lt;&gt;1,CA164&lt;&gt;1)),0,1)</f>
        <v>0</v>
      </c>
      <c r="CB166" s="8">
        <f>IF(AND(CB157=1,OR(CB163&lt;&gt;1,CB164&lt;&gt;1)),0,1)</f>
        <v>1</v>
      </c>
      <c r="CC166" s="8">
        <f>IF(AND(CC157=1,OR(CC163&lt;&gt;1,CC164&lt;&gt;1)),0,1)</f>
        <v>1</v>
      </c>
      <c r="CD166" s="8">
        <f>IF(AND(CD157=1,OR(CD163&lt;&gt;1,CD164&lt;&gt;1)),0,1)</f>
        <v>0</v>
      </c>
      <c r="CE166" s="8">
        <f>IF(AND(CE157=1,OR(CE163&lt;&gt;1,CE164&lt;&gt;1)),0,1)</f>
        <v>1</v>
      </c>
      <c r="CF166" s="8">
        <f>IF(AND(CF157=1,OR(CF163&lt;&gt;1,CF164&lt;&gt;1)),0,1)</f>
        <v>0</v>
      </c>
      <c r="CG166" s="8">
        <f>IF(AND(CG157=1,OR(CG163&lt;&gt;1,CG164&lt;&gt;1)),0,1)</f>
        <v>1</v>
      </c>
      <c r="CH166" s="8">
        <f>IF(AND(CH157=1,OR(CH163&lt;&gt;1,CH164&lt;&gt;1)),0,1)</f>
        <v>0</v>
      </c>
      <c r="CI166" s="8">
        <f>IF(AND(CI157=1,OR(CI163&lt;&gt;1,CI164&lt;&gt;1)),0,1)</f>
        <v>1</v>
      </c>
      <c r="CJ166" s="8">
        <f>IF(AND(CJ157=1,OR(CJ163&lt;&gt;1,CJ164&lt;&gt;1)),0,1)</f>
        <v>0</v>
      </c>
      <c r="CK166" s="8">
        <f>IF(AND(CK157=1,OR(CK163&lt;&gt;1,CK164&lt;&gt;1)),0,1)</f>
        <v>0</v>
      </c>
      <c r="CL166" s="8">
        <f>IF(AND(CL157=1,OR(CL163&lt;&gt;1,CL164&lt;&gt;1)),0,1)</f>
        <v>0</v>
      </c>
      <c r="CM166" s="8">
        <f>IF(AND(CM157=1,OR(CM163&lt;&gt;1,CM164&lt;&gt;1)),0,1)</f>
        <v>1</v>
      </c>
      <c r="CN166" s="8">
        <f>IF(AND(CN157=1,OR(CN163&lt;&gt;1,CN164&lt;&gt;1)),0,1)</f>
        <v>0</v>
      </c>
      <c r="CO166" s="8">
        <f>IF(AND(CO157=1,OR(CO163&lt;&gt;1,CO164&lt;&gt;1)),0,1)</f>
        <v>1</v>
      </c>
      <c r="CP166" s="8">
        <f>IF(AND(CP157=1,OR(CP163&lt;&gt;1,CP164&lt;&gt;1)),0,1)</f>
        <v>1</v>
      </c>
      <c r="CQ166" s="8">
        <f>IF(AND(CQ157=1,OR(CQ163&lt;&gt;1,CQ164&lt;&gt;1)),0,1)</f>
        <v>1</v>
      </c>
      <c r="CR166" s="8">
        <f>IF(AND(CR157=1,OR(CR163&lt;&gt;1,CR164&lt;&gt;1)),0,1)</f>
        <v>1</v>
      </c>
      <c r="CS166" s="8">
        <f>IF(AND(CS157=1,OR(CS163&lt;&gt;1,CS164&lt;&gt;1)),0,1)</f>
        <v>1</v>
      </c>
      <c r="CT166" s="8">
        <f>IF(AND(CT157=1,OR(CT163&lt;&gt;1,CT164&lt;&gt;1)),0,1)</f>
        <v>1</v>
      </c>
      <c r="CU166" s="8">
        <f>IF(AND(CU157=1,OR(CU163&lt;&gt;1,CU164&lt;&gt;1)),0,1)</f>
        <v>1</v>
      </c>
      <c r="CV166" s="8">
        <f>IF(AND(CV157=1,OR(CV163&lt;&gt;1,CV164&lt;&gt;1)),0,1)</f>
        <v>1</v>
      </c>
      <c r="CW166" s="8">
        <f>IF(AND(CW157=1,OR(CW163&lt;&gt;1,CW164&lt;&gt;1)),0,1)</f>
        <v>1</v>
      </c>
      <c r="CX166" s="8">
        <f>IF(AND(CX157=1,OR(CX163&lt;&gt;1,CX164&lt;&gt;1)),0,1)</f>
        <v>1</v>
      </c>
      <c r="CY166" s="8">
        <f>IF(AND(CY157=1,OR(CY163&lt;&gt;1,CY164&lt;&gt;1)),0,1)</f>
        <v>1</v>
      </c>
      <c r="CZ166" s="8">
        <f>IF(AND(CZ157=1,OR(CZ163&lt;&gt;1,CZ164&lt;&gt;1)),0,1)</f>
        <v>1</v>
      </c>
      <c r="DA166" s="8">
        <f>IF(AND(DA157=1,OR(DA163&lt;&gt;1,DA164&lt;&gt;1)),0,1)</f>
        <v>1</v>
      </c>
      <c r="DB166" s="8">
        <f>IF(AND(DB157=1,OR(DB163&lt;&gt;1,DB164&lt;&gt;1)),0,1)</f>
        <v>1</v>
      </c>
      <c r="DC166" s="8">
        <f>IF(AND(DC157=1,OR(DC163&lt;&gt;1,DC164&lt;&gt;1)),0,1)</f>
        <v>1</v>
      </c>
      <c r="DD166" s="8">
        <f>IF(AND(DD157=1,OR(DD163&lt;&gt;1,DD164&lt;&gt;1)),0,1)</f>
        <v>1</v>
      </c>
      <c r="DE166" s="8">
        <f>IF(AND(DE157=1,OR(DE163&lt;&gt;1,DE164&lt;&gt;1)),0,1)</f>
        <v>1</v>
      </c>
      <c r="DF166" s="8">
        <f>IF(AND(DF157=1,OR(DF163&lt;&gt;1,DF164&lt;&gt;1)),0,1)</f>
        <v>1</v>
      </c>
      <c r="DG166" s="8">
        <f>IF(AND(DG157=1,OR(DG163&lt;&gt;1,DG164&lt;&gt;1)),0,1)</f>
        <v>1</v>
      </c>
      <c r="DH166" s="8">
        <f>IF(AND(DH157=1,OR(DH163&lt;&gt;1,DH164&lt;&gt;1)),0,1)</f>
        <v>1</v>
      </c>
      <c r="DI166" s="8">
        <f>IF(AND(DI157=1,OR(DI163&lt;&gt;1,DI164&lt;&gt;1)),0,1)</f>
        <v>1</v>
      </c>
      <c r="DJ166" s="8">
        <f>IF(AND(DJ157=1,OR(DJ163&lt;&gt;1,DJ164&lt;&gt;1)),0,1)</f>
        <v>1</v>
      </c>
      <c r="DK166" s="8">
        <f>IF(AND(DK157=1,OR(DK163&lt;&gt;1,DK164&lt;&gt;1)),0,1)</f>
        <v>1</v>
      </c>
      <c r="DL166" s="8">
        <f>IF(AND(DL157=1,OR(DL163&lt;&gt;1,DL164&lt;&gt;1)),0,1)</f>
        <v>1</v>
      </c>
      <c r="DM166" s="8">
        <f>IF(AND(DM157=1,OR(DM163&lt;&gt;1,DM164&lt;&gt;1)),0,1)</f>
        <v>1</v>
      </c>
      <c r="DN166" s="8">
        <f>IF(AND(DN157=1,OR(DN163&lt;&gt;1,DN164&lt;&gt;1)),0,1)</f>
        <v>1</v>
      </c>
      <c r="DO166" s="8">
        <f>IF(AND(DO157=1,OR(DO163&lt;&gt;1,DO164&lt;&gt;1)),0,1)</f>
        <v>1</v>
      </c>
      <c r="DP166" s="8">
        <f>IF(AND(DP157=1,OR(DP163&lt;&gt;1,DP164&lt;&gt;1)),0,1)</f>
        <v>1</v>
      </c>
      <c r="DQ166" s="8">
        <f>IF(AND(DQ157=1,OR(DQ163&lt;&gt;1,DQ164&lt;&gt;1)),0,1)</f>
        <v>1</v>
      </c>
      <c r="DR166" s="8">
        <f>IF(AND(DR157=1,OR(DR163&lt;&gt;1,DR164&lt;&gt;1)),0,1)</f>
        <v>1</v>
      </c>
      <c r="DS166" s="8">
        <f>IF(AND(DS157=1,OR(DS163&lt;&gt;1,DS164&lt;&gt;1)),0,1)</f>
        <v>0</v>
      </c>
      <c r="DT166" s="8">
        <f>IF(AND(DT157=1,OR(DT163&lt;&gt;1,DT164&lt;&gt;1)),0,1)</f>
        <v>0</v>
      </c>
      <c r="DU166" s="8">
        <f>IF(AND(DU157=1,OR(DU163&lt;&gt;1,DU164&lt;&gt;1)),0,1)</f>
        <v>0</v>
      </c>
      <c r="DV166" s="8">
        <f>IF(AND(DV157=1,OR(DV163&lt;&gt;1,DV164&lt;&gt;1)),0,1)</f>
        <v>1</v>
      </c>
      <c r="DW166" s="8">
        <f>IF(AND(DW157=1,OR(DW163&lt;&gt;1,DW164&lt;&gt;1)),0,1)</f>
        <v>1</v>
      </c>
      <c r="DX166" s="8">
        <f>IF(AND(DX157=1,OR(DX163&lt;&gt;1,DX164&lt;&gt;1)),0,1)</f>
        <v>1</v>
      </c>
      <c r="DY166" s="8">
        <f>IF(AND(DY157=1,OR(DY163&lt;&gt;1,DY164&lt;&gt;1)),0,1)</f>
        <v>1</v>
      </c>
      <c r="DZ166" s="8">
        <f>IF(AND(DZ157=1,OR(DZ163&lt;&gt;1,DZ164&lt;&gt;1)),0,1)</f>
        <v>1</v>
      </c>
      <c r="EA166" s="8">
        <f>IF(AND(EA157=1,OR(EA163&lt;&gt;1,EA164&lt;&gt;1)),0,1)</f>
        <v>1</v>
      </c>
      <c r="EB166" s="8">
        <f>IF(AND(EB157=1,OR(EB163&lt;&gt;1,EB164&lt;&gt;1)),0,1)</f>
        <v>1</v>
      </c>
      <c r="EC166" s="8">
        <f>IF(AND(EC157=1,OR(EC163&lt;&gt;1,EC164&lt;&gt;1)),0,1)</f>
        <v>1</v>
      </c>
      <c r="ED166" s="8">
        <f>IF(AND(ED157=1,OR(ED163&lt;&gt;1,ED164&lt;&gt;1)),0,1)</f>
        <v>1</v>
      </c>
      <c r="EE166" s="8">
        <f>IF(AND(EE157=1,OR(EE163&lt;&gt;1,EE164&lt;&gt;1)),0,1)</f>
        <v>1</v>
      </c>
      <c r="EF166" s="8">
        <f t="shared" si="7939"/>
        <v>1</v>
      </c>
      <c r="EG166" s="8">
        <f>IF(AND(EG157=1,OR(EG163&lt;&gt;1,EG164&lt;&gt;1)),0,1)</f>
        <v>0</v>
      </c>
      <c r="EH166" s="8">
        <f>IF(AND(EH157=1,OR(EH163&lt;&gt;1,EH164&lt;&gt;1)),0,1)</f>
        <v>1</v>
      </c>
      <c r="EI166" s="8">
        <f>IF(AND(EI157=1,OR(EI163&lt;&gt;1,EI164&lt;&gt;1)),0,1)</f>
        <v>1</v>
      </c>
      <c r="EJ166" s="8">
        <f>IF(AND(EJ157=1,OR(EJ163&lt;&gt;1,EJ164&lt;&gt;1)),0,1)</f>
        <v>1</v>
      </c>
      <c r="EK166" s="8">
        <f>IF(AND(EK157=1,OR(EK163&lt;&gt;1,EK164&lt;&gt;1)),0,1)</f>
        <v>1</v>
      </c>
      <c r="EL166" s="8">
        <f>IF(AND(EL157=1,OR(EL163&lt;&gt;1,EL164&lt;&gt;1)),0,1)</f>
        <v>1</v>
      </c>
      <c r="EM166" s="8">
        <f>IF(AND(EM157=1,OR(EM163&lt;&gt;1,EM164&lt;&gt;1)),0,1)</f>
        <v>1</v>
      </c>
      <c r="EN166" s="8">
        <f>IF(AND(EN157=1,OR(EN163&lt;&gt;1,EN164&lt;&gt;1)),0,1)</f>
        <v>1</v>
      </c>
      <c r="EO166" s="8">
        <f>IF(AND(EO157=1,OR(EO163&lt;&gt;1,EO164&lt;&gt;1)),0,1)</f>
        <v>1</v>
      </c>
      <c r="EP166" s="8">
        <f>IF(AND(EP157=1,OR(EP163&lt;&gt;1,EP164&lt;&gt;1)),0,1)</f>
        <v>0</v>
      </c>
      <c r="EQ166" s="8">
        <f>IF(AND(EQ157=1,OR(EQ163&lt;&gt;1,EQ164&lt;&gt;1)),0,1)</f>
        <v>0</v>
      </c>
      <c r="ER166" s="8">
        <f>IF(AND(ER157=1,OR(ER163&lt;&gt;1,ER164&lt;&gt;1)),0,1)</f>
        <v>0</v>
      </c>
      <c r="ES166" s="8">
        <f>IF(AND(ES157=1,OR(ES163&lt;&gt;1,ES164&lt;&gt;1)),0,1)</f>
        <v>1</v>
      </c>
      <c r="ET166" s="8">
        <f>IF(AND(ET157=1,OR(ET163&lt;&gt;1,ET164&lt;&gt;1)),0,1)</f>
        <v>1</v>
      </c>
      <c r="EU166" s="8">
        <f>IF(AND(EU157=1,OR(EU163&lt;&gt;1,EU164&lt;&gt;1)),0,1)</f>
        <v>1</v>
      </c>
      <c r="EV166" s="8">
        <f>IF(AND(EV157=1,OR(EV163&lt;&gt;1,EV164&lt;&gt;1)),0,1)</f>
        <v>1</v>
      </c>
      <c r="EW166" s="8">
        <f>IF(AND(EW157=1,OR(EW163&lt;&gt;1,EW164&lt;&gt;1)),0,1)</f>
        <v>1</v>
      </c>
      <c r="EX166" s="8">
        <f>IF(AND(EX157=1,OR(EX163&lt;&gt;1,EX164&lt;&gt;1)),0,1)</f>
        <v>1</v>
      </c>
      <c r="EY166" s="8">
        <f>IF(AND(EY157*EY163*EY164=1),1,IF(AND(EY157=1,EY163=1,EY164=0),0,IF(AND(EY157=1,EY163=0,EY164=2),"Error",IF(AND(EY157=1,EY163=0),0,IF(EY157=0,1)))))</f>
        <v>0</v>
      </c>
      <c r="EZ166" s="8">
        <f>IF(AND(EZ157*EZ163*EZ164=1),1,IF(AND(EZ157=1,EZ163=1,EZ164=0),0,IF(AND(EZ157=1,EZ163=0,EZ164=2),"Error",IF(AND(EZ157=1,EZ163=0),0,IF(EZ157=0,1)))))</f>
        <v>1</v>
      </c>
      <c r="FA166" s="8">
        <f>IF(AND(FA157=1,OR(FA163&lt;&gt;1,FA164&lt;&gt;1)),0,1)</f>
        <v>1</v>
      </c>
      <c r="FB166" s="8">
        <f>IF(AND(FB157*FB163*FB164=1),1,IF(AND(FB157=1,FB163=1,FB164=0),0,IF(AND(FB157=1,FB163=0,FB164=2),"Error",IF(AND(FB157=1,FB163=0),0,IF(FB157=0,1)))))</f>
        <v>1</v>
      </c>
      <c r="FC166" s="8">
        <f>IF(AND(FC157*FC163*FC164=1),1,IF(AND(FC157=1,FC163=1,FC164=0),0,IF(AND(FC157=1,FC163=0,FC164=2),"Error",IF(AND(FC157=1,FC163=0),0,IF(FC157=0,1)))))</f>
        <v>1</v>
      </c>
      <c r="FD166" s="8">
        <f>IF(AND(FD157*FD163*FD164=1),1,IF(AND(FD157=1,FD163=1,FD164=0),0,IF(AND(FD157=1,FD163=0,FD164=2),"Error",IF(AND(FD157=1,FD163=0),0,IF(FD157=0,1)))))</f>
        <v>1</v>
      </c>
      <c r="FE166" s="8">
        <f>IF(AND(FE157*FE163*FE164=1),1,IF(AND(FE157=1,FE163=1,FE164=0),0,IF(AND(FE157=1,FE163=0,FE164=2),"Error",IF(AND(FE157=1,FE163=0),0,IF(FE157=0,1)))))</f>
        <v>1</v>
      </c>
      <c r="FF166" s="8">
        <f>IF(AND(FF157=1,OR(FF163&lt;&gt;1,FF164&lt;&gt;1)),0,1)</f>
        <v>1</v>
      </c>
      <c r="FG166" s="8">
        <f>IF(AND(FG157*FG163*FG164=1),1,IF(AND(FG157=1,FG163=1,FG164=0),0,IF(AND(FG157=1,FG163=0,FG164=2),"Error",IF(AND(FG157=1,FG163=0),0,IF(FG157=0,1)))))</f>
        <v>1</v>
      </c>
      <c r="FH166" s="8">
        <f>IF(AND(FH157*FH163*FH164=1),1,IF(AND(FH157=1,FH163=1,FH164=0),0,IF(AND(FH157=1,FH163=0,FH164=2),"Error",IF(AND(FH157=1,FH163=0),0,IF(FH157=0,1)))))</f>
        <v>1</v>
      </c>
      <c r="FI166" s="8">
        <f>IF(AND(FI157*FI163*FI164=1),1,IF(AND(FI157=1,FI163=1,FI164=0),0,IF(AND(FI157=1,FI163=0,FI164=2),"Error",IF(AND(FI157=1,FI163=0),0,IF(FI157=0,1)))))</f>
        <v>1</v>
      </c>
      <c r="FJ166" s="8">
        <f>IF(AND(FJ157*FJ163*FJ164=1),1,IF(AND(FJ157=1,FJ163=1,FJ164=0),0,IF(AND(FJ157=1,FJ163=0,FJ164=2),"Error",IF(AND(FJ157=1,FJ163=0),0,IF(FJ157=0,1)))))</f>
        <v>1</v>
      </c>
      <c r="FK166" s="8">
        <f>IF(AND(FK157*FK163*FK164=1),1,IF(AND(FK157=1,FK163=1,FK164=0),0,IF(AND(FK157=1,FK163=0,FK164=2),"Error",IF(AND(FK157=1,FK163=0),0,IF(FK157=0,1)))))</f>
        <v>1</v>
      </c>
      <c r="FL166" s="8">
        <f>IF(AND(FL157*FL163*FL164=1),1,IF(AND(FL157=1,FL163=1,FL164=0),0,IF(AND(FL157=1,FL163=0,FL164=2),"Error",IF(AND(FL157=1,FL163=0),0,IF(FL157=0,1)))))</f>
        <v>1</v>
      </c>
      <c r="FM166" s="8">
        <f>IF(AND(FM157*FM163*FM164=1),1,IF(AND(FM157=1,FM163=1,FM164=0),0,IF(AND(FM157=1,FM163=0,FM164=2),"Error",IF(AND(FM157=1,FM163=0),0,IF(FM157=0,1)))))</f>
        <v>1</v>
      </c>
      <c r="FN166" s="8">
        <f>IF(AND(FN157*FN163*FN164=1),1,IF(AND(FN157=1,FN163=1,FN164=0),0,IF(AND(FN157=1,FN163=0,FN164=2),"Error",IF(AND(FN157=1,FN163=0),0,IF(FN157=0,1)))))</f>
        <v>1</v>
      </c>
      <c r="FO166" s="8">
        <f>IF(AND(FO157*FO163*FO164=1),1,IF(AND(FO157=1,FO163=1,FO164=0),0,IF(AND(FO157=1,FO163=0,FO164=2),"Error",IF(AND(FO157=1,FO163=0),0,IF(FO157=0,1)))))</f>
        <v>1</v>
      </c>
      <c r="FP166" s="8">
        <f>IF(AND(FP157*FP163*FP164=1),1,IF(AND(FP157=1,FP163=1,FP164=0),0,IF(AND(FP157=1,FP163=0,FP164=2),"Error",IF(AND(FP157=1,FP163=0),0,IF(FP157=0,1)))))</f>
        <v>1</v>
      </c>
      <c r="FQ166" s="8">
        <f>IF(AND(FQ157*FQ163*FQ164=1),1,IF(AND(FQ157=1,FQ163=1,FQ164=0),0,IF(AND(FQ157=1,FQ163=0,FQ164=2),"Error",IF(AND(FQ157=1,FQ163=0),0,IF(FQ157=0,1)))))</f>
        <v>1</v>
      </c>
      <c r="FR166" s="8">
        <f>IF(AND(FR157*FR163*FR164=1),1,IF(AND(FR157=1,FR163=1,FR164=0),0,IF(AND(FR157=1,FR163=0,FR164=2),"Error",IF(AND(FR157=1,FR163=0),0,IF(FR157=0,1)))))</f>
        <v>1</v>
      </c>
      <c r="FS166" s="8">
        <f>IF(AND(FS157*FS163*FS164=1),1,IF(AND(FS157=1,FS163=1,FS164=0),0,IF(AND(FS157=1,FS163=0,FS164=2),"Error",IF(AND(FS157=1,FS163=0),0,IF(FS157=0,1)))))</f>
        <v>1</v>
      </c>
      <c r="FT166" s="8">
        <f>IF(AND(FT157*FT163*FT164=1),1,IF(AND(FT157=1,FT163=1,FT164=0),0,IF(AND(FT157=1,FT163=0,FT164=2),"Error",IF(AND(FT157=1,FT163=0),0,IF(FT157=0,1)))))</f>
        <v>1</v>
      </c>
      <c r="FU166" s="8">
        <f>IF(AND(FU157*FU163*FU164=1),1,IF(AND(FU157=1,FU163=1,FU164=0),0,IF(AND(FU157=1,FU163=0,FU164=2),"Error",IF(AND(FU157=1,FU163=0),0,IF(FU157=0,1)))))</f>
        <v>1</v>
      </c>
      <c r="FV166" s="8">
        <f>IF(AND(FV157=1,OR(FV163&lt;&gt;1,FV164&lt;&gt;1)),0,1)</f>
        <v>1</v>
      </c>
      <c r="FW166" s="8">
        <f>IF(AND(FW157*FW163*FW164=1),1,IF(AND(FW157=1,FW163=1,FW164=0),0,IF(AND(FW157=1,FW163=0,FW164=2),"Error",IF(AND(FW157=1,FW163=0),0,IF(FW157=0,1)))))</f>
        <v>0</v>
      </c>
      <c r="FX166" s="8">
        <f>IF(AND(FX157*FX163*FX164=1),1,IF(AND(FX157=1,FX163=1,FX164=0),0,IF(AND(FX157=1,FX163=0,FX164=2),"Error",IF(AND(FX157=1,FX163=0),0,IF(FX157=0,1)))))</f>
        <v>1</v>
      </c>
      <c r="FY166" s="8">
        <f>IF(AND(FY157*FY163*FY164=1),1,IF(AND(FY157=1,FY163=1,FY164=0),0,IF(AND(FY157=1,FY163=0,FY164=2),"Error",IF(AND(FY157=1,FY163=0),0,IF(FY157=0,1)))))</f>
        <v>1</v>
      </c>
      <c r="FZ166" s="8">
        <f>IF(AND(FZ157=1,OR(FZ163&lt;&gt;1,FZ164&lt;&gt;1)),0,1)</f>
        <v>1</v>
      </c>
      <c r="GA166" s="8">
        <f>IF(AND(GA157*GA163*GA164=1),1,IF(AND(GA157=1,GA163=1,GA164=0),0,IF(AND(GA157=1,GA163=0,GA164=2),"Error",IF(AND(GA157=1,GA163=0),0,IF(GA157=0,1)))))</f>
        <v>1</v>
      </c>
      <c r="GB166" s="8">
        <f>IF(AND(GB157*GB163*GB164=1),1,IF(AND(GB157=1,GB163=1,GB164=0),0,IF(AND(GB157=1,GB163=0,GB164=2),"Error",IF(AND(GB157=1,GB163=0),0,IF(GB157=0,1)))))</f>
        <v>1</v>
      </c>
      <c r="GC166" s="8">
        <f>IF(AND(GC157*GC163*GC164=1),1,IF(AND(GC157=1,GC163=1,GC164=0),0,IF(AND(GC157=1,GC163=0,GC164=2),"Error",IF(AND(GC157=1,GC163=0),0,IF(GC157=0,1)))))</f>
        <v>1</v>
      </c>
      <c r="GD166" s="8">
        <f>IF(AND(GD157*GD163*GD164=1),1,IF(AND(GD157=1,GD163=1,GD164=0),0,IF(AND(GD157=1,GD163=0,GD164=2),"Error",IF(AND(GD157=1,GD163=0),0,IF(GD157=0,1)))))</f>
        <v>1</v>
      </c>
      <c r="GE166" s="8">
        <f>IF(AND(GE157*GE163*GE164=1),1,IF(AND(GE157=1,GE163=1,GE164=0),0,IF(AND(GE157=1,GE163=0,GE164=2),"Error",IF(AND(GE157=1,GE163=0),0,IF(GE157=0,1)))))</f>
        <v>1</v>
      </c>
      <c r="GF166" s="8">
        <f>IF(AND(GF157*GF163*GF164=1),1,IF(AND(GF157=1,GF163=1,GF164=0),0,IF(AND(GF157=1,GF163=0,GF164=2),"Error",IF(AND(GF157=1,GF163=0),0,IF(GF157=0,1)))))</f>
        <v>1</v>
      </c>
      <c r="GG166" s="8">
        <f>IF(AND(GG157*GG163*GG164=1),1,IF(AND(GG157=1,GG163=1,GG164=0),0,IF(AND(GG157=1,GG163=0,GG164=2),"Error",IF(AND(GG157=1,GG163=0),0,IF(GG157=0,1)))))</f>
        <v>1</v>
      </c>
      <c r="GH166" s="8">
        <f>IF(AND(GH157*GH163*GH164=1),1,IF(AND(GH157=1,GH163=1,GH164=0),0,IF(AND(GH157=1,GH163=0,GH164=2),"Error",IF(AND(GH157=1,GH163=0),0,IF(GH157=0,1)))))</f>
        <v>0</v>
      </c>
      <c r="GI166" s="8">
        <f>IF(AND(GI157*GI163*GI164=1),1,IF(AND(GI157=1,GI163=1,GI164=0),0,IF(AND(GI157=1,GI163=0,GI164=2),"Error",IF(AND(GI157=1,GI163=0),0,IF(GI157=0,1)))))</f>
        <v>0</v>
      </c>
      <c r="GJ166" s="8">
        <f>IF(AND(GJ157*GJ163*GJ164=1),1,IF(AND(GJ157=1,GJ163=1,GJ164=0),0,IF(AND(GJ157=1,GJ163=0,GJ164=2),"Error",IF(AND(GJ157=1,GJ163=0),0,IF(GJ157=0,1)))))</f>
        <v>1</v>
      </c>
      <c r="GK166" s="8">
        <f>IF(AND(GK157*GK163*GK164=1),1,IF(AND(GK157=1,GK163=1,GK164=0),0,IF(AND(GK157=1,GK163=0,GK164=2),"Error",IF(AND(GK157=1,GK163=0),0,IF(GK157=0,1)))))</f>
        <v>1</v>
      </c>
      <c r="GL166" s="8">
        <f>IF(AND(GL157*GL163*GL164=1),1,IF(AND(GL157=1,GL163=1,GL164=0),0,IF(AND(GL157=1,GL163=0,GL164=2),"Error",IF(AND(GL157=1,GL163=0),0,IF(GL157=0,1)))))</f>
        <v>1</v>
      </c>
      <c r="GM166" s="8">
        <f>IF(AND(GM157*GM163*GM164=1),1,IF(AND(GM157=1,GM163=1,GM164=0),0,IF(AND(GM157=1,GM163=0,GM164=2),"Error",IF(AND(GM157=1,GM163=0),0,IF(GM157=0,1)))))</f>
        <v>1</v>
      </c>
      <c r="GN166" s="8">
        <f>IF(AND(GN157*GN163*GN164=1),1,IF(AND(GN157=1,GN163=1,GN164=0),0,IF(AND(GN157=1,GN163=0,GN164=2),"Error",IF(AND(GN157=1,GN163=0),0,IF(GN157=0,1)))))</f>
        <v>1</v>
      </c>
      <c r="GO166" s="8">
        <f>IF(AND(GO157*GO163*GO164=1),1,IF(AND(GO157=1,GO163=1,GO164=0),0,IF(AND(GO157=1,GO163=0,GO164=2),"Error",IF(AND(GO157=1,GO163=0),0,IF(GO157=0,1)))))</f>
        <v>1</v>
      </c>
      <c r="GP166" s="8">
        <f>IF(AND(GP157*GP163*GP164=1),1,IF(AND(GP157=1,GP163=1,GP164=0),0,IF(AND(GP157=1,GP163=0,GP164=2),"Error",IF(AND(GP157=1,GP163=0),0,IF(GP157=0,1)))))</f>
        <v>1</v>
      </c>
      <c r="GQ166" s="8">
        <f>IF(AND(GQ157*GQ163*GQ164=1),1,IF(AND(GQ157=1,GQ163=1,GQ164=0),0,IF(AND(GQ157=1,GQ163=0,GQ164=2),"Error",IF(AND(GQ157=1,GQ163=0),0,IF(GQ157=0,1)))))</f>
        <v>1</v>
      </c>
      <c r="GR166" s="8">
        <f>IF(AND(GR157=1,OR(GR163&lt;&gt;1,GR164&lt;&gt;1)),0,1)</f>
        <v>1</v>
      </c>
      <c r="GS166" s="8">
        <f>IF(AND(GS157*GS163*GS164=1),1,IF(AND(GS157=1,GS163=1,GS164=0),0,IF(AND(GS157=1,GS163=0,GS164=2),"Error",IF(AND(GS157=1,GS163=0),0,IF(GS157=0,1)))))</f>
        <v>1</v>
      </c>
      <c r="GT166" s="8">
        <f>IF(AND(GT157*GT163*GT164=1),1,IF(AND(GT157=1,GT163=1,GT164=0),0,IF(AND(GT157=1,GT163=0,GT164=2),"Error",IF(AND(GT157=1,GT163=0),0,IF(GT157=0,1)))))</f>
        <v>1</v>
      </c>
      <c r="GU166" s="8">
        <f>IF(AND(GU157*GU163*GU164=1),1,IF(AND(GU157=1,GU163=1,GU164=0),0,IF(AND(GU157=1,GU163=0,GU164=2),"Error",IF(AND(GU157=1,GU163=0),0,IF(GU157=0,1)))))</f>
        <v>1</v>
      </c>
      <c r="GV166" s="8">
        <f>IF(AND(GV157*GV163*GV164=1),1,IF(AND(GV157=1,GV163=1,GV164=0),0,IF(AND(GV157=1,GV163=0,GV164=2),"Error",IF(AND(GV157=1,GV163=0),0,IF(GV157=0,1)))))</f>
        <v>1</v>
      </c>
      <c r="GW166" s="8">
        <f>IF(AND(GW157=1,OR(GW163&lt;&gt;1,GW164&lt;&gt;1)),0,1)</f>
        <v>1</v>
      </c>
      <c r="GX166" s="8">
        <f>IF(AND(GX157*GX163*GX164=1),1,IF(AND(GX157=1,GX163=1,GX164=0),0,IF(AND(GX157=1,GX163=0,GX164=2),"Error",IF(AND(GX157=1,GX163=0),0,IF(GX157=0,1)))))</f>
        <v>1</v>
      </c>
      <c r="GY166" s="8">
        <f>IF(AND(GY157*GY163*GY164=1),1,IF(AND(GY157=1,GY163=1,GY164=0),0,IF(AND(GY157=1,GY163=0,GY164=2),"Error",IF(AND(GY157=1,GY163=0),0,IF(GY157=0,1)))))</f>
        <v>1</v>
      </c>
      <c r="GZ166" s="8">
        <f>IF(AND(GZ157*GZ163*GZ164=1),1,IF(AND(GZ157=1,GZ163=1,GZ164=0),0,IF(AND(GZ157=1,GZ163=0,GZ164=2),"Error",IF(AND(GZ157=1,GZ163=0),0,IF(GZ157=0,1)))))</f>
        <v>1</v>
      </c>
      <c r="HA166" s="8">
        <f>IF(AND(HA157*HA163*HA164=1),1,IF(AND(HA157=1,HA163=1,HA164=0),0,IF(AND(HA157=1,HA163=0,HA164=2),"Error",IF(AND(HA157=1,HA163=0),0,IF(HA157=0,1)))))</f>
        <v>1</v>
      </c>
      <c r="HB166" s="8">
        <f>IF(AND(HB157*HB163*HB164=1),1,IF(AND(HB157=1,HB163=1,HB164=0),0,IF(AND(HB157=1,HB163=0,HB164=2),"Error",IF(AND(HB157=1,HB163=0),0,IF(HB157=0,1)))))</f>
        <v>1</v>
      </c>
      <c r="HC166" s="8">
        <f>IF(AND(HC157*HC163*HC164=1),1,IF(AND(HC157=1,HC163=1,HC164=0),0,IF(AND(HC157=1,HC163=0,HC164=2),"Error",IF(AND(HC157=1,HC163=0),0,IF(HC157=0,1)))))</f>
        <v>1</v>
      </c>
      <c r="HD166" s="8">
        <f>IF(AND(HD157*HD163*HD164=1),1,IF(AND(HD157=1,HD163=1,HD164=0),0,IF(AND(HD157=1,HD163=0,HD164=2),"Error",IF(AND(HD157=1,HD163=0),0,IF(HD157=0,1)))))</f>
        <v>1</v>
      </c>
      <c r="HE166" s="8">
        <f>IF(AND(HE157*HE163*HE164=1),1,IF(AND(HE157=1,HE163=1,HE164=0),0,IF(AND(HE157=1,HE163=0,HE164=2),"Error",IF(AND(HE157=1,HE163=0),0,IF(HE157=0,1)))))</f>
        <v>1</v>
      </c>
      <c r="HF166" s="8">
        <f>IF(AND(HF157*HF163*HF164=1),1,IF(AND(HF157=1,HF163=1,HF164=0),0,IF(AND(HF157=1,HF163=0,HF164=2),"Error",IF(AND(HF157=1,HF163=0),0,IF(HF157=0,1)))))</f>
        <v>1</v>
      </c>
      <c r="HG166" s="8">
        <f>IF(AND(HG157*HG163*HG164=1),1,IF(AND(HG157=1,HG163=1,HG164=0),0,IF(AND(HG157=1,HG163=0,HG164=2),"Error",IF(AND(HG157=1,HG163=0),0,IF(HG157=0,1)))))</f>
        <v>1</v>
      </c>
      <c r="HH166" s="8">
        <f>IF(AND(HH157*HH163*HH164=1),1,IF(AND(HH157=1,HH163=1,HH164=0),0,IF(AND(HH157=1,HH163=0,HH164=2),"Error",IF(AND(HH157=1,HH163=0),0,IF(HH157=0,1)))))</f>
        <v>1</v>
      </c>
      <c r="HI166" s="8">
        <f>IF(AND(HI157=1,OR(HI163&lt;&gt;1,HI164&lt;&gt;1)),0,1)</f>
        <v>1</v>
      </c>
      <c r="HJ166" s="8">
        <f>IF(AND(HJ157*HJ163*HJ164=1),1,IF(AND(HJ157=1,HJ163=1,HJ164=0),0,IF(AND(HJ157=1,HJ163=0,HJ164=2),"Error",IF(AND(HJ157=1,HJ163=0),0,IF(HJ157=0,1)))))</f>
        <v>1</v>
      </c>
      <c r="HK166" s="8">
        <f>IF(AND(HK157*HK163*HK164=1),1,IF(AND(HK157=1,HK163=1,HK164=0),0,IF(AND(HK157=1,HK163=0,HK164=2),"Error",IF(AND(HK157=1,HK163=0),0,IF(HK157=0,1)))))</f>
        <v>1</v>
      </c>
      <c r="HL166" s="8">
        <f>IF(AND(HL157*HL163*HL164=1),1,IF(AND(HL157=1,HL163=1,HL164=0),0,IF(AND(HL157=1,HL163=0,HL164=2),"Error",IF(AND(HL157=1,HL163=0),0,IF(HL157=0,1)))))</f>
        <v>1</v>
      </c>
      <c r="HM166" s="8">
        <f>IF(AND(HM157*HM163*HM164=1),1,IF(AND(HM157=1,HM163=1,HM164=0),0,IF(AND(HM157=1,HM163=0,HM164=2),"Error",IF(AND(HM157=1,HM163=0),0,IF(HM157=0,1)))))</f>
        <v>1</v>
      </c>
      <c r="HN166" s="8">
        <f>IF(AND(HN157=1,OR(HN163&lt;&gt;1,HN164&lt;&gt;1)),0,1)</f>
        <v>1</v>
      </c>
      <c r="HO166" s="8">
        <f>IF(AND(HO157*HO163*HO164=1),1,IF(AND(HO157=1,HO163=1,HO164=0),0,IF(AND(HO157=1,HO163=0,HO164=2),"Error",IF(AND(HO157=1,HO163=0),0,IF(HO157=0,1)))))</f>
        <v>1</v>
      </c>
      <c r="HP166" s="8">
        <f>IF(AND(HP157=1,OR(HP163&lt;&gt;1,HP164&lt;&gt;1)),0,1)</f>
        <v>1</v>
      </c>
      <c r="HQ166" s="8">
        <f>IF(AND(HQ157*HQ163*HQ164=1),1,IF(AND(HQ157=1,HQ163=1,HQ164=0),0,IF(AND(HQ157=1,HQ163=0,HQ164=2),"Error",IF(AND(HQ157=1,HQ163=0),0,IF(HQ157=0,1)))))</f>
        <v>1</v>
      </c>
      <c r="HR166" s="8">
        <f>IF(AND(HR157*HR163*HR164=1),1,IF(AND(HR157=1,HR163=1,HR164=0),0,IF(AND(HR157=1,HR163=0,HR164=2),"Error",IF(AND(HR157=1,HR163=0),0,IF(HR157=0,1)))))</f>
        <v>1</v>
      </c>
      <c r="HS166" s="8">
        <f>IF(AND(HS157*HS163*HS164=1),1,IF(AND(HS157=1,HS163=1,HS164=0),0,IF(AND(HS157=1,HS163=0,HS164=2),"Error",IF(AND(HS157=1,HS163=0),0,IF(HS157=0,1)))))</f>
        <v>1</v>
      </c>
      <c r="HT166" s="8">
        <f>IF(AND(HT157*HT163*HT164=1),1,IF(AND(HT157=1,HT163=1,HT164=0),0,IF(AND(HT157=1,HT163=0,HT164=2),"Error",IF(AND(HT157=1,HT163=0),0,IF(HT157=0,1)))))</f>
        <v>1</v>
      </c>
      <c r="HU166" s="8">
        <f>IF(AND(HU157*HU163*HU164=1),1,IF(AND(HU157=1,HU163=1,HU164=0),0,IF(AND(HU157=1,HU163=0,HU164=2),"Error",IF(AND(HU157=1,HU163=0),0,IF(HU157=0,1)))))</f>
        <v>1</v>
      </c>
      <c r="HV166" s="8">
        <f>IF(AND(HV157=1,OR(HV163&lt;&gt;1,HV164&lt;&gt;1)),0,1)</f>
        <v>1</v>
      </c>
      <c r="HW166" s="8">
        <f>IF(AND(HW157*HW163*HW164=1),1,IF(AND(HW157=1,HW163=1,HW164=0),0,IF(AND(HW157=1,HW163=0,HW164=2),"Error",IF(AND(HW157=1,HW163=0),0,IF(HW157=0,1)))))</f>
        <v>1</v>
      </c>
      <c r="HX166" s="8">
        <f>IF(AND(HX157*HX163*HX164=1),1,IF(AND(HX157=1,HX163=1,HX164=0),0,IF(AND(HX157=1,HX163=0,HX164=2),"Error",IF(AND(HX157=1,HX163=0),0,IF(HX157=0,1)))))</f>
        <v>1</v>
      </c>
      <c r="HY166" s="8">
        <f>IF(AND(HY157=1,OR(HY163&lt;&gt;1,HY164&lt;&gt;1)),0,1)</f>
        <v>1</v>
      </c>
      <c r="HZ166" s="8">
        <f>IF(AND(HZ157*HZ163*HZ164=1),1,IF(AND(HZ157=1,HZ163=1,HZ164=0),0,IF(AND(HZ157=1,HZ163=0,HZ164=2),"Error",IF(AND(HZ157=1,HZ163=0),0,IF(HZ157=0,1)))))</f>
        <v>1</v>
      </c>
      <c r="IA166" s="8">
        <f>IF(AND(IA157*IA163*IA164=1),1,IF(AND(IA157=1,IA163=1,IA164=0),0,IF(AND(IA157=1,IA163=0,IA164=2),"Error",IF(AND(IA157=1,IA163=0),0,IF(IA157=0,1)))))</f>
        <v>0</v>
      </c>
      <c r="IB166" s="8">
        <f>IF(AND(IB157*IB163*IB164=1),1,IF(AND(IB157=1,IB163=1,IB164=0),0,IF(AND(IB157=1,IB163=0,IB164=2),"Error",IF(AND(IB157=1,IB163=0),0,IF(IB157=0,1)))))</f>
        <v>0</v>
      </c>
      <c r="IC166" s="8">
        <f>IF(AND(IC157*IC163*IC164=1),1,IF(AND(IC157=1,IC163=1,IC164=0),0,IF(AND(IC157=1,IC163=0,IC164=2),"Error",IF(AND(IC157=1,IC163=0),0,IF(IC157=0,1)))))</f>
        <v>1</v>
      </c>
      <c r="ID166" s="8">
        <f>IF(AND(ID157*ID163*ID164=1),1,IF(AND(ID157=1,ID163=1,ID164=0),0,IF(AND(ID157=1,ID163=0,ID164=2),"Error",IF(AND(ID157=1,ID163=0),0,IF(ID157=0,1)))))</f>
        <v>0</v>
      </c>
      <c r="IE166" s="8">
        <f>IF(AND(IE157*IE163*IE164=1),1,IF(AND(IE157=1,IE163=1,IE164=0),0,IF(AND(IE157=1,IE163=0,IE164=2),"Error",IF(AND(IE157=1,IE163=0),0,IF(IE157=0,1)))))</f>
        <v>0</v>
      </c>
      <c r="IF166" s="8">
        <f>IF(AND(IF157*IF163*IF164=1),1,IF(AND(IF157=1,IF163=1,IF164=0),0,IF(AND(IF157=1,IF163=0,IF164=2),"Error",IF(AND(IF157=1,IF163=0),0,IF(IF157=0,1)))))</f>
        <v>1</v>
      </c>
      <c r="IG166" s="8">
        <f>IF(AND(IG157*IG163*IG164=1),1,IF(AND(IG157=1,IG163=1,IG164=0),0,IF(AND(IG157=1,IG163=0,IG164=2),"Error",IF(AND(IG157=1,IG163=0),0,IF(IG157=0,1)))))</f>
        <v>1</v>
      </c>
      <c r="IH166" s="8">
        <f>IF(AND(IH157=1,OR(IH163&lt;&gt;1,IH164&lt;&gt;1)),0,1)</f>
        <v>1</v>
      </c>
      <c r="II166" s="8">
        <f>IF(AND(II157*II163*II164=1),1,IF(AND(II157=1,II163=1,II164=0),0,IF(AND(II157=1,II163=0,II164=2),"Error",IF(AND(II157=1,II163=0),0,IF(II157=0,1)))))</f>
        <v>1</v>
      </c>
      <c r="IJ166" s="8">
        <f>IF(AND(IJ157*IJ163*IJ164=1),1,IF(AND(IJ157=1,IJ163=1,IJ164=0),0,IF(AND(IJ157=1,IJ163=0,IJ164=2),"Error",IF(AND(IJ157=1,IJ163=0),0,IF(IJ157=0,1)))))</f>
        <v>1</v>
      </c>
      <c r="IK166" s="8">
        <f>IF(AND(IK157*IK163*IK164=1),1,IF(AND(IK157=1,IK163=1,IK164=0),0,IF(AND(IK157=1,IK163=0,IK164=2),"Error",IF(AND(IK157=1,IK163=0),0,IF(IK157=0,1)))))</f>
        <v>1</v>
      </c>
      <c r="IL166" s="8">
        <f>IF(AND(IL157*IL163*IL164=1),1,IF(AND(IL157=1,IL163=1,IL164=0),0,IF(AND(IL157=1,IL163=0,IL164=2),"Error",IF(AND(IL157=1,IL163=0),0,IF(IL157=0,1)))))</f>
        <v>1</v>
      </c>
      <c r="IM166" s="8">
        <f>IF(AND(IM157*IM163*IM164=1),1,IF(AND(IM157=1,IM163=1,IM164=0),0,IF(AND(IM157=1,IM163=0,IM164=2),"Error",IF(AND(IM157=1,IM163=0),0,IF(IM157=0,1)))))</f>
        <v>1</v>
      </c>
      <c r="IN166" s="8">
        <f>IF(AND(IN157*IN163*IN164=1),1,IF(AND(IN157=1,IN163=1,IN164=0),0,IF(AND(IN157=1,IN163=0,IN164=2),"Error",IF(AND(IN157=1,IN163=0),0,IF(IN157=0,1)))))</f>
        <v>1</v>
      </c>
      <c r="IO166" s="8">
        <f>IF(AND(IO157=1,OR(IO163&lt;&gt;1,IO164&lt;&gt;1)),0,1)</f>
        <v>1</v>
      </c>
      <c r="IP166" s="8">
        <f>IF(AND(IP157*IP163*IP164=1),1,IF(AND(IP157=1,IP163=1,IP164=0),0,IF(AND(IP157=1,IP163=0,IP164=2),"Error",IF(AND(IP157=1,IP163=0),0,IF(IP157=0,1)))))</f>
        <v>0</v>
      </c>
      <c r="IQ166" s="8">
        <f>IF(AND(IQ157*IQ163*IQ164=1),1,IF(AND(IQ157=1,IQ163=1,IQ164=0),0,IF(AND(IQ157=1,IQ163=0,IQ164=2),"Error",IF(AND(IQ157=1,IQ163=0),0,IF(IQ157=0,1)))))</f>
        <v>0</v>
      </c>
      <c r="IR166" s="8">
        <f>IF(AND(IR157*IR163*IR164=1),1,IF(AND(IR157=1,IR163=1,IR164=0),0,IF(AND(IR157=1,IR163=0,IR164=2),"Error",IF(AND(IR157=1,IR163=0),0,IF(IR157=0,1)))))</f>
        <v>0</v>
      </c>
      <c r="IS166" s="8">
        <f>IF(AND(IS157*IS163*IS164=1),1,IF(AND(IS157=1,IS163=1,IS164=0),0,IF(AND(IS157=1,IS163=0,IS164=2),"Error",IF(AND(IS157=1,IS163=0),0,IF(IS157=0,1)))))</f>
        <v>1</v>
      </c>
      <c r="IT166" s="8">
        <f>IF(AND(IT157=1,OR(IT163&lt;&gt;1,IT164&lt;&gt;1)),0,1)</f>
        <v>0</v>
      </c>
      <c r="IU166" s="8">
        <f>IF(AND(IU157*IU163*IU164=1),1,IF(AND(IU157=1,IU163=1,IU164=0),0,IF(AND(IU157=1,IU163=0,IU164=2),"Error",IF(AND(IU157=1,IU163=0),0,IF(IU157=0,1)))))</f>
        <v>1</v>
      </c>
    </row>
    <row r="167" ht="56.25" customHeight="1">
      <c r="A167" s="3">
        <v>178</v>
      </c>
      <c r="B167" t="s" s="9">
        <v>8</v>
      </c>
      <c r="C167" t="s" s="9">
        <v>151</v>
      </c>
      <c r="D167" t="s" s="10">
        <v>155</v>
      </c>
      <c r="E167" t="s" s="9">
        <v>18</v>
      </c>
      <c r="F167" s="11"/>
      <c r="G167" t="s" s="13">
        <v>21</v>
      </c>
      <c r="H167" s="14">
        <v>2</v>
      </c>
      <c r="I167" s="14">
        <v>2</v>
      </c>
      <c r="J167" s="14">
        <v>2</v>
      </c>
      <c r="K167" s="14">
        <v>2</v>
      </c>
      <c r="L167" s="14">
        <v>2</v>
      </c>
      <c r="M167" s="14">
        <v>2</v>
      </c>
      <c r="N167" s="14">
        <v>2</v>
      </c>
      <c r="O167" s="14">
        <v>2</v>
      </c>
      <c r="P167" s="14">
        <v>2</v>
      </c>
      <c r="Q167" s="14">
        <v>2</v>
      </c>
      <c r="R167" s="14">
        <v>2</v>
      </c>
      <c r="S167" s="14">
        <v>0</v>
      </c>
      <c r="T167" s="14">
        <v>2</v>
      </c>
      <c r="U167" s="14">
        <v>2</v>
      </c>
      <c r="V167" s="14">
        <v>2</v>
      </c>
      <c r="W167" s="14">
        <v>2</v>
      </c>
      <c r="X167" s="14">
        <v>2</v>
      </c>
      <c r="Y167" s="14">
        <v>2</v>
      </c>
      <c r="Z167" s="14">
        <v>2</v>
      </c>
      <c r="AA167" s="14">
        <v>2</v>
      </c>
      <c r="AB167" s="14">
        <v>2</v>
      </c>
      <c r="AC167" s="14">
        <v>2</v>
      </c>
      <c r="AD167" s="14">
        <v>2</v>
      </c>
      <c r="AE167" s="14">
        <v>2</v>
      </c>
      <c r="AF167" s="14">
        <v>2</v>
      </c>
      <c r="AG167" s="14">
        <v>2</v>
      </c>
      <c r="AH167" s="14">
        <v>0</v>
      </c>
      <c r="AI167" s="14">
        <v>0</v>
      </c>
      <c r="AJ167" s="14">
        <v>0</v>
      </c>
      <c r="AK167" s="14">
        <v>0</v>
      </c>
      <c r="AL167" s="14">
        <v>2</v>
      </c>
      <c r="AM167" s="14">
        <v>2</v>
      </c>
      <c r="AN167" s="14">
        <v>2</v>
      </c>
      <c r="AO167" s="14">
        <v>2</v>
      </c>
      <c r="AP167" s="14">
        <v>2</v>
      </c>
      <c r="AQ167" s="14">
        <v>2</v>
      </c>
      <c r="AR167" s="14">
        <v>2</v>
      </c>
      <c r="AS167" s="14">
        <v>2</v>
      </c>
      <c r="AT167" s="14">
        <v>2</v>
      </c>
      <c r="AU167" s="14">
        <v>2</v>
      </c>
      <c r="AV167" s="14">
        <v>2</v>
      </c>
      <c r="AW167" s="14">
        <v>2</v>
      </c>
      <c r="AX167" s="14">
        <v>0</v>
      </c>
      <c r="AY167" s="14">
        <v>2</v>
      </c>
      <c r="AZ167" s="14">
        <v>2</v>
      </c>
      <c r="BA167" s="14">
        <v>2</v>
      </c>
      <c r="BB167" s="14">
        <v>2</v>
      </c>
      <c r="BC167" s="14">
        <v>0</v>
      </c>
      <c r="BD167" s="14">
        <v>2</v>
      </c>
      <c r="BE167" s="14">
        <v>2</v>
      </c>
      <c r="BF167" s="14">
        <v>2</v>
      </c>
      <c r="BG167" s="14">
        <v>2</v>
      </c>
      <c r="BH167" s="14">
        <v>2</v>
      </c>
      <c r="BI167" s="14">
        <v>0</v>
      </c>
      <c r="BJ167" s="14">
        <v>0</v>
      </c>
      <c r="BK167" s="14">
        <v>0</v>
      </c>
      <c r="BL167" s="14">
        <v>0</v>
      </c>
      <c r="BM167" s="14">
        <v>0</v>
      </c>
      <c r="BN167" s="14">
        <v>0</v>
      </c>
      <c r="BO167" s="14">
        <v>2</v>
      </c>
      <c r="BP167" s="14">
        <v>0</v>
      </c>
      <c r="BQ167" s="14">
        <v>2</v>
      </c>
      <c r="BR167" s="14">
        <v>0</v>
      </c>
      <c r="BS167" s="14">
        <v>2</v>
      </c>
      <c r="BT167" s="14">
        <v>0</v>
      </c>
      <c r="BU167" s="14">
        <v>0</v>
      </c>
      <c r="BV167" s="14">
        <v>2</v>
      </c>
      <c r="BW167" s="14">
        <v>2</v>
      </c>
      <c r="BX167" s="14">
        <v>0</v>
      </c>
      <c r="BY167" s="14">
        <v>0</v>
      </c>
      <c r="BZ167" s="14">
        <v>2</v>
      </c>
      <c r="CA167" s="14">
        <v>0</v>
      </c>
      <c r="CB167" s="14">
        <v>2</v>
      </c>
      <c r="CC167" s="14">
        <v>2</v>
      </c>
      <c r="CD167" s="14">
        <v>0</v>
      </c>
      <c r="CE167" s="14">
        <v>2</v>
      </c>
      <c r="CF167" s="14">
        <v>0</v>
      </c>
      <c r="CG167" s="14">
        <v>2</v>
      </c>
      <c r="CH167" s="14">
        <v>0</v>
      </c>
      <c r="CI167" s="14">
        <v>2</v>
      </c>
      <c r="CJ167" s="14">
        <v>0</v>
      </c>
      <c r="CK167" s="14">
        <v>0</v>
      </c>
      <c r="CL167" s="14">
        <v>0</v>
      </c>
      <c r="CM167" s="14">
        <v>2</v>
      </c>
      <c r="CN167" s="14">
        <v>0</v>
      </c>
      <c r="CO167" s="14">
        <v>2</v>
      </c>
      <c r="CP167" s="14">
        <v>2</v>
      </c>
      <c r="CQ167" s="14">
        <v>2</v>
      </c>
      <c r="CR167" s="14">
        <v>2</v>
      </c>
      <c r="CS167" s="14">
        <v>2</v>
      </c>
      <c r="CT167" s="14">
        <v>2</v>
      </c>
      <c r="CU167" s="14">
        <v>2</v>
      </c>
      <c r="CV167" s="14">
        <v>2</v>
      </c>
      <c r="CW167" s="14">
        <v>2</v>
      </c>
      <c r="CX167" s="14">
        <v>2</v>
      </c>
      <c r="CY167" s="14">
        <v>2</v>
      </c>
      <c r="CZ167" s="14">
        <v>2</v>
      </c>
      <c r="DA167" s="14">
        <v>2</v>
      </c>
      <c r="DB167" s="14">
        <v>2</v>
      </c>
      <c r="DC167" s="14">
        <v>2</v>
      </c>
      <c r="DD167" s="14">
        <v>2</v>
      </c>
      <c r="DE167" s="14">
        <v>2</v>
      </c>
      <c r="DF167" s="14">
        <v>2</v>
      </c>
      <c r="DG167" s="14">
        <v>2</v>
      </c>
      <c r="DH167" s="14">
        <v>2</v>
      </c>
      <c r="DI167" s="14">
        <v>0</v>
      </c>
      <c r="DJ167" s="14">
        <v>2</v>
      </c>
      <c r="DK167" s="14">
        <v>2</v>
      </c>
      <c r="DL167" s="14">
        <v>0</v>
      </c>
      <c r="DM167" s="14">
        <v>2</v>
      </c>
      <c r="DN167" s="14">
        <v>2</v>
      </c>
      <c r="DO167" s="14">
        <v>2</v>
      </c>
      <c r="DP167" s="14">
        <v>2</v>
      </c>
      <c r="DQ167" s="14">
        <v>2</v>
      </c>
      <c r="DR167" s="14">
        <v>0</v>
      </c>
      <c r="DS167" s="14">
        <v>0</v>
      </c>
      <c r="DT167" s="14">
        <v>0</v>
      </c>
      <c r="DU167" s="14">
        <v>0</v>
      </c>
      <c r="DV167" s="14">
        <v>2</v>
      </c>
      <c r="DW167" s="14">
        <v>2</v>
      </c>
      <c r="DX167" s="14">
        <v>2</v>
      </c>
      <c r="DY167" s="14">
        <v>0</v>
      </c>
      <c r="DZ167" s="14">
        <v>2</v>
      </c>
      <c r="EA167" s="14">
        <v>2</v>
      </c>
      <c r="EB167" s="14">
        <v>2</v>
      </c>
      <c r="EC167" s="14">
        <v>2</v>
      </c>
      <c r="ED167" s="14">
        <v>2</v>
      </c>
      <c r="EE167" s="14">
        <v>2</v>
      </c>
      <c r="EF167" s="14">
        <v>2</v>
      </c>
      <c r="EG167" s="14">
        <v>0</v>
      </c>
      <c r="EH167" s="14">
        <v>2</v>
      </c>
      <c r="EI167" s="14">
        <v>2</v>
      </c>
      <c r="EJ167" s="14">
        <v>2</v>
      </c>
      <c r="EK167" s="14">
        <v>2</v>
      </c>
      <c r="EL167" s="14">
        <v>2</v>
      </c>
      <c r="EM167" s="14">
        <v>2</v>
      </c>
      <c r="EN167" s="14">
        <v>2</v>
      </c>
      <c r="EO167" s="14">
        <v>2</v>
      </c>
      <c r="EP167" s="14">
        <v>0</v>
      </c>
      <c r="EQ167" s="14">
        <v>0</v>
      </c>
      <c r="ER167" s="14">
        <v>0</v>
      </c>
      <c r="ES167" s="14">
        <v>2</v>
      </c>
      <c r="ET167" s="14">
        <v>2</v>
      </c>
      <c r="EU167" s="14">
        <v>2</v>
      </c>
      <c r="EV167" s="14">
        <v>2</v>
      </c>
      <c r="EW167" s="14">
        <v>2</v>
      </c>
      <c r="EX167" s="14">
        <v>2</v>
      </c>
      <c r="EY167" s="14">
        <v>0</v>
      </c>
      <c r="EZ167" s="14">
        <v>2</v>
      </c>
      <c r="FA167" s="14">
        <v>2</v>
      </c>
      <c r="FB167" s="14">
        <v>2</v>
      </c>
      <c r="FC167" s="14">
        <v>2</v>
      </c>
      <c r="FD167" s="14">
        <v>2</v>
      </c>
      <c r="FE167" s="14">
        <v>2</v>
      </c>
      <c r="FF167" s="14">
        <v>2</v>
      </c>
      <c r="FG167" s="14">
        <v>2</v>
      </c>
      <c r="FH167" s="14">
        <v>2</v>
      </c>
      <c r="FI167" s="14">
        <v>2</v>
      </c>
      <c r="FJ167" s="14">
        <v>2</v>
      </c>
      <c r="FK167" s="14">
        <v>2</v>
      </c>
      <c r="FL167" s="14">
        <v>2</v>
      </c>
      <c r="FM167" s="14">
        <v>2</v>
      </c>
      <c r="FN167" s="14">
        <v>2</v>
      </c>
      <c r="FO167" s="14">
        <v>2</v>
      </c>
      <c r="FP167" s="14">
        <v>2</v>
      </c>
      <c r="FQ167" s="14">
        <v>2</v>
      </c>
      <c r="FR167" s="14">
        <v>2</v>
      </c>
      <c r="FS167" s="14">
        <v>2</v>
      </c>
      <c r="FT167" s="14">
        <v>2</v>
      </c>
      <c r="FU167" s="14">
        <v>2</v>
      </c>
      <c r="FV167" s="14">
        <v>2</v>
      </c>
      <c r="FW167" s="14">
        <v>0</v>
      </c>
      <c r="FX167" s="14">
        <v>2</v>
      </c>
      <c r="FY167" s="14">
        <v>2</v>
      </c>
      <c r="FZ167" s="14">
        <v>2</v>
      </c>
      <c r="GA167" s="14">
        <v>2</v>
      </c>
      <c r="GB167" s="14">
        <v>2</v>
      </c>
      <c r="GC167" s="14">
        <v>2</v>
      </c>
      <c r="GD167" s="14">
        <v>2</v>
      </c>
      <c r="GE167" s="14">
        <v>2</v>
      </c>
      <c r="GF167" s="14">
        <v>2</v>
      </c>
      <c r="GG167" s="14">
        <v>2</v>
      </c>
      <c r="GH167" s="14">
        <v>0</v>
      </c>
      <c r="GI167" s="14">
        <v>0</v>
      </c>
      <c r="GJ167" s="14">
        <v>2</v>
      </c>
      <c r="GK167" s="14">
        <v>2</v>
      </c>
      <c r="GL167" s="14">
        <v>2</v>
      </c>
      <c r="GM167" s="14">
        <v>2</v>
      </c>
      <c r="GN167" s="14">
        <v>2</v>
      </c>
      <c r="GO167" s="14">
        <v>2</v>
      </c>
      <c r="GP167" s="14">
        <v>2</v>
      </c>
      <c r="GQ167" s="14">
        <v>2</v>
      </c>
      <c r="GR167" s="14">
        <v>2</v>
      </c>
      <c r="GS167" s="14">
        <v>2</v>
      </c>
      <c r="GT167" s="14">
        <v>2</v>
      </c>
      <c r="GU167" s="14">
        <v>2</v>
      </c>
      <c r="GV167" s="14">
        <v>2</v>
      </c>
      <c r="GW167" s="14">
        <v>2</v>
      </c>
      <c r="GX167" s="14">
        <v>2</v>
      </c>
      <c r="GY167" s="14">
        <v>2</v>
      </c>
      <c r="GZ167" s="14">
        <v>2</v>
      </c>
      <c r="HA167" s="14">
        <v>2</v>
      </c>
      <c r="HB167" s="14">
        <v>2</v>
      </c>
      <c r="HC167" s="14">
        <v>2</v>
      </c>
      <c r="HD167" s="14">
        <v>2</v>
      </c>
      <c r="HE167" s="14">
        <v>2</v>
      </c>
      <c r="HF167" s="14">
        <v>2</v>
      </c>
      <c r="HG167" s="14">
        <v>2</v>
      </c>
      <c r="HH167" s="14">
        <v>2</v>
      </c>
      <c r="HI167" s="14">
        <v>2</v>
      </c>
      <c r="HJ167" s="14">
        <v>2</v>
      </c>
      <c r="HK167" s="14">
        <v>2</v>
      </c>
      <c r="HL167" s="14">
        <v>2</v>
      </c>
      <c r="HM167" s="14">
        <v>2</v>
      </c>
      <c r="HN167" s="14">
        <v>2</v>
      </c>
      <c r="HO167" s="14">
        <v>2</v>
      </c>
      <c r="HP167" s="14">
        <v>2</v>
      </c>
      <c r="HQ167" s="14">
        <v>2</v>
      </c>
      <c r="HR167" s="14">
        <v>2</v>
      </c>
      <c r="HS167" s="14">
        <v>2</v>
      </c>
      <c r="HT167" s="14">
        <v>2</v>
      </c>
      <c r="HU167" s="14">
        <v>2</v>
      </c>
      <c r="HV167" s="14">
        <v>2</v>
      </c>
      <c r="HW167" s="14">
        <v>2</v>
      </c>
      <c r="HX167" s="14">
        <v>2</v>
      </c>
      <c r="HY167" s="14">
        <v>2</v>
      </c>
      <c r="HZ167" s="14">
        <v>2</v>
      </c>
      <c r="IA167" s="14">
        <v>0</v>
      </c>
      <c r="IB167" s="14">
        <v>0</v>
      </c>
      <c r="IC167" s="14">
        <v>2</v>
      </c>
      <c r="ID167" s="14">
        <v>0</v>
      </c>
      <c r="IE167" s="14">
        <v>0</v>
      </c>
      <c r="IF167" s="14">
        <v>2</v>
      </c>
      <c r="IG167" s="14">
        <v>2</v>
      </c>
      <c r="IH167" s="14">
        <v>2</v>
      </c>
      <c r="II167" s="14">
        <v>2</v>
      </c>
      <c r="IJ167" s="14">
        <v>2</v>
      </c>
      <c r="IK167" s="14">
        <v>2</v>
      </c>
      <c r="IL167" s="14">
        <v>2</v>
      </c>
      <c r="IM167" s="14">
        <v>2</v>
      </c>
      <c r="IN167" s="14">
        <v>0</v>
      </c>
      <c r="IO167" s="14">
        <v>2</v>
      </c>
      <c r="IP167" s="14">
        <v>0</v>
      </c>
      <c r="IQ167" s="14">
        <v>0</v>
      </c>
      <c r="IR167" s="14">
        <v>0</v>
      </c>
      <c r="IS167" s="14">
        <v>2</v>
      </c>
      <c r="IT167" s="14">
        <v>0</v>
      </c>
      <c r="IU167" s="14">
        <v>2</v>
      </c>
    </row>
    <row r="168" ht="56.25" customHeight="1">
      <c r="A168" s="3">
        <v>179</v>
      </c>
      <c r="B168" t="s" s="9">
        <v>8</v>
      </c>
      <c r="C168" t="s" s="9">
        <v>151</v>
      </c>
      <c r="D168" s="15"/>
      <c r="E168" t="s" s="9">
        <v>22</v>
      </c>
      <c r="F168" s="11"/>
      <c r="G168" t="s" s="13">
        <v>24</v>
      </c>
      <c r="H168" t="s" s="2">
        <v>30</v>
      </c>
      <c r="I168" t="s" s="2">
        <v>30</v>
      </c>
      <c r="J168" t="s" s="2">
        <v>30</v>
      </c>
      <c r="K168" t="s" s="2">
        <v>30</v>
      </c>
      <c r="L168" t="s" s="2">
        <v>30</v>
      </c>
      <c r="M168" t="s" s="2">
        <v>30</v>
      </c>
      <c r="N168" t="s" s="2">
        <v>30</v>
      </c>
      <c r="O168" t="s" s="2">
        <v>30</v>
      </c>
      <c r="P168" t="s" s="2">
        <v>30</v>
      </c>
      <c r="Q168" t="s" s="2">
        <v>30</v>
      </c>
      <c r="R168" t="s" s="2">
        <v>30</v>
      </c>
      <c r="S168" t="s" s="2">
        <v>30</v>
      </c>
      <c r="T168" t="s" s="2">
        <v>30</v>
      </c>
      <c r="U168" t="s" s="2">
        <v>3209</v>
      </c>
      <c r="V168" t="s" s="2">
        <v>3209</v>
      </c>
      <c r="W168" t="s" s="2">
        <v>378</v>
      </c>
      <c r="X168" t="s" s="2">
        <v>3209</v>
      </c>
      <c r="Y168" t="s" s="2">
        <v>3209</v>
      </c>
      <c r="Z168" t="s" s="2">
        <v>30</v>
      </c>
      <c r="AA168" t="s" s="2">
        <v>3209</v>
      </c>
      <c r="AB168" t="s" s="2">
        <v>3209</v>
      </c>
      <c r="AC168" t="s" s="2">
        <v>3209</v>
      </c>
      <c r="AD168" t="s" s="2">
        <v>3209</v>
      </c>
      <c r="AE168" t="s" s="2">
        <v>30</v>
      </c>
      <c r="AF168" t="s" s="2">
        <v>3209</v>
      </c>
      <c r="AG168" t="s" s="2">
        <v>3209</v>
      </c>
      <c r="AH168" t="s" s="2">
        <v>3210</v>
      </c>
      <c r="AI168" t="s" s="2">
        <v>30</v>
      </c>
      <c r="AJ168" t="s" s="2">
        <v>30</v>
      </c>
      <c r="AK168" t="s" s="2">
        <v>3210</v>
      </c>
      <c r="AL168" t="s" s="2">
        <v>3125</v>
      </c>
      <c r="AM168" t="s" s="2">
        <v>3125</v>
      </c>
      <c r="AN168" t="s" s="2">
        <v>3125</v>
      </c>
      <c r="AO168" t="s" s="2">
        <v>3125</v>
      </c>
      <c r="AP168" t="s" s="2">
        <v>3125</v>
      </c>
      <c r="AQ168" t="s" s="2">
        <v>3125</v>
      </c>
      <c r="AR168" t="s" s="2">
        <v>3125</v>
      </c>
      <c r="AS168" t="s" s="2">
        <v>3125</v>
      </c>
      <c r="AT168" t="s" s="2">
        <v>3125</v>
      </c>
      <c r="AU168" t="s" s="2">
        <v>30</v>
      </c>
      <c r="AV168" t="s" s="2">
        <v>30</v>
      </c>
      <c r="AW168" t="s" s="2">
        <v>30</v>
      </c>
      <c r="AX168" t="s" s="2">
        <v>3211</v>
      </c>
      <c r="AY168" t="s" s="2">
        <v>30</v>
      </c>
      <c r="AZ168" t="s" s="2">
        <v>30</v>
      </c>
      <c r="BA168" t="s" s="2">
        <v>30</v>
      </c>
      <c r="BB168" t="s" s="2">
        <v>30</v>
      </c>
      <c r="BC168" t="s" s="2">
        <v>3211</v>
      </c>
      <c r="BD168" t="s" s="2">
        <v>378</v>
      </c>
      <c r="BE168" t="s" s="2">
        <v>30</v>
      </c>
      <c r="BF168" t="s" s="2">
        <v>30</v>
      </c>
      <c r="BG168" t="s" s="2">
        <v>30</v>
      </c>
      <c r="BH168" t="s" s="2">
        <v>30</v>
      </c>
      <c r="BI168" t="s" s="2">
        <v>3212</v>
      </c>
      <c r="BJ168" t="s" s="2">
        <v>3213</v>
      </c>
      <c r="BK168" t="s" s="2">
        <v>3213</v>
      </c>
      <c r="BL168" t="s" s="2">
        <v>3213</v>
      </c>
      <c r="BM168" t="s" s="2">
        <v>3214</v>
      </c>
      <c r="BN168" t="s" s="2">
        <v>3215</v>
      </c>
      <c r="BO168" t="s" s="2">
        <v>30</v>
      </c>
      <c r="BP168" t="s" s="2">
        <v>3216</v>
      </c>
      <c r="BQ168" t="s" s="2">
        <v>3192</v>
      </c>
      <c r="BR168" t="s" s="2">
        <v>3216</v>
      </c>
      <c r="BS168" t="s" s="2">
        <v>3217</v>
      </c>
      <c r="BT168" t="s" s="2">
        <v>3210</v>
      </c>
      <c r="BU168" t="s" s="2">
        <v>3210</v>
      </c>
      <c r="BV168" t="s" s="2">
        <v>3217</v>
      </c>
      <c r="BW168" t="s" s="2">
        <v>3217</v>
      </c>
      <c r="BX168" t="s" s="2">
        <v>3210</v>
      </c>
      <c r="BY168" t="s" s="2">
        <v>2126</v>
      </c>
      <c r="BZ168" t="s" s="2">
        <v>3217</v>
      </c>
      <c r="CA168" t="s" s="2">
        <v>3210</v>
      </c>
      <c r="CB168" t="s" s="2">
        <v>3217</v>
      </c>
      <c r="CC168" t="s" s="2">
        <v>3217</v>
      </c>
      <c r="CD168" t="s" s="2">
        <v>3210</v>
      </c>
      <c r="CE168" t="s" s="2">
        <v>3217</v>
      </c>
      <c r="CF168" t="s" s="2">
        <v>3210</v>
      </c>
      <c r="CG168" t="s" s="2">
        <v>3217</v>
      </c>
      <c r="CH168" t="s" s="2">
        <v>30</v>
      </c>
      <c r="CI168" t="s" s="2">
        <v>30</v>
      </c>
      <c r="CJ168" t="s" s="2">
        <v>3218</v>
      </c>
      <c r="CK168" t="s" s="2">
        <v>3219</v>
      </c>
      <c r="CL168" t="s" s="2">
        <v>3218</v>
      </c>
      <c r="CM168" t="s" s="2">
        <v>30</v>
      </c>
      <c r="CN168" t="s" s="2">
        <v>3220</v>
      </c>
      <c r="CO168" t="s" s="2">
        <v>3167</v>
      </c>
      <c r="CP168" t="s" s="2">
        <v>3167</v>
      </c>
      <c r="CQ168" t="s" s="2">
        <v>3167</v>
      </c>
      <c r="CR168" t="s" s="2">
        <v>30</v>
      </c>
      <c r="CS168" t="s" s="2">
        <v>3125</v>
      </c>
      <c r="CT168" t="s" s="2">
        <v>3125</v>
      </c>
      <c r="CU168" t="s" s="2">
        <v>3125</v>
      </c>
      <c r="CV168" t="s" s="2">
        <v>3168</v>
      </c>
      <c r="CW168" t="s" s="2">
        <v>3125</v>
      </c>
      <c r="CX168" t="s" s="2">
        <v>3168</v>
      </c>
      <c r="CY168" t="s" s="2">
        <v>3125</v>
      </c>
      <c r="CZ168" t="s" s="2">
        <v>3168</v>
      </c>
      <c r="DA168" t="s" s="2">
        <v>3168</v>
      </c>
      <c r="DB168" t="s" s="2">
        <v>3168</v>
      </c>
      <c r="DC168" t="s" s="2">
        <v>3125</v>
      </c>
      <c r="DD168" t="s" s="2">
        <v>3168</v>
      </c>
      <c r="DE168" t="s" s="2">
        <v>3125</v>
      </c>
      <c r="DF168" t="s" s="2">
        <v>3168</v>
      </c>
      <c r="DG168" t="s" s="2">
        <v>3168</v>
      </c>
      <c r="DH168" t="s" s="2">
        <v>3168</v>
      </c>
      <c r="DI168" s="3"/>
      <c r="DJ168" t="s" s="2">
        <v>3125</v>
      </c>
      <c r="DK168" t="s" s="2">
        <v>3125</v>
      </c>
      <c r="DL168" s="3"/>
      <c r="DM168" t="s" s="2">
        <v>3168</v>
      </c>
      <c r="DN168" t="s" s="2">
        <v>3168</v>
      </c>
      <c r="DO168" t="s" s="2">
        <v>3125</v>
      </c>
      <c r="DP168" t="s" s="2">
        <v>3168</v>
      </c>
      <c r="DQ168" t="s" s="2">
        <v>3168</v>
      </c>
      <c r="DR168" s="3"/>
      <c r="DS168" t="s" s="2">
        <v>3221</v>
      </c>
      <c r="DT168" t="s" s="2">
        <v>3221</v>
      </c>
      <c r="DU168" t="s" s="2">
        <v>2126</v>
      </c>
      <c r="DV168" t="s" s="2">
        <v>3168</v>
      </c>
      <c r="DW168" t="s" s="2">
        <v>30</v>
      </c>
      <c r="DX168" t="s" s="2">
        <v>3168</v>
      </c>
      <c r="DY168" s="3"/>
      <c r="DZ168" t="s" s="2">
        <v>3125</v>
      </c>
      <c r="EA168" t="s" s="2">
        <v>30</v>
      </c>
      <c r="EB168" t="s" s="2">
        <v>30</v>
      </c>
      <c r="EC168" t="s" s="2">
        <v>30</v>
      </c>
      <c r="ED168" t="s" s="2">
        <v>3125</v>
      </c>
      <c r="EE168" t="s" s="2">
        <v>30</v>
      </c>
      <c r="EF168" t="s" s="2">
        <v>3125</v>
      </c>
      <c r="EG168" t="s" s="2">
        <v>3221</v>
      </c>
      <c r="EH168" t="s" s="2">
        <v>30</v>
      </c>
      <c r="EI168" t="s" s="2">
        <v>30</v>
      </c>
      <c r="EJ168" t="s" s="2">
        <v>3125</v>
      </c>
      <c r="EK168" t="s" s="2">
        <v>3125</v>
      </c>
      <c r="EL168" t="s" s="2">
        <v>30</v>
      </c>
      <c r="EM168" t="s" s="2">
        <v>30</v>
      </c>
      <c r="EN168" t="s" s="2">
        <v>30</v>
      </c>
      <c r="EO168" t="s" s="2">
        <v>30</v>
      </c>
      <c r="EP168" t="s" s="2">
        <v>3221</v>
      </c>
      <c r="EQ168" t="s" s="2">
        <v>3222</v>
      </c>
      <c r="ER168" t="s" s="2">
        <v>3221</v>
      </c>
      <c r="ES168" t="s" s="2">
        <v>30</v>
      </c>
      <c r="ET168" t="s" s="2">
        <v>30</v>
      </c>
      <c r="EU168" t="s" s="2">
        <v>30</v>
      </c>
      <c r="EV168" t="s" s="2">
        <v>30</v>
      </c>
      <c r="EW168" t="s" s="2">
        <v>378</v>
      </c>
      <c r="EX168" t="s" s="2">
        <v>30</v>
      </c>
      <c r="EY168" t="s" s="2">
        <v>3223</v>
      </c>
      <c r="EZ168" t="s" s="2">
        <v>3173</v>
      </c>
      <c r="FA168" t="s" s="2">
        <v>30</v>
      </c>
      <c r="FB168" t="s" s="2">
        <v>3125</v>
      </c>
      <c r="FC168" t="s" s="2">
        <v>3125</v>
      </c>
      <c r="FD168" t="s" s="2">
        <v>3125</v>
      </c>
      <c r="FE168" t="s" s="2">
        <v>3173</v>
      </c>
      <c r="FF168" t="s" s="2">
        <v>30</v>
      </c>
      <c r="FG168" t="s" s="2">
        <v>3224</v>
      </c>
      <c r="FH168" t="s" s="2">
        <v>3173</v>
      </c>
      <c r="FI168" t="s" s="2">
        <v>3173</v>
      </c>
      <c r="FJ168" t="s" s="2">
        <v>3125</v>
      </c>
      <c r="FK168" t="s" s="2">
        <v>3125</v>
      </c>
      <c r="FL168" t="s" s="2">
        <v>3125</v>
      </c>
      <c r="FM168" t="s" s="2">
        <v>3125</v>
      </c>
      <c r="FN168" t="s" s="2">
        <v>3225</v>
      </c>
      <c r="FO168" t="s" s="2">
        <v>3125</v>
      </c>
      <c r="FP168" t="s" s="2">
        <v>3125</v>
      </c>
      <c r="FQ168" t="s" s="2">
        <v>3125</v>
      </c>
      <c r="FR168" t="s" s="2">
        <v>3125</v>
      </c>
      <c r="FS168" t="s" s="2">
        <v>3125</v>
      </c>
      <c r="FT168" t="s" s="2">
        <v>3125</v>
      </c>
      <c r="FU168" t="s" s="2">
        <v>3125</v>
      </c>
      <c r="FV168" t="s" s="2">
        <v>30</v>
      </c>
      <c r="FW168" t="s" s="2">
        <v>3226</v>
      </c>
      <c r="FX168" t="s" s="2">
        <v>3204</v>
      </c>
      <c r="FY168" t="s" s="2">
        <v>3148</v>
      </c>
      <c r="FZ168" t="s" s="2">
        <v>30</v>
      </c>
      <c r="GA168" t="s" s="2">
        <v>3173</v>
      </c>
      <c r="GB168" t="s" s="2">
        <v>3125</v>
      </c>
      <c r="GC168" t="s" s="2">
        <v>3148</v>
      </c>
      <c r="GD168" t="s" s="2">
        <v>3125</v>
      </c>
      <c r="GE168" t="s" s="2">
        <v>3173</v>
      </c>
      <c r="GF168" t="s" s="2">
        <v>3125</v>
      </c>
      <c r="GG168" t="s" s="2">
        <v>3125</v>
      </c>
      <c r="GH168" t="s" s="32">
        <v>3223</v>
      </c>
      <c r="GI168" t="s" s="2">
        <v>3125</v>
      </c>
      <c r="GJ168" t="s" s="2">
        <v>3125</v>
      </c>
      <c r="GK168" t="s" s="2">
        <v>3125</v>
      </c>
      <c r="GL168" t="s" s="2">
        <v>3125</v>
      </c>
      <c r="GM168" t="s" s="2">
        <v>3173</v>
      </c>
      <c r="GN168" t="s" s="2">
        <v>3224</v>
      </c>
      <c r="GO168" t="s" s="2">
        <v>3125</v>
      </c>
      <c r="GP168" t="s" s="2">
        <v>3125</v>
      </c>
      <c r="GQ168" t="s" s="2">
        <v>3173</v>
      </c>
      <c r="GR168" t="s" s="2">
        <v>30</v>
      </c>
      <c r="GS168" t="s" s="2">
        <v>3148</v>
      </c>
      <c r="GT168" t="s" s="2">
        <v>3125</v>
      </c>
      <c r="GU168" t="s" s="2">
        <v>3173</v>
      </c>
      <c r="GV168" t="s" s="2">
        <v>3125</v>
      </c>
      <c r="GW168" t="s" s="2">
        <v>30</v>
      </c>
      <c r="GX168" t="s" s="2">
        <v>3148</v>
      </c>
      <c r="GY168" t="s" s="2">
        <v>3125</v>
      </c>
      <c r="GZ168" t="s" s="2">
        <v>3125</v>
      </c>
      <c r="HA168" t="s" s="2">
        <v>3173</v>
      </c>
      <c r="HB168" t="s" s="2">
        <v>3148</v>
      </c>
      <c r="HC168" t="s" s="2">
        <v>3173</v>
      </c>
      <c r="HD168" t="s" s="2">
        <v>3224</v>
      </c>
      <c r="HE168" t="s" s="2">
        <v>3224</v>
      </c>
      <c r="HF168" t="s" s="2">
        <v>3125</v>
      </c>
      <c r="HG168" t="s" s="2">
        <v>3125</v>
      </c>
      <c r="HH168" t="s" s="2">
        <v>3204</v>
      </c>
      <c r="HI168" t="s" s="2">
        <v>30</v>
      </c>
      <c r="HJ168" t="s" s="2">
        <v>3125</v>
      </c>
      <c r="HK168" t="s" s="2">
        <v>3224</v>
      </c>
      <c r="HL168" t="s" s="2">
        <v>3224</v>
      </c>
      <c r="HM168" t="s" s="2">
        <v>3148</v>
      </c>
      <c r="HN168" t="s" s="2">
        <v>30</v>
      </c>
      <c r="HO168" t="s" s="2">
        <v>3224</v>
      </c>
      <c r="HP168" t="s" s="2">
        <v>378</v>
      </c>
      <c r="HQ168" t="s" s="2">
        <v>3224</v>
      </c>
      <c r="HR168" t="s" s="2">
        <v>3125</v>
      </c>
      <c r="HS168" t="s" s="2">
        <v>3173</v>
      </c>
      <c r="HT168" t="s" s="2">
        <v>3173</v>
      </c>
      <c r="HU168" t="s" s="2">
        <v>3173</v>
      </c>
      <c r="HV168" t="s" s="2">
        <v>30</v>
      </c>
      <c r="HW168" t="s" s="2">
        <v>3173</v>
      </c>
      <c r="HX168" t="s" s="2">
        <v>3125</v>
      </c>
      <c r="HY168" t="s" s="2">
        <v>30</v>
      </c>
      <c r="HZ168" t="s" s="2">
        <v>3125</v>
      </c>
      <c r="IA168" t="s" s="2">
        <v>3125</v>
      </c>
      <c r="IB168" t="s" s="32">
        <v>3223</v>
      </c>
      <c r="IC168" t="s" s="2">
        <v>3224</v>
      </c>
      <c r="ID168" t="s" s="2">
        <v>3227</v>
      </c>
      <c r="IE168" t="s" s="2">
        <v>3227</v>
      </c>
      <c r="IF168" t="s" s="2">
        <v>3125</v>
      </c>
      <c r="IG168" t="s" s="2">
        <v>3125</v>
      </c>
      <c r="IH168" t="s" s="2">
        <v>30</v>
      </c>
      <c r="II168" t="s" s="2">
        <v>3125</v>
      </c>
      <c r="IJ168" t="s" s="2">
        <v>3224</v>
      </c>
      <c r="IK168" t="s" s="2">
        <v>3224</v>
      </c>
      <c r="IL168" t="s" s="2">
        <v>3173</v>
      </c>
      <c r="IM168" t="s" s="2">
        <v>2716</v>
      </c>
      <c r="IN168" t="s" s="2">
        <v>3228</v>
      </c>
      <c r="IO168" t="s" s="2">
        <v>2716</v>
      </c>
      <c r="IP168" t="s" s="2">
        <v>3229</v>
      </c>
      <c r="IQ168" t="s" s="2">
        <v>3230</v>
      </c>
      <c r="IR168" t="s" s="2">
        <v>3231</v>
      </c>
      <c r="IS168" t="s" s="2">
        <v>2716</v>
      </c>
      <c r="IT168" t="s" s="2">
        <v>3232</v>
      </c>
      <c r="IU168" t="s" s="2">
        <v>2716</v>
      </c>
    </row>
    <row r="169" ht="56.25" customHeight="1">
      <c r="A169" s="3">
        <v>180</v>
      </c>
      <c r="B169" t="s" s="9">
        <v>8</v>
      </c>
      <c r="C169" t="s" s="16">
        <v>151</v>
      </c>
      <c r="D169" s="17"/>
      <c r="E169" t="s" s="16">
        <v>26</v>
      </c>
      <c r="F169" s="19"/>
      <c r="G169" t="s" s="13">
        <v>38</v>
      </c>
      <c r="H169" s="8">
        <f t="shared" si="8187" ref="H169:EF169">IF(AND(H157=1,H167&lt;&gt;1),0,1)</f>
        <v>1</v>
      </c>
      <c r="I169" s="8">
        <f>IF(AND(I157=1,I167&lt;&gt;1),0,1)</f>
        <v>1</v>
      </c>
      <c r="J169" s="8">
        <f>IF(AND(J157=1,J167&lt;&gt;1),0,1)</f>
        <v>1</v>
      </c>
      <c r="K169" s="8">
        <f>IF(AND(K157=1,K167&lt;&gt;1),0,1)</f>
        <v>1</v>
      </c>
      <c r="L169" s="8">
        <f>IF(AND(L157=1,L167&lt;&gt;1),0,1)</f>
        <v>1</v>
      </c>
      <c r="M169" s="8">
        <f>IF(AND(M157=1,M167&lt;&gt;1),0,1)</f>
        <v>1</v>
      </c>
      <c r="N169" s="8">
        <f>IF(AND(N157=1,N167&lt;&gt;1),0,1)</f>
        <v>1</v>
      </c>
      <c r="O169" s="8">
        <f>IF(AND(O157=1,O167&lt;&gt;1),0,1)</f>
        <v>1</v>
      </c>
      <c r="P169" s="8">
        <f>IF(AND(P157=1,P167&lt;&gt;1),0,1)</f>
        <v>1</v>
      </c>
      <c r="Q169" s="8">
        <f>IF(AND(Q157=1,Q167&lt;&gt;1),0,1)</f>
        <v>1</v>
      </c>
      <c r="R169" s="8">
        <f>IF(AND(R157=1,R167&lt;&gt;1),0,1)</f>
        <v>1</v>
      </c>
      <c r="S169" s="8">
        <f>IF(AND(S157=1,S167&lt;&gt;1),0,1)</f>
        <v>0</v>
      </c>
      <c r="T169" s="8">
        <f>IF(AND(T157=1,T167&lt;&gt;1),0,1)</f>
        <v>1</v>
      </c>
      <c r="U169" s="8">
        <f>IF(AND(U157=1,U167&lt;&gt;1),0,1)</f>
        <v>1</v>
      </c>
      <c r="V169" s="8">
        <f>IF(AND(V157=1,V167&lt;&gt;1),0,1)</f>
        <v>1</v>
      </c>
      <c r="W169" s="8">
        <f>IF(AND(W157=1,W167&lt;&gt;1),0,1)</f>
        <v>1</v>
      </c>
      <c r="X169" s="8">
        <f>IF(AND(X157=1,X167&lt;&gt;1),0,1)</f>
        <v>1</v>
      </c>
      <c r="Y169" s="8">
        <f>IF(AND(Y157=1,Y167&lt;&gt;1),0,1)</f>
        <v>1</v>
      </c>
      <c r="Z169" s="8">
        <f>IF(AND(Z157=1,Z167&lt;&gt;1),0,1)</f>
        <v>1</v>
      </c>
      <c r="AA169" s="8">
        <f>IF(AND(AA157=1,AA167&lt;&gt;1),0,1)</f>
        <v>1</v>
      </c>
      <c r="AB169" s="8">
        <f>IF(AND(AB157=1,AB167&lt;&gt;1),0,1)</f>
        <v>1</v>
      </c>
      <c r="AC169" s="8">
        <f>IF(AND(AC157=1,AC167&lt;&gt;1),0,1)</f>
        <v>1</v>
      </c>
      <c r="AD169" s="8">
        <f>IF(AND(AD157=1,AD167&lt;&gt;1),0,1)</f>
        <v>1</v>
      </c>
      <c r="AE169" s="8">
        <f>IF(AND(AE157=1,AE167&lt;&gt;1),0,1)</f>
        <v>1</v>
      </c>
      <c r="AF169" s="8">
        <f>IF(AND(AF157=1,AF167&lt;&gt;1),0,1)</f>
        <v>1</v>
      </c>
      <c r="AG169" s="8">
        <f>IF(AND(AG157=1,AG167&lt;&gt;1),0,1)</f>
        <v>1</v>
      </c>
      <c r="AH169" s="8">
        <f>IF(AND(AH157=1,AH167&lt;&gt;1),0,1)</f>
        <v>0</v>
      </c>
      <c r="AI169" s="8">
        <f>IF(AND(AI157=1,AI167&lt;&gt;1),0,1)</f>
        <v>0</v>
      </c>
      <c r="AJ169" s="8">
        <f>IF(AND(AJ157=1,AJ167&lt;&gt;1),0,1)</f>
        <v>0</v>
      </c>
      <c r="AK169" s="8">
        <f>IF(AND(AK157=1,AK167&lt;&gt;1),0,1)</f>
        <v>0</v>
      </c>
      <c r="AL169" s="8">
        <f>IF(AND(AL157=1,AL167&lt;&gt;1),0,1)</f>
        <v>1</v>
      </c>
      <c r="AM169" s="8">
        <f>IF(AND(AM157=1,AM167&lt;&gt;1),0,1)</f>
        <v>1</v>
      </c>
      <c r="AN169" s="8">
        <f>IF(AND(AN157=1,AN167&lt;&gt;1),0,1)</f>
        <v>1</v>
      </c>
      <c r="AO169" s="8">
        <f>IF(AND(AO157=1,AO167&lt;&gt;1),0,1)</f>
        <v>1</v>
      </c>
      <c r="AP169" s="8">
        <f>IF(AND(AP157=1,AP167&lt;&gt;1),0,1)</f>
        <v>1</v>
      </c>
      <c r="AQ169" s="8">
        <f>IF(AND(AQ157=1,AQ167&lt;&gt;1),0,1)</f>
        <v>1</v>
      </c>
      <c r="AR169" s="8">
        <f>IF(AND(AR157=1,AR167&lt;&gt;1),0,1)</f>
        <v>1</v>
      </c>
      <c r="AS169" s="8">
        <f>IF(AND(AS157=1,AS167&lt;&gt;1),0,1)</f>
        <v>1</v>
      </c>
      <c r="AT169" s="8">
        <f>IF(AND(AT157=1,AT167&lt;&gt;1),0,1)</f>
        <v>1</v>
      </c>
      <c r="AU169" s="8">
        <f>IF(AND(AU157=1,AU167&lt;&gt;1),0,1)</f>
        <v>1</v>
      </c>
      <c r="AV169" s="8">
        <f>IF(AND(AV157=1,AV167&lt;&gt;1),0,1)</f>
        <v>1</v>
      </c>
      <c r="AW169" s="8">
        <f>IF(AND(AW157=1,AW167&lt;&gt;1),0,1)</f>
        <v>1</v>
      </c>
      <c r="AX169" s="8">
        <f>IF(AND(AX157=1,AX167&lt;&gt;1),0,1)</f>
        <v>0</v>
      </c>
      <c r="AY169" s="8">
        <f>IF(AND(AY157=1,AY167&lt;&gt;1),0,1)</f>
        <v>1</v>
      </c>
      <c r="AZ169" s="8">
        <f>IF(AND(AZ157=1,AZ167&lt;&gt;1),0,1)</f>
        <v>1</v>
      </c>
      <c r="BA169" s="8">
        <f>IF(AND(BA157=1,BA167&lt;&gt;1),0,1)</f>
        <v>1</v>
      </c>
      <c r="BB169" s="8">
        <f>IF(AND(BB157=1,BB167&lt;&gt;1),0,1)</f>
        <v>1</v>
      </c>
      <c r="BC169" s="8">
        <f>IF(AND(BC157=1,BC167&lt;&gt;1),0,1)</f>
        <v>0</v>
      </c>
      <c r="BD169" s="8">
        <f>IF(AND(BD157=1,BD167&lt;&gt;1),0,1)</f>
        <v>1</v>
      </c>
      <c r="BE169" s="8">
        <f>IF(AND(BE157=1,BE167&lt;&gt;1),0,1)</f>
        <v>1</v>
      </c>
      <c r="BF169" s="8">
        <f>IF(AND(BF157=1,BF167&lt;&gt;1),0,1)</f>
        <v>1</v>
      </c>
      <c r="BG169" s="8">
        <f>IF(AND(BG157=1,BG167&lt;&gt;1),0,1)</f>
        <v>1</v>
      </c>
      <c r="BH169" s="8">
        <f>IF(AND(BH157=1,BH167&lt;&gt;1),0,1)</f>
        <v>1</v>
      </c>
      <c r="BI169" s="8">
        <f>IF(AND(BI157=1,BI167&lt;&gt;1),0,1)</f>
        <v>0</v>
      </c>
      <c r="BJ169" s="8">
        <f>IF(AND(BJ157=1,BJ167&lt;&gt;1),0,1)</f>
        <v>0</v>
      </c>
      <c r="BK169" s="8">
        <f>IF(AND(BK157=1,BK167&lt;&gt;1),0,1)</f>
        <v>0</v>
      </c>
      <c r="BL169" s="8">
        <f>IF(AND(BL157=1,BL167&lt;&gt;1),0,1)</f>
        <v>0</v>
      </c>
      <c r="BM169" s="8">
        <f>IF(AND(BM157=1,BM167&lt;&gt;1),0,1)</f>
        <v>0</v>
      </c>
      <c r="BN169" s="8">
        <f>IF(AND(BN157=1,BN167&lt;&gt;1),0,1)</f>
        <v>0</v>
      </c>
      <c r="BO169" s="8">
        <f>IF(AND(BO157=1,BO167&lt;&gt;1),0,1)</f>
        <v>1</v>
      </c>
      <c r="BP169" s="8">
        <f>IF(AND(BP157=1,BP167&lt;&gt;1),0,1)</f>
        <v>0</v>
      </c>
      <c r="BQ169" s="8">
        <f>IF(AND(BQ157=1,BQ167&lt;&gt;1),0,1)</f>
        <v>1</v>
      </c>
      <c r="BR169" s="8">
        <f>IF(AND(BR157=1,BR167&lt;&gt;1),0,1)</f>
        <v>0</v>
      </c>
      <c r="BS169" s="8">
        <f>IF(AND(BS157=1,BS167&lt;&gt;1),0,1)</f>
        <v>1</v>
      </c>
      <c r="BT169" s="8">
        <f>IF(AND(BT157=1,BT167&lt;&gt;1),0,1)</f>
        <v>0</v>
      </c>
      <c r="BU169" s="8">
        <f>IF(AND(BU157=1,BU167&lt;&gt;1),0,1)</f>
        <v>0</v>
      </c>
      <c r="BV169" s="8">
        <f>IF(AND(BV157=1,BV167&lt;&gt;1),0,1)</f>
        <v>1</v>
      </c>
      <c r="BW169" s="8">
        <f>IF(AND(BW157=1,BW167&lt;&gt;1),0,1)</f>
        <v>1</v>
      </c>
      <c r="BX169" s="8">
        <f>IF(AND(BX157=1,BX167&lt;&gt;1),0,1)</f>
        <v>0</v>
      </c>
      <c r="BY169" s="8">
        <f>IF(AND(BY157=1,BY167&lt;&gt;1),0,1)</f>
        <v>0</v>
      </c>
      <c r="BZ169" s="8">
        <f>IF(AND(BZ157=1,BZ167&lt;&gt;1),0,1)</f>
        <v>1</v>
      </c>
      <c r="CA169" s="8">
        <f>IF(AND(CA157=1,CA167&lt;&gt;1),0,1)</f>
        <v>0</v>
      </c>
      <c r="CB169" s="8">
        <f>IF(AND(CB157=1,CB167&lt;&gt;1),0,1)</f>
        <v>1</v>
      </c>
      <c r="CC169" s="8">
        <f>IF(AND(CC157=1,CC167&lt;&gt;1),0,1)</f>
        <v>1</v>
      </c>
      <c r="CD169" s="8">
        <f>IF(AND(CD157=1,CD167&lt;&gt;1),0,1)</f>
        <v>0</v>
      </c>
      <c r="CE169" s="8">
        <f>IF(AND(CE157=1,CE167&lt;&gt;1),0,1)</f>
        <v>1</v>
      </c>
      <c r="CF169" s="8">
        <f>IF(AND(CF157=1,CF167&lt;&gt;1),0,1)</f>
        <v>0</v>
      </c>
      <c r="CG169" s="8">
        <f>IF(AND(CG157=1,CG167&lt;&gt;1),0,1)</f>
        <v>1</v>
      </c>
      <c r="CH169" s="8">
        <f>IF(AND(CH157=1,CH167&lt;&gt;1),0,1)</f>
        <v>0</v>
      </c>
      <c r="CI169" s="8">
        <f>IF(AND(CI157=1,CI167&lt;&gt;1),0,1)</f>
        <v>1</v>
      </c>
      <c r="CJ169" s="8">
        <f>IF(AND(CJ157=1,CJ167&lt;&gt;1),0,1)</f>
        <v>0</v>
      </c>
      <c r="CK169" s="8">
        <f>IF(AND(CK157=1,CK167&lt;&gt;1),0,1)</f>
        <v>0</v>
      </c>
      <c r="CL169" s="8">
        <f>IF(AND(CL157=1,CL167&lt;&gt;1),0,1)</f>
        <v>0</v>
      </c>
      <c r="CM169" s="8">
        <f>IF(AND(CM157=1,CM167&lt;&gt;1),0,1)</f>
        <v>1</v>
      </c>
      <c r="CN169" s="8">
        <f>IF(AND(CN157=1,CN167&lt;&gt;1),0,1)</f>
        <v>0</v>
      </c>
      <c r="CO169" s="8">
        <f>IF(AND(CO157=1,CO167&lt;&gt;1),0,1)</f>
        <v>1</v>
      </c>
      <c r="CP169" s="8">
        <f>IF(AND(CP157=1,CP167&lt;&gt;1),0,1)</f>
        <v>1</v>
      </c>
      <c r="CQ169" s="8">
        <f>IF(AND(CQ157=1,CQ167&lt;&gt;1),0,1)</f>
        <v>1</v>
      </c>
      <c r="CR169" s="8">
        <f>IF(AND(CR157=1,CR167&lt;&gt;1),0,1)</f>
        <v>1</v>
      </c>
      <c r="CS169" s="8">
        <f>IF(AND(CS157=1,CS167&lt;&gt;1),0,1)</f>
        <v>1</v>
      </c>
      <c r="CT169" s="8">
        <f>IF(AND(CT157=1,CT167&lt;&gt;1),0,1)</f>
        <v>1</v>
      </c>
      <c r="CU169" s="8">
        <f>IF(AND(CU157=1,CU167&lt;&gt;1),0,1)</f>
        <v>1</v>
      </c>
      <c r="CV169" s="8">
        <f>IF(AND(CV157=1,CV167&lt;&gt;1),0,1)</f>
        <v>1</v>
      </c>
      <c r="CW169" s="8">
        <f>IF(AND(CW157=1,CW167&lt;&gt;1),0,1)</f>
        <v>1</v>
      </c>
      <c r="CX169" s="8">
        <f>IF(AND(CX157=1,CX167&lt;&gt;1),0,1)</f>
        <v>1</v>
      </c>
      <c r="CY169" s="8">
        <f>IF(AND(CY157=1,CY167&lt;&gt;1),0,1)</f>
        <v>1</v>
      </c>
      <c r="CZ169" s="8">
        <f>IF(AND(CZ157=1,CZ167&lt;&gt;1),0,1)</f>
        <v>1</v>
      </c>
      <c r="DA169" s="8">
        <f>IF(AND(DA157=1,DA167&lt;&gt;1),0,1)</f>
        <v>1</v>
      </c>
      <c r="DB169" s="8">
        <f>IF(AND(DB157=1,DB167&lt;&gt;1),0,1)</f>
        <v>1</v>
      </c>
      <c r="DC169" s="8">
        <f>IF(AND(DC157=1,DC167&lt;&gt;1),0,1)</f>
        <v>1</v>
      </c>
      <c r="DD169" s="8">
        <f>IF(AND(DD157=1,DD167&lt;&gt;1),0,1)</f>
        <v>1</v>
      </c>
      <c r="DE169" s="8">
        <f>IF(AND(DE157=1,DE167&lt;&gt;1),0,1)</f>
        <v>1</v>
      </c>
      <c r="DF169" s="8">
        <f>IF(AND(DF157=1,DF167&lt;&gt;1),0,1)</f>
        <v>1</v>
      </c>
      <c r="DG169" s="8">
        <f>IF(AND(DG157=1,DG167&lt;&gt;1),0,1)</f>
        <v>1</v>
      </c>
      <c r="DH169" s="8">
        <f>IF(AND(DH157=1,DH167&lt;&gt;1),0,1)</f>
        <v>1</v>
      </c>
      <c r="DI169" s="8">
        <f>IF(AND(DI157=1,DI167&lt;&gt;1),0,1)</f>
        <v>1</v>
      </c>
      <c r="DJ169" s="8">
        <f>IF(AND(DJ157=1,DJ167&lt;&gt;1),0,1)</f>
        <v>1</v>
      </c>
      <c r="DK169" s="8">
        <f>IF(AND(DK157=1,DK167&lt;&gt;1),0,1)</f>
        <v>1</v>
      </c>
      <c r="DL169" s="8">
        <f>IF(AND(DL157=1,DL167&lt;&gt;1),0,1)</f>
        <v>1</v>
      </c>
      <c r="DM169" s="8">
        <f>IF(AND(DM157=1,DM167&lt;&gt;1),0,1)</f>
        <v>1</v>
      </c>
      <c r="DN169" s="8">
        <f>IF(AND(DN157=1,DN167&lt;&gt;1),0,1)</f>
        <v>1</v>
      </c>
      <c r="DO169" s="8">
        <f>IF(AND(DO157=1,DO167&lt;&gt;1),0,1)</f>
        <v>1</v>
      </c>
      <c r="DP169" s="8">
        <f>IF(AND(DP157=1,DP167&lt;&gt;1),0,1)</f>
        <v>1</v>
      </c>
      <c r="DQ169" s="8">
        <f>IF(AND(DQ157=1,DQ167&lt;&gt;1),0,1)</f>
        <v>1</v>
      </c>
      <c r="DR169" s="8">
        <f>IF(AND(DR157=1,DR167&lt;&gt;1),0,1)</f>
        <v>1</v>
      </c>
      <c r="DS169" s="8">
        <f>IF(AND(DS157=1,DS167&lt;&gt;1),0,1)</f>
        <v>0</v>
      </c>
      <c r="DT169" s="8">
        <f>IF(AND(DT157=1,DT167&lt;&gt;1),0,1)</f>
        <v>0</v>
      </c>
      <c r="DU169" s="8">
        <f>IF(AND(DU157=1,DU167&lt;&gt;1),0,1)</f>
        <v>0</v>
      </c>
      <c r="DV169" s="8">
        <f>IF(AND(DV157=1,DV167&lt;&gt;1),0,1)</f>
        <v>1</v>
      </c>
      <c r="DW169" s="8">
        <f>IF(AND(DW157=1,DW167&lt;&gt;1),0,1)</f>
        <v>1</v>
      </c>
      <c r="DX169" s="8">
        <f>IF(AND(DX157=1,DX167&lt;&gt;1),0,1)</f>
        <v>1</v>
      </c>
      <c r="DY169" s="8">
        <f>IF(AND(DY157=1,DY167&lt;&gt;1),0,1)</f>
        <v>1</v>
      </c>
      <c r="DZ169" s="8">
        <f>IF(AND(DZ157=1,DZ167&lt;&gt;1),0,1)</f>
        <v>1</v>
      </c>
      <c r="EA169" s="8">
        <f>IF(AND(EA157=1,EA167&lt;&gt;1),0,1)</f>
        <v>1</v>
      </c>
      <c r="EB169" s="8">
        <f>IF(AND(EB157=1,EB167&lt;&gt;1),0,1)</f>
        <v>1</v>
      </c>
      <c r="EC169" s="8">
        <f>IF(AND(EC157=1,EC167&lt;&gt;1),0,1)</f>
        <v>1</v>
      </c>
      <c r="ED169" s="8">
        <f>IF(AND(ED157=1,ED167&lt;&gt;1),0,1)</f>
        <v>1</v>
      </c>
      <c r="EE169" s="8">
        <f>IF(AND(EE157=1,EE167&lt;&gt;1),0,1)</f>
        <v>1</v>
      </c>
      <c r="EF169" s="8">
        <f t="shared" si="8187"/>
        <v>1</v>
      </c>
      <c r="EG169" s="8">
        <f>IF(AND(EG157=1,EG167&lt;&gt;1),0,1)</f>
        <v>0</v>
      </c>
      <c r="EH169" s="8">
        <f>IF(AND(EH157=1,EH167&lt;&gt;1),0,1)</f>
        <v>1</v>
      </c>
      <c r="EI169" s="8">
        <f>IF(AND(EI157=1,EI167&lt;&gt;1),0,1)</f>
        <v>1</v>
      </c>
      <c r="EJ169" s="8">
        <f>IF(AND(EJ157=1,EJ167&lt;&gt;1),0,1)</f>
        <v>1</v>
      </c>
      <c r="EK169" s="8">
        <f>IF(AND(EK157=1,EK167&lt;&gt;1),0,1)</f>
        <v>1</v>
      </c>
      <c r="EL169" s="8">
        <f>IF(AND(EL157=1,EL167&lt;&gt;1),0,1)</f>
        <v>1</v>
      </c>
      <c r="EM169" s="8">
        <f>IF(AND(EM157=1,EM167&lt;&gt;1),0,1)</f>
        <v>1</v>
      </c>
      <c r="EN169" s="8">
        <f>IF(AND(EN157=1,EN167&lt;&gt;1),0,1)</f>
        <v>1</v>
      </c>
      <c r="EO169" s="8">
        <f>IF(AND(EO157=1,EO167&lt;&gt;1),0,1)</f>
        <v>1</v>
      </c>
      <c r="EP169" s="8">
        <f>IF(AND(EP157=1,EP167&lt;&gt;1),0,1)</f>
        <v>0</v>
      </c>
      <c r="EQ169" s="8">
        <f>IF(AND(EQ157=1,EQ167&lt;&gt;1),0,1)</f>
        <v>0</v>
      </c>
      <c r="ER169" s="8">
        <f>IF(AND(ER157=1,ER167&lt;&gt;1),0,1)</f>
        <v>0</v>
      </c>
      <c r="ES169" s="8">
        <f>IF(AND(ES157=1,ES167&lt;&gt;1),0,1)</f>
        <v>1</v>
      </c>
      <c r="ET169" s="8">
        <f>IF(AND(ET157=1,ET167&lt;&gt;1),0,1)</f>
        <v>1</v>
      </c>
      <c r="EU169" s="8">
        <f>IF(AND(EU157=1,EU167&lt;&gt;1),0,1)</f>
        <v>1</v>
      </c>
      <c r="EV169" s="8">
        <f>IF(AND(EV157=1,EV167&lt;&gt;1),0,1)</f>
        <v>1</v>
      </c>
      <c r="EW169" s="8">
        <f>IF(AND(EW157=1,EW167&lt;&gt;1),0,1)</f>
        <v>1</v>
      </c>
      <c r="EX169" s="8">
        <f>IF(AND(EX157=1,EX167&lt;&gt;1),0,1)</f>
        <v>1</v>
      </c>
      <c r="EY169" s="8">
        <f>IF(AND(EY157=1,EY167&lt;&gt;1),0,1)</f>
        <v>0</v>
      </c>
      <c r="EZ169" s="8">
        <f>IF(AND(EZ157=1,EZ167&lt;&gt;1),0,1)</f>
        <v>1</v>
      </c>
      <c r="FA169" s="8">
        <f>IF(AND(FA157=1,FA167&lt;&gt;1),0,1)</f>
        <v>1</v>
      </c>
      <c r="FB169" s="8">
        <f>IF(AND(FB157=1,FB167&lt;&gt;1),0,1)</f>
        <v>1</v>
      </c>
      <c r="FC169" s="8">
        <f>IF(AND(FC157=1,FC167&lt;&gt;1),0,1)</f>
        <v>1</v>
      </c>
      <c r="FD169" s="8">
        <f>IF(AND(FD157=1,FD167&lt;&gt;1),0,1)</f>
        <v>1</v>
      </c>
      <c r="FE169" s="8">
        <f>IF(AND(FE157=1,FE167&lt;&gt;1),0,1)</f>
        <v>1</v>
      </c>
      <c r="FF169" s="8">
        <f>IF(AND(FF157=1,FF167&lt;&gt;1),0,1)</f>
        <v>1</v>
      </c>
      <c r="FG169" s="8">
        <f>IF(AND(FG157=1,FG167&lt;&gt;1),0,1)</f>
        <v>1</v>
      </c>
      <c r="FH169" s="8">
        <f>IF(AND(FH157=1,FH167&lt;&gt;1),0,1)</f>
        <v>1</v>
      </c>
      <c r="FI169" s="8">
        <f>IF(AND(FI157=1,FI167&lt;&gt;1),0,1)</f>
        <v>1</v>
      </c>
      <c r="FJ169" s="8">
        <f>IF(AND(FJ157=1,FJ167&lt;&gt;1),0,1)</f>
        <v>1</v>
      </c>
      <c r="FK169" s="8">
        <f>IF(AND(FK157=1,FK167&lt;&gt;1),0,1)</f>
        <v>1</v>
      </c>
      <c r="FL169" s="8">
        <f>IF(AND(FL157=1,FL167&lt;&gt;1),0,1)</f>
        <v>1</v>
      </c>
      <c r="FM169" s="8">
        <f>IF(AND(FM157=1,FM167&lt;&gt;1),0,1)</f>
        <v>1</v>
      </c>
      <c r="FN169" s="8">
        <f>IF(AND(FN157=1,FN167&lt;&gt;1),0,1)</f>
        <v>1</v>
      </c>
      <c r="FO169" s="8">
        <f>IF(AND(FO157=1,FO167&lt;&gt;1),0,1)</f>
        <v>1</v>
      </c>
      <c r="FP169" s="8">
        <f>IF(AND(FP157=1,FP167&lt;&gt;1),0,1)</f>
        <v>1</v>
      </c>
      <c r="FQ169" s="8">
        <f>IF(AND(FQ157=1,FQ167&lt;&gt;1),0,1)</f>
        <v>1</v>
      </c>
      <c r="FR169" s="8">
        <f>IF(AND(FR157=1,FR167&lt;&gt;1),0,1)</f>
        <v>1</v>
      </c>
      <c r="FS169" s="8">
        <f>IF(AND(FS157=1,FS167&lt;&gt;1),0,1)</f>
        <v>1</v>
      </c>
      <c r="FT169" s="8">
        <f>IF(AND(FT157=1,FT167&lt;&gt;1),0,1)</f>
        <v>1</v>
      </c>
      <c r="FU169" s="8">
        <f>IF(AND(FU157=1,FU167&lt;&gt;1),0,1)</f>
        <v>1</v>
      </c>
      <c r="FV169" s="8">
        <f>IF(AND(FV157=1,FV167&lt;&gt;1),0,1)</f>
        <v>1</v>
      </c>
      <c r="FW169" s="8">
        <f>IF(AND(FW157=1,FW167&lt;&gt;1),0,1)</f>
        <v>0</v>
      </c>
      <c r="FX169" s="8">
        <f>IF(AND(FX157=1,FX167&lt;&gt;1),0,1)</f>
        <v>1</v>
      </c>
      <c r="FY169" s="8">
        <f>IF(AND(FY157=1,FY167&lt;&gt;1),0,1)</f>
        <v>1</v>
      </c>
      <c r="FZ169" s="8">
        <f>IF(AND(FZ157=1,FZ167&lt;&gt;1),0,1)</f>
        <v>1</v>
      </c>
      <c r="GA169" s="8">
        <f>IF(AND(GA157=1,GA167&lt;&gt;1),0,1)</f>
        <v>1</v>
      </c>
      <c r="GB169" s="8">
        <f>IF(AND(GB157=1,GB167&lt;&gt;1),0,1)</f>
        <v>1</v>
      </c>
      <c r="GC169" s="8">
        <f>IF(AND(GC157=1,GC167&lt;&gt;1),0,1)</f>
        <v>1</v>
      </c>
      <c r="GD169" s="8">
        <f>IF(AND(GD157=1,GD167&lt;&gt;1),0,1)</f>
        <v>1</v>
      </c>
      <c r="GE169" s="8">
        <f>IF(AND(GE157=1,GE167&lt;&gt;1),0,1)</f>
        <v>1</v>
      </c>
      <c r="GF169" s="8">
        <f>IF(AND(GF157=1,GF167&lt;&gt;1),0,1)</f>
        <v>1</v>
      </c>
      <c r="GG169" s="8">
        <f>IF(AND(GG157=1,GG167&lt;&gt;1),0,1)</f>
        <v>1</v>
      </c>
      <c r="GH169" s="8">
        <f>IF(AND(GH157=1,GH167&lt;&gt;1),0,1)</f>
        <v>0</v>
      </c>
      <c r="GI169" s="8">
        <f>IF(AND(GI157=1,GI167&lt;&gt;1),0,1)</f>
        <v>0</v>
      </c>
      <c r="GJ169" s="8">
        <f>IF(AND(GJ157=1,GJ167&lt;&gt;1),0,1)</f>
        <v>1</v>
      </c>
      <c r="GK169" s="8">
        <f>IF(AND(GK157=1,GK167&lt;&gt;1),0,1)</f>
        <v>1</v>
      </c>
      <c r="GL169" s="8">
        <f>IF(AND(GL157=1,GL167&lt;&gt;1),0,1)</f>
        <v>1</v>
      </c>
      <c r="GM169" s="8">
        <f>IF(AND(GM157=1,GM167&lt;&gt;1),0,1)</f>
        <v>1</v>
      </c>
      <c r="GN169" s="8">
        <f>IF(AND(GN157=1,GN167&lt;&gt;1),0,1)</f>
        <v>1</v>
      </c>
      <c r="GO169" s="8">
        <f>IF(AND(GO157=1,GO167&lt;&gt;1),0,1)</f>
        <v>1</v>
      </c>
      <c r="GP169" s="8">
        <f>IF(AND(GP157=1,GP167&lt;&gt;1),0,1)</f>
        <v>1</v>
      </c>
      <c r="GQ169" s="8">
        <f>IF(AND(GQ157=1,GQ167&lt;&gt;1),0,1)</f>
        <v>1</v>
      </c>
      <c r="GR169" s="8">
        <f>IF(AND(GR157=1,GR167&lt;&gt;1),0,1)</f>
        <v>1</v>
      </c>
      <c r="GS169" s="8">
        <f>IF(AND(GS157=1,GS167&lt;&gt;1),0,1)</f>
        <v>1</v>
      </c>
      <c r="GT169" s="8">
        <f>IF(AND(GT157=1,GT167&lt;&gt;1),0,1)</f>
        <v>1</v>
      </c>
      <c r="GU169" s="8">
        <f>IF(AND(GU157=1,GU167&lt;&gt;1),0,1)</f>
        <v>1</v>
      </c>
      <c r="GV169" s="8">
        <f>IF(AND(GV157=1,GV167&lt;&gt;1),0,1)</f>
        <v>1</v>
      </c>
      <c r="GW169" s="8">
        <f>IF(AND(GW157=1,GW167&lt;&gt;1),0,1)</f>
        <v>1</v>
      </c>
      <c r="GX169" s="8">
        <f>IF(AND(GX157=1,GX167&lt;&gt;1),0,1)</f>
        <v>1</v>
      </c>
      <c r="GY169" s="8">
        <f>IF(AND(GY157=1,GY167&lt;&gt;1),0,1)</f>
        <v>1</v>
      </c>
      <c r="GZ169" s="8">
        <f>IF(AND(GZ157=1,GZ167&lt;&gt;1),0,1)</f>
        <v>1</v>
      </c>
      <c r="HA169" s="8">
        <f>IF(AND(HA157=1,HA167&lt;&gt;1),0,1)</f>
        <v>1</v>
      </c>
      <c r="HB169" s="8">
        <f>IF(AND(HB157=1,HB167&lt;&gt;1),0,1)</f>
        <v>1</v>
      </c>
      <c r="HC169" s="8">
        <f>IF(AND(HC157=1,HC167&lt;&gt;1),0,1)</f>
        <v>1</v>
      </c>
      <c r="HD169" s="8">
        <f>IF(AND(HD157=1,HD167&lt;&gt;1),0,1)</f>
        <v>1</v>
      </c>
      <c r="HE169" s="8">
        <f>IF(AND(HE157=1,HE167&lt;&gt;1),0,1)</f>
        <v>1</v>
      </c>
      <c r="HF169" s="8">
        <f>IF(AND(HF157=1,HF167&lt;&gt;1),0,1)</f>
        <v>1</v>
      </c>
      <c r="HG169" s="8">
        <f>IF(AND(HG157=1,HG167&lt;&gt;1),0,1)</f>
        <v>1</v>
      </c>
      <c r="HH169" s="8">
        <f>IF(AND(HH157=1,HH167&lt;&gt;1),0,1)</f>
        <v>1</v>
      </c>
      <c r="HI169" s="8">
        <f>IF(AND(HI157=1,HI167&lt;&gt;1),0,1)</f>
        <v>1</v>
      </c>
      <c r="HJ169" s="8">
        <f>IF(AND(HJ157=1,HJ167&lt;&gt;1),0,1)</f>
        <v>1</v>
      </c>
      <c r="HK169" s="8">
        <f>IF(AND(HK157=1,HK167&lt;&gt;1),0,1)</f>
        <v>1</v>
      </c>
      <c r="HL169" s="8">
        <f>IF(AND(HL157=1,HL167&lt;&gt;1),0,1)</f>
        <v>1</v>
      </c>
      <c r="HM169" s="8">
        <f>IF(AND(HM157=1,HM167&lt;&gt;1),0,1)</f>
        <v>1</v>
      </c>
      <c r="HN169" s="8">
        <f>IF(AND(HN157=1,HN167&lt;&gt;1),0,1)</f>
        <v>1</v>
      </c>
      <c r="HO169" s="8">
        <f>IF(AND(HO157=1,HO167&lt;&gt;1),0,1)</f>
        <v>1</v>
      </c>
      <c r="HP169" s="8">
        <f>IF(AND(HP157=1,HP167&lt;&gt;1),0,1)</f>
        <v>1</v>
      </c>
      <c r="HQ169" s="8">
        <f>IF(AND(HQ157=1,HQ167&lt;&gt;1),0,1)</f>
        <v>1</v>
      </c>
      <c r="HR169" s="8">
        <f>IF(AND(HR157=1,HR167&lt;&gt;1),0,1)</f>
        <v>1</v>
      </c>
      <c r="HS169" s="8">
        <f>IF(AND(HS157=1,HS167&lt;&gt;1),0,1)</f>
        <v>1</v>
      </c>
      <c r="HT169" s="8">
        <f>IF(AND(HT157=1,HT167&lt;&gt;1),0,1)</f>
        <v>1</v>
      </c>
      <c r="HU169" s="8">
        <f>IF(AND(HU157=1,HU167&lt;&gt;1),0,1)</f>
        <v>1</v>
      </c>
      <c r="HV169" s="8">
        <f>IF(AND(HV157=1,HV167&lt;&gt;1),0,1)</f>
        <v>1</v>
      </c>
      <c r="HW169" s="8">
        <f>IF(AND(HW157=1,HW167&lt;&gt;1),0,1)</f>
        <v>1</v>
      </c>
      <c r="HX169" s="8">
        <f>IF(AND(HX157=1,HX167&lt;&gt;1),0,1)</f>
        <v>1</v>
      </c>
      <c r="HY169" s="8">
        <f>IF(AND(HY157=1,HY167&lt;&gt;1),0,1)</f>
        <v>1</v>
      </c>
      <c r="HZ169" s="8">
        <f>IF(AND(HZ157=1,HZ167&lt;&gt;1),0,1)</f>
        <v>1</v>
      </c>
      <c r="IA169" s="8">
        <f>IF(AND(IA157=1,IA167&lt;&gt;1),0,1)</f>
        <v>0</v>
      </c>
      <c r="IB169" s="8">
        <f>IF(AND(IB157=1,IB167&lt;&gt;1),0,1)</f>
        <v>0</v>
      </c>
      <c r="IC169" s="8">
        <f>IF(AND(IC157=1,IC167&lt;&gt;1),0,1)</f>
        <v>1</v>
      </c>
      <c r="ID169" s="8">
        <f>IF(AND(ID157=1,ID167&lt;&gt;1),0,1)</f>
        <v>0</v>
      </c>
      <c r="IE169" s="8">
        <f>IF(AND(IE157=1,IE167&lt;&gt;1),0,1)</f>
        <v>0</v>
      </c>
      <c r="IF169" s="8">
        <f>IF(AND(IF157=1,IF167&lt;&gt;1),0,1)</f>
        <v>1</v>
      </c>
      <c r="IG169" s="8">
        <f>IF(AND(IG157=1,IG167&lt;&gt;1),0,1)</f>
        <v>1</v>
      </c>
      <c r="IH169" s="8">
        <f>IF(AND(IH157=1,IH167&lt;&gt;1),0,1)</f>
        <v>1</v>
      </c>
      <c r="II169" s="8">
        <f>IF(AND(II157=1,II167&lt;&gt;1),0,1)</f>
        <v>1</v>
      </c>
      <c r="IJ169" s="8">
        <f>IF(AND(IJ157=1,IJ167&lt;&gt;1),0,1)</f>
        <v>1</v>
      </c>
      <c r="IK169" s="8">
        <f>IF(AND(IK157=1,IK167&lt;&gt;1),0,1)</f>
        <v>1</v>
      </c>
      <c r="IL169" s="8">
        <f>IF(AND(IL157=1,IL167&lt;&gt;1),0,1)</f>
        <v>1</v>
      </c>
      <c r="IM169" s="8">
        <f>IF(AND(IM157=1,IM167&lt;&gt;1),0,1)</f>
        <v>1</v>
      </c>
      <c r="IN169" s="8">
        <f>IF(AND(IN157=1,IN167&lt;&gt;1),0,1)</f>
        <v>0</v>
      </c>
      <c r="IO169" s="8">
        <f>IF(AND(IO157=1,IO167&lt;&gt;1),0,1)</f>
        <v>1</v>
      </c>
      <c r="IP169" s="8">
        <f>IF(AND(IP157=1,IP167&lt;&gt;1),0,1)</f>
        <v>0</v>
      </c>
      <c r="IQ169" s="8">
        <f>IF(AND(IQ157=1,IQ167&lt;&gt;1),0,1)</f>
        <v>0</v>
      </c>
      <c r="IR169" s="8">
        <f>IF(AND(IR157=1,IR167&lt;&gt;1),0,1)</f>
        <v>0</v>
      </c>
      <c r="IS169" s="8">
        <f>IF(AND(IS157=1,IS167&lt;&gt;1),0,1)</f>
        <v>1</v>
      </c>
      <c r="IT169" s="8">
        <f>IF(AND(IT157=1,IT167&lt;&gt;1),0,1)</f>
        <v>0</v>
      </c>
      <c r="IU169" s="8">
        <f>IF(AND(IU157=1,IU167&lt;&gt;1),0,1)</f>
        <v>1</v>
      </c>
    </row>
    <row r="170" ht="56.25" customHeight="1">
      <c r="A170" s="3">
        <v>181</v>
      </c>
      <c r="B170" t="s" s="9">
        <v>8</v>
      </c>
      <c r="C170" t="s" s="9">
        <v>151</v>
      </c>
      <c r="D170" t="s" s="10">
        <v>156</v>
      </c>
      <c r="E170" t="s" s="9">
        <v>13</v>
      </c>
      <c r="F170" s="11"/>
      <c r="G170" t="s" s="13">
        <v>16</v>
      </c>
      <c r="H170" s="14">
        <v>0</v>
      </c>
      <c r="I170" s="14">
        <v>0</v>
      </c>
      <c r="J170" s="14">
        <v>0</v>
      </c>
      <c r="K170" s="14">
        <v>0</v>
      </c>
      <c r="L170" s="14">
        <v>0</v>
      </c>
      <c r="M170" s="14">
        <v>0</v>
      </c>
      <c r="N170" s="14">
        <v>0</v>
      </c>
      <c r="O170" s="14">
        <v>0</v>
      </c>
      <c r="P170" s="14">
        <v>0</v>
      </c>
      <c r="Q170" s="14">
        <v>0</v>
      </c>
      <c r="R170" s="14">
        <v>0</v>
      </c>
      <c r="S170" s="14">
        <v>0</v>
      </c>
      <c r="T170" s="14">
        <v>0</v>
      </c>
      <c r="U170" s="14">
        <v>0</v>
      </c>
      <c r="V170" s="14">
        <v>0</v>
      </c>
      <c r="W170" s="14">
        <v>0</v>
      </c>
      <c r="X170" s="14">
        <v>0</v>
      </c>
      <c r="Y170" s="14">
        <v>0</v>
      </c>
      <c r="Z170" s="14">
        <v>0</v>
      </c>
      <c r="AA170" s="14">
        <v>0</v>
      </c>
      <c r="AB170" s="14">
        <v>0</v>
      </c>
      <c r="AC170" s="14">
        <v>0</v>
      </c>
      <c r="AD170" s="14">
        <v>0</v>
      </c>
      <c r="AE170" s="14">
        <v>0</v>
      </c>
      <c r="AF170" s="14">
        <v>0</v>
      </c>
      <c r="AG170" s="14">
        <v>0</v>
      </c>
      <c r="AH170" s="14">
        <v>0</v>
      </c>
      <c r="AI170" s="14">
        <v>0</v>
      </c>
      <c r="AJ170" s="14">
        <v>0</v>
      </c>
      <c r="AK170" s="14">
        <v>0</v>
      </c>
      <c r="AL170" s="14">
        <v>0</v>
      </c>
      <c r="AM170" s="14">
        <v>0</v>
      </c>
      <c r="AN170" s="14">
        <v>0</v>
      </c>
      <c r="AO170" s="14">
        <v>0</v>
      </c>
      <c r="AP170" s="14">
        <v>0</v>
      </c>
      <c r="AQ170" s="14">
        <v>0</v>
      </c>
      <c r="AR170" s="14">
        <v>0</v>
      </c>
      <c r="AS170" s="14">
        <v>0</v>
      </c>
      <c r="AT170" s="14">
        <v>0</v>
      </c>
      <c r="AU170" s="14">
        <v>0</v>
      </c>
      <c r="AV170" s="14">
        <v>0</v>
      </c>
      <c r="AW170" s="14">
        <v>0</v>
      </c>
      <c r="AX170" s="14">
        <v>0</v>
      </c>
      <c r="AY170" s="14">
        <v>0</v>
      </c>
      <c r="AZ170" s="14">
        <v>0</v>
      </c>
      <c r="BA170" s="14">
        <v>0</v>
      </c>
      <c r="BB170" s="14">
        <v>0</v>
      </c>
      <c r="BC170" s="14">
        <v>0</v>
      </c>
      <c r="BD170" s="14">
        <v>0</v>
      </c>
      <c r="BE170" s="14">
        <v>0</v>
      </c>
      <c r="BF170" s="14">
        <v>0</v>
      </c>
      <c r="BG170" s="14">
        <v>0</v>
      </c>
      <c r="BH170" s="14">
        <v>0</v>
      </c>
      <c r="BI170" s="14">
        <v>0</v>
      </c>
      <c r="BJ170" s="14">
        <v>0</v>
      </c>
      <c r="BK170" s="14">
        <v>0</v>
      </c>
      <c r="BL170" s="14">
        <v>0</v>
      </c>
      <c r="BM170" s="14">
        <v>0</v>
      </c>
      <c r="BN170" s="14">
        <v>0</v>
      </c>
      <c r="BO170" s="14">
        <v>0</v>
      </c>
      <c r="BP170" s="14">
        <v>1</v>
      </c>
      <c r="BQ170" s="14">
        <v>0</v>
      </c>
      <c r="BR170" s="14">
        <v>0</v>
      </c>
      <c r="BS170" s="14">
        <v>0</v>
      </c>
      <c r="BT170" s="14">
        <v>0</v>
      </c>
      <c r="BU170" s="14">
        <v>0</v>
      </c>
      <c r="BV170" s="14">
        <v>0</v>
      </c>
      <c r="BW170" s="14">
        <v>0</v>
      </c>
      <c r="BX170" s="14">
        <v>0</v>
      </c>
      <c r="BY170" s="14">
        <v>1</v>
      </c>
      <c r="BZ170" s="14">
        <v>0</v>
      </c>
      <c r="CA170" s="14">
        <v>0</v>
      </c>
      <c r="CB170" s="14">
        <v>0</v>
      </c>
      <c r="CC170" s="14">
        <v>0</v>
      </c>
      <c r="CD170" s="14">
        <v>0</v>
      </c>
      <c r="CE170" s="14">
        <v>0</v>
      </c>
      <c r="CF170" s="14">
        <v>0</v>
      </c>
      <c r="CG170" s="14">
        <v>0</v>
      </c>
      <c r="CH170" s="14">
        <v>0</v>
      </c>
      <c r="CI170" s="14">
        <v>0</v>
      </c>
      <c r="CJ170" s="14">
        <v>0</v>
      </c>
      <c r="CK170" s="14">
        <v>0</v>
      </c>
      <c r="CL170" s="14">
        <v>0</v>
      </c>
      <c r="CM170" s="14">
        <v>0</v>
      </c>
      <c r="CN170" s="14">
        <v>0</v>
      </c>
      <c r="CO170" s="14">
        <v>0</v>
      </c>
      <c r="CP170" s="14">
        <v>0</v>
      </c>
      <c r="CQ170" s="14">
        <v>0</v>
      </c>
      <c r="CR170" s="14">
        <v>0</v>
      </c>
      <c r="CS170" s="14">
        <v>0</v>
      </c>
      <c r="CT170" s="14">
        <v>0</v>
      </c>
      <c r="CU170" s="14">
        <v>0</v>
      </c>
      <c r="CV170" s="14">
        <v>0</v>
      </c>
      <c r="CW170" s="14">
        <v>0</v>
      </c>
      <c r="CX170" s="14">
        <v>0</v>
      </c>
      <c r="CY170" s="14">
        <v>0</v>
      </c>
      <c r="CZ170" s="14">
        <v>0</v>
      </c>
      <c r="DA170" s="14">
        <v>0</v>
      </c>
      <c r="DB170" s="14">
        <v>0</v>
      </c>
      <c r="DC170" s="14">
        <v>0</v>
      </c>
      <c r="DD170" s="14">
        <v>0</v>
      </c>
      <c r="DE170" s="14">
        <v>0</v>
      </c>
      <c r="DF170" s="14">
        <v>0</v>
      </c>
      <c r="DG170" s="14">
        <v>0</v>
      </c>
      <c r="DH170" s="14">
        <v>0</v>
      </c>
      <c r="DI170" s="14">
        <v>0</v>
      </c>
      <c r="DJ170" s="14">
        <v>0</v>
      </c>
      <c r="DK170" s="14">
        <v>0</v>
      </c>
      <c r="DL170" s="14">
        <v>0</v>
      </c>
      <c r="DM170" s="14">
        <v>0</v>
      </c>
      <c r="DN170" s="14">
        <v>0</v>
      </c>
      <c r="DO170" s="14">
        <v>0</v>
      </c>
      <c r="DP170" s="14">
        <v>0</v>
      </c>
      <c r="DQ170" s="14">
        <v>0</v>
      </c>
      <c r="DR170" s="14">
        <v>0</v>
      </c>
      <c r="DS170" s="14">
        <v>0</v>
      </c>
      <c r="DT170" s="14">
        <v>0</v>
      </c>
      <c r="DU170" s="14">
        <v>0</v>
      </c>
      <c r="DV170" s="14">
        <v>0</v>
      </c>
      <c r="DW170" s="14">
        <v>0</v>
      </c>
      <c r="DX170" s="14">
        <v>0</v>
      </c>
      <c r="DY170" s="14">
        <v>0</v>
      </c>
      <c r="DZ170" s="14">
        <v>0</v>
      </c>
      <c r="EA170" s="14">
        <v>0</v>
      </c>
      <c r="EB170" s="14">
        <v>0</v>
      </c>
      <c r="EC170" s="14">
        <v>0</v>
      </c>
      <c r="ED170" s="14">
        <v>0</v>
      </c>
      <c r="EE170" s="14">
        <v>0</v>
      </c>
      <c r="EF170" s="14">
        <v>0</v>
      </c>
      <c r="EG170" s="14">
        <v>0</v>
      </c>
      <c r="EH170" s="14">
        <v>0</v>
      </c>
      <c r="EI170" s="14">
        <v>0</v>
      </c>
      <c r="EJ170" s="14">
        <v>0</v>
      </c>
      <c r="EK170" s="14">
        <v>0</v>
      </c>
      <c r="EL170" s="14">
        <v>0</v>
      </c>
      <c r="EM170" s="14">
        <v>0</v>
      </c>
      <c r="EN170" s="14">
        <v>0</v>
      </c>
      <c r="EO170" s="14">
        <v>0</v>
      </c>
      <c r="EP170" s="14">
        <v>0</v>
      </c>
      <c r="EQ170" s="14">
        <v>0</v>
      </c>
      <c r="ER170" s="14">
        <v>0</v>
      </c>
      <c r="ES170" s="14">
        <v>0</v>
      </c>
      <c r="ET170" s="14">
        <v>0</v>
      </c>
      <c r="EU170" s="14">
        <v>0</v>
      </c>
      <c r="EV170" s="14">
        <v>0</v>
      </c>
      <c r="EW170" s="14">
        <v>0</v>
      </c>
      <c r="EX170" s="14">
        <v>0</v>
      </c>
      <c r="EY170" s="14">
        <v>0</v>
      </c>
      <c r="EZ170" s="14">
        <v>0</v>
      </c>
      <c r="FA170" s="14">
        <v>0</v>
      </c>
      <c r="FB170" s="14">
        <v>0</v>
      </c>
      <c r="FC170" s="14">
        <v>0</v>
      </c>
      <c r="FD170" s="14">
        <v>0</v>
      </c>
      <c r="FE170" s="14">
        <v>0</v>
      </c>
      <c r="FF170" s="14">
        <v>0</v>
      </c>
      <c r="FG170" s="14">
        <v>0</v>
      </c>
      <c r="FH170" s="14">
        <v>0</v>
      </c>
      <c r="FI170" s="14">
        <v>0</v>
      </c>
      <c r="FJ170" s="14">
        <v>0</v>
      </c>
      <c r="FK170" s="14">
        <v>0</v>
      </c>
      <c r="FL170" s="14">
        <v>0</v>
      </c>
      <c r="FM170" s="14">
        <v>0</v>
      </c>
      <c r="FN170" s="14">
        <v>0</v>
      </c>
      <c r="FO170" s="14">
        <v>0</v>
      </c>
      <c r="FP170" s="14">
        <v>0</v>
      </c>
      <c r="FQ170" s="14">
        <v>0</v>
      </c>
      <c r="FR170" s="14">
        <v>0</v>
      </c>
      <c r="FS170" s="14">
        <v>0</v>
      </c>
      <c r="FT170" s="14">
        <v>0</v>
      </c>
      <c r="FU170" s="14">
        <v>0</v>
      </c>
      <c r="FV170" s="14">
        <v>0</v>
      </c>
      <c r="FW170" s="14">
        <v>0</v>
      </c>
      <c r="FX170" s="14">
        <v>0</v>
      </c>
      <c r="FY170" s="14">
        <v>0</v>
      </c>
      <c r="FZ170" s="14">
        <v>0</v>
      </c>
      <c r="GA170" s="14">
        <v>0</v>
      </c>
      <c r="GB170" s="14">
        <v>0</v>
      </c>
      <c r="GC170" s="14">
        <v>0</v>
      </c>
      <c r="GD170" s="14">
        <v>0</v>
      </c>
      <c r="GE170" s="14">
        <v>0</v>
      </c>
      <c r="GF170" s="14">
        <v>0</v>
      </c>
      <c r="GG170" s="14">
        <v>0</v>
      </c>
      <c r="GH170" s="14">
        <v>0</v>
      </c>
      <c r="GI170" s="14">
        <v>0</v>
      </c>
      <c r="GJ170" s="14">
        <v>0</v>
      </c>
      <c r="GK170" s="14">
        <v>0</v>
      </c>
      <c r="GL170" s="14">
        <v>0</v>
      </c>
      <c r="GM170" s="14">
        <v>0</v>
      </c>
      <c r="GN170" s="14">
        <v>0</v>
      </c>
      <c r="GO170" s="14">
        <v>0</v>
      </c>
      <c r="GP170" s="14">
        <v>0</v>
      </c>
      <c r="GQ170" s="14">
        <v>0</v>
      </c>
      <c r="GR170" s="14">
        <v>0</v>
      </c>
      <c r="GS170" s="14">
        <v>0</v>
      </c>
      <c r="GT170" s="14">
        <v>0</v>
      </c>
      <c r="GU170" s="14">
        <v>0</v>
      </c>
      <c r="GV170" s="14">
        <v>0</v>
      </c>
      <c r="GW170" s="14">
        <v>0</v>
      </c>
      <c r="GX170" s="14">
        <v>0</v>
      </c>
      <c r="GY170" s="14">
        <v>0</v>
      </c>
      <c r="GZ170" s="14">
        <v>0</v>
      </c>
      <c r="HA170" s="14">
        <v>0</v>
      </c>
      <c r="HB170" s="14">
        <v>0</v>
      </c>
      <c r="HC170" s="14">
        <v>0</v>
      </c>
      <c r="HD170" s="14">
        <v>0</v>
      </c>
      <c r="HE170" s="14">
        <v>0</v>
      </c>
      <c r="HF170" s="14">
        <v>0</v>
      </c>
      <c r="HG170" s="14">
        <v>0</v>
      </c>
      <c r="HH170" s="14">
        <v>0</v>
      </c>
      <c r="HI170" s="14">
        <v>0</v>
      </c>
      <c r="HJ170" s="14">
        <v>0</v>
      </c>
      <c r="HK170" s="14">
        <v>0</v>
      </c>
      <c r="HL170" s="14">
        <v>0</v>
      </c>
      <c r="HM170" s="14">
        <v>0</v>
      </c>
      <c r="HN170" s="14">
        <v>0</v>
      </c>
      <c r="HO170" s="14">
        <v>0</v>
      </c>
      <c r="HP170" s="14">
        <v>0</v>
      </c>
      <c r="HQ170" s="14">
        <v>0</v>
      </c>
      <c r="HR170" s="14">
        <v>0</v>
      </c>
      <c r="HS170" s="14">
        <v>0</v>
      </c>
      <c r="HT170" s="14">
        <v>0</v>
      </c>
      <c r="HU170" s="14">
        <v>0</v>
      </c>
      <c r="HV170" s="14">
        <v>0</v>
      </c>
      <c r="HW170" s="14">
        <v>0</v>
      </c>
      <c r="HX170" s="14">
        <v>0</v>
      </c>
      <c r="HY170" s="14">
        <v>0</v>
      </c>
      <c r="HZ170" s="14">
        <v>0</v>
      </c>
      <c r="IA170" s="14">
        <v>0</v>
      </c>
      <c r="IB170" s="14">
        <v>0</v>
      </c>
      <c r="IC170" s="14">
        <v>0</v>
      </c>
      <c r="ID170" s="14">
        <v>0</v>
      </c>
      <c r="IE170" s="14">
        <v>0</v>
      </c>
      <c r="IF170" s="14">
        <v>0</v>
      </c>
      <c r="IG170" s="14">
        <v>0</v>
      </c>
      <c r="IH170" s="14">
        <v>0</v>
      </c>
      <c r="II170" s="14">
        <v>0</v>
      </c>
      <c r="IJ170" s="14">
        <v>0</v>
      </c>
      <c r="IK170" s="14">
        <v>0</v>
      </c>
      <c r="IL170" s="14">
        <v>0</v>
      </c>
      <c r="IM170" s="14">
        <v>0</v>
      </c>
      <c r="IN170" s="14">
        <v>1</v>
      </c>
      <c r="IO170" s="14">
        <v>0</v>
      </c>
      <c r="IP170" s="14">
        <v>1</v>
      </c>
      <c r="IQ170" s="14">
        <v>1</v>
      </c>
      <c r="IR170" s="14">
        <v>1</v>
      </c>
      <c r="IS170" s="14">
        <v>0</v>
      </c>
      <c r="IT170" s="14">
        <v>1</v>
      </c>
      <c r="IU170" s="14">
        <v>0</v>
      </c>
    </row>
    <row r="171" ht="56.25" customHeight="1">
      <c r="A171" s="3">
        <v>182</v>
      </c>
      <c r="B171" t="s" s="9">
        <v>8</v>
      </c>
      <c r="C171" t="s" s="9">
        <v>151</v>
      </c>
      <c r="D171" s="15"/>
      <c r="E171" t="s" s="9">
        <v>18</v>
      </c>
      <c r="F171" s="11"/>
      <c r="G171" t="s" s="13">
        <v>21</v>
      </c>
      <c r="H171" s="14">
        <v>2</v>
      </c>
      <c r="I171" s="14">
        <v>2</v>
      </c>
      <c r="J171" s="14">
        <v>2</v>
      </c>
      <c r="K171" s="14">
        <v>2</v>
      </c>
      <c r="L171" s="14">
        <v>2</v>
      </c>
      <c r="M171" s="14">
        <v>2</v>
      </c>
      <c r="N171" s="14">
        <v>2</v>
      </c>
      <c r="O171" s="14">
        <v>2</v>
      </c>
      <c r="P171" s="14">
        <v>2</v>
      </c>
      <c r="Q171" s="14">
        <v>2</v>
      </c>
      <c r="R171" s="14">
        <v>2</v>
      </c>
      <c r="S171" s="14">
        <v>0</v>
      </c>
      <c r="T171" s="14">
        <v>2</v>
      </c>
      <c r="U171" s="14">
        <v>2</v>
      </c>
      <c r="V171" s="14">
        <v>2</v>
      </c>
      <c r="W171" s="14">
        <v>2</v>
      </c>
      <c r="X171" s="14">
        <v>2</v>
      </c>
      <c r="Y171" s="14">
        <v>2</v>
      </c>
      <c r="Z171" s="14">
        <v>2</v>
      </c>
      <c r="AA171" s="14">
        <v>2</v>
      </c>
      <c r="AB171" s="14">
        <v>2</v>
      </c>
      <c r="AC171" s="14">
        <v>2</v>
      </c>
      <c r="AD171" s="14">
        <v>2</v>
      </c>
      <c r="AE171" s="14">
        <v>2</v>
      </c>
      <c r="AF171" s="14">
        <v>2</v>
      </c>
      <c r="AG171" s="14">
        <v>2</v>
      </c>
      <c r="AH171" s="14">
        <v>0</v>
      </c>
      <c r="AI171" s="14">
        <v>0</v>
      </c>
      <c r="AJ171" s="14">
        <v>0</v>
      </c>
      <c r="AK171" s="14">
        <v>0</v>
      </c>
      <c r="AL171" s="14">
        <v>2</v>
      </c>
      <c r="AM171" s="14">
        <v>2</v>
      </c>
      <c r="AN171" s="14">
        <v>2</v>
      </c>
      <c r="AO171" s="14">
        <v>2</v>
      </c>
      <c r="AP171" s="14">
        <v>2</v>
      </c>
      <c r="AQ171" s="14">
        <v>2</v>
      </c>
      <c r="AR171" s="14">
        <v>2</v>
      </c>
      <c r="AS171" s="14">
        <v>2</v>
      </c>
      <c r="AT171" s="14">
        <v>2</v>
      </c>
      <c r="AU171" s="14">
        <v>2</v>
      </c>
      <c r="AV171" s="14">
        <v>2</v>
      </c>
      <c r="AW171" s="14">
        <v>2</v>
      </c>
      <c r="AX171" s="14">
        <v>0</v>
      </c>
      <c r="AY171" s="14">
        <v>2</v>
      </c>
      <c r="AZ171" s="14">
        <v>2</v>
      </c>
      <c r="BA171" s="14">
        <v>2</v>
      </c>
      <c r="BB171" s="14">
        <v>2</v>
      </c>
      <c r="BC171" s="14">
        <v>0</v>
      </c>
      <c r="BD171" s="14">
        <v>0</v>
      </c>
      <c r="BE171" s="14">
        <v>0</v>
      </c>
      <c r="BF171" s="14">
        <v>0</v>
      </c>
      <c r="BG171" s="14">
        <v>0</v>
      </c>
      <c r="BH171" s="14">
        <v>0</v>
      </c>
      <c r="BI171" s="14">
        <v>0</v>
      </c>
      <c r="BJ171" s="14">
        <v>0</v>
      </c>
      <c r="BK171" s="14">
        <v>0</v>
      </c>
      <c r="BL171" s="14">
        <v>0</v>
      </c>
      <c r="BM171" s="14">
        <v>0</v>
      </c>
      <c r="BN171" s="14">
        <v>0</v>
      </c>
      <c r="BO171" s="14">
        <v>2</v>
      </c>
      <c r="BP171" s="14">
        <v>1</v>
      </c>
      <c r="BQ171" s="14">
        <v>2</v>
      </c>
      <c r="BR171" s="14">
        <v>0</v>
      </c>
      <c r="BS171" s="14">
        <v>2</v>
      </c>
      <c r="BT171" s="14">
        <v>0</v>
      </c>
      <c r="BU171" s="14">
        <v>0</v>
      </c>
      <c r="BV171" s="14">
        <v>2</v>
      </c>
      <c r="BW171" s="14">
        <v>2</v>
      </c>
      <c r="BX171" s="14">
        <v>0</v>
      </c>
      <c r="BY171" s="14">
        <v>0</v>
      </c>
      <c r="BZ171" s="14">
        <v>2</v>
      </c>
      <c r="CA171" s="14">
        <v>0</v>
      </c>
      <c r="CB171" s="14">
        <v>2</v>
      </c>
      <c r="CC171" s="14">
        <v>2</v>
      </c>
      <c r="CD171" s="14">
        <v>0</v>
      </c>
      <c r="CE171" s="14">
        <v>2</v>
      </c>
      <c r="CF171" s="14">
        <v>0</v>
      </c>
      <c r="CG171" s="14">
        <v>2</v>
      </c>
      <c r="CH171" s="14">
        <v>0</v>
      </c>
      <c r="CI171" s="14">
        <v>2</v>
      </c>
      <c r="CJ171" s="14">
        <v>0</v>
      </c>
      <c r="CK171" s="14">
        <v>0</v>
      </c>
      <c r="CL171" s="14">
        <v>0</v>
      </c>
      <c r="CM171" s="14">
        <v>2</v>
      </c>
      <c r="CN171" s="14">
        <v>0</v>
      </c>
      <c r="CO171" s="14">
        <v>2</v>
      </c>
      <c r="CP171" s="14">
        <v>2</v>
      </c>
      <c r="CQ171" s="14">
        <v>2</v>
      </c>
      <c r="CR171" s="14">
        <v>2</v>
      </c>
      <c r="CS171" s="14">
        <v>2</v>
      </c>
      <c r="CT171" s="14">
        <v>2</v>
      </c>
      <c r="CU171" s="14">
        <v>2</v>
      </c>
      <c r="CV171" s="14">
        <v>2</v>
      </c>
      <c r="CW171" s="14">
        <v>2</v>
      </c>
      <c r="CX171" s="14">
        <v>2</v>
      </c>
      <c r="CY171" s="14">
        <v>2</v>
      </c>
      <c r="CZ171" s="14">
        <v>2</v>
      </c>
      <c r="DA171" s="14">
        <v>2</v>
      </c>
      <c r="DB171" s="14">
        <v>2</v>
      </c>
      <c r="DC171" s="14">
        <v>2</v>
      </c>
      <c r="DD171" s="14">
        <v>2</v>
      </c>
      <c r="DE171" s="14">
        <v>2</v>
      </c>
      <c r="DF171" s="14">
        <v>2</v>
      </c>
      <c r="DG171" s="14">
        <v>2</v>
      </c>
      <c r="DH171" s="14">
        <v>2</v>
      </c>
      <c r="DI171" s="14">
        <v>0</v>
      </c>
      <c r="DJ171" s="14">
        <v>2</v>
      </c>
      <c r="DK171" s="14">
        <v>2</v>
      </c>
      <c r="DL171" s="14">
        <v>0</v>
      </c>
      <c r="DM171" s="14">
        <v>2</v>
      </c>
      <c r="DN171" s="14">
        <v>2</v>
      </c>
      <c r="DO171" s="14">
        <v>2</v>
      </c>
      <c r="DP171" s="14">
        <v>2</v>
      </c>
      <c r="DQ171" s="14">
        <v>2</v>
      </c>
      <c r="DR171" s="14">
        <v>0</v>
      </c>
      <c r="DS171" s="14">
        <v>0</v>
      </c>
      <c r="DT171" s="14">
        <v>0</v>
      </c>
      <c r="DU171" s="14">
        <v>0</v>
      </c>
      <c r="DV171" s="14">
        <v>2</v>
      </c>
      <c r="DW171" s="14">
        <v>2</v>
      </c>
      <c r="DX171" s="14">
        <v>2</v>
      </c>
      <c r="DY171" s="14">
        <v>0</v>
      </c>
      <c r="DZ171" s="14">
        <v>2</v>
      </c>
      <c r="EA171" s="14">
        <v>2</v>
      </c>
      <c r="EB171" s="14">
        <v>2</v>
      </c>
      <c r="EC171" s="14">
        <v>2</v>
      </c>
      <c r="ED171" s="14">
        <v>2</v>
      </c>
      <c r="EE171" s="14">
        <v>2</v>
      </c>
      <c r="EF171" s="14">
        <v>2</v>
      </c>
      <c r="EG171" s="14">
        <v>0</v>
      </c>
      <c r="EH171" s="14">
        <v>2</v>
      </c>
      <c r="EI171" s="14">
        <v>2</v>
      </c>
      <c r="EJ171" s="14">
        <v>2</v>
      </c>
      <c r="EK171" s="14">
        <v>2</v>
      </c>
      <c r="EL171" s="14">
        <v>2</v>
      </c>
      <c r="EM171" s="14">
        <v>2</v>
      </c>
      <c r="EN171" s="14">
        <v>2</v>
      </c>
      <c r="EO171" s="14">
        <v>2</v>
      </c>
      <c r="EP171" s="14">
        <v>0</v>
      </c>
      <c r="EQ171" s="14">
        <v>0</v>
      </c>
      <c r="ER171" s="14">
        <v>0</v>
      </c>
      <c r="ES171" s="14">
        <v>2</v>
      </c>
      <c r="ET171" s="14">
        <v>2</v>
      </c>
      <c r="EU171" s="14">
        <v>2</v>
      </c>
      <c r="EV171" s="14">
        <v>2</v>
      </c>
      <c r="EW171" s="14">
        <v>0</v>
      </c>
      <c r="EX171" s="14">
        <v>0</v>
      </c>
      <c r="EY171" s="14">
        <v>0</v>
      </c>
      <c r="EZ171" s="14">
        <v>2</v>
      </c>
      <c r="FA171" s="14">
        <v>2</v>
      </c>
      <c r="FB171" s="14">
        <v>2</v>
      </c>
      <c r="FC171" s="14">
        <v>2</v>
      </c>
      <c r="FD171" s="14">
        <v>2</v>
      </c>
      <c r="FE171" s="14">
        <v>2</v>
      </c>
      <c r="FF171" s="14">
        <v>2</v>
      </c>
      <c r="FG171" s="14">
        <v>2</v>
      </c>
      <c r="FH171" s="14">
        <v>2</v>
      </c>
      <c r="FI171" s="14">
        <v>2</v>
      </c>
      <c r="FJ171" s="14">
        <v>2</v>
      </c>
      <c r="FK171" s="14">
        <v>2</v>
      </c>
      <c r="FL171" s="14">
        <v>2</v>
      </c>
      <c r="FM171" s="14">
        <v>2</v>
      </c>
      <c r="FN171" s="14">
        <v>2</v>
      </c>
      <c r="FO171" s="14">
        <v>2</v>
      </c>
      <c r="FP171" s="14">
        <v>2</v>
      </c>
      <c r="FQ171" s="14">
        <v>2</v>
      </c>
      <c r="FR171" s="14">
        <v>2</v>
      </c>
      <c r="FS171" s="14">
        <v>2</v>
      </c>
      <c r="FT171" s="14">
        <v>2</v>
      </c>
      <c r="FU171" s="14">
        <v>2</v>
      </c>
      <c r="FV171" s="14">
        <v>2</v>
      </c>
      <c r="FW171" s="14">
        <v>0</v>
      </c>
      <c r="FX171" s="14">
        <v>2</v>
      </c>
      <c r="FY171" s="14">
        <v>2</v>
      </c>
      <c r="FZ171" s="14">
        <v>2</v>
      </c>
      <c r="GA171" s="14">
        <v>2</v>
      </c>
      <c r="GB171" s="14">
        <v>2</v>
      </c>
      <c r="GC171" s="14">
        <v>2</v>
      </c>
      <c r="GD171" s="14">
        <v>2</v>
      </c>
      <c r="GE171" s="14">
        <v>2</v>
      </c>
      <c r="GF171" s="14">
        <v>2</v>
      </c>
      <c r="GG171" s="14">
        <v>2</v>
      </c>
      <c r="GH171" s="14">
        <v>0</v>
      </c>
      <c r="GI171" s="14">
        <v>0</v>
      </c>
      <c r="GJ171" s="14">
        <v>2</v>
      </c>
      <c r="GK171" s="14">
        <v>2</v>
      </c>
      <c r="GL171" s="14">
        <v>2</v>
      </c>
      <c r="GM171" s="14">
        <v>2</v>
      </c>
      <c r="GN171" s="14">
        <v>2</v>
      </c>
      <c r="GO171" s="14">
        <v>2</v>
      </c>
      <c r="GP171" s="14">
        <v>2</v>
      </c>
      <c r="GQ171" s="14">
        <v>2</v>
      </c>
      <c r="GR171" s="14">
        <v>2</v>
      </c>
      <c r="GS171" s="14">
        <v>2</v>
      </c>
      <c r="GT171" s="14">
        <v>2</v>
      </c>
      <c r="GU171" s="14">
        <v>2</v>
      </c>
      <c r="GV171" s="14">
        <v>2</v>
      </c>
      <c r="GW171" s="14">
        <v>2</v>
      </c>
      <c r="GX171" s="14">
        <v>2</v>
      </c>
      <c r="GY171" s="14">
        <v>2</v>
      </c>
      <c r="GZ171" s="14">
        <v>2</v>
      </c>
      <c r="HA171" s="14">
        <v>2</v>
      </c>
      <c r="HB171" s="14">
        <v>2</v>
      </c>
      <c r="HC171" s="14">
        <v>2</v>
      </c>
      <c r="HD171" s="14">
        <v>2</v>
      </c>
      <c r="HE171" s="14">
        <v>2</v>
      </c>
      <c r="HF171" s="14">
        <v>2</v>
      </c>
      <c r="HG171" s="14">
        <v>2</v>
      </c>
      <c r="HH171" s="14">
        <v>2</v>
      </c>
      <c r="HI171" s="14">
        <v>2</v>
      </c>
      <c r="HJ171" s="14">
        <v>2</v>
      </c>
      <c r="HK171" s="14">
        <v>2</v>
      </c>
      <c r="HL171" s="14">
        <v>2</v>
      </c>
      <c r="HM171" s="14">
        <v>2</v>
      </c>
      <c r="HN171" s="14">
        <v>2</v>
      </c>
      <c r="HO171" s="14">
        <v>2</v>
      </c>
      <c r="HP171" s="14">
        <v>2</v>
      </c>
      <c r="HQ171" s="14">
        <v>2</v>
      </c>
      <c r="HR171" s="14">
        <v>2</v>
      </c>
      <c r="HS171" s="14">
        <v>2</v>
      </c>
      <c r="HT171" s="14">
        <v>2</v>
      </c>
      <c r="HU171" s="14">
        <v>2</v>
      </c>
      <c r="HV171" s="14">
        <v>2</v>
      </c>
      <c r="HW171" s="14">
        <v>2</v>
      </c>
      <c r="HX171" s="14">
        <v>2</v>
      </c>
      <c r="HY171" s="14">
        <v>2</v>
      </c>
      <c r="HZ171" s="14">
        <v>2</v>
      </c>
      <c r="IA171" s="14">
        <v>0</v>
      </c>
      <c r="IB171" s="14">
        <v>0</v>
      </c>
      <c r="IC171" s="14">
        <v>2</v>
      </c>
      <c r="ID171" s="14">
        <v>0</v>
      </c>
      <c r="IE171" s="14">
        <v>0</v>
      </c>
      <c r="IF171" s="14">
        <v>2</v>
      </c>
      <c r="IG171" s="14">
        <v>2</v>
      </c>
      <c r="IH171" s="14">
        <v>2</v>
      </c>
      <c r="II171" s="14">
        <v>2</v>
      </c>
      <c r="IJ171" s="14">
        <v>2</v>
      </c>
      <c r="IK171" s="14">
        <v>2</v>
      </c>
      <c r="IL171" s="14">
        <v>2</v>
      </c>
      <c r="IM171" s="14">
        <v>2</v>
      </c>
      <c r="IN171" s="14">
        <v>1</v>
      </c>
      <c r="IO171" s="14">
        <v>2</v>
      </c>
      <c r="IP171" s="14">
        <v>1</v>
      </c>
      <c r="IQ171" s="14">
        <v>1</v>
      </c>
      <c r="IR171" s="14">
        <v>1</v>
      </c>
      <c r="IS171" s="14">
        <v>2</v>
      </c>
      <c r="IT171" s="14">
        <v>0</v>
      </c>
      <c r="IU171" s="14">
        <v>2</v>
      </c>
    </row>
    <row r="172" ht="56.25" customHeight="1">
      <c r="A172" s="3">
        <v>183</v>
      </c>
      <c r="B172" t="s" s="9">
        <v>8</v>
      </c>
      <c r="C172" t="s" s="9">
        <v>151</v>
      </c>
      <c r="D172" s="15"/>
      <c r="E172" t="s" s="9">
        <v>22</v>
      </c>
      <c r="F172" s="11"/>
      <c r="G172" t="s" s="13">
        <v>24</v>
      </c>
      <c r="H172" t="s" s="2">
        <v>30</v>
      </c>
      <c r="I172" t="s" s="2">
        <v>30</v>
      </c>
      <c r="J172" t="s" s="2">
        <v>30</v>
      </c>
      <c r="K172" t="s" s="2">
        <v>30</v>
      </c>
      <c r="L172" t="s" s="2">
        <v>30</v>
      </c>
      <c r="M172" t="s" s="2">
        <v>30</v>
      </c>
      <c r="N172" t="s" s="2">
        <v>30</v>
      </c>
      <c r="O172" t="s" s="2">
        <v>30</v>
      </c>
      <c r="P172" t="s" s="2">
        <v>30</v>
      </c>
      <c r="Q172" t="s" s="2">
        <v>30</v>
      </c>
      <c r="R172" t="s" s="2">
        <v>30</v>
      </c>
      <c r="S172" t="s" s="2">
        <v>3233</v>
      </c>
      <c r="T172" t="s" s="2">
        <v>30</v>
      </c>
      <c r="U172" t="s" s="2">
        <v>2980</v>
      </c>
      <c r="V172" t="s" s="2">
        <v>2980</v>
      </c>
      <c r="W172" t="s" s="2">
        <v>30</v>
      </c>
      <c r="X172" t="s" s="2">
        <v>2980</v>
      </c>
      <c r="Y172" t="s" s="2">
        <v>2980</v>
      </c>
      <c r="Z172" t="s" s="2">
        <v>30</v>
      </c>
      <c r="AA172" t="s" s="2">
        <v>2980</v>
      </c>
      <c r="AB172" t="s" s="2">
        <v>2980</v>
      </c>
      <c r="AC172" t="s" s="2">
        <v>2980</v>
      </c>
      <c r="AD172" t="s" s="2">
        <v>2980</v>
      </c>
      <c r="AE172" t="s" s="2">
        <v>30</v>
      </c>
      <c r="AF172" t="s" s="2">
        <v>2980</v>
      </c>
      <c r="AG172" t="s" s="2">
        <v>2980</v>
      </c>
      <c r="AH172" t="s" s="2">
        <v>3234</v>
      </c>
      <c r="AI172" t="s" s="2">
        <v>3233</v>
      </c>
      <c r="AJ172" t="s" s="2">
        <v>3233</v>
      </c>
      <c r="AK172" t="s" s="2">
        <v>3234</v>
      </c>
      <c r="AL172" t="s" s="2">
        <v>3235</v>
      </c>
      <c r="AM172" t="s" s="2">
        <v>3235</v>
      </c>
      <c r="AN172" t="s" s="2">
        <v>3235</v>
      </c>
      <c r="AO172" t="s" s="2">
        <v>3235</v>
      </c>
      <c r="AP172" t="s" s="2">
        <v>3235</v>
      </c>
      <c r="AQ172" t="s" s="2">
        <v>3235</v>
      </c>
      <c r="AR172" t="s" s="2">
        <v>3235</v>
      </c>
      <c r="AS172" t="s" s="2">
        <v>3235</v>
      </c>
      <c r="AT172" t="s" s="2">
        <v>3235</v>
      </c>
      <c r="AU172" t="s" s="2">
        <v>30</v>
      </c>
      <c r="AV172" t="s" s="2">
        <v>30</v>
      </c>
      <c r="AW172" t="s" s="2">
        <v>30</v>
      </c>
      <c r="AX172" t="s" s="2">
        <v>3233</v>
      </c>
      <c r="AY172" t="s" s="2">
        <v>30</v>
      </c>
      <c r="AZ172" t="s" s="2">
        <v>30</v>
      </c>
      <c r="BA172" t="s" s="2">
        <v>30</v>
      </c>
      <c r="BB172" t="s" s="2">
        <v>30</v>
      </c>
      <c r="BC172" t="s" s="2">
        <v>3233</v>
      </c>
      <c r="BD172" t="s" s="2">
        <v>378</v>
      </c>
      <c r="BE172" t="s" s="2">
        <v>30</v>
      </c>
      <c r="BF172" t="s" s="2">
        <v>30</v>
      </c>
      <c r="BG172" t="s" s="2">
        <v>30</v>
      </c>
      <c r="BH172" t="s" s="2">
        <v>30</v>
      </c>
      <c r="BI172" t="s" s="2">
        <v>3236</v>
      </c>
      <c r="BJ172" t="s" s="2">
        <v>3236</v>
      </c>
      <c r="BK172" t="s" s="2">
        <v>3237</v>
      </c>
      <c r="BL172" t="s" s="2">
        <v>3237</v>
      </c>
      <c r="BM172" t="s" s="2">
        <v>3238</v>
      </c>
      <c r="BN172" t="s" s="2">
        <v>3239</v>
      </c>
      <c r="BO172" t="s" s="2">
        <v>30</v>
      </c>
      <c r="BP172" t="s" s="2">
        <v>3240</v>
      </c>
      <c r="BQ172" t="s" s="2">
        <v>3192</v>
      </c>
      <c r="BR172" t="s" s="2">
        <v>3241</v>
      </c>
      <c r="BS172" t="s" s="2">
        <v>3242</v>
      </c>
      <c r="BT172" t="s" s="2">
        <v>3186</v>
      </c>
      <c r="BU172" t="s" s="2">
        <v>3243</v>
      </c>
      <c r="BV172" t="s" s="2">
        <v>3242</v>
      </c>
      <c r="BW172" t="s" s="2">
        <v>3242</v>
      </c>
      <c r="BX172" t="s" s="2">
        <v>3186</v>
      </c>
      <c r="BY172" t="s" s="2">
        <v>3244</v>
      </c>
      <c r="BZ172" t="s" s="2">
        <v>3242</v>
      </c>
      <c r="CA172" t="s" s="2">
        <v>3186</v>
      </c>
      <c r="CB172" t="s" s="2">
        <v>3242</v>
      </c>
      <c r="CC172" t="s" s="2">
        <v>3242</v>
      </c>
      <c r="CD172" t="s" s="2">
        <v>3243</v>
      </c>
      <c r="CE172" t="s" s="2">
        <v>3242</v>
      </c>
      <c r="CF172" t="s" s="2">
        <v>3186</v>
      </c>
      <c r="CG172" t="s" s="2">
        <v>3242</v>
      </c>
      <c r="CH172" t="s" s="2">
        <v>30</v>
      </c>
      <c r="CI172" t="s" s="2">
        <v>30</v>
      </c>
      <c r="CJ172" t="s" s="2">
        <v>3233</v>
      </c>
      <c r="CK172" t="s" s="2">
        <v>3245</v>
      </c>
      <c r="CL172" t="s" s="2">
        <v>3233</v>
      </c>
      <c r="CM172" t="s" s="2">
        <v>30</v>
      </c>
      <c r="CN172" t="s" s="2">
        <v>3246</v>
      </c>
      <c r="CO172" t="s" s="2">
        <v>3167</v>
      </c>
      <c r="CP172" t="s" s="2">
        <v>3167</v>
      </c>
      <c r="CQ172" t="s" s="2">
        <v>3167</v>
      </c>
      <c r="CR172" t="s" s="2">
        <v>30</v>
      </c>
      <c r="CS172" t="s" s="2">
        <v>3235</v>
      </c>
      <c r="CT172" t="s" s="2">
        <v>3235</v>
      </c>
      <c r="CU172" t="s" s="2">
        <v>3235</v>
      </c>
      <c r="CV172" t="s" s="2">
        <v>3168</v>
      </c>
      <c r="CW172" t="s" s="2">
        <v>3235</v>
      </c>
      <c r="CX172" t="s" s="2">
        <v>3168</v>
      </c>
      <c r="CY172" t="s" s="2">
        <v>3235</v>
      </c>
      <c r="CZ172" t="s" s="2">
        <v>3168</v>
      </c>
      <c r="DA172" t="s" s="2">
        <v>3168</v>
      </c>
      <c r="DB172" t="s" s="2">
        <v>3168</v>
      </c>
      <c r="DC172" t="s" s="2">
        <v>3235</v>
      </c>
      <c r="DD172" t="s" s="2">
        <v>3168</v>
      </c>
      <c r="DE172" t="s" s="2">
        <v>3235</v>
      </c>
      <c r="DF172" t="s" s="2">
        <v>3168</v>
      </c>
      <c r="DG172" t="s" s="2">
        <v>3168</v>
      </c>
      <c r="DH172" t="s" s="2">
        <v>3168</v>
      </c>
      <c r="DI172" s="3"/>
      <c r="DJ172" t="s" s="2">
        <v>3235</v>
      </c>
      <c r="DK172" t="s" s="2">
        <v>3235</v>
      </c>
      <c r="DL172" s="3"/>
      <c r="DM172" t="s" s="2">
        <v>3168</v>
      </c>
      <c r="DN172" t="s" s="2">
        <v>3168</v>
      </c>
      <c r="DO172" t="s" s="2">
        <v>3235</v>
      </c>
      <c r="DP172" t="s" s="2">
        <v>3168</v>
      </c>
      <c r="DQ172" t="s" s="2">
        <v>3168</v>
      </c>
      <c r="DR172" s="3"/>
      <c r="DS172" t="s" s="2">
        <v>3247</v>
      </c>
      <c r="DT172" t="s" s="2">
        <v>3247</v>
      </c>
      <c r="DU172" t="s" s="2">
        <v>3248</v>
      </c>
      <c r="DV172" t="s" s="2">
        <v>3168</v>
      </c>
      <c r="DW172" t="s" s="2">
        <v>30</v>
      </c>
      <c r="DX172" t="s" s="2">
        <v>3168</v>
      </c>
      <c r="DY172" s="3"/>
      <c r="DZ172" t="s" s="2">
        <v>3235</v>
      </c>
      <c r="EA172" t="s" s="2">
        <v>30</v>
      </c>
      <c r="EB172" t="s" s="2">
        <v>30</v>
      </c>
      <c r="EC172" t="s" s="2">
        <v>30</v>
      </c>
      <c r="ED172" t="s" s="2">
        <v>3235</v>
      </c>
      <c r="EE172" t="s" s="2">
        <v>30</v>
      </c>
      <c r="EF172" t="s" s="2">
        <v>3235</v>
      </c>
      <c r="EG172" t="s" s="2">
        <v>3247</v>
      </c>
      <c r="EH172" t="s" s="2">
        <v>30</v>
      </c>
      <c r="EI172" t="s" s="2">
        <v>30</v>
      </c>
      <c r="EJ172" t="s" s="2">
        <v>3235</v>
      </c>
      <c r="EK172" t="s" s="2">
        <v>3235</v>
      </c>
      <c r="EL172" t="s" s="2">
        <v>30</v>
      </c>
      <c r="EM172" t="s" s="2">
        <v>30</v>
      </c>
      <c r="EN172" t="s" s="2">
        <v>30</v>
      </c>
      <c r="EO172" t="s" s="2">
        <v>30</v>
      </c>
      <c r="EP172" t="s" s="2">
        <v>3247</v>
      </c>
      <c r="EQ172" t="s" s="2">
        <v>3233</v>
      </c>
      <c r="ER172" t="s" s="2">
        <v>3247</v>
      </c>
      <c r="ES172" t="s" s="2">
        <v>30</v>
      </c>
      <c r="ET172" t="s" s="2">
        <v>30</v>
      </c>
      <c r="EU172" t="s" s="2">
        <v>30</v>
      </c>
      <c r="EV172" t="s" s="2">
        <v>30</v>
      </c>
      <c r="EW172" t="s" s="2">
        <v>30</v>
      </c>
      <c r="EX172" t="s" s="2">
        <v>30</v>
      </c>
      <c r="EY172" t="s" s="2">
        <v>3244</v>
      </c>
      <c r="EZ172" t="s" s="2">
        <v>3173</v>
      </c>
      <c r="FA172" t="s" s="2">
        <v>30</v>
      </c>
      <c r="FB172" t="s" s="2">
        <v>3125</v>
      </c>
      <c r="FC172" t="s" s="2">
        <v>3125</v>
      </c>
      <c r="FD172" t="s" s="2">
        <v>3249</v>
      </c>
      <c r="FE172" t="s" s="2">
        <v>3173</v>
      </c>
      <c r="FF172" t="s" s="2">
        <v>30</v>
      </c>
      <c r="FG172" t="s" s="2">
        <v>3250</v>
      </c>
      <c r="FH172" t="s" s="2">
        <v>3173</v>
      </c>
      <c r="FI172" t="s" s="2">
        <v>3173</v>
      </c>
      <c r="FJ172" t="s" s="2">
        <v>3125</v>
      </c>
      <c r="FK172" t="s" s="2">
        <v>3125</v>
      </c>
      <c r="FL172" t="s" s="2">
        <v>3125</v>
      </c>
      <c r="FM172" t="s" s="2">
        <v>3125</v>
      </c>
      <c r="FN172" t="s" s="2">
        <v>3251</v>
      </c>
      <c r="FO172" t="s" s="2">
        <v>3125</v>
      </c>
      <c r="FP172" t="s" s="2">
        <v>3125</v>
      </c>
      <c r="FQ172" t="s" s="2">
        <v>3125</v>
      </c>
      <c r="FR172" t="s" s="2">
        <v>3125</v>
      </c>
      <c r="FS172" t="s" s="2">
        <v>3125</v>
      </c>
      <c r="FT172" t="s" s="2">
        <v>3125</v>
      </c>
      <c r="FU172" t="s" s="2">
        <v>3125</v>
      </c>
      <c r="FV172" t="s" s="2">
        <v>30</v>
      </c>
      <c r="FW172" t="s" s="2">
        <v>3252</v>
      </c>
      <c r="FX172" t="s" s="32">
        <v>3204</v>
      </c>
      <c r="FY172" t="s" s="2">
        <v>3148</v>
      </c>
      <c r="FZ172" t="s" s="2">
        <v>30</v>
      </c>
      <c r="GA172" t="s" s="2">
        <v>3173</v>
      </c>
      <c r="GB172" t="s" s="2">
        <v>3125</v>
      </c>
      <c r="GC172" t="s" s="2">
        <v>3148</v>
      </c>
      <c r="GD172" t="s" s="2">
        <v>3125</v>
      </c>
      <c r="GE172" t="s" s="2">
        <v>3173</v>
      </c>
      <c r="GF172" t="s" s="2">
        <v>3125</v>
      </c>
      <c r="GG172" t="s" s="2">
        <v>3125</v>
      </c>
      <c r="GH172" t="s" s="32">
        <v>3253</v>
      </c>
      <c r="GI172" t="s" s="2">
        <v>3254</v>
      </c>
      <c r="GJ172" t="s" s="2">
        <v>3125</v>
      </c>
      <c r="GK172" t="s" s="2">
        <v>3125</v>
      </c>
      <c r="GL172" t="s" s="2">
        <v>3125</v>
      </c>
      <c r="GM172" t="s" s="2">
        <v>3173</v>
      </c>
      <c r="GN172" t="s" s="2">
        <v>3250</v>
      </c>
      <c r="GO172" t="s" s="2">
        <v>3125</v>
      </c>
      <c r="GP172" t="s" s="2">
        <v>3125</v>
      </c>
      <c r="GQ172" t="s" s="2">
        <v>3173</v>
      </c>
      <c r="GR172" t="s" s="2">
        <v>30</v>
      </c>
      <c r="GS172" t="s" s="2">
        <v>3148</v>
      </c>
      <c r="GT172" t="s" s="2">
        <v>3125</v>
      </c>
      <c r="GU172" t="s" s="2">
        <v>3173</v>
      </c>
      <c r="GV172" t="s" s="2">
        <v>3125</v>
      </c>
      <c r="GW172" t="s" s="2">
        <v>30</v>
      </c>
      <c r="GX172" t="s" s="2">
        <v>3148</v>
      </c>
      <c r="GY172" t="s" s="2">
        <v>3125</v>
      </c>
      <c r="GZ172" t="s" s="2">
        <v>3125</v>
      </c>
      <c r="HA172" t="s" s="2">
        <v>3173</v>
      </c>
      <c r="HB172" t="s" s="2">
        <v>3148</v>
      </c>
      <c r="HC172" t="s" s="2">
        <v>3173</v>
      </c>
      <c r="HD172" t="s" s="2">
        <v>3250</v>
      </c>
      <c r="HE172" t="s" s="2">
        <v>3250</v>
      </c>
      <c r="HF172" t="s" s="2">
        <v>3125</v>
      </c>
      <c r="HG172" t="s" s="2">
        <v>3235</v>
      </c>
      <c r="HH172" t="s" s="32">
        <v>3204</v>
      </c>
      <c r="HI172" t="s" s="2">
        <v>30</v>
      </c>
      <c r="HJ172" t="s" s="2">
        <v>3125</v>
      </c>
      <c r="HK172" t="s" s="2">
        <v>3250</v>
      </c>
      <c r="HL172" t="s" s="2">
        <v>3250</v>
      </c>
      <c r="HM172" t="s" s="2">
        <v>3148</v>
      </c>
      <c r="HN172" t="s" s="2">
        <v>30</v>
      </c>
      <c r="HO172" t="s" s="2">
        <v>3250</v>
      </c>
      <c r="HP172" t="s" s="2">
        <v>30</v>
      </c>
      <c r="HQ172" t="s" s="2">
        <v>3250</v>
      </c>
      <c r="HR172" t="s" s="2">
        <v>3249</v>
      </c>
      <c r="HS172" t="s" s="2">
        <v>3173</v>
      </c>
      <c r="HT172" t="s" s="2">
        <v>3173</v>
      </c>
      <c r="HU172" t="s" s="2">
        <v>3173</v>
      </c>
      <c r="HV172" t="s" s="2">
        <v>30</v>
      </c>
      <c r="HW172" t="s" s="2">
        <v>3173</v>
      </c>
      <c r="HX172" t="s" s="2">
        <v>3125</v>
      </c>
      <c r="HY172" t="s" s="2">
        <v>30</v>
      </c>
      <c r="HZ172" t="s" s="2">
        <v>3249</v>
      </c>
      <c r="IA172" t="s" s="2">
        <v>3254</v>
      </c>
      <c r="IB172" t="s" s="32">
        <v>3253</v>
      </c>
      <c r="IC172" t="s" s="2">
        <v>3250</v>
      </c>
      <c r="ID172" t="s" s="2">
        <v>3255</v>
      </c>
      <c r="IE172" t="s" s="2">
        <v>3255</v>
      </c>
      <c r="IF172" t="s" s="2">
        <v>3249</v>
      </c>
      <c r="IG172" t="s" s="2">
        <v>3249</v>
      </c>
      <c r="IH172" t="s" s="2">
        <v>30</v>
      </c>
      <c r="II172" t="s" s="2">
        <v>3249</v>
      </c>
      <c r="IJ172" t="s" s="2">
        <v>3250</v>
      </c>
      <c r="IK172" t="s" s="2">
        <v>3250</v>
      </c>
      <c r="IL172" t="s" s="2">
        <v>3173</v>
      </c>
      <c r="IM172" t="s" s="2">
        <v>2716</v>
      </c>
      <c r="IN172" t="s" s="2">
        <v>3256</v>
      </c>
      <c r="IO172" t="s" s="2">
        <v>2716</v>
      </c>
      <c r="IP172" t="s" s="2">
        <v>30</v>
      </c>
      <c r="IQ172" t="s" s="2">
        <v>30</v>
      </c>
      <c r="IR172" t="s" s="2">
        <v>3257</v>
      </c>
      <c r="IS172" t="s" s="2">
        <v>2716</v>
      </c>
      <c r="IT172" t="s" s="2">
        <v>3258</v>
      </c>
      <c r="IU172" t="s" s="2">
        <v>2716</v>
      </c>
    </row>
    <row r="173" ht="56.25" customHeight="1">
      <c r="A173" s="3">
        <v>184</v>
      </c>
      <c r="B173" t="s" s="9">
        <v>8</v>
      </c>
      <c r="C173" t="s" s="16">
        <v>151</v>
      </c>
      <c r="D173" s="17"/>
      <c r="E173" t="s" s="16">
        <v>26</v>
      </c>
      <c r="F173" s="19"/>
      <c r="G173" t="s" s="13">
        <v>38</v>
      </c>
      <c r="H173" s="8">
        <f t="shared" si="8435" ref="H173:EF173">IF(AND(H157=1,OR(H170&lt;&gt;1,H171&lt;&gt;1)),0,1)</f>
        <v>1</v>
      </c>
      <c r="I173" s="8">
        <f>IF(AND(I157=1,OR(I170&lt;&gt;1,I171&lt;&gt;1)),0,1)</f>
        <v>1</v>
      </c>
      <c r="J173" s="8">
        <f>IF(AND(J157=1,OR(J170&lt;&gt;1,J171&lt;&gt;1)),0,1)</f>
        <v>1</v>
      </c>
      <c r="K173" s="8">
        <f>IF(AND(K157=1,OR(K170&lt;&gt;1,K171&lt;&gt;1)),0,1)</f>
        <v>1</v>
      </c>
      <c r="L173" s="8">
        <f>IF(AND(L157=1,OR(L170&lt;&gt;1,L171&lt;&gt;1)),0,1)</f>
        <v>1</v>
      </c>
      <c r="M173" s="8">
        <f>IF(AND(M157=1,OR(M170&lt;&gt;1,M171&lt;&gt;1)),0,1)</f>
        <v>1</v>
      </c>
      <c r="N173" s="8">
        <f>IF(AND(N157=1,OR(N170&lt;&gt;1,N171&lt;&gt;1)),0,1)</f>
        <v>1</v>
      </c>
      <c r="O173" s="8">
        <f>IF(AND(O157=1,OR(O170&lt;&gt;1,O171&lt;&gt;1)),0,1)</f>
        <v>1</v>
      </c>
      <c r="P173" s="8">
        <f>IF(AND(P157=1,OR(P170&lt;&gt;1,P171&lt;&gt;1)),0,1)</f>
        <v>1</v>
      </c>
      <c r="Q173" s="8">
        <f>IF(AND(Q157=1,OR(Q170&lt;&gt;1,Q171&lt;&gt;1)),0,1)</f>
        <v>1</v>
      </c>
      <c r="R173" s="8">
        <f>IF(AND(R157=1,OR(R170&lt;&gt;1,R171&lt;&gt;1)),0,1)</f>
        <v>1</v>
      </c>
      <c r="S173" s="8">
        <f>IF(AND(S157=1,OR(S170&lt;&gt;1,S171&lt;&gt;1)),0,1)</f>
        <v>0</v>
      </c>
      <c r="T173" s="8">
        <f>IF(AND(T157=1,OR(T170&lt;&gt;1,T171&lt;&gt;1)),0,1)</f>
        <v>1</v>
      </c>
      <c r="U173" s="8">
        <f>IF(AND(U157=1,OR(U170&lt;&gt;1,U171&lt;&gt;1)),0,1)</f>
        <v>1</v>
      </c>
      <c r="V173" s="8">
        <f>IF(AND(V157=1,OR(V170&lt;&gt;1,V171&lt;&gt;1)),0,1)</f>
        <v>1</v>
      </c>
      <c r="W173" s="8">
        <f>IF(AND(W157=1,OR(W170&lt;&gt;1,W171&lt;&gt;1)),0,1)</f>
        <v>1</v>
      </c>
      <c r="X173" s="8">
        <f>IF(AND(X157=1,OR(X170&lt;&gt;1,X171&lt;&gt;1)),0,1)</f>
        <v>1</v>
      </c>
      <c r="Y173" s="8">
        <f>IF(AND(Y157=1,OR(Y170&lt;&gt;1,Y171&lt;&gt;1)),0,1)</f>
        <v>1</v>
      </c>
      <c r="Z173" s="8">
        <f>IF(AND(Z157=1,OR(Z170&lt;&gt;1,Z171&lt;&gt;1)),0,1)</f>
        <v>1</v>
      </c>
      <c r="AA173" s="8">
        <f>IF(AND(AA157=1,OR(AA170&lt;&gt;1,AA171&lt;&gt;1)),0,1)</f>
        <v>1</v>
      </c>
      <c r="AB173" s="8">
        <f>IF(AND(AB157=1,OR(AB170&lt;&gt;1,AB171&lt;&gt;1)),0,1)</f>
        <v>1</v>
      </c>
      <c r="AC173" s="8">
        <f>IF(AND(AC157=1,OR(AC170&lt;&gt;1,AC171&lt;&gt;1)),0,1)</f>
        <v>1</v>
      </c>
      <c r="AD173" s="8">
        <f>IF(AND(AD157=1,OR(AD170&lt;&gt;1,AD171&lt;&gt;1)),0,1)</f>
        <v>1</v>
      </c>
      <c r="AE173" s="8">
        <f>IF(AND(AE157=1,OR(AE170&lt;&gt;1,AE171&lt;&gt;1)),0,1)</f>
        <v>1</v>
      </c>
      <c r="AF173" s="8">
        <f>IF(AND(AF157=1,OR(AF170&lt;&gt;1,AF171&lt;&gt;1)),0,1)</f>
        <v>1</v>
      </c>
      <c r="AG173" s="8">
        <f>IF(AND(AG157=1,OR(AG170&lt;&gt;1,AG171&lt;&gt;1)),0,1)</f>
        <v>1</v>
      </c>
      <c r="AH173" s="8">
        <f>IF(AND(AH157=1,OR(AH170&lt;&gt;1,AH171&lt;&gt;1)),0,1)</f>
        <v>0</v>
      </c>
      <c r="AI173" s="8">
        <f>IF(AND(AI157=1,OR(AI170&lt;&gt;1,AI171&lt;&gt;1)),0,1)</f>
        <v>0</v>
      </c>
      <c r="AJ173" s="8">
        <f>IF(AND(AJ157=1,OR(AJ170&lt;&gt;1,AJ171&lt;&gt;1)),0,1)</f>
        <v>0</v>
      </c>
      <c r="AK173" s="8">
        <f>IF(AND(AK157=1,OR(AK170&lt;&gt;1,AK171&lt;&gt;1)),0,1)</f>
        <v>0</v>
      </c>
      <c r="AL173" s="8">
        <f>IF(AND(AL157=1,OR(AL170&lt;&gt;1,AL171&lt;&gt;1)),0,1)</f>
        <v>1</v>
      </c>
      <c r="AM173" s="8">
        <f>IF(AND(AM157=1,OR(AM170&lt;&gt;1,AM171&lt;&gt;1)),0,1)</f>
        <v>1</v>
      </c>
      <c r="AN173" s="8">
        <f>IF(AND(AN157=1,OR(AN170&lt;&gt;1,AN171&lt;&gt;1)),0,1)</f>
        <v>1</v>
      </c>
      <c r="AO173" s="8">
        <f>IF(AND(AO157=1,OR(AO170&lt;&gt;1,AO171&lt;&gt;1)),0,1)</f>
        <v>1</v>
      </c>
      <c r="AP173" s="8">
        <f>IF(AND(AP157=1,OR(AP170&lt;&gt;1,AP171&lt;&gt;1)),0,1)</f>
        <v>1</v>
      </c>
      <c r="AQ173" s="8">
        <f>IF(AND(AQ157=1,OR(AQ170&lt;&gt;1,AQ171&lt;&gt;1)),0,1)</f>
        <v>1</v>
      </c>
      <c r="AR173" s="8">
        <f>IF(AND(AR157=1,OR(AR170&lt;&gt;1,AR171&lt;&gt;1)),0,1)</f>
        <v>1</v>
      </c>
      <c r="AS173" s="8">
        <f>IF(AND(AS157=1,OR(AS170&lt;&gt;1,AS171&lt;&gt;1)),0,1)</f>
        <v>1</v>
      </c>
      <c r="AT173" s="8">
        <f>IF(AND(AT157=1,OR(AT170&lt;&gt;1,AT171&lt;&gt;1)),0,1)</f>
        <v>1</v>
      </c>
      <c r="AU173" s="8">
        <f>IF(AND(AU157=1,OR(AU170&lt;&gt;1,AU171&lt;&gt;1)),0,1)</f>
        <v>1</v>
      </c>
      <c r="AV173" s="8">
        <f>IF(AND(AV157=1,OR(AV170&lt;&gt;1,AV171&lt;&gt;1)),0,1)</f>
        <v>1</v>
      </c>
      <c r="AW173" s="8">
        <f>IF(AND(AW157=1,OR(AW170&lt;&gt;1,AW171&lt;&gt;1)),0,1)</f>
        <v>1</v>
      </c>
      <c r="AX173" s="8">
        <f>IF(AND(AX157=1,OR(AX170&lt;&gt;1,AX171&lt;&gt;1)),0,1)</f>
        <v>0</v>
      </c>
      <c r="AY173" s="8">
        <f>IF(AND(AY157=1,OR(AY170&lt;&gt;1,AY171&lt;&gt;1)),0,1)</f>
        <v>1</v>
      </c>
      <c r="AZ173" s="8">
        <f>IF(AND(AZ157=1,OR(AZ170&lt;&gt;1,AZ171&lt;&gt;1)),0,1)</f>
        <v>1</v>
      </c>
      <c r="BA173" s="8">
        <f>IF(AND(BA157=1,OR(BA170&lt;&gt;1,BA171&lt;&gt;1)),0,1)</f>
        <v>1</v>
      </c>
      <c r="BB173" s="8">
        <f>IF(AND(BB157=1,OR(BB170&lt;&gt;1,BB171&lt;&gt;1)),0,1)</f>
        <v>1</v>
      </c>
      <c r="BC173" s="8">
        <f>IF(AND(BC157=1,OR(BC170&lt;&gt;1,BC171&lt;&gt;1)),0,1)</f>
        <v>0</v>
      </c>
      <c r="BD173" s="8">
        <f>IF(AND(BD157=1,OR(BD170&lt;&gt;1,BD171&lt;&gt;1)),0,1)</f>
        <v>1</v>
      </c>
      <c r="BE173" s="8">
        <f>IF(AND(BE157=1,OR(BE170&lt;&gt;1,BE171&lt;&gt;1)),0,1)</f>
        <v>1</v>
      </c>
      <c r="BF173" s="8">
        <f>IF(AND(BF157=1,OR(BF170&lt;&gt;1,BF171&lt;&gt;1)),0,1)</f>
        <v>1</v>
      </c>
      <c r="BG173" s="8">
        <f>IF(AND(BG157=1,OR(BG170&lt;&gt;1,BG171&lt;&gt;1)),0,1)</f>
        <v>1</v>
      </c>
      <c r="BH173" s="8">
        <f>IF(AND(BH157=1,OR(BH170&lt;&gt;1,BH171&lt;&gt;1)),0,1)</f>
        <v>1</v>
      </c>
      <c r="BI173" s="8">
        <f>IF(AND(BI157=1,OR(BI170&lt;&gt;1,BI171&lt;&gt;1)),0,1)</f>
        <v>0</v>
      </c>
      <c r="BJ173" s="8">
        <f>IF(AND(BJ157=1,OR(BJ170&lt;&gt;1,BJ171&lt;&gt;1)),0,1)</f>
        <v>0</v>
      </c>
      <c r="BK173" s="8">
        <f>IF(AND(BK157=1,OR(BK170&lt;&gt;1,BK171&lt;&gt;1)),0,1)</f>
        <v>0</v>
      </c>
      <c r="BL173" s="8">
        <f>IF(AND(BL157=1,OR(BL170&lt;&gt;1,BL171&lt;&gt;1)),0,1)</f>
        <v>0</v>
      </c>
      <c r="BM173" s="8">
        <f>IF(AND(BM157=1,OR(BM170&lt;&gt;1,BM171&lt;&gt;1)),0,1)</f>
        <v>0</v>
      </c>
      <c r="BN173" s="8">
        <f>IF(AND(BN157=1,OR(BN170&lt;&gt;1,BN171&lt;&gt;1)),0,1)</f>
        <v>0</v>
      </c>
      <c r="BO173" s="8">
        <f>IF(AND(BO157=1,OR(BO170&lt;&gt;1,BO171&lt;&gt;1)),0,1)</f>
        <v>1</v>
      </c>
      <c r="BP173" s="8">
        <f>IF(AND(BP157=1,OR(BP170&lt;&gt;1,BP171&lt;&gt;1)),0,1)</f>
        <v>1</v>
      </c>
      <c r="BQ173" s="8">
        <f>IF(AND(BQ157=1,OR(BQ170&lt;&gt;1,BQ171&lt;&gt;1)),0,1)</f>
        <v>1</v>
      </c>
      <c r="BR173" s="8">
        <f>IF(AND(BR157=1,OR(BR170&lt;&gt;1,BR171&lt;&gt;1)),0,1)</f>
        <v>0</v>
      </c>
      <c r="BS173" s="8">
        <f>IF(AND(BS157=1,OR(BS170&lt;&gt;1,BS171&lt;&gt;1)),0,1)</f>
        <v>1</v>
      </c>
      <c r="BT173" s="8">
        <f>IF(AND(BT157=1,OR(BT170&lt;&gt;1,BT171&lt;&gt;1)),0,1)</f>
        <v>0</v>
      </c>
      <c r="BU173" s="8">
        <f>IF(AND(BU157=1,OR(BU170&lt;&gt;1,BU171&lt;&gt;1)),0,1)</f>
        <v>0</v>
      </c>
      <c r="BV173" s="8">
        <f>IF(AND(BV157=1,OR(BV170&lt;&gt;1,BV171&lt;&gt;1)),0,1)</f>
        <v>1</v>
      </c>
      <c r="BW173" s="8">
        <f>IF(AND(BW157=1,OR(BW170&lt;&gt;1,BW171&lt;&gt;1)),0,1)</f>
        <v>1</v>
      </c>
      <c r="BX173" s="8">
        <f>IF(AND(BX157=1,OR(BX170&lt;&gt;1,BX171&lt;&gt;1)),0,1)</f>
        <v>0</v>
      </c>
      <c r="BY173" s="8">
        <f>IF(AND(BY157=1,OR(BY170&lt;&gt;1,BY171&lt;&gt;1)),0,1)</f>
        <v>0</v>
      </c>
      <c r="BZ173" s="8">
        <f>IF(AND(BZ157=1,OR(BZ170&lt;&gt;1,BZ171&lt;&gt;1)),0,1)</f>
        <v>1</v>
      </c>
      <c r="CA173" s="8">
        <f>IF(AND(CA157=1,OR(CA170&lt;&gt;1,CA171&lt;&gt;1)),0,1)</f>
        <v>0</v>
      </c>
      <c r="CB173" s="8">
        <f>IF(AND(CB157=1,OR(CB170&lt;&gt;1,CB171&lt;&gt;1)),0,1)</f>
        <v>1</v>
      </c>
      <c r="CC173" s="8">
        <f>IF(AND(CC157=1,OR(CC170&lt;&gt;1,CC171&lt;&gt;1)),0,1)</f>
        <v>1</v>
      </c>
      <c r="CD173" s="8">
        <f>IF(AND(CD157=1,OR(CD170&lt;&gt;1,CD171&lt;&gt;1)),0,1)</f>
        <v>0</v>
      </c>
      <c r="CE173" s="8">
        <f>IF(AND(CE157=1,OR(CE170&lt;&gt;1,CE171&lt;&gt;1)),0,1)</f>
        <v>1</v>
      </c>
      <c r="CF173" s="8">
        <f>IF(AND(CF157=1,OR(CF170&lt;&gt;1,CF171&lt;&gt;1)),0,1)</f>
        <v>0</v>
      </c>
      <c r="CG173" s="8">
        <f>IF(AND(CG157=1,OR(CG170&lt;&gt;1,CG171&lt;&gt;1)),0,1)</f>
        <v>1</v>
      </c>
      <c r="CH173" s="8">
        <f>IF(AND(CH157=1,OR(CH170&lt;&gt;1,CH171&lt;&gt;1)),0,1)</f>
        <v>0</v>
      </c>
      <c r="CI173" s="8">
        <f>IF(AND(CI157=1,OR(CI170&lt;&gt;1,CI171&lt;&gt;1)),0,1)</f>
        <v>1</v>
      </c>
      <c r="CJ173" s="8">
        <f>IF(AND(CJ157=1,OR(CJ170&lt;&gt;1,CJ171&lt;&gt;1)),0,1)</f>
        <v>0</v>
      </c>
      <c r="CK173" s="8">
        <f>IF(AND(CK157=1,OR(CK170&lt;&gt;1,CK171&lt;&gt;1)),0,1)</f>
        <v>0</v>
      </c>
      <c r="CL173" s="8">
        <f>IF(AND(CL157=1,OR(CL170&lt;&gt;1,CL171&lt;&gt;1)),0,1)</f>
        <v>0</v>
      </c>
      <c r="CM173" s="8">
        <f>IF(AND(CM157=1,OR(CM170&lt;&gt;1,CM171&lt;&gt;1)),0,1)</f>
        <v>1</v>
      </c>
      <c r="CN173" s="8">
        <f>IF(AND(CN157=1,OR(CN170&lt;&gt;1,CN171&lt;&gt;1)),0,1)</f>
        <v>0</v>
      </c>
      <c r="CO173" s="8">
        <f>IF(AND(CO157=1,OR(CO170&lt;&gt;1,CO171&lt;&gt;1)),0,1)</f>
        <v>1</v>
      </c>
      <c r="CP173" s="8">
        <f>IF(AND(CP157=1,OR(CP170&lt;&gt;1,CP171&lt;&gt;1)),0,1)</f>
        <v>1</v>
      </c>
      <c r="CQ173" s="8">
        <f>IF(AND(CQ157=1,OR(CQ170&lt;&gt;1,CQ171&lt;&gt;1)),0,1)</f>
        <v>1</v>
      </c>
      <c r="CR173" s="8">
        <f>IF(AND(CR157=1,OR(CR170&lt;&gt;1,CR171&lt;&gt;1)),0,1)</f>
        <v>1</v>
      </c>
      <c r="CS173" s="8">
        <f>IF(AND(CS157=1,OR(CS170&lt;&gt;1,CS171&lt;&gt;1)),0,1)</f>
        <v>1</v>
      </c>
      <c r="CT173" s="8">
        <f>IF(AND(CT157=1,OR(CT170&lt;&gt;1,CT171&lt;&gt;1)),0,1)</f>
        <v>1</v>
      </c>
      <c r="CU173" s="8">
        <f>IF(AND(CU157=1,OR(CU170&lt;&gt;1,CU171&lt;&gt;1)),0,1)</f>
        <v>1</v>
      </c>
      <c r="CV173" s="8">
        <f>IF(AND(CV157=1,OR(CV170&lt;&gt;1,CV171&lt;&gt;1)),0,1)</f>
        <v>1</v>
      </c>
      <c r="CW173" s="8">
        <f>IF(AND(CW157=1,OR(CW170&lt;&gt;1,CW171&lt;&gt;1)),0,1)</f>
        <v>1</v>
      </c>
      <c r="CX173" s="8">
        <f>IF(AND(CX157=1,OR(CX170&lt;&gt;1,CX171&lt;&gt;1)),0,1)</f>
        <v>1</v>
      </c>
      <c r="CY173" s="8">
        <f>IF(AND(CY157=1,OR(CY170&lt;&gt;1,CY171&lt;&gt;1)),0,1)</f>
        <v>1</v>
      </c>
      <c r="CZ173" s="8">
        <f>IF(AND(CZ157=1,OR(CZ170&lt;&gt;1,CZ171&lt;&gt;1)),0,1)</f>
        <v>1</v>
      </c>
      <c r="DA173" s="8">
        <f>IF(AND(DA157=1,OR(DA170&lt;&gt;1,DA171&lt;&gt;1)),0,1)</f>
        <v>1</v>
      </c>
      <c r="DB173" s="8">
        <f>IF(AND(DB157=1,OR(DB170&lt;&gt;1,DB171&lt;&gt;1)),0,1)</f>
        <v>1</v>
      </c>
      <c r="DC173" s="8">
        <f>IF(AND(DC157=1,OR(DC170&lt;&gt;1,DC171&lt;&gt;1)),0,1)</f>
        <v>1</v>
      </c>
      <c r="DD173" s="8">
        <f>IF(AND(DD157=1,OR(DD170&lt;&gt;1,DD171&lt;&gt;1)),0,1)</f>
        <v>1</v>
      </c>
      <c r="DE173" s="8">
        <f>IF(AND(DE157=1,OR(DE170&lt;&gt;1,DE171&lt;&gt;1)),0,1)</f>
        <v>1</v>
      </c>
      <c r="DF173" s="8">
        <f>IF(AND(DF157=1,OR(DF170&lt;&gt;1,DF171&lt;&gt;1)),0,1)</f>
        <v>1</v>
      </c>
      <c r="DG173" s="8">
        <f>IF(AND(DG157=1,OR(DG170&lt;&gt;1,DG171&lt;&gt;1)),0,1)</f>
        <v>1</v>
      </c>
      <c r="DH173" s="8">
        <f>IF(AND(DH157=1,OR(DH170&lt;&gt;1,DH171&lt;&gt;1)),0,1)</f>
        <v>1</v>
      </c>
      <c r="DI173" s="8">
        <f>IF(AND(DI157=1,OR(DI170&lt;&gt;1,DI171&lt;&gt;1)),0,1)</f>
        <v>1</v>
      </c>
      <c r="DJ173" s="8">
        <f>IF(AND(DJ157=1,OR(DJ170&lt;&gt;1,DJ171&lt;&gt;1)),0,1)</f>
        <v>1</v>
      </c>
      <c r="DK173" s="8">
        <f>IF(AND(DK157=1,OR(DK170&lt;&gt;1,DK171&lt;&gt;1)),0,1)</f>
        <v>1</v>
      </c>
      <c r="DL173" s="8">
        <f>IF(AND(DL157=1,OR(DL170&lt;&gt;1,DL171&lt;&gt;1)),0,1)</f>
        <v>1</v>
      </c>
      <c r="DM173" s="8">
        <f>IF(AND(DM157=1,OR(DM170&lt;&gt;1,DM171&lt;&gt;1)),0,1)</f>
        <v>1</v>
      </c>
      <c r="DN173" s="8">
        <f>IF(AND(DN157=1,OR(DN170&lt;&gt;1,DN171&lt;&gt;1)),0,1)</f>
        <v>1</v>
      </c>
      <c r="DO173" s="8">
        <f>IF(AND(DO157=1,OR(DO170&lt;&gt;1,DO171&lt;&gt;1)),0,1)</f>
        <v>1</v>
      </c>
      <c r="DP173" s="8">
        <f>IF(AND(DP157=1,OR(DP170&lt;&gt;1,DP171&lt;&gt;1)),0,1)</f>
        <v>1</v>
      </c>
      <c r="DQ173" s="8">
        <f>IF(AND(DQ157=1,OR(DQ170&lt;&gt;1,DQ171&lt;&gt;1)),0,1)</f>
        <v>1</v>
      </c>
      <c r="DR173" s="8">
        <f>IF(AND(DR157=1,OR(DR170&lt;&gt;1,DR171&lt;&gt;1)),0,1)</f>
        <v>1</v>
      </c>
      <c r="DS173" s="8">
        <f>IF(AND(DS157=1,OR(DS170&lt;&gt;1,DS171&lt;&gt;1)),0,1)</f>
        <v>0</v>
      </c>
      <c r="DT173" s="8">
        <f>IF(AND(DT157=1,OR(DT170&lt;&gt;1,DT171&lt;&gt;1)),0,1)</f>
        <v>0</v>
      </c>
      <c r="DU173" s="8">
        <f>IF(AND(DU157=1,OR(DU170&lt;&gt;1,DU171&lt;&gt;1)),0,1)</f>
        <v>0</v>
      </c>
      <c r="DV173" s="8">
        <f>IF(AND(DV157=1,OR(DV170&lt;&gt;1,DV171&lt;&gt;1)),0,1)</f>
        <v>1</v>
      </c>
      <c r="DW173" s="8">
        <f>IF(AND(DW157=1,OR(DW170&lt;&gt;1,DW171&lt;&gt;1)),0,1)</f>
        <v>1</v>
      </c>
      <c r="DX173" s="8">
        <f>IF(AND(DX157=1,OR(DX170&lt;&gt;1,DX171&lt;&gt;1)),0,1)</f>
        <v>1</v>
      </c>
      <c r="DY173" s="8">
        <f>IF(AND(DY157=1,OR(DY170&lt;&gt;1,DY171&lt;&gt;1)),0,1)</f>
        <v>1</v>
      </c>
      <c r="DZ173" s="8">
        <f>IF(AND(DZ157=1,OR(DZ170&lt;&gt;1,DZ171&lt;&gt;1)),0,1)</f>
        <v>1</v>
      </c>
      <c r="EA173" s="8">
        <f>IF(AND(EA157=1,OR(EA170&lt;&gt;1,EA171&lt;&gt;1)),0,1)</f>
        <v>1</v>
      </c>
      <c r="EB173" s="8">
        <f>IF(AND(EB157=1,OR(EB170&lt;&gt;1,EB171&lt;&gt;1)),0,1)</f>
        <v>1</v>
      </c>
      <c r="EC173" s="8">
        <f>IF(AND(EC157=1,OR(EC170&lt;&gt;1,EC171&lt;&gt;1)),0,1)</f>
        <v>1</v>
      </c>
      <c r="ED173" s="8">
        <f>IF(AND(ED157=1,OR(ED170&lt;&gt;1,ED171&lt;&gt;1)),0,1)</f>
        <v>1</v>
      </c>
      <c r="EE173" s="8">
        <f>IF(AND(EE157=1,OR(EE170&lt;&gt;1,EE171&lt;&gt;1)),0,1)</f>
        <v>1</v>
      </c>
      <c r="EF173" s="8">
        <f t="shared" si="8435"/>
        <v>1</v>
      </c>
      <c r="EG173" s="8">
        <f>IF(AND(EG157=1,OR(EG170&lt;&gt;1,EG171&lt;&gt;1)),0,1)</f>
        <v>0</v>
      </c>
      <c r="EH173" s="8">
        <f>IF(AND(EH157=1,OR(EH170&lt;&gt;1,EH171&lt;&gt;1)),0,1)</f>
        <v>1</v>
      </c>
      <c r="EI173" s="8">
        <f>IF(AND(EI157=1,OR(EI170&lt;&gt;1,EI171&lt;&gt;1)),0,1)</f>
        <v>1</v>
      </c>
      <c r="EJ173" s="8">
        <f>IF(AND(EJ157=1,OR(EJ170&lt;&gt;1,EJ171&lt;&gt;1)),0,1)</f>
        <v>1</v>
      </c>
      <c r="EK173" s="8">
        <f>IF(AND(EK157=1,OR(EK170&lt;&gt;1,EK171&lt;&gt;1)),0,1)</f>
        <v>1</v>
      </c>
      <c r="EL173" s="8">
        <f>IF(AND(EL157=1,OR(EL170&lt;&gt;1,EL171&lt;&gt;1)),0,1)</f>
        <v>1</v>
      </c>
      <c r="EM173" s="8">
        <f>IF(AND(EM157=1,OR(EM170&lt;&gt;1,EM171&lt;&gt;1)),0,1)</f>
        <v>1</v>
      </c>
      <c r="EN173" s="8">
        <f>IF(AND(EN157=1,OR(EN170&lt;&gt;1,EN171&lt;&gt;1)),0,1)</f>
        <v>1</v>
      </c>
      <c r="EO173" s="8">
        <f>IF(AND(EO157=1,OR(EO170&lt;&gt;1,EO171&lt;&gt;1)),0,1)</f>
        <v>1</v>
      </c>
      <c r="EP173" s="8">
        <f>IF(AND(EP157=1,OR(EP170&lt;&gt;1,EP171&lt;&gt;1)),0,1)</f>
        <v>0</v>
      </c>
      <c r="EQ173" s="8">
        <f>IF(AND(EQ157=1,OR(EQ170&lt;&gt;1,EQ171&lt;&gt;1)),0,1)</f>
        <v>0</v>
      </c>
      <c r="ER173" s="8">
        <f>IF(AND(ER157=1,OR(ER170&lt;&gt;1,ER171&lt;&gt;1)),0,1)</f>
        <v>0</v>
      </c>
      <c r="ES173" s="8">
        <f>IF(AND(ES157=1,OR(ES170&lt;&gt;1,ES171&lt;&gt;1)),0,1)</f>
        <v>1</v>
      </c>
      <c r="ET173" s="8">
        <f>IF(AND(ET157=1,OR(ET170&lt;&gt;1,ET171&lt;&gt;1)),0,1)</f>
        <v>1</v>
      </c>
      <c r="EU173" s="8">
        <f>IF(AND(EU157=1,OR(EU170&lt;&gt;1,EU171&lt;&gt;1)),0,1)</f>
        <v>1</v>
      </c>
      <c r="EV173" s="8">
        <f>IF(AND(EV157=1,OR(EV170&lt;&gt;1,EV171&lt;&gt;1)),0,1)</f>
        <v>1</v>
      </c>
      <c r="EW173" s="8">
        <f>IF(AND(EW157=1,OR(EW170&lt;&gt;1,EW171&lt;&gt;1)),0,1)</f>
        <v>1</v>
      </c>
      <c r="EX173" s="8">
        <f>IF(AND(EX157=1,OR(EX170&lt;&gt;1,EX171&lt;&gt;1)),0,1)</f>
        <v>1</v>
      </c>
      <c r="EY173" s="8">
        <f>IF(AND(EY157=1,OR(EY170=0,EY171=0)),0,1)</f>
        <v>0</v>
      </c>
      <c r="EZ173" s="8">
        <f>IF(AND(EZ157=1,OR(EZ170=0,EZ171=0)),0,1)</f>
        <v>1</v>
      </c>
      <c r="FA173" s="8">
        <f>IF(AND(FA157=1,OR(FA170&lt;&gt;1,FA171&lt;&gt;1)),0,1)</f>
        <v>1</v>
      </c>
      <c r="FB173" s="8">
        <f>IF(AND(FB157=1,OR(FB170=0,FB171=0)),0,1)</f>
        <v>1</v>
      </c>
      <c r="FC173" s="8">
        <f>IF(AND(FC157=1,OR(FC170=0,FC171=0)),0,1)</f>
        <v>1</v>
      </c>
      <c r="FD173" s="8">
        <f>IF(AND(FD157=1,OR(FD170=0,FD171=0)),0,1)</f>
        <v>1</v>
      </c>
      <c r="FE173" s="8">
        <f>IF(AND(FE157=1,OR(FE170=0,FE171=0)),0,1)</f>
        <v>1</v>
      </c>
      <c r="FF173" s="8">
        <f>IF(AND(FF157=1,OR(FF170&lt;&gt;1,FF171&lt;&gt;1)),0,1)</f>
        <v>1</v>
      </c>
      <c r="FG173" s="8">
        <f>IF(AND(FG157=1,OR(FG170=0,FG171=0)),0,1)</f>
        <v>1</v>
      </c>
      <c r="FH173" s="8">
        <f>IF(AND(FH157=1,OR(FH170=0,FH171=0)),0,1)</f>
        <v>1</v>
      </c>
      <c r="FI173" s="8">
        <f>IF(AND(FI157=1,OR(FI170=0,FI171=0)),0,1)</f>
        <v>1</v>
      </c>
      <c r="FJ173" s="8">
        <f>IF(AND(FJ157=1,OR(FJ170=0,FJ171=0)),0,1)</f>
        <v>1</v>
      </c>
      <c r="FK173" s="8">
        <f>IF(AND(FK157=1,OR(FK170=0,FK171=0)),0,1)</f>
        <v>1</v>
      </c>
      <c r="FL173" s="8">
        <f>IF(AND(FL157=1,OR(FL170=0,FL171=0)),0,1)</f>
        <v>1</v>
      </c>
      <c r="FM173" s="8">
        <f>IF(AND(FM157=1,OR(FM170=0,FM171=0)),0,1)</f>
        <v>1</v>
      </c>
      <c r="FN173" s="8">
        <f>IF(AND(FN157=1,OR(FN170=0,FN171=0)),0,1)</f>
        <v>1</v>
      </c>
      <c r="FO173" s="8">
        <f>IF(AND(FO157=1,OR(FO170=0,FO171=0)),0,1)</f>
        <v>1</v>
      </c>
      <c r="FP173" s="8">
        <f>IF(AND(FP157=1,OR(FP170=0,FP171=0)),0,1)</f>
        <v>1</v>
      </c>
      <c r="FQ173" s="8">
        <f>IF(AND(FQ157=1,OR(FQ170=0,FQ171=0)),0,1)</f>
        <v>1</v>
      </c>
      <c r="FR173" s="8">
        <f>IF(AND(FR157=1,OR(FR170=0,FR171=0)),0,1)</f>
        <v>1</v>
      </c>
      <c r="FS173" s="8">
        <f>IF(AND(FS157=1,OR(FS170=0,FS171=0)),0,1)</f>
        <v>1</v>
      </c>
      <c r="FT173" s="8">
        <f>IF(AND(FT157=1,OR(FT170=0,FT171=0)),0,1)</f>
        <v>1</v>
      </c>
      <c r="FU173" s="8">
        <f>IF(AND(FU157=1,OR(FU170=0,FU171=0)),0,1)</f>
        <v>1</v>
      </c>
      <c r="FV173" s="8">
        <f>IF(AND(FV157=1,OR(FV170&lt;&gt;1,FV171&lt;&gt;1)),0,1)</f>
        <v>1</v>
      </c>
      <c r="FW173" s="8">
        <f>IF(AND(FW157=1,OR(FW170=0,FW171=0)),0,1)</f>
        <v>0</v>
      </c>
      <c r="FX173" s="8">
        <f>IF(AND(FX157=1,OR(FX170=0,FX171=0)),0,1)</f>
        <v>1</v>
      </c>
      <c r="FY173" s="8">
        <f>IF(AND(FY157=1,OR(FY170=0,FY171=0)),0,1)</f>
        <v>1</v>
      </c>
      <c r="FZ173" s="8">
        <f>IF(AND(FZ157=1,OR(FZ170&lt;&gt;1,FZ171&lt;&gt;1)),0,1)</f>
        <v>1</v>
      </c>
      <c r="GA173" s="8">
        <f>IF(AND(GA157=1,OR(GA170=0,GA171=0)),0,1)</f>
        <v>1</v>
      </c>
      <c r="GB173" s="8">
        <f>IF(AND(GB157=1,OR(GB170=0,GB171=0)),0,1)</f>
        <v>1</v>
      </c>
      <c r="GC173" s="8">
        <f>IF(AND(GC157=1,OR(GC170=0,GC171=0)),0,1)</f>
        <v>1</v>
      </c>
      <c r="GD173" s="8">
        <f>IF(AND(GD157=1,OR(GD170=0,GD171=0)),0,1)</f>
        <v>1</v>
      </c>
      <c r="GE173" s="8">
        <f>IF(AND(GE157=1,OR(GE170=0,GE171=0)),0,1)</f>
        <v>1</v>
      </c>
      <c r="GF173" s="8">
        <f>IF(AND(GF157=1,OR(GF170=0,GF171=0)),0,1)</f>
        <v>1</v>
      </c>
      <c r="GG173" s="8">
        <f>IF(AND(GG157=1,OR(GG170=0,GG171=0)),0,1)</f>
        <v>1</v>
      </c>
      <c r="GH173" s="8">
        <f>IF(AND(GH157=1,OR(GH170=0,GH171=0)),0,1)</f>
        <v>0</v>
      </c>
      <c r="GI173" s="8">
        <f>IF(AND(GI157=1,OR(GI170=0,GI171=0)),0,1)</f>
        <v>0</v>
      </c>
      <c r="GJ173" s="8">
        <f>IF(AND(GJ157=1,OR(GJ170=0,GJ171=0)),0,1)</f>
        <v>1</v>
      </c>
      <c r="GK173" s="8">
        <f>IF(AND(GK157=1,OR(GK170=0,GK171=0)),0,1)</f>
        <v>1</v>
      </c>
      <c r="GL173" s="8">
        <f>IF(AND(GL157=1,OR(GL170=0,GL171=0)),0,1)</f>
        <v>1</v>
      </c>
      <c r="GM173" s="8">
        <f>IF(AND(GM157=1,OR(GM170=0,GM171=0)),0,1)</f>
        <v>1</v>
      </c>
      <c r="GN173" s="8">
        <f>IF(AND(GN157=1,OR(GN170=0,GN171=0)),0,1)</f>
        <v>1</v>
      </c>
      <c r="GO173" s="8">
        <f>IF(AND(GO157=1,OR(GO170=0,GO171=0)),0,1)</f>
        <v>1</v>
      </c>
      <c r="GP173" s="8">
        <f>IF(AND(GP157=1,OR(GP170=0,GP171=0)),0,1)</f>
        <v>1</v>
      </c>
      <c r="GQ173" s="8">
        <f>IF(AND(GQ157=1,OR(GQ170=0,GQ171=0)),0,1)</f>
        <v>1</v>
      </c>
      <c r="GR173" s="8">
        <f>IF(AND(GR157=1,OR(GR170&lt;&gt;1,GR171&lt;&gt;1)),0,1)</f>
        <v>1</v>
      </c>
      <c r="GS173" s="8">
        <f>IF(AND(GS157=1,OR(GS170=0,GS171=0)),0,1)</f>
        <v>1</v>
      </c>
      <c r="GT173" s="8">
        <f>IF(AND(GT157=1,OR(GT170=0,GT171=0)),0,1)</f>
        <v>1</v>
      </c>
      <c r="GU173" s="8">
        <f>IF(AND(GU157=1,OR(GU170=0,GU171=0)),0,1)</f>
        <v>1</v>
      </c>
      <c r="GV173" s="8">
        <f>IF(AND(GV157=1,OR(GV170=0,GV171=0)),0,1)</f>
        <v>1</v>
      </c>
      <c r="GW173" s="8">
        <f>IF(AND(GW157=1,OR(GW170&lt;&gt;1,GW171&lt;&gt;1)),0,1)</f>
        <v>1</v>
      </c>
      <c r="GX173" s="8">
        <f>IF(AND(GX157=1,OR(GX170=0,GX171=0)),0,1)</f>
        <v>1</v>
      </c>
      <c r="GY173" s="8">
        <f>IF(AND(GY157=1,OR(GY170=0,GY171=0)),0,1)</f>
        <v>1</v>
      </c>
      <c r="GZ173" s="8">
        <f>IF(AND(GZ157=1,OR(GZ170=0,GZ171=0)),0,1)</f>
        <v>1</v>
      </c>
      <c r="HA173" s="8">
        <f>IF(AND(HA157=1,OR(HA170=0,HA171=0)),0,1)</f>
        <v>1</v>
      </c>
      <c r="HB173" s="8">
        <f>IF(AND(HB157=1,OR(HB170=0,HB171=0)),0,1)</f>
        <v>1</v>
      </c>
      <c r="HC173" s="8">
        <f>IF(AND(HC157=1,OR(HC170=0,HC171=0)),0,1)</f>
        <v>1</v>
      </c>
      <c r="HD173" s="8">
        <f>IF(AND(HD157=1,OR(HD170=0,HD171=0)),0,1)</f>
        <v>1</v>
      </c>
      <c r="HE173" s="8">
        <f>IF(AND(HE157=1,OR(HE170=0,HE171=0)),0,1)</f>
        <v>1</v>
      </c>
      <c r="HF173" s="8">
        <f>IF(AND(HF157=1,OR(HF170=0,HF171=0)),0,1)</f>
        <v>1</v>
      </c>
      <c r="HG173" s="8">
        <f>IF(AND(HG157=1,OR(HG170=0,HG171=0)),0,1)</f>
        <v>1</v>
      </c>
      <c r="HH173" s="8">
        <f>IF(AND(HH157=1,OR(HH170=0,HH171=0)),0,1)</f>
        <v>1</v>
      </c>
      <c r="HI173" s="8">
        <f>IF(AND(HI157=1,OR(HI170&lt;&gt;1,HI171&lt;&gt;1)),0,1)</f>
        <v>1</v>
      </c>
      <c r="HJ173" s="8">
        <f>IF(AND(HJ157=1,OR(HJ170=0,HJ171=0)),0,1)</f>
        <v>1</v>
      </c>
      <c r="HK173" s="8">
        <f>IF(AND(HK157=1,OR(HK170=0,HK171=0)),0,1)</f>
        <v>1</v>
      </c>
      <c r="HL173" s="8">
        <f>IF(AND(HL157=1,OR(HL170=0,HL171=0)),0,1)</f>
        <v>1</v>
      </c>
      <c r="HM173" s="8">
        <f>IF(AND(HM157=1,OR(HM170=0,HM171=0)),0,1)</f>
        <v>1</v>
      </c>
      <c r="HN173" s="8">
        <f>IF(AND(HN157=1,OR(HN170&lt;&gt;1,HN171&lt;&gt;1)),0,1)</f>
        <v>1</v>
      </c>
      <c r="HO173" s="8">
        <f>IF(AND(HO157=1,OR(HO170=0,HO171=0)),0,1)</f>
        <v>1</v>
      </c>
      <c r="HP173" s="8">
        <f>IF(AND(HP157=1,OR(HP170&lt;&gt;1,HP171&lt;&gt;1)),0,1)</f>
        <v>1</v>
      </c>
      <c r="HQ173" s="8">
        <f>IF(AND(HQ157=1,OR(HQ170=0,HQ171=0)),0,1)</f>
        <v>1</v>
      </c>
      <c r="HR173" s="8">
        <f>IF(AND(HR157=1,OR(HR170=0,HR171=0)),0,1)</f>
        <v>1</v>
      </c>
      <c r="HS173" s="8">
        <f>IF(AND(HS157=1,OR(HS170=0,HS171=0)),0,1)</f>
        <v>1</v>
      </c>
      <c r="HT173" s="8">
        <f>IF(AND(HT157=1,OR(HT170=0,HT171=0)),0,1)</f>
        <v>1</v>
      </c>
      <c r="HU173" s="8">
        <f>IF(AND(HU157=1,OR(HU170=0,HU171=0)),0,1)</f>
        <v>1</v>
      </c>
      <c r="HV173" s="8">
        <f>IF(AND(HV157=1,OR(HV170&lt;&gt;1,HV171&lt;&gt;1)),0,1)</f>
        <v>1</v>
      </c>
      <c r="HW173" s="8">
        <f>IF(AND(HW157=1,OR(HW170=0,HW171=0)),0,1)</f>
        <v>1</v>
      </c>
      <c r="HX173" s="8">
        <f>IF(AND(HX157=1,OR(HX170=0,HX171=0)),0,1)</f>
        <v>1</v>
      </c>
      <c r="HY173" s="8">
        <f>IF(AND(HY157=1,OR(HY170&lt;&gt;1,HY171&lt;&gt;1)),0,1)</f>
        <v>1</v>
      </c>
      <c r="HZ173" s="8">
        <f>IF(AND(HZ157=1,OR(HZ170=0,HZ171=0)),0,1)</f>
        <v>1</v>
      </c>
      <c r="IA173" s="8">
        <f>IF(AND(IA157=1,OR(IA170=0,IA171=0)),0,1)</f>
        <v>0</v>
      </c>
      <c r="IB173" s="8">
        <f>IF(AND(IB157=1,OR(IB170=0,IB171=0)),0,1)</f>
        <v>0</v>
      </c>
      <c r="IC173" s="8">
        <f>IF(AND(IC157=1,OR(IC170=0,IC171=0)),0,1)</f>
        <v>1</v>
      </c>
      <c r="ID173" s="8">
        <f>IF(AND(ID157=1,OR(ID170=0,ID171=0)),0,1)</f>
        <v>0</v>
      </c>
      <c r="IE173" s="8">
        <f>IF(AND(IE157=1,OR(IE170=0,IE171=0)),0,1)</f>
        <v>0</v>
      </c>
      <c r="IF173" s="8">
        <f>IF(AND(IF157=1,OR(IF170=0,IF171=0)),0,1)</f>
        <v>1</v>
      </c>
      <c r="IG173" s="8">
        <f>IF(AND(IG157=1,OR(IG170=0,IG171=0)),0,1)</f>
        <v>1</v>
      </c>
      <c r="IH173" s="8">
        <f>IF(AND(IH157=1,OR(IH170&lt;&gt;1,IH171&lt;&gt;1)),0,1)</f>
        <v>1</v>
      </c>
      <c r="II173" s="8">
        <f>IF(AND(II157=1,OR(II170=0,II171=0)),0,1)</f>
        <v>1</v>
      </c>
      <c r="IJ173" s="8">
        <f>IF(AND(IJ157=1,OR(IJ170=0,IJ171=0)),0,1)</f>
        <v>1</v>
      </c>
      <c r="IK173" s="8">
        <f>IF(AND(IK157=1,OR(IK170=0,IK171=0)),0,1)</f>
        <v>1</v>
      </c>
      <c r="IL173" s="8">
        <f>IF(AND(IL157=1,OR(IL170=0,IL171=0)),0,1)</f>
        <v>1</v>
      </c>
      <c r="IM173" s="8">
        <f>IF(AND(IM157=1,OR(IM170=0,IM171=0)),0,1)</f>
        <v>1</v>
      </c>
      <c r="IN173" s="8">
        <f>IF(AND(IN157=1,OR(IN170=0,IN171=0)),0,1)</f>
        <v>1</v>
      </c>
      <c r="IO173" s="8">
        <f>IF(AND(IO157=1,OR(IO170&lt;&gt;1,IO171&lt;&gt;1)),0,1)</f>
        <v>1</v>
      </c>
      <c r="IP173" s="8">
        <f>IF(AND(IP157=1,OR(IP170=0,IP171=0)),0,1)</f>
        <v>1</v>
      </c>
      <c r="IQ173" s="8">
        <f>IF(AND(IQ157=1,OR(IQ170=0,IQ171=0)),0,1)</f>
        <v>1</v>
      </c>
      <c r="IR173" s="8">
        <f>IF(AND(IR157=1,OR(IR170=0,IR171=0)),0,1)</f>
        <v>1</v>
      </c>
      <c r="IS173" s="8">
        <f>IF(AND(IS157=1,OR(IS170=0,IS171=0)),0,1)</f>
        <v>1</v>
      </c>
      <c r="IT173" s="8">
        <f>IF(AND(IT157=1,OR(IT170&lt;&gt;1,IT171&lt;&gt;1)),0,1)</f>
        <v>0</v>
      </c>
      <c r="IU173" s="8">
        <f>IF(AND(IU157=1,OR(IU170=0,IU171=0)),0,1)</f>
        <v>1</v>
      </c>
    </row>
    <row r="174" ht="56.25" customHeight="1">
      <c r="A174" s="3">
        <v>185</v>
      </c>
      <c r="B174" t="s" s="9">
        <v>8</v>
      </c>
      <c r="C174" t="s" s="9">
        <v>151</v>
      </c>
      <c r="D174" t="s" s="10">
        <v>157</v>
      </c>
      <c r="E174" t="s" s="9">
        <v>18</v>
      </c>
      <c r="F174" s="11"/>
      <c r="G174" t="s" s="13">
        <v>21</v>
      </c>
      <c r="H174" s="14">
        <v>2</v>
      </c>
      <c r="I174" s="14">
        <v>2</v>
      </c>
      <c r="J174" s="14">
        <v>2</v>
      </c>
      <c r="K174" s="14">
        <v>2</v>
      </c>
      <c r="L174" s="14">
        <v>2</v>
      </c>
      <c r="M174" s="14">
        <v>2</v>
      </c>
      <c r="N174" s="14">
        <v>2</v>
      </c>
      <c r="O174" s="14">
        <v>2</v>
      </c>
      <c r="P174" s="14">
        <v>2</v>
      </c>
      <c r="Q174" s="14">
        <v>2</v>
      </c>
      <c r="R174" s="14">
        <v>2</v>
      </c>
      <c r="S174" s="14">
        <v>0</v>
      </c>
      <c r="T174" s="14">
        <v>2</v>
      </c>
      <c r="U174" s="14">
        <v>2</v>
      </c>
      <c r="V174" s="14">
        <v>2</v>
      </c>
      <c r="W174" s="14">
        <v>2</v>
      </c>
      <c r="X174" s="14">
        <v>2</v>
      </c>
      <c r="Y174" s="14">
        <v>2</v>
      </c>
      <c r="Z174" s="14">
        <v>2</v>
      </c>
      <c r="AA174" s="14">
        <v>2</v>
      </c>
      <c r="AB174" s="14">
        <v>2</v>
      </c>
      <c r="AC174" s="14">
        <v>2</v>
      </c>
      <c r="AD174" s="14">
        <v>2</v>
      </c>
      <c r="AE174" s="14">
        <v>2</v>
      </c>
      <c r="AF174" s="14">
        <v>2</v>
      </c>
      <c r="AG174" s="14">
        <v>2</v>
      </c>
      <c r="AH174" s="14">
        <v>0</v>
      </c>
      <c r="AI174" s="14">
        <v>0</v>
      </c>
      <c r="AJ174" s="14">
        <v>0</v>
      </c>
      <c r="AK174" s="14">
        <v>0</v>
      </c>
      <c r="AL174" s="14">
        <v>2</v>
      </c>
      <c r="AM174" s="14">
        <v>2</v>
      </c>
      <c r="AN174" s="14">
        <v>2</v>
      </c>
      <c r="AO174" s="14">
        <v>2</v>
      </c>
      <c r="AP174" s="14">
        <v>2</v>
      </c>
      <c r="AQ174" s="14">
        <v>2</v>
      </c>
      <c r="AR174" s="14">
        <v>2</v>
      </c>
      <c r="AS174" s="14">
        <v>2</v>
      </c>
      <c r="AT174" s="14">
        <v>2</v>
      </c>
      <c r="AU174" s="14">
        <v>2</v>
      </c>
      <c r="AV174" s="14">
        <v>2</v>
      </c>
      <c r="AW174" s="14">
        <v>2</v>
      </c>
      <c r="AX174" s="14">
        <v>0</v>
      </c>
      <c r="AY174" s="14">
        <v>2</v>
      </c>
      <c r="AZ174" s="14">
        <v>2</v>
      </c>
      <c r="BA174" s="14">
        <v>2</v>
      </c>
      <c r="BB174" s="14">
        <v>2</v>
      </c>
      <c r="BC174" s="14">
        <v>0</v>
      </c>
      <c r="BD174" s="14">
        <v>0</v>
      </c>
      <c r="BE174" s="14">
        <v>0</v>
      </c>
      <c r="BF174" s="14">
        <v>0</v>
      </c>
      <c r="BG174" s="14">
        <v>0</v>
      </c>
      <c r="BH174" s="14">
        <v>0</v>
      </c>
      <c r="BI174" s="14">
        <v>0</v>
      </c>
      <c r="BJ174" s="14">
        <v>0</v>
      </c>
      <c r="BK174" s="14">
        <v>0</v>
      </c>
      <c r="BL174" s="14">
        <v>0</v>
      </c>
      <c r="BM174" s="14">
        <v>0</v>
      </c>
      <c r="BN174" s="14">
        <v>0</v>
      </c>
      <c r="BO174" s="14">
        <v>2</v>
      </c>
      <c r="BP174" s="14">
        <v>0</v>
      </c>
      <c r="BQ174" s="14">
        <v>2</v>
      </c>
      <c r="BR174" s="14">
        <v>0</v>
      </c>
      <c r="BS174" s="14">
        <v>2</v>
      </c>
      <c r="BT174" s="14">
        <v>0</v>
      </c>
      <c r="BU174" s="14">
        <v>0</v>
      </c>
      <c r="BV174" s="14">
        <v>2</v>
      </c>
      <c r="BW174" s="14">
        <v>2</v>
      </c>
      <c r="BX174" s="14">
        <v>0</v>
      </c>
      <c r="BY174" s="14">
        <v>0</v>
      </c>
      <c r="BZ174" s="14">
        <v>2</v>
      </c>
      <c r="CA174" s="14">
        <v>0</v>
      </c>
      <c r="CB174" s="14">
        <v>2</v>
      </c>
      <c r="CC174" s="14">
        <v>2</v>
      </c>
      <c r="CD174" s="14">
        <v>0</v>
      </c>
      <c r="CE174" s="14">
        <v>2</v>
      </c>
      <c r="CF174" s="14">
        <v>0</v>
      </c>
      <c r="CG174" s="14">
        <v>2</v>
      </c>
      <c r="CH174" s="14">
        <v>0</v>
      </c>
      <c r="CI174" s="14">
        <v>2</v>
      </c>
      <c r="CJ174" s="14">
        <v>0</v>
      </c>
      <c r="CK174" s="14">
        <v>0</v>
      </c>
      <c r="CL174" s="14">
        <v>0</v>
      </c>
      <c r="CM174" s="14">
        <v>2</v>
      </c>
      <c r="CN174" s="14">
        <v>0</v>
      </c>
      <c r="CO174" s="14">
        <v>2</v>
      </c>
      <c r="CP174" s="14">
        <v>2</v>
      </c>
      <c r="CQ174" s="14">
        <v>2</v>
      </c>
      <c r="CR174" s="14">
        <v>2</v>
      </c>
      <c r="CS174" s="14">
        <v>2</v>
      </c>
      <c r="CT174" s="14">
        <v>2</v>
      </c>
      <c r="CU174" s="14">
        <v>2</v>
      </c>
      <c r="CV174" s="14">
        <v>2</v>
      </c>
      <c r="CW174" s="14">
        <v>2</v>
      </c>
      <c r="CX174" s="14">
        <v>2</v>
      </c>
      <c r="CY174" s="14">
        <v>2</v>
      </c>
      <c r="CZ174" s="14">
        <v>2</v>
      </c>
      <c r="DA174" s="14">
        <v>2</v>
      </c>
      <c r="DB174" s="14">
        <v>2</v>
      </c>
      <c r="DC174" s="14">
        <v>2</v>
      </c>
      <c r="DD174" s="14">
        <v>2</v>
      </c>
      <c r="DE174" s="14">
        <v>2</v>
      </c>
      <c r="DF174" s="14">
        <v>2</v>
      </c>
      <c r="DG174" s="14">
        <v>2</v>
      </c>
      <c r="DH174" s="14">
        <v>2</v>
      </c>
      <c r="DI174" s="14">
        <v>0</v>
      </c>
      <c r="DJ174" s="14">
        <v>2</v>
      </c>
      <c r="DK174" s="14">
        <v>2</v>
      </c>
      <c r="DL174" s="14">
        <v>0</v>
      </c>
      <c r="DM174" s="14">
        <v>2</v>
      </c>
      <c r="DN174" s="14">
        <v>2</v>
      </c>
      <c r="DO174" s="14">
        <v>2</v>
      </c>
      <c r="DP174" s="14">
        <v>2</v>
      </c>
      <c r="DQ174" s="14">
        <v>2</v>
      </c>
      <c r="DR174" s="14">
        <v>0</v>
      </c>
      <c r="DS174" s="14">
        <v>0</v>
      </c>
      <c r="DT174" s="14">
        <v>0</v>
      </c>
      <c r="DU174" s="14">
        <v>0</v>
      </c>
      <c r="DV174" s="14">
        <v>2</v>
      </c>
      <c r="DW174" s="14">
        <v>2</v>
      </c>
      <c r="DX174" s="14">
        <v>2</v>
      </c>
      <c r="DY174" s="14">
        <v>0</v>
      </c>
      <c r="DZ174" s="14">
        <v>2</v>
      </c>
      <c r="EA174" s="14">
        <v>2</v>
      </c>
      <c r="EB174" s="14">
        <v>2</v>
      </c>
      <c r="EC174" s="14">
        <v>2</v>
      </c>
      <c r="ED174" s="14">
        <v>2</v>
      </c>
      <c r="EE174" s="14">
        <v>2</v>
      </c>
      <c r="EF174" s="14">
        <v>2</v>
      </c>
      <c r="EG174" s="14">
        <v>0</v>
      </c>
      <c r="EH174" s="14">
        <v>2</v>
      </c>
      <c r="EI174" s="14">
        <v>2</v>
      </c>
      <c r="EJ174" s="14">
        <v>2</v>
      </c>
      <c r="EK174" s="14">
        <v>2</v>
      </c>
      <c r="EL174" s="14">
        <v>2</v>
      </c>
      <c r="EM174" s="14">
        <v>2</v>
      </c>
      <c r="EN174" s="14">
        <v>2</v>
      </c>
      <c r="EO174" s="14">
        <v>2</v>
      </c>
      <c r="EP174" s="14">
        <v>0</v>
      </c>
      <c r="EQ174" s="14">
        <v>0</v>
      </c>
      <c r="ER174" s="14">
        <v>0</v>
      </c>
      <c r="ES174" s="14">
        <v>2</v>
      </c>
      <c r="ET174" s="14">
        <v>2</v>
      </c>
      <c r="EU174" s="14">
        <v>2</v>
      </c>
      <c r="EV174" s="14">
        <v>2</v>
      </c>
      <c r="EW174" s="14">
        <v>2</v>
      </c>
      <c r="EX174" s="14">
        <v>2</v>
      </c>
      <c r="EY174" s="14">
        <v>0</v>
      </c>
      <c r="EZ174" s="14">
        <v>2</v>
      </c>
      <c r="FA174" s="14">
        <v>2</v>
      </c>
      <c r="FB174" s="14">
        <v>2</v>
      </c>
      <c r="FC174" s="14">
        <v>2</v>
      </c>
      <c r="FD174" s="14">
        <v>2</v>
      </c>
      <c r="FE174" s="14">
        <v>2</v>
      </c>
      <c r="FF174" s="14">
        <v>2</v>
      </c>
      <c r="FG174" s="14">
        <v>2</v>
      </c>
      <c r="FH174" s="14">
        <v>2</v>
      </c>
      <c r="FI174" s="14">
        <v>2</v>
      </c>
      <c r="FJ174" s="14">
        <v>2</v>
      </c>
      <c r="FK174" s="14">
        <v>2</v>
      </c>
      <c r="FL174" s="14">
        <v>2</v>
      </c>
      <c r="FM174" s="14">
        <v>2</v>
      </c>
      <c r="FN174" s="14">
        <v>2</v>
      </c>
      <c r="FO174" s="14">
        <v>2</v>
      </c>
      <c r="FP174" s="14">
        <v>2</v>
      </c>
      <c r="FQ174" s="14">
        <v>2</v>
      </c>
      <c r="FR174" s="14">
        <v>2</v>
      </c>
      <c r="FS174" s="14">
        <v>2</v>
      </c>
      <c r="FT174" s="14">
        <v>2</v>
      </c>
      <c r="FU174" s="14">
        <v>2</v>
      </c>
      <c r="FV174" s="14">
        <v>2</v>
      </c>
      <c r="FW174" s="14">
        <v>0</v>
      </c>
      <c r="FX174" s="14">
        <v>2</v>
      </c>
      <c r="FY174" s="14">
        <v>2</v>
      </c>
      <c r="FZ174" s="14">
        <v>2</v>
      </c>
      <c r="GA174" s="14">
        <v>2</v>
      </c>
      <c r="GB174" s="14">
        <v>2</v>
      </c>
      <c r="GC174" s="14">
        <v>2</v>
      </c>
      <c r="GD174" s="14">
        <v>2</v>
      </c>
      <c r="GE174" s="14">
        <v>2</v>
      </c>
      <c r="GF174" s="14">
        <v>2</v>
      </c>
      <c r="GG174" s="14">
        <v>2</v>
      </c>
      <c r="GH174" s="14">
        <v>0</v>
      </c>
      <c r="GI174" s="14">
        <v>0</v>
      </c>
      <c r="GJ174" s="14">
        <v>2</v>
      </c>
      <c r="GK174" s="14">
        <v>2</v>
      </c>
      <c r="GL174" s="14">
        <v>2</v>
      </c>
      <c r="GM174" s="14">
        <v>2</v>
      </c>
      <c r="GN174" s="14">
        <v>2</v>
      </c>
      <c r="GO174" s="14">
        <v>2</v>
      </c>
      <c r="GP174" s="14">
        <v>2</v>
      </c>
      <c r="GQ174" s="14">
        <v>2</v>
      </c>
      <c r="GR174" s="14">
        <v>2</v>
      </c>
      <c r="GS174" s="14">
        <v>2</v>
      </c>
      <c r="GT174" s="14">
        <v>2</v>
      </c>
      <c r="GU174" s="14">
        <v>2</v>
      </c>
      <c r="GV174" s="14">
        <v>2</v>
      </c>
      <c r="GW174" s="14">
        <v>2</v>
      </c>
      <c r="GX174" s="14">
        <v>2</v>
      </c>
      <c r="GY174" s="14">
        <v>2</v>
      </c>
      <c r="GZ174" s="14">
        <v>2</v>
      </c>
      <c r="HA174" s="14">
        <v>2</v>
      </c>
      <c r="HB174" s="14">
        <v>2</v>
      </c>
      <c r="HC174" s="14">
        <v>2</v>
      </c>
      <c r="HD174" s="14">
        <v>2</v>
      </c>
      <c r="HE174" s="14">
        <v>2</v>
      </c>
      <c r="HF174" s="14">
        <v>2</v>
      </c>
      <c r="HG174" s="14">
        <v>2</v>
      </c>
      <c r="HH174" s="14">
        <v>2</v>
      </c>
      <c r="HI174" s="14">
        <v>2</v>
      </c>
      <c r="HJ174" s="14">
        <v>2</v>
      </c>
      <c r="HK174" s="14">
        <v>2</v>
      </c>
      <c r="HL174" s="14">
        <v>2</v>
      </c>
      <c r="HM174" s="14">
        <v>2</v>
      </c>
      <c r="HN174" s="14">
        <v>2</v>
      </c>
      <c r="HO174" s="14">
        <v>2</v>
      </c>
      <c r="HP174" s="14">
        <v>2</v>
      </c>
      <c r="HQ174" s="14">
        <v>2</v>
      </c>
      <c r="HR174" s="14">
        <v>2</v>
      </c>
      <c r="HS174" s="14">
        <v>2</v>
      </c>
      <c r="HT174" s="14">
        <v>2</v>
      </c>
      <c r="HU174" s="14">
        <v>2</v>
      </c>
      <c r="HV174" s="14">
        <v>2</v>
      </c>
      <c r="HW174" s="14">
        <v>2</v>
      </c>
      <c r="HX174" s="14">
        <v>2</v>
      </c>
      <c r="HY174" s="14">
        <v>2</v>
      </c>
      <c r="HZ174" s="14">
        <v>2</v>
      </c>
      <c r="IA174" s="14">
        <v>0</v>
      </c>
      <c r="IB174" s="14">
        <v>0</v>
      </c>
      <c r="IC174" s="14">
        <v>2</v>
      </c>
      <c r="ID174" s="14">
        <v>0</v>
      </c>
      <c r="IE174" s="14">
        <v>0</v>
      </c>
      <c r="IF174" s="14">
        <v>2</v>
      </c>
      <c r="IG174" s="14">
        <v>2</v>
      </c>
      <c r="IH174" s="14">
        <v>2</v>
      </c>
      <c r="II174" s="14">
        <v>2</v>
      </c>
      <c r="IJ174" s="14">
        <v>2</v>
      </c>
      <c r="IK174" s="14">
        <v>2</v>
      </c>
      <c r="IL174" s="14">
        <v>2</v>
      </c>
      <c r="IM174" s="14">
        <v>2</v>
      </c>
      <c r="IN174" s="14">
        <v>0</v>
      </c>
      <c r="IO174" s="14">
        <v>2</v>
      </c>
      <c r="IP174" s="14">
        <v>0</v>
      </c>
      <c r="IQ174" s="14">
        <v>0</v>
      </c>
      <c r="IR174" s="14">
        <v>0</v>
      </c>
      <c r="IS174" s="14">
        <v>2</v>
      </c>
      <c r="IT174" s="14">
        <v>0</v>
      </c>
      <c r="IU174" s="14">
        <v>2</v>
      </c>
    </row>
    <row r="175" ht="56.25" customHeight="1">
      <c r="A175" s="3">
        <v>186</v>
      </c>
      <c r="B175" t="s" s="9">
        <v>8</v>
      </c>
      <c r="C175" t="s" s="9">
        <v>151</v>
      </c>
      <c r="D175" s="15"/>
      <c r="E175" t="s" s="9">
        <v>22</v>
      </c>
      <c r="F175" s="11"/>
      <c r="G175" t="s" s="13">
        <v>24</v>
      </c>
      <c r="H175" t="s" s="2">
        <v>30</v>
      </c>
      <c r="I175" t="s" s="2">
        <v>30</v>
      </c>
      <c r="J175" t="s" s="2">
        <v>30</v>
      </c>
      <c r="K175" t="s" s="2">
        <v>30</v>
      </c>
      <c r="L175" t="s" s="2">
        <v>30</v>
      </c>
      <c r="M175" t="s" s="2">
        <v>30</v>
      </c>
      <c r="N175" t="s" s="2">
        <v>30</v>
      </c>
      <c r="O175" t="s" s="2">
        <v>30</v>
      </c>
      <c r="P175" t="s" s="2">
        <v>30</v>
      </c>
      <c r="Q175" t="s" s="2">
        <v>30</v>
      </c>
      <c r="R175" t="s" s="2">
        <v>30</v>
      </c>
      <c r="S175" t="s" s="2">
        <v>30</v>
      </c>
      <c r="T175" t="s" s="2">
        <v>30</v>
      </c>
      <c r="U175" t="s" s="2">
        <v>3173</v>
      </c>
      <c r="V175" t="s" s="2">
        <v>3173</v>
      </c>
      <c r="W175" t="s" s="2">
        <v>30</v>
      </c>
      <c r="X175" t="s" s="2">
        <v>3173</v>
      </c>
      <c r="Y175" t="s" s="2">
        <v>3173</v>
      </c>
      <c r="Z175" t="s" s="2">
        <v>30</v>
      </c>
      <c r="AA175" t="s" s="2">
        <v>3173</v>
      </c>
      <c r="AB175" t="s" s="2">
        <v>3173</v>
      </c>
      <c r="AC175" t="s" s="2">
        <v>3173</v>
      </c>
      <c r="AD175" t="s" s="2">
        <v>3173</v>
      </c>
      <c r="AE175" t="s" s="2">
        <v>30</v>
      </c>
      <c r="AF175" t="s" s="2">
        <v>3173</v>
      </c>
      <c r="AG175" t="s" s="2">
        <v>3173</v>
      </c>
      <c r="AH175" t="s" s="2">
        <v>3259</v>
      </c>
      <c r="AI175" t="s" s="2">
        <v>30</v>
      </c>
      <c r="AJ175" t="s" s="2">
        <v>30</v>
      </c>
      <c r="AK175" t="s" s="2">
        <v>3259</v>
      </c>
      <c r="AL175" t="s" s="2">
        <v>3260</v>
      </c>
      <c r="AM175" t="s" s="2">
        <v>3260</v>
      </c>
      <c r="AN175" t="s" s="2">
        <v>3260</v>
      </c>
      <c r="AO175" t="s" s="2">
        <v>3260</v>
      </c>
      <c r="AP175" t="s" s="2">
        <v>3260</v>
      </c>
      <c r="AQ175" t="s" s="2">
        <v>3260</v>
      </c>
      <c r="AR175" t="s" s="2">
        <v>3260</v>
      </c>
      <c r="AS175" t="s" s="2">
        <v>3260</v>
      </c>
      <c r="AT175" t="s" s="2">
        <v>3260</v>
      </c>
      <c r="AU175" t="s" s="2">
        <v>30</v>
      </c>
      <c r="AV175" t="s" s="2">
        <v>30</v>
      </c>
      <c r="AW175" t="s" s="2">
        <v>30</v>
      </c>
      <c r="AX175" t="s" s="2">
        <v>3261</v>
      </c>
      <c r="AY175" t="s" s="2">
        <v>3261</v>
      </c>
      <c r="AZ175" t="s" s="2">
        <v>3261</v>
      </c>
      <c r="BA175" t="s" s="2">
        <v>3261</v>
      </c>
      <c r="BB175" t="s" s="2">
        <v>3261</v>
      </c>
      <c r="BC175" t="s" s="2">
        <v>3261</v>
      </c>
      <c r="BD175" t="s" s="2">
        <v>3261</v>
      </c>
      <c r="BE175" t="s" s="2">
        <v>3261</v>
      </c>
      <c r="BF175" t="s" s="2">
        <v>3261</v>
      </c>
      <c r="BG175" t="s" s="2">
        <v>3261</v>
      </c>
      <c r="BH175" t="s" s="2">
        <v>3261</v>
      </c>
      <c r="BI175" t="s" s="2">
        <v>3261</v>
      </c>
      <c r="BJ175" t="s" s="2">
        <v>3261</v>
      </c>
      <c r="BK175" t="s" s="2">
        <v>3261</v>
      </c>
      <c r="BL175" t="s" s="2">
        <v>3261</v>
      </c>
      <c r="BM175" t="s" s="2">
        <v>3262</v>
      </c>
      <c r="BN175" t="s" s="2">
        <v>3263</v>
      </c>
      <c r="BO175" t="s" s="2">
        <v>30</v>
      </c>
      <c r="BP175" t="s" s="2">
        <v>3264</v>
      </c>
      <c r="BQ175" t="s" s="2">
        <v>3192</v>
      </c>
      <c r="BR175" t="s" s="2">
        <v>3262</v>
      </c>
      <c r="BS175" t="s" s="2">
        <v>3265</v>
      </c>
      <c r="BT175" t="s" s="2">
        <v>3259</v>
      </c>
      <c r="BU175" t="s" s="2">
        <v>3259</v>
      </c>
      <c r="BV175" t="s" s="2">
        <v>3265</v>
      </c>
      <c r="BW175" t="s" s="2">
        <v>3265</v>
      </c>
      <c r="BX175" t="s" s="2">
        <v>3259</v>
      </c>
      <c r="BY175" t="s" s="2">
        <v>3266</v>
      </c>
      <c r="BZ175" t="s" s="2">
        <v>3265</v>
      </c>
      <c r="CA175" t="s" s="2">
        <v>3259</v>
      </c>
      <c r="CB175" t="s" s="2">
        <v>3265</v>
      </c>
      <c r="CC175" t="s" s="2">
        <v>3265</v>
      </c>
      <c r="CD175" t="s" s="2">
        <v>3259</v>
      </c>
      <c r="CE175" t="s" s="2">
        <v>3265</v>
      </c>
      <c r="CF175" t="s" s="2">
        <v>3259</v>
      </c>
      <c r="CG175" t="s" s="2">
        <v>3265</v>
      </c>
      <c r="CH175" t="s" s="2">
        <v>30</v>
      </c>
      <c r="CI175" t="s" s="2">
        <v>30</v>
      </c>
      <c r="CJ175" t="s" s="2">
        <v>3267</v>
      </c>
      <c r="CK175" t="s" s="2">
        <v>3268</v>
      </c>
      <c r="CL175" t="s" s="2">
        <v>3267</v>
      </c>
      <c r="CM175" t="s" s="2">
        <v>30</v>
      </c>
      <c r="CN175" t="s" s="2">
        <v>3269</v>
      </c>
      <c r="CO175" t="s" s="2">
        <v>30</v>
      </c>
      <c r="CP175" t="s" s="2">
        <v>30</v>
      </c>
      <c r="CQ175" t="s" s="2">
        <v>30</v>
      </c>
      <c r="CR175" t="s" s="2">
        <v>30</v>
      </c>
      <c r="CS175" t="s" s="2">
        <v>3260</v>
      </c>
      <c r="CT175" t="s" s="2">
        <v>3260</v>
      </c>
      <c r="CU175" t="s" s="2">
        <v>3260</v>
      </c>
      <c r="CV175" t="s" s="2">
        <v>3168</v>
      </c>
      <c r="CW175" t="s" s="2">
        <v>3260</v>
      </c>
      <c r="CX175" t="s" s="2">
        <v>3168</v>
      </c>
      <c r="CY175" t="s" s="2">
        <v>3260</v>
      </c>
      <c r="CZ175" t="s" s="2">
        <v>3168</v>
      </c>
      <c r="DA175" t="s" s="2">
        <v>3168</v>
      </c>
      <c r="DB175" t="s" s="2">
        <v>3168</v>
      </c>
      <c r="DC175" t="s" s="2">
        <v>3260</v>
      </c>
      <c r="DD175" t="s" s="2">
        <v>3168</v>
      </c>
      <c r="DE175" t="s" s="2">
        <v>3260</v>
      </c>
      <c r="DF175" t="s" s="2">
        <v>3168</v>
      </c>
      <c r="DG175" t="s" s="2">
        <v>3168</v>
      </c>
      <c r="DH175" t="s" s="2">
        <v>3168</v>
      </c>
      <c r="DI175" s="3"/>
      <c r="DJ175" t="s" s="2">
        <v>3260</v>
      </c>
      <c r="DK175" t="s" s="2">
        <v>3260</v>
      </c>
      <c r="DL175" s="3"/>
      <c r="DM175" t="s" s="2">
        <v>3168</v>
      </c>
      <c r="DN175" t="s" s="2">
        <v>3168</v>
      </c>
      <c r="DO175" t="s" s="2">
        <v>3260</v>
      </c>
      <c r="DP175" t="s" s="2">
        <v>3168</v>
      </c>
      <c r="DQ175" t="s" s="2">
        <v>3168</v>
      </c>
      <c r="DR175" s="3"/>
      <c r="DS175" t="s" s="2">
        <v>3270</v>
      </c>
      <c r="DT175" t="s" s="2">
        <v>3270</v>
      </c>
      <c r="DU175" t="s" s="2">
        <v>3271</v>
      </c>
      <c r="DV175" t="s" s="2">
        <v>3168</v>
      </c>
      <c r="DW175" t="s" s="2">
        <v>30</v>
      </c>
      <c r="DX175" t="s" s="2">
        <v>3168</v>
      </c>
      <c r="DY175" s="3"/>
      <c r="DZ175" t="s" s="2">
        <v>3260</v>
      </c>
      <c r="EA175" t="s" s="2">
        <v>30</v>
      </c>
      <c r="EB175" t="s" s="2">
        <v>30</v>
      </c>
      <c r="EC175" t="s" s="2">
        <v>30</v>
      </c>
      <c r="ED175" t="s" s="2">
        <v>3260</v>
      </c>
      <c r="EE175" t="s" s="2">
        <v>30</v>
      </c>
      <c r="EF175" t="s" s="2">
        <v>3260</v>
      </c>
      <c r="EG175" t="s" s="2">
        <v>3270</v>
      </c>
      <c r="EH175" t="s" s="2">
        <v>30</v>
      </c>
      <c r="EI175" t="s" s="2">
        <v>30</v>
      </c>
      <c r="EJ175" t="s" s="2">
        <v>3260</v>
      </c>
      <c r="EK175" t="s" s="2">
        <v>3260</v>
      </c>
      <c r="EL175" t="s" s="2">
        <v>30</v>
      </c>
      <c r="EM175" t="s" s="2">
        <v>30</v>
      </c>
      <c r="EN175" t="s" s="2">
        <v>30</v>
      </c>
      <c r="EO175" t="s" s="2">
        <v>30</v>
      </c>
      <c r="EP175" t="s" s="2">
        <v>3270</v>
      </c>
      <c r="EQ175" t="s" s="2">
        <v>3272</v>
      </c>
      <c r="ER175" t="s" s="2">
        <v>3270</v>
      </c>
      <c r="ES175" t="s" s="2">
        <v>30</v>
      </c>
      <c r="ET175" t="s" s="2">
        <v>30</v>
      </c>
      <c r="EU175" t="s" s="2">
        <v>30</v>
      </c>
      <c r="EV175" t="s" s="2">
        <v>30</v>
      </c>
      <c r="EW175" t="s" s="2">
        <v>30</v>
      </c>
      <c r="EX175" t="s" s="2">
        <v>30</v>
      </c>
      <c r="EY175" t="s" s="2">
        <v>3273</v>
      </c>
      <c r="EZ175" t="s" s="2">
        <v>3173</v>
      </c>
      <c r="FA175" t="s" s="2">
        <v>30</v>
      </c>
      <c r="FB175" t="s" s="2">
        <v>3125</v>
      </c>
      <c r="FC175" t="s" s="2">
        <v>3125</v>
      </c>
      <c r="FD175" t="s" s="2">
        <v>3260</v>
      </c>
      <c r="FE175" t="s" s="2">
        <v>3173</v>
      </c>
      <c r="FF175" t="s" s="2">
        <v>30</v>
      </c>
      <c r="FG175" t="s" s="2">
        <v>3274</v>
      </c>
      <c r="FH175" t="s" s="2">
        <v>3173</v>
      </c>
      <c r="FI175" t="s" s="2">
        <v>3173</v>
      </c>
      <c r="FJ175" t="s" s="2">
        <v>3125</v>
      </c>
      <c r="FK175" t="s" s="2">
        <v>3125</v>
      </c>
      <c r="FL175" t="s" s="2">
        <v>3125</v>
      </c>
      <c r="FM175" t="s" s="2">
        <v>3125</v>
      </c>
      <c r="FN175" t="s" s="2">
        <v>3275</v>
      </c>
      <c r="FO175" t="s" s="2">
        <v>3125</v>
      </c>
      <c r="FP175" t="s" s="2">
        <v>3125</v>
      </c>
      <c r="FQ175" t="s" s="2">
        <v>3125</v>
      </c>
      <c r="FR175" t="s" s="2">
        <v>3125</v>
      </c>
      <c r="FS175" t="s" s="2">
        <v>3125</v>
      </c>
      <c r="FT175" t="s" s="2">
        <v>3125</v>
      </c>
      <c r="FU175" t="s" s="2">
        <v>3125</v>
      </c>
      <c r="FV175" t="s" s="2">
        <v>30</v>
      </c>
      <c r="FW175" t="s" s="2">
        <v>3276</v>
      </c>
      <c r="FX175" t="s" s="2">
        <v>3204</v>
      </c>
      <c r="FY175" t="s" s="2">
        <v>3148</v>
      </c>
      <c r="FZ175" t="s" s="2">
        <v>30</v>
      </c>
      <c r="GA175" t="s" s="2">
        <v>3173</v>
      </c>
      <c r="GB175" t="s" s="2">
        <v>3125</v>
      </c>
      <c r="GC175" t="s" s="2">
        <v>3148</v>
      </c>
      <c r="GD175" t="s" s="2">
        <v>3125</v>
      </c>
      <c r="GE175" t="s" s="2">
        <v>3173</v>
      </c>
      <c r="GF175" t="s" s="2">
        <v>3125</v>
      </c>
      <c r="GG175" t="s" s="2">
        <v>3125</v>
      </c>
      <c r="GH175" t="s" s="32">
        <v>3273</v>
      </c>
      <c r="GI175" t="s" s="2">
        <v>3277</v>
      </c>
      <c r="GJ175" t="s" s="2">
        <v>3125</v>
      </c>
      <c r="GK175" t="s" s="2">
        <v>3125</v>
      </c>
      <c r="GL175" t="s" s="2">
        <v>3125</v>
      </c>
      <c r="GM175" t="s" s="2">
        <v>3173</v>
      </c>
      <c r="GN175" t="s" s="2">
        <v>3274</v>
      </c>
      <c r="GO175" t="s" s="2">
        <v>3125</v>
      </c>
      <c r="GP175" t="s" s="2">
        <v>3125</v>
      </c>
      <c r="GQ175" t="s" s="2">
        <v>3173</v>
      </c>
      <c r="GR175" t="s" s="2">
        <v>30</v>
      </c>
      <c r="GS175" t="s" s="2">
        <v>3148</v>
      </c>
      <c r="GT175" t="s" s="2">
        <v>3125</v>
      </c>
      <c r="GU175" t="s" s="2">
        <v>3173</v>
      </c>
      <c r="GV175" t="s" s="2">
        <v>3125</v>
      </c>
      <c r="GW175" t="s" s="2">
        <v>30</v>
      </c>
      <c r="GX175" t="s" s="2">
        <v>3148</v>
      </c>
      <c r="GY175" t="s" s="2">
        <v>3125</v>
      </c>
      <c r="GZ175" t="s" s="2">
        <v>3125</v>
      </c>
      <c r="HA175" t="s" s="2">
        <v>3173</v>
      </c>
      <c r="HB175" t="s" s="2">
        <v>3148</v>
      </c>
      <c r="HC175" t="s" s="2">
        <v>3173</v>
      </c>
      <c r="HD175" t="s" s="2">
        <v>3274</v>
      </c>
      <c r="HE175" t="s" s="2">
        <v>3274</v>
      </c>
      <c r="HF175" t="s" s="2">
        <v>3125</v>
      </c>
      <c r="HG175" t="s" s="2">
        <v>3260</v>
      </c>
      <c r="HH175" t="s" s="2">
        <v>3204</v>
      </c>
      <c r="HI175" t="s" s="2">
        <v>30</v>
      </c>
      <c r="HJ175" t="s" s="2">
        <v>3125</v>
      </c>
      <c r="HK175" t="s" s="2">
        <v>3274</v>
      </c>
      <c r="HL175" t="s" s="2">
        <v>3274</v>
      </c>
      <c r="HM175" t="s" s="2">
        <v>3148</v>
      </c>
      <c r="HN175" t="s" s="2">
        <v>30</v>
      </c>
      <c r="HO175" t="s" s="2">
        <v>3274</v>
      </c>
      <c r="HP175" t="s" s="2">
        <v>30</v>
      </c>
      <c r="HQ175" t="s" s="2">
        <v>3274</v>
      </c>
      <c r="HR175" t="s" s="2">
        <v>3260</v>
      </c>
      <c r="HS175" t="s" s="2">
        <v>3173</v>
      </c>
      <c r="HT175" t="s" s="2">
        <v>3173</v>
      </c>
      <c r="HU175" t="s" s="2">
        <v>3173</v>
      </c>
      <c r="HV175" t="s" s="2">
        <v>30</v>
      </c>
      <c r="HW175" t="s" s="2">
        <v>3173</v>
      </c>
      <c r="HX175" t="s" s="2">
        <v>3125</v>
      </c>
      <c r="HY175" t="s" s="2">
        <v>30</v>
      </c>
      <c r="HZ175" t="s" s="2">
        <v>3260</v>
      </c>
      <c r="IA175" t="s" s="2">
        <v>3277</v>
      </c>
      <c r="IB175" t="s" s="32">
        <v>3273</v>
      </c>
      <c r="IC175" t="s" s="2">
        <v>3274</v>
      </c>
      <c r="ID175" t="s" s="2">
        <v>3278</v>
      </c>
      <c r="IE175" t="s" s="2">
        <v>3278</v>
      </c>
      <c r="IF175" t="s" s="2">
        <v>3260</v>
      </c>
      <c r="IG175" t="s" s="2">
        <v>3260</v>
      </c>
      <c r="IH175" t="s" s="2">
        <v>30</v>
      </c>
      <c r="II175" t="s" s="2">
        <v>3260</v>
      </c>
      <c r="IJ175" t="s" s="2">
        <v>3274</v>
      </c>
      <c r="IK175" t="s" s="2">
        <v>3274</v>
      </c>
      <c r="IL175" t="s" s="2">
        <v>3173</v>
      </c>
      <c r="IM175" t="s" s="2">
        <v>2716</v>
      </c>
      <c r="IN175" t="s" s="2">
        <v>3279</v>
      </c>
      <c r="IO175" t="s" s="2">
        <v>2716</v>
      </c>
      <c r="IP175" t="s" s="2">
        <v>30</v>
      </c>
      <c r="IQ175" t="s" s="2">
        <v>3280</v>
      </c>
      <c r="IR175" t="s" s="2">
        <v>3281</v>
      </c>
      <c r="IS175" t="s" s="2">
        <v>2716</v>
      </c>
      <c r="IT175" t="s" s="2">
        <v>3282</v>
      </c>
      <c r="IU175" t="s" s="2">
        <v>2716</v>
      </c>
    </row>
    <row r="176" ht="56.25" customHeight="1">
      <c r="A176" s="3">
        <v>187</v>
      </c>
      <c r="B176" t="s" s="9">
        <v>8</v>
      </c>
      <c r="C176" t="s" s="16">
        <v>151</v>
      </c>
      <c r="D176" s="17"/>
      <c r="E176" t="s" s="16">
        <v>26</v>
      </c>
      <c r="F176" s="19"/>
      <c r="G176" t="s" s="13">
        <v>38</v>
      </c>
      <c r="H176" s="8">
        <f t="shared" si="8683" ref="H176:EF176">IF(AND(H157=1,H174=0),0,1)</f>
        <v>1</v>
      </c>
      <c r="I176" s="8">
        <f>IF(AND(I157=1,I174=0),0,1)</f>
        <v>1</v>
      </c>
      <c r="J176" s="8">
        <f>IF(AND(J157=1,J174=0),0,1)</f>
        <v>1</v>
      </c>
      <c r="K176" s="8">
        <f>IF(AND(K157=1,K174=0),0,1)</f>
        <v>1</v>
      </c>
      <c r="L176" s="8">
        <f>IF(AND(L157=1,L174=0),0,1)</f>
        <v>1</v>
      </c>
      <c r="M176" s="8">
        <f>IF(AND(M157=1,M174=0),0,1)</f>
        <v>1</v>
      </c>
      <c r="N176" s="8">
        <f>IF(AND(N157=1,N174=0),0,1)</f>
        <v>1</v>
      </c>
      <c r="O176" s="8">
        <f>IF(AND(O157=1,O174=0),0,1)</f>
        <v>1</v>
      </c>
      <c r="P176" s="8">
        <f>IF(AND(P157=1,P174=0),0,1)</f>
        <v>1</v>
      </c>
      <c r="Q176" s="8">
        <f>IF(AND(Q157=1,Q174=0),0,1)</f>
        <v>1</v>
      </c>
      <c r="R176" s="8">
        <f>IF(AND(R157=1,R174=0),0,1)</f>
        <v>1</v>
      </c>
      <c r="S176" s="8">
        <f>IF(AND(S157=1,S174=0),0,1)</f>
        <v>0</v>
      </c>
      <c r="T176" s="8">
        <f>IF(AND(T157=1,T174=0),0,1)</f>
        <v>1</v>
      </c>
      <c r="U176" s="8">
        <f>IF(AND(U157=1,U174=0),0,1)</f>
        <v>1</v>
      </c>
      <c r="V176" s="8">
        <f>IF(AND(V157=1,V174=0),0,1)</f>
        <v>1</v>
      </c>
      <c r="W176" s="8">
        <f>IF(AND(W157=1,W174=0),0,1)</f>
        <v>1</v>
      </c>
      <c r="X176" s="8">
        <f>IF(AND(X157=1,X174=0),0,1)</f>
        <v>1</v>
      </c>
      <c r="Y176" s="8">
        <f>IF(AND(Y157=1,Y174=0),0,1)</f>
        <v>1</v>
      </c>
      <c r="Z176" s="8">
        <f>IF(AND(Z157=1,Z174=0),0,1)</f>
        <v>1</v>
      </c>
      <c r="AA176" s="8">
        <f>IF(AND(AA157=1,AA174=0),0,1)</f>
        <v>1</v>
      </c>
      <c r="AB176" s="8">
        <f>IF(AND(AB157=1,AB174=0),0,1)</f>
        <v>1</v>
      </c>
      <c r="AC176" s="8">
        <f>IF(AND(AC157=1,AC174=0),0,1)</f>
        <v>1</v>
      </c>
      <c r="AD176" s="8">
        <f>IF(AND(AD157=1,AD174=0),0,1)</f>
        <v>1</v>
      </c>
      <c r="AE176" s="8">
        <f>IF(AND(AE157=1,AE174=0),0,1)</f>
        <v>1</v>
      </c>
      <c r="AF176" s="8">
        <f>IF(AND(AF157=1,AF174=0),0,1)</f>
        <v>1</v>
      </c>
      <c r="AG176" s="8">
        <f>IF(AND(AG157=1,AG174=0),0,1)</f>
        <v>1</v>
      </c>
      <c r="AH176" s="8">
        <f>IF(AND(AH157=1,AH174=0),0,1)</f>
        <v>0</v>
      </c>
      <c r="AI176" s="8">
        <f>IF(AND(AI157=1,AI174=0),0,1)</f>
        <v>0</v>
      </c>
      <c r="AJ176" s="8">
        <f>IF(AND(AJ157=1,AJ174=0),0,1)</f>
        <v>0</v>
      </c>
      <c r="AK176" s="8">
        <f>IF(AND(AK157=1,AK174=0),0,1)</f>
        <v>0</v>
      </c>
      <c r="AL176" s="8">
        <f>IF(AND(AL157=1,AL174=0),0,1)</f>
        <v>1</v>
      </c>
      <c r="AM176" s="8">
        <f>IF(AND(AM157=1,AM174=0),0,1)</f>
        <v>1</v>
      </c>
      <c r="AN176" s="8">
        <f>IF(AND(AN157=1,AN174=0),0,1)</f>
        <v>1</v>
      </c>
      <c r="AO176" s="8">
        <f>IF(AND(AO157=1,AO174=0),0,1)</f>
        <v>1</v>
      </c>
      <c r="AP176" s="8">
        <f>IF(AND(AP157=1,AP174=0),0,1)</f>
        <v>1</v>
      </c>
      <c r="AQ176" s="8">
        <f>IF(AND(AQ157=1,AQ174=0),0,1)</f>
        <v>1</v>
      </c>
      <c r="AR176" s="8">
        <f>IF(AND(AR157=1,AR174=0),0,1)</f>
        <v>1</v>
      </c>
      <c r="AS176" s="8">
        <f>IF(AND(AS157=1,AS174=0),0,1)</f>
        <v>1</v>
      </c>
      <c r="AT176" s="8">
        <f>IF(AND(AT157=1,AT174=0),0,1)</f>
        <v>1</v>
      </c>
      <c r="AU176" s="8">
        <f>IF(AND(AU157=1,AU174=0),0,1)</f>
        <v>1</v>
      </c>
      <c r="AV176" s="8">
        <f>IF(AND(AV157=1,AV174=0),0,1)</f>
        <v>1</v>
      </c>
      <c r="AW176" s="8">
        <f>IF(AND(AW157=1,AW174=0),0,1)</f>
        <v>1</v>
      </c>
      <c r="AX176" s="8">
        <f>IF(AND(AX157=1,AX174=0),0,1)</f>
        <v>0</v>
      </c>
      <c r="AY176" s="8">
        <f>IF(AND(AY157=1,AY174=0),0,1)</f>
        <v>1</v>
      </c>
      <c r="AZ176" s="8">
        <f>IF(AND(AZ157=1,AZ174=0),0,1)</f>
        <v>1</v>
      </c>
      <c r="BA176" s="8">
        <f>IF(AND(BA157=1,BA174=0),0,1)</f>
        <v>1</v>
      </c>
      <c r="BB176" s="8">
        <f>IF(AND(BB157=1,BB174=0),0,1)</f>
        <v>1</v>
      </c>
      <c r="BC176" s="8">
        <f>IF(AND(BC157=1,BC174=0),0,1)</f>
        <v>0</v>
      </c>
      <c r="BD176" s="8">
        <f>IF(AND(BD157=1,BD174=0),0,1)</f>
        <v>1</v>
      </c>
      <c r="BE176" s="8">
        <f>IF(AND(BE157=1,BE174=0),0,1)</f>
        <v>1</v>
      </c>
      <c r="BF176" s="8">
        <f>IF(AND(BF157=1,BF174=0),0,1)</f>
        <v>1</v>
      </c>
      <c r="BG176" s="8">
        <f>IF(AND(BG157=1,BG174=0),0,1)</f>
        <v>1</v>
      </c>
      <c r="BH176" s="8">
        <f>IF(AND(BH157=1,BH174=0),0,1)</f>
        <v>1</v>
      </c>
      <c r="BI176" s="8">
        <f>IF(AND(BI157=1,BI174=0),0,1)</f>
        <v>0</v>
      </c>
      <c r="BJ176" s="8">
        <f>IF(AND(BJ157=1,BJ174=0),0,1)</f>
        <v>0</v>
      </c>
      <c r="BK176" s="8">
        <f>IF(AND(BK157=1,BK174=0),0,1)</f>
        <v>0</v>
      </c>
      <c r="BL176" s="8">
        <f>IF(AND(BL157=1,BL174=0),0,1)</f>
        <v>0</v>
      </c>
      <c r="BM176" s="8">
        <f>IF(AND(BM157=1,BM174=0),0,1)</f>
        <v>0</v>
      </c>
      <c r="BN176" s="8">
        <f>IF(AND(BN157=1,BN174=0),0,1)</f>
        <v>0</v>
      </c>
      <c r="BO176" s="8">
        <f>IF(AND(BO157=1,BO174=0),0,1)</f>
        <v>1</v>
      </c>
      <c r="BP176" s="8">
        <f>IF(AND(BP157=1,BP174=0),0,1)</f>
        <v>0</v>
      </c>
      <c r="BQ176" s="8">
        <f>IF(AND(BQ157=1,BQ174=0),0,1)</f>
        <v>1</v>
      </c>
      <c r="BR176" s="8">
        <f>IF(AND(BR157=1,BR174=0),0,1)</f>
        <v>0</v>
      </c>
      <c r="BS176" s="8">
        <f>IF(AND(BS157=1,BS174=0),0,1)</f>
        <v>1</v>
      </c>
      <c r="BT176" s="8">
        <f>IF(AND(BT157=1,BT174=0),0,1)</f>
        <v>0</v>
      </c>
      <c r="BU176" s="8">
        <f>IF(AND(BU157=1,BU174=0),0,1)</f>
        <v>0</v>
      </c>
      <c r="BV176" s="8">
        <f>IF(AND(BV157=1,BV174=0),0,1)</f>
        <v>1</v>
      </c>
      <c r="BW176" s="8">
        <f>IF(AND(BW157=1,BW174=0),0,1)</f>
        <v>1</v>
      </c>
      <c r="BX176" s="8">
        <f>IF(AND(BX157=1,BX174=0),0,1)</f>
        <v>0</v>
      </c>
      <c r="BY176" s="8">
        <f>IF(AND(BY157=1,BY174=0),0,1)</f>
        <v>0</v>
      </c>
      <c r="BZ176" s="8">
        <f>IF(AND(BZ157=1,BZ174=0),0,1)</f>
        <v>1</v>
      </c>
      <c r="CA176" s="8">
        <f>IF(AND(CA157=1,CA174=0),0,1)</f>
        <v>0</v>
      </c>
      <c r="CB176" s="8">
        <f>IF(AND(CB157=1,CB174=0),0,1)</f>
        <v>1</v>
      </c>
      <c r="CC176" s="8">
        <f>IF(AND(CC157=1,CC174=0),0,1)</f>
        <v>1</v>
      </c>
      <c r="CD176" s="8">
        <f>IF(AND(CD157=1,CD174=0),0,1)</f>
        <v>0</v>
      </c>
      <c r="CE176" s="8">
        <f>IF(AND(CE157=1,CE174=0),0,1)</f>
        <v>1</v>
      </c>
      <c r="CF176" s="8">
        <f>IF(AND(CF157=1,CF174=0),0,1)</f>
        <v>0</v>
      </c>
      <c r="CG176" s="8">
        <f>IF(AND(CG157=1,CG174=0),0,1)</f>
        <v>1</v>
      </c>
      <c r="CH176" s="8">
        <f>IF(AND(CH157=1,CH174=0),0,1)</f>
        <v>0</v>
      </c>
      <c r="CI176" s="8">
        <f>IF(AND(CI157=1,CI174=0),0,1)</f>
        <v>1</v>
      </c>
      <c r="CJ176" s="8">
        <f>IF(AND(CJ157=1,CJ174=0),0,1)</f>
        <v>0</v>
      </c>
      <c r="CK176" s="8">
        <f>IF(AND(CK157=1,CK174=0),0,1)</f>
        <v>0</v>
      </c>
      <c r="CL176" s="8">
        <f>IF(AND(CL157=1,CL174=0),0,1)</f>
        <v>0</v>
      </c>
      <c r="CM176" s="8">
        <f>IF(AND(CM157=1,CM174=0),0,1)</f>
        <v>1</v>
      </c>
      <c r="CN176" s="8">
        <f>IF(AND(CN157=1,CN174=0),0,1)</f>
        <v>0</v>
      </c>
      <c r="CO176" s="8">
        <f>IF(AND(CO157=1,CO174=0),0,1)</f>
        <v>1</v>
      </c>
      <c r="CP176" s="8">
        <f>IF(AND(CP157=1,CP174=0),0,1)</f>
        <v>1</v>
      </c>
      <c r="CQ176" s="8">
        <f>IF(AND(CQ157=1,CQ174=0),0,1)</f>
        <v>1</v>
      </c>
      <c r="CR176" s="8">
        <f>IF(AND(CR157=1,CR174=0),0,1)</f>
        <v>1</v>
      </c>
      <c r="CS176" s="8">
        <f>IF(AND(CS157=1,CS174=0),0,1)</f>
        <v>1</v>
      </c>
      <c r="CT176" s="8">
        <f>IF(AND(CT157=1,CT174=0),0,1)</f>
        <v>1</v>
      </c>
      <c r="CU176" s="8">
        <f>IF(AND(CU157=1,CU174=0),0,1)</f>
        <v>1</v>
      </c>
      <c r="CV176" s="8">
        <f>IF(AND(CV157=1,CV174=0),0,1)</f>
        <v>1</v>
      </c>
      <c r="CW176" s="8">
        <f>IF(AND(CW157=1,CW174=0),0,1)</f>
        <v>1</v>
      </c>
      <c r="CX176" s="8">
        <f>IF(AND(CX157=1,CX174=0),0,1)</f>
        <v>1</v>
      </c>
      <c r="CY176" s="8">
        <f>IF(AND(CY157=1,CY174=0),0,1)</f>
        <v>1</v>
      </c>
      <c r="CZ176" s="8">
        <f>IF(AND(CZ157=1,CZ174=0),0,1)</f>
        <v>1</v>
      </c>
      <c r="DA176" s="8">
        <f>IF(AND(DA157=1,DA174=0),0,1)</f>
        <v>1</v>
      </c>
      <c r="DB176" s="8">
        <f>IF(AND(DB157=1,DB174=0),0,1)</f>
        <v>1</v>
      </c>
      <c r="DC176" s="8">
        <f>IF(AND(DC157=1,DC174=0),0,1)</f>
        <v>1</v>
      </c>
      <c r="DD176" s="8">
        <f>IF(AND(DD157=1,DD174=0),0,1)</f>
        <v>1</v>
      </c>
      <c r="DE176" s="8">
        <f>IF(AND(DE157=1,DE174=0),0,1)</f>
        <v>1</v>
      </c>
      <c r="DF176" s="8">
        <f>IF(AND(DF157=1,DF174=0),0,1)</f>
        <v>1</v>
      </c>
      <c r="DG176" s="8">
        <f>IF(AND(DG157=1,DG174=0),0,1)</f>
        <v>1</v>
      </c>
      <c r="DH176" s="8">
        <f>IF(AND(DH157=1,DH174=0),0,1)</f>
        <v>1</v>
      </c>
      <c r="DI176" s="8">
        <f>IF(AND(DI157=1,DI174=0),0,1)</f>
        <v>1</v>
      </c>
      <c r="DJ176" s="8">
        <f>IF(AND(DJ157=1,DJ174=0),0,1)</f>
        <v>1</v>
      </c>
      <c r="DK176" s="8">
        <f>IF(AND(DK157=1,DK174=0),0,1)</f>
        <v>1</v>
      </c>
      <c r="DL176" s="8">
        <f>IF(AND(DL157=1,DL174=0),0,1)</f>
        <v>1</v>
      </c>
      <c r="DM176" s="8">
        <f>IF(AND(DM157=1,DM174=0),0,1)</f>
        <v>1</v>
      </c>
      <c r="DN176" s="8">
        <f>IF(AND(DN157=1,DN174=0),0,1)</f>
        <v>1</v>
      </c>
      <c r="DO176" s="8">
        <f>IF(AND(DO157=1,DO174=0),0,1)</f>
        <v>1</v>
      </c>
      <c r="DP176" s="8">
        <f>IF(AND(DP157=1,DP174=0),0,1)</f>
        <v>1</v>
      </c>
      <c r="DQ176" s="8">
        <f>IF(AND(DQ157=1,DQ174=0),0,1)</f>
        <v>1</v>
      </c>
      <c r="DR176" s="8">
        <f>IF(AND(DR157=1,DR174=0),0,1)</f>
        <v>1</v>
      </c>
      <c r="DS176" s="8">
        <f>IF(AND(DS157=1,DS174=0),0,1)</f>
        <v>0</v>
      </c>
      <c r="DT176" s="8">
        <f>IF(AND(DT157=1,DT174=0),0,1)</f>
        <v>0</v>
      </c>
      <c r="DU176" s="8">
        <f>IF(AND(DU157=1,DU174=0),0,1)</f>
        <v>0</v>
      </c>
      <c r="DV176" s="8">
        <f>IF(AND(DV157=1,DV174=0),0,1)</f>
        <v>1</v>
      </c>
      <c r="DW176" s="8">
        <f>IF(AND(DW157=1,DW174=0),0,1)</f>
        <v>1</v>
      </c>
      <c r="DX176" s="8">
        <f>IF(AND(DX157=1,DX174=0),0,1)</f>
        <v>1</v>
      </c>
      <c r="DY176" s="8">
        <f>IF(AND(DY157=1,DY174=0),0,1)</f>
        <v>1</v>
      </c>
      <c r="DZ176" s="8">
        <f>IF(AND(DZ157=1,DZ174=0),0,1)</f>
        <v>1</v>
      </c>
      <c r="EA176" s="8">
        <f>IF(AND(EA157=1,EA174=0),0,1)</f>
        <v>1</v>
      </c>
      <c r="EB176" s="8">
        <f>IF(AND(EB157=1,EB174=0),0,1)</f>
        <v>1</v>
      </c>
      <c r="EC176" s="8">
        <f>IF(AND(EC157=1,EC174=0),0,1)</f>
        <v>1</v>
      </c>
      <c r="ED176" s="8">
        <f>IF(AND(ED157=1,ED174=0),0,1)</f>
        <v>1</v>
      </c>
      <c r="EE176" s="8">
        <f>IF(AND(EE157=1,EE174=0),0,1)</f>
        <v>1</v>
      </c>
      <c r="EF176" s="8">
        <f t="shared" si="8683"/>
        <v>1</v>
      </c>
      <c r="EG176" s="8">
        <f>IF(AND(EG157=1,EG174=0),0,1)</f>
        <v>0</v>
      </c>
      <c r="EH176" s="8">
        <f>IF(AND(EH157=1,EH174=0),0,1)</f>
        <v>1</v>
      </c>
      <c r="EI176" s="8">
        <f>IF(AND(EI157=1,EI174=0),0,1)</f>
        <v>1</v>
      </c>
      <c r="EJ176" s="8">
        <f>IF(AND(EJ157=1,EJ174=0),0,1)</f>
        <v>1</v>
      </c>
      <c r="EK176" s="8">
        <f>IF(AND(EK157=1,EK174=0),0,1)</f>
        <v>1</v>
      </c>
      <c r="EL176" s="8">
        <f>IF(AND(EL157=1,EL174=0),0,1)</f>
        <v>1</v>
      </c>
      <c r="EM176" s="8">
        <f>IF(AND(EM157=1,EM174=0),0,1)</f>
        <v>1</v>
      </c>
      <c r="EN176" s="8">
        <f>IF(AND(EN157=1,EN174=0),0,1)</f>
        <v>1</v>
      </c>
      <c r="EO176" s="8">
        <f>IF(AND(EO157=1,EO174=0),0,1)</f>
        <v>1</v>
      </c>
      <c r="EP176" s="8">
        <f>IF(AND(EP157=1,EP174=0),0,1)</f>
        <v>0</v>
      </c>
      <c r="EQ176" s="8">
        <f>IF(AND(EQ157=1,EQ174=0),0,1)</f>
        <v>0</v>
      </c>
      <c r="ER176" s="8">
        <f>IF(AND(ER157=1,ER174=0),0,1)</f>
        <v>0</v>
      </c>
      <c r="ES176" s="8">
        <f>IF(AND(ES157=1,ES174=0),0,1)</f>
        <v>1</v>
      </c>
      <c r="ET176" s="8">
        <f>IF(AND(ET157=1,ET174=0),0,1)</f>
        <v>1</v>
      </c>
      <c r="EU176" s="8">
        <f>IF(AND(EU157=1,EU174=0),0,1)</f>
        <v>1</v>
      </c>
      <c r="EV176" s="8">
        <f>IF(AND(EV157=1,EV174=0),0,1)</f>
        <v>1</v>
      </c>
      <c r="EW176" s="8">
        <f>IF(AND(EW157=1,EW174=0),0,1)</f>
        <v>1</v>
      </c>
      <c r="EX176" s="8">
        <f>IF(AND(EX157=1,EX174=0),0,1)</f>
        <v>1</v>
      </c>
      <c r="EY176" s="8">
        <f>IF(AND(EY157=1,EY174=0),0,1)</f>
        <v>0</v>
      </c>
      <c r="EZ176" s="8">
        <f>IF(AND(EZ157=1,EZ174=0),0,1)</f>
        <v>1</v>
      </c>
      <c r="FA176" s="8">
        <f>IF(AND(FA157=1,FA174=0),0,1)</f>
        <v>1</v>
      </c>
      <c r="FB176" s="8">
        <f>IF(AND(FB157=1,FB174=0),0,1)</f>
        <v>1</v>
      </c>
      <c r="FC176" s="8">
        <f>IF(AND(FC157=1,FC174=0),0,1)</f>
        <v>1</v>
      </c>
      <c r="FD176" s="8">
        <f>IF(AND(FD157=1,FD174=0),0,1)</f>
        <v>1</v>
      </c>
      <c r="FE176" s="8">
        <f>IF(AND(FE157=1,FE174=0),0,1)</f>
        <v>1</v>
      </c>
      <c r="FF176" s="8">
        <f>IF(AND(FF157=1,FF174=0),0,1)</f>
        <v>1</v>
      </c>
      <c r="FG176" s="8">
        <f>IF(AND(FG157=1,FG174=0),0,1)</f>
        <v>1</v>
      </c>
      <c r="FH176" s="8">
        <f>IF(AND(FH157=1,FH174=0),0,1)</f>
        <v>1</v>
      </c>
      <c r="FI176" s="8">
        <f>IF(AND(FI157=1,FI174=0),0,1)</f>
        <v>1</v>
      </c>
      <c r="FJ176" s="8">
        <f>IF(AND(FJ157=1,FJ174=0),0,1)</f>
        <v>1</v>
      </c>
      <c r="FK176" s="8">
        <f>IF(AND(FK157=1,FK174=0),0,1)</f>
        <v>1</v>
      </c>
      <c r="FL176" s="8">
        <f>IF(AND(FL157=1,FL174=0),0,1)</f>
        <v>1</v>
      </c>
      <c r="FM176" s="8">
        <f>IF(AND(FM157=1,FM174=0),0,1)</f>
        <v>1</v>
      </c>
      <c r="FN176" s="8">
        <f>IF(AND(FN157=1,FN174=0),0,1)</f>
        <v>1</v>
      </c>
      <c r="FO176" s="8">
        <f>IF(AND(FO157=1,FO174=0),0,1)</f>
        <v>1</v>
      </c>
      <c r="FP176" s="8">
        <f>IF(AND(FP157=1,FP174=0),0,1)</f>
        <v>1</v>
      </c>
      <c r="FQ176" s="8">
        <f>IF(AND(FQ157=1,FQ174=0),0,1)</f>
        <v>1</v>
      </c>
      <c r="FR176" s="8">
        <f>IF(AND(FR157=1,FR174=0),0,1)</f>
        <v>1</v>
      </c>
      <c r="FS176" s="8">
        <f>IF(AND(FS157=1,FS174=0),0,1)</f>
        <v>1</v>
      </c>
      <c r="FT176" s="8">
        <f>IF(AND(FT157=1,FT174=0),0,1)</f>
        <v>1</v>
      </c>
      <c r="FU176" s="8">
        <f>IF(AND(FU157=1,FU174=0),0,1)</f>
        <v>1</v>
      </c>
      <c r="FV176" s="8">
        <f>IF(AND(FV157=1,FV174=0),0,1)</f>
        <v>1</v>
      </c>
      <c r="FW176" s="8">
        <f>IF(AND(FW157=1,FW174=0),0,1)</f>
        <v>0</v>
      </c>
      <c r="FX176" s="8">
        <f>IF(AND(FX157=1,FX174=0),0,1)</f>
        <v>1</v>
      </c>
      <c r="FY176" s="8">
        <f>IF(AND(FY157=1,FY174=0),0,1)</f>
        <v>1</v>
      </c>
      <c r="FZ176" s="8">
        <f>IF(AND(FZ157=1,FZ174=0),0,1)</f>
        <v>1</v>
      </c>
      <c r="GA176" s="8">
        <f>IF(AND(GA157=1,GA174=0),0,1)</f>
        <v>1</v>
      </c>
      <c r="GB176" s="8">
        <f>IF(AND(GB157=1,GB174=0),0,1)</f>
        <v>1</v>
      </c>
      <c r="GC176" s="8">
        <f>IF(AND(GC157=1,GC174=0),0,1)</f>
        <v>1</v>
      </c>
      <c r="GD176" s="8">
        <f>IF(AND(GD157=1,GD174=0),0,1)</f>
        <v>1</v>
      </c>
      <c r="GE176" s="8">
        <f>IF(AND(GE157=1,GE174=0),0,1)</f>
        <v>1</v>
      </c>
      <c r="GF176" s="8">
        <f>IF(AND(GF157=1,GF174=0),0,1)</f>
        <v>1</v>
      </c>
      <c r="GG176" s="8">
        <f>IF(AND(GG157=1,GG174=0),0,1)</f>
        <v>1</v>
      </c>
      <c r="GH176" s="8">
        <f>IF(AND(GH157=1,GH174=0),0,1)</f>
        <v>0</v>
      </c>
      <c r="GI176" s="8">
        <f>IF(AND(GI157=1,GI174=0),0,1)</f>
        <v>0</v>
      </c>
      <c r="GJ176" s="8">
        <f>IF(AND(GJ157=1,GJ174=0),0,1)</f>
        <v>1</v>
      </c>
      <c r="GK176" s="8">
        <f>IF(AND(GK157=1,GK174=0),0,1)</f>
        <v>1</v>
      </c>
      <c r="GL176" s="8">
        <f>IF(AND(GL157=1,GL174=0),0,1)</f>
        <v>1</v>
      </c>
      <c r="GM176" s="8">
        <f>IF(AND(GM157=1,GM174=0),0,1)</f>
        <v>1</v>
      </c>
      <c r="GN176" s="8">
        <f>IF(AND(GN157=1,GN174=0),0,1)</f>
        <v>1</v>
      </c>
      <c r="GO176" s="8">
        <f>IF(AND(GO157=1,GO174=0),0,1)</f>
        <v>1</v>
      </c>
      <c r="GP176" s="8">
        <f>IF(AND(GP157=1,GP174=0),0,1)</f>
        <v>1</v>
      </c>
      <c r="GQ176" s="8">
        <f>IF(AND(GQ157=1,GQ174=0),0,1)</f>
        <v>1</v>
      </c>
      <c r="GR176" s="8">
        <f>IF(AND(GR157=1,GR174=0),0,1)</f>
        <v>1</v>
      </c>
      <c r="GS176" s="8">
        <f>IF(AND(GS157=1,GS174=0),0,1)</f>
        <v>1</v>
      </c>
      <c r="GT176" s="8">
        <f>IF(AND(GT157=1,GT174=0),0,1)</f>
        <v>1</v>
      </c>
      <c r="GU176" s="8">
        <f>IF(AND(GU157=1,GU174=0),0,1)</f>
        <v>1</v>
      </c>
      <c r="GV176" s="8">
        <f>IF(AND(GV157=1,GV174=0),0,1)</f>
        <v>1</v>
      </c>
      <c r="GW176" s="8">
        <f>IF(AND(GW157=1,GW174=0),0,1)</f>
        <v>1</v>
      </c>
      <c r="GX176" s="8">
        <f>IF(AND(GX157=1,GX174=0),0,1)</f>
        <v>1</v>
      </c>
      <c r="GY176" s="8">
        <f>IF(AND(GY157=1,GY174=0),0,1)</f>
        <v>1</v>
      </c>
      <c r="GZ176" s="8">
        <f>IF(AND(GZ157=1,GZ174=0),0,1)</f>
        <v>1</v>
      </c>
      <c r="HA176" s="8">
        <f>IF(AND(HA157=1,HA174=0),0,1)</f>
        <v>1</v>
      </c>
      <c r="HB176" s="8">
        <f>IF(AND(HB157=1,HB174=0),0,1)</f>
        <v>1</v>
      </c>
      <c r="HC176" s="8">
        <f>IF(AND(HC157=1,HC174=0),0,1)</f>
        <v>1</v>
      </c>
      <c r="HD176" s="8">
        <f>IF(AND(HD157=1,HD174=0),0,1)</f>
        <v>1</v>
      </c>
      <c r="HE176" s="8">
        <f>IF(AND(HE157=1,HE174=0),0,1)</f>
        <v>1</v>
      </c>
      <c r="HF176" s="8">
        <f>IF(AND(HF157=1,HF174=0),0,1)</f>
        <v>1</v>
      </c>
      <c r="HG176" s="8">
        <f>IF(AND(HG157=1,HG174=0),0,1)</f>
        <v>1</v>
      </c>
      <c r="HH176" s="8">
        <f>IF(AND(HH157=1,HH174=0),0,1)</f>
        <v>1</v>
      </c>
      <c r="HI176" s="8">
        <f>IF(AND(HI157=1,HI174=0),0,1)</f>
        <v>1</v>
      </c>
      <c r="HJ176" s="8">
        <f>IF(AND(HJ157=1,HJ174=0),0,1)</f>
        <v>1</v>
      </c>
      <c r="HK176" s="8">
        <f>IF(AND(HK157=1,HK174=0),0,1)</f>
        <v>1</v>
      </c>
      <c r="HL176" s="8">
        <f>IF(AND(HL157=1,HL174=0),0,1)</f>
        <v>1</v>
      </c>
      <c r="HM176" s="8">
        <f>IF(AND(HM157=1,HM174=0),0,1)</f>
        <v>1</v>
      </c>
      <c r="HN176" s="8">
        <f>IF(AND(HN157=1,HN174=0),0,1)</f>
        <v>1</v>
      </c>
      <c r="HO176" s="8">
        <f>IF(AND(HO157=1,HO174=0),0,1)</f>
        <v>1</v>
      </c>
      <c r="HP176" s="8">
        <f>IF(AND(HP157=1,HP174=0),0,1)</f>
        <v>1</v>
      </c>
      <c r="HQ176" s="8">
        <f>IF(AND(HQ157=1,HQ174=0),0,1)</f>
        <v>1</v>
      </c>
      <c r="HR176" s="8">
        <f>IF(AND(HR157=1,HR174=0),0,1)</f>
        <v>1</v>
      </c>
      <c r="HS176" s="8">
        <f>IF(AND(HS157=1,HS174=0),0,1)</f>
        <v>1</v>
      </c>
      <c r="HT176" s="8">
        <f>IF(AND(HT157=1,HT174=0),0,1)</f>
        <v>1</v>
      </c>
      <c r="HU176" s="8">
        <f>IF(AND(HU157=1,HU174=0),0,1)</f>
        <v>1</v>
      </c>
      <c r="HV176" s="8">
        <f>IF(AND(HV157=1,HV174=0),0,1)</f>
        <v>1</v>
      </c>
      <c r="HW176" s="8">
        <f>IF(AND(HW157=1,HW174=0),0,1)</f>
        <v>1</v>
      </c>
      <c r="HX176" s="8">
        <f>IF(AND(HX157=1,HX174=0),0,1)</f>
        <v>1</v>
      </c>
      <c r="HY176" s="8">
        <f>IF(AND(HY157=1,HY174=0),0,1)</f>
        <v>1</v>
      </c>
      <c r="HZ176" s="8">
        <f>IF(AND(HZ157=1,HZ174=0),0,1)</f>
        <v>1</v>
      </c>
      <c r="IA176" s="8">
        <f>IF(AND(IA157=1,IA174=0),0,1)</f>
        <v>0</v>
      </c>
      <c r="IB176" s="8">
        <f>IF(AND(IB157=1,IB174=0),0,1)</f>
        <v>0</v>
      </c>
      <c r="IC176" s="8">
        <f>IF(AND(IC157=1,IC174=0),0,1)</f>
        <v>1</v>
      </c>
      <c r="ID176" s="8">
        <f>IF(AND(ID157=1,ID174=0),0,1)</f>
        <v>0</v>
      </c>
      <c r="IE176" s="8">
        <f>IF(AND(IE157=1,IE174=0),0,1)</f>
        <v>0</v>
      </c>
      <c r="IF176" s="8">
        <f>IF(AND(IF157=1,IF174=0),0,1)</f>
        <v>1</v>
      </c>
      <c r="IG176" s="8">
        <f>IF(AND(IG157=1,IG174=0),0,1)</f>
        <v>1</v>
      </c>
      <c r="IH176" s="8">
        <f>IF(AND(IH157=1,IH174=0),0,1)</f>
        <v>1</v>
      </c>
      <c r="II176" s="8">
        <f>IF(AND(II157=1,II174=0),0,1)</f>
        <v>1</v>
      </c>
      <c r="IJ176" s="8">
        <f>IF(AND(IJ157=1,IJ174=0),0,1)</f>
        <v>1</v>
      </c>
      <c r="IK176" s="8">
        <f>IF(AND(IK157=1,IK174=0),0,1)</f>
        <v>1</v>
      </c>
      <c r="IL176" s="8">
        <f>IF(AND(IL157=1,IL174=0),0,1)</f>
        <v>1</v>
      </c>
      <c r="IM176" s="8">
        <f>IF(AND(IM157=1,IM174=0),0,1)</f>
        <v>1</v>
      </c>
      <c r="IN176" s="8">
        <f>IF(AND(IN157=1,IN174=0),0,1)</f>
        <v>0</v>
      </c>
      <c r="IO176" s="8">
        <f>IF(AND(IO157=1,IO174=0),0,1)</f>
        <v>1</v>
      </c>
      <c r="IP176" s="8">
        <f>IF(AND(IP157=1,IP174=0),0,1)</f>
        <v>0</v>
      </c>
      <c r="IQ176" s="8">
        <f>IF(AND(IQ157=1,IQ174=0),0,1)</f>
        <v>0</v>
      </c>
      <c r="IR176" s="8">
        <f>IF(AND(IR157=1,IR174=0),0,1)</f>
        <v>0</v>
      </c>
      <c r="IS176" s="8">
        <f>IF(AND(IS157=1,IS174=0),0,1)</f>
        <v>1</v>
      </c>
      <c r="IT176" s="8">
        <f>IF(AND(IT157=1,IT174=0),0,1)</f>
        <v>0</v>
      </c>
      <c r="IU176" s="8">
        <f>IF(AND(IU157=1,IU174=0),0,1)</f>
        <v>1</v>
      </c>
    </row>
    <row r="177" ht="56.25" customHeight="1">
      <c r="A177" s="3">
        <v>188</v>
      </c>
      <c r="B177" t="s" s="9">
        <v>8</v>
      </c>
      <c r="C177" t="s" s="9">
        <v>151</v>
      </c>
      <c r="D177" t="s" s="10">
        <v>158</v>
      </c>
      <c r="E177" t="s" s="9">
        <v>18</v>
      </c>
      <c r="F177" s="11"/>
      <c r="G177" t="s" s="13">
        <v>21</v>
      </c>
      <c r="H177" s="14">
        <v>2</v>
      </c>
      <c r="I177" s="14">
        <v>2</v>
      </c>
      <c r="J177" s="14">
        <v>2</v>
      </c>
      <c r="K177" s="14">
        <v>2</v>
      </c>
      <c r="L177" s="14">
        <v>2</v>
      </c>
      <c r="M177" s="14">
        <v>2</v>
      </c>
      <c r="N177" s="14">
        <v>2</v>
      </c>
      <c r="O177" s="14">
        <v>2</v>
      </c>
      <c r="P177" s="14">
        <v>2</v>
      </c>
      <c r="Q177" s="14">
        <v>2</v>
      </c>
      <c r="R177" s="14">
        <v>2</v>
      </c>
      <c r="S177" s="14">
        <v>0</v>
      </c>
      <c r="T177" s="14">
        <v>2</v>
      </c>
      <c r="U177" s="14">
        <v>2</v>
      </c>
      <c r="V177" s="14">
        <v>2</v>
      </c>
      <c r="W177" s="14">
        <v>2</v>
      </c>
      <c r="X177" s="14">
        <v>2</v>
      </c>
      <c r="Y177" s="14">
        <v>2</v>
      </c>
      <c r="Z177" s="14">
        <v>2</v>
      </c>
      <c r="AA177" s="14">
        <v>2</v>
      </c>
      <c r="AB177" s="14">
        <v>2</v>
      </c>
      <c r="AC177" s="14">
        <v>2</v>
      </c>
      <c r="AD177" s="14">
        <v>2</v>
      </c>
      <c r="AE177" s="14">
        <v>2</v>
      </c>
      <c r="AF177" s="14">
        <v>2</v>
      </c>
      <c r="AG177" s="14">
        <v>2</v>
      </c>
      <c r="AH177" s="14">
        <v>0</v>
      </c>
      <c r="AI177" s="14">
        <v>0</v>
      </c>
      <c r="AJ177" s="14">
        <v>0</v>
      </c>
      <c r="AK177" s="14">
        <v>0</v>
      </c>
      <c r="AL177" s="14">
        <v>2</v>
      </c>
      <c r="AM177" s="14">
        <v>2</v>
      </c>
      <c r="AN177" s="14">
        <v>2</v>
      </c>
      <c r="AO177" s="14">
        <v>2</v>
      </c>
      <c r="AP177" s="14">
        <v>2</v>
      </c>
      <c r="AQ177" s="14">
        <v>2</v>
      </c>
      <c r="AR177" s="14">
        <v>2</v>
      </c>
      <c r="AS177" s="14">
        <v>2</v>
      </c>
      <c r="AT177" s="14">
        <v>2</v>
      </c>
      <c r="AU177" s="14">
        <v>2</v>
      </c>
      <c r="AV177" s="14">
        <v>2</v>
      </c>
      <c r="AW177" s="14">
        <v>2</v>
      </c>
      <c r="AX177" s="14">
        <v>0</v>
      </c>
      <c r="AY177" s="14">
        <v>2</v>
      </c>
      <c r="AZ177" s="14">
        <v>2</v>
      </c>
      <c r="BA177" s="14">
        <v>2</v>
      </c>
      <c r="BB177" s="14">
        <v>2</v>
      </c>
      <c r="BC177" s="14">
        <v>0</v>
      </c>
      <c r="BD177" s="14">
        <v>2</v>
      </c>
      <c r="BE177" s="14">
        <v>2</v>
      </c>
      <c r="BF177" s="14">
        <v>2</v>
      </c>
      <c r="BG177" s="14">
        <v>2</v>
      </c>
      <c r="BH177" s="14">
        <v>2</v>
      </c>
      <c r="BI177" s="14">
        <v>0</v>
      </c>
      <c r="BJ177" s="14">
        <v>0</v>
      </c>
      <c r="BK177" s="14">
        <v>0</v>
      </c>
      <c r="BL177" s="14">
        <v>0</v>
      </c>
      <c r="BM177" s="14">
        <v>0</v>
      </c>
      <c r="BN177" s="14">
        <v>0</v>
      </c>
      <c r="BO177" s="14">
        <v>2</v>
      </c>
      <c r="BP177" s="14">
        <v>0</v>
      </c>
      <c r="BQ177" s="14">
        <v>2</v>
      </c>
      <c r="BR177" s="14">
        <v>0</v>
      </c>
      <c r="BS177" s="14">
        <v>2</v>
      </c>
      <c r="BT177" s="14">
        <v>0</v>
      </c>
      <c r="BU177" s="14">
        <v>0</v>
      </c>
      <c r="BV177" s="14">
        <v>2</v>
      </c>
      <c r="BW177" s="14">
        <v>2</v>
      </c>
      <c r="BX177" s="14">
        <v>0</v>
      </c>
      <c r="BY177" s="14">
        <v>0</v>
      </c>
      <c r="BZ177" s="14">
        <v>2</v>
      </c>
      <c r="CA177" s="14">
        <v>0</v>
      </c>
      <c r="CB177" s="14">
        <v>2</v>
      </c>
      <c r="CC177" s="14">
        <v>2</v>
      </c>
      <c r="CD177" s="14">
        <v>0</v>
      </c>
      <c r="CE177" s="14">
        <v>2</v>
      </c>
      <c r="CF177" s="14">
        <v>0</v>
      </c>
      <c r="CG177" s="14">
        <v>2</v>
      </c>
      <c r="CH177" s="14">
        <v>0</v>
      </c>
      <c r="CI177" s="14">
        <v>2</v>
      </c>
      <c r="CJ177" s="14">
        <v>0</v>
      </c>
      <c r="CK177" s="14">
        <v>0</v>
      </c>
      <c r="CL177" s="14">
        <v>0</v>
      </c>
      <c r="CM177" s="14">
        <v>2</v>
      </c>
      <c r="CN177" s="14">
        <v>0</v>
      </c>
      <c r="CO177" s="14">
        <v>2</v>
      </c>
      <c r="CP177" s="14">
        <v>2</v>
      </c>
      <c r="CQ177" s="14">
        <v>2</v>
      </c>
      <c r="CR177" s="14">
        <v>2</v>
      </c>
      <c r="CS177" s="14">
        <v>2</v>
      </c>
      <c r="CT177" s="14">
        <v>2</v>
      </c>
      <c r="CU177" s="14">
        <v>2</v>
      </c>
      <c r="CV177" s="14">
        <v>2</v>
      </c>
      <c r="CW177" s="14">
        <v>2</v>
      </c>
      <c r="CX177" s="14">
        <v>2</v>
      </c>
      <c r="CY177" s="14">
        <v>2</v>
      </c>
      <c r="CZ177" s="14">
        <v>2</v>
      </c>
      <c r="DA177" s="14">
        <v>2</v>
      </c>
      <c r="DB177" s="14">
        <v>2</v>
      </c>
      <c r="DC177" s="14">
        <v>2</v>
      </c>
      <c r="DD177" s="14">
        <v>2</v>
      </c>
      <c r="DE177" s="14">
        <v>2</v>
      </c>
      <c r="DF177" s="14">
        <v>2</v>
      </c>
      <c r="DG177" s="14">
        <v>2</v>
      </c>
      <c r="DH177" s="14">
        <v>2</v>
      </c>
      <c r="DI177" s="14">
        <v>0</v>
      </c>
      <c r="DJ177" s="14">
        <v>2</v>
      </c>
      <c r="DK177" s="14">
        <v>2</v>
      </c>
      <c r="DL177" s="14">
        <v>0</v>
      </c>
      <c r="DM177" s="14">
        <v>2</v>
      </c>
      <c r="DN177" s="14">
        <v>2</v>
      </c>
      <c r="DO177" s="14">
        <v>2</v>
      </c>
      <c r="DP177" s="14">
        <v>2</v>
      </c>
      <c r="DQ177" s="14">
        <v>2</v>
      </c>
      <c r="DR177" s="14">
        <v>0</v>
      </c>
      <c r="DS177" s="14">
        <v>0</v>
      </c>
      <c r="DT177" s="14">
        <v>0</v>
      </c>
      <c r="DU177" s="14">
        <v>0</v>
      </c>
      <c r="DV177" s="14">
        <v>2</v>
      </c>
      <c r="DW177" s="14">
        <v>2</v>
      </c>
      <c r="DX177" s="14">
        <v>2</v>
      </c>
      <c r="DY177" s="14">
        <v>0</v>
      </c>
      <c r="DZ177" s="14">
        <v>2</v>
      </c>
      <c r="EA177" s="14">
        <v>2</v>
      </c>
      <c r="EB177" s="14">
        <v>2</v>
      </c>
      <c r="EC177" s="14">
        <v>2</v>
      </c>
      <c r="ED177" s="14">
        <v>2</v>
      </c>
      <c r="EE177" s="14">
        <v>2</v>
      </c>
      <c r="EF177" s="14">
        <v>2</v>
      </c>
      <c r="EG177" s="14">
        <v>0</v>
      </c>
      <c r="EH177" s="14">
        <v>2</v>
      </c>
      <c r="EI177" s="14">
        <v>2</v>
      </c>
      <c r="EJ177" s="14">
        <v>2</v>
      </c>
      <c r="EK177" s="14">
        <v>2</v>
      </c>
      <c r="EL177" s="14">
        <v>2</v>
      </c>
      <c r="EM177" s="14">
        <v>2</v>
      </c>
      <c r="EN177" s="14">
        <v>2</v>
      </c>
      <c r="EO177" s="14">
        <v>2</v>
      </c>
      <c r="EP177" s="14">
        <v>0</v>
      </c>
      <c r="EQ177" s="14">
        <v>0</v>
      </c>
      <c r="ER177" s="14">
        <v>0</v>
      </c>
      <c r="ES177" s="14">
        <v>2</v>
      </c>
      <c r="ET177" s="14">
        <v>2</v>
      </c>
      <c r="EU177" s="14">
        <v>2</v>
      </c>
      <c r="EV177" s="14">
        <v>2</v>
      </c>
      <c r="EW177" s="14">
        <v>2</v>
      </c>
      <c r="EX177" s="14">
        <v>2</v>
      </c>
      <c r="EY177" s="14">
        <v>0</v>
      </c>
      <c r="EZ177" s="14">
        <v>2</v>
      </c>
      <c r="FA177" s="14">
        <v>2</v>
      </c>
      <c r="FB177" s="14">
        <v>2</v>
      </c>
      <c r="FC177" s="14">
        <v>2</v>
      </c>
      <c r="FD177" s="14">
        <v>2</v>
      </c>
      <c r="FE177" s="14">
        <v>2</v>
      </c>
      <c r="FF177" s="14">
        <v>2</v>
      </c>
      <c r="FG177" s="14">
        <v>2</v>
      </c>
      <c r="FH177" s="14">
        <v>2</v>
      </c>
      <c r="FI177" s="14">
        <v>2</v>
      </c>
      <c r="FJ177" s="14">
        <v>2</v>
      </c>
      <c r="FK177" s="14">
        <v>2</v>
      </c>
      <c r="FL177" s="14">
        <v>2</v>
      </c>
      <c r="FM177" s="14">
        <v>2</v>
      </c>
      <c r="FN177" s="14">
        <v>2</v>
      </c>
      <c r="FO177" s="14">
        <v>2</v>
      </c>
      <c r="FP177" s="14">
        <v>2</v>
      </c>
      <c r="FQ177" s="14">
        <v>2</v>
      </c>
      <c r="FR177" s="14">
        <v>2</v>
      </c>
      <c r="FS177" s="14">
        <v>2</v>
      </c>
      <c r="FT177" s="14">
        <v>2</v>
      </c>
      <c r="FU177" s="14">
        <v>2</v>
      </c>
      <c r="FV177" s="14">
        <v>2</v>
      </c>
      <c r="FW177" s="14">
        <v>0</v>
      </c>
      <c r="FX177" s="14">
        <v>2</v>
      </c>
      <c r="FY177" s="14">
        <v>2</v>
      </c>
      <c r="FZ177" s="14">
        <v>2</v>
      </c>
      <c r="GA177" s="14">
        <v>2</v>
      </c>
      <c r="GB177" s="14">
        <v>2</v>
      </c>
      <c r="GC177" s="14">
        <v>2</v>
      </c>
      <c r="GD177" s="14">
        <v>2</v>
      </c>
      <c r="GE177" s="14">
        <v>2</v>
      </c>
      <c r="GF177" s="14">
        <v>2</v>
      </c>
      <c r="GG177" s="14">
        <v>2</v>
      </c>
      <c r="GH177" s="14">
        <v>0</v>
      </c>
      <c r="GI177" s="14">
        <v>0</v>
      </c>
      <c r="GJ177" s="14">
        <v>2</v>
      </c>
      <c r="GK177" s="14">
        <v>2</v>
      </c>
      <c r="GL177" s="14">
        <v>2</v>
      </c>
      <c r="GM177" s="14">
        <v>2</v>
      </c>
      <c r="GN177" s="14">
        <v>2</v>
      </c>
      <c r="GO177" s="14">
        <v>2</v>
      </c>
      <c r="GP177" s="14">
        <v>2</v>
      </c>
      <c r="GQ177" s="14">
        <v>2</v>
      </c>
      <c r="GR177" s="14">
        <v>2</v>
      </c>
      <c r="GS177" s="14">
        <v>2</v>
      </c>
      <c r="GT177" s="14">
        <v>2</v>
      </c>
      <c r="GU177" s="14">
        <v>2</v>
      </c>
      <c r="GV177" s="14">
        <v>2</v>
      </c>
      <c r="GW177" s="14">
        <v>2</v>
      </c>
      <c r="GX177" s="14">
        <v>2</v>
      </c>
      <c r="GY177" s="14">
        <v>2</v>
      </c>
      <c r="GZ177" s="14">
        <v>2</v>
      </c>
      <c r="HA177" s="14">
        <v>2</v>
      </c>
      <c r="HB177" s="14">
        <v>2</v>
      </c>
      <c r="HC177" s="14">
        <v>2</v>
      </c>
      <c r="HD177" s="14">
        <v>2</v>
      </c>
      <c r="HE177" s="14">
        <v>2</v>
      </c>
      <c r="HF177" s="14">
        <v>2</v>
      </c>
      <c r="HG177" s="14">
        <v>2</v>
      </c>
      <c r="HH177" s="14">
        <v>2</v>
      </c>
      <c r="HI177" s="14">
        <v>2</v>
      </c>
      <c r="HJ177" s="14">
        <v>2</v>
      </c>
      <c r="HK177" s="14">
        <v>2</v>
      </c>
      <c r="HL177" s="14">
        <v>2</v>
      </c>
      <c r="HM177" s="14">
        <v>2</v>
      </c>
      <c r="HN177" s="14">
        <v>2</v>
      </c>
      <c r="HO177" s="14">
        <v>2</v>
      </c>
      <c r="HP177" s="14">
        <v>2</v>
      </c>
      <c r="HQ177" s="14">
        <v>2</v>
      </c>
      <c r="HR177" s="14">
        <v>2</v>
      </c>
      <c r="HS177" s="14">
        <v>2</v>
      </c>
      <c r="HT177" s="14">
        <v>2</v>
      </c>
      <c r="HU177" s="14">
        <v>2</v>
      </c>
      <c r="HV177" s="14">
        <v>2</v>
      </c>
      <c r="HW177" s="14">
        <v>2</v>
      </c>
      <c r="HX177" s="14">
        <v>2</v>
      </c>
      <c r="HY177" s="14">
        <v>2</v>
      </c>
      <c r="HZ177" s="14">
        <v>2</v>
      </c>
      <c r="IA177" s="14">
        <v>0</v>
      </c>
      <c r="IB177" s="14">
        <v>0</v>
      </c>
      <c r="IC177" s="14">
        <v>2</v>
      </c>
      <c r="ID177" s="14">
        <v>0</v>
      </c>
      <c r="IE177" s="14">
        <v>0</v>
      </c>
      <c r="IF177" s="14">
        <v>2</v>
      </c>
      <c r="IG177" s="14">
        <v>2</v>
      </c>
      <c r="IH177" s="14">
        <v>2</v>
      </c>
      <c r="II177" s="14">
        <v>2</v>
      </c>
      <c r="IJ177" s="14">
        <v>2</v>
      </c>
      <c r="IK177" s="14">
        <v>2</v>
      </c>
      <c r="IL177" s="14">
        <v>2</v>
      </c>
      <c r="IM177" s="14">
        <v>2</v>
      </c>
      <c r="IN177" s="14">
        <v>0</v>
      </c>
      <c r="IO177" s="14">
        <v>2</v>
      </c>
      <c r="IP177" s="14">
        <v>0</v>
      </c>
      <c r="IQ177" s="14">
        <v>0</v>
      </c>
      <c r="IR177" s="14">
        <v>0</v>
      </c>
      <c r="IS177" s="14">
        <v>2</v>
      </c>
      <c r="IT177" s="14">
        <v>0</v>
      </c>
      <c r="IU177" s="14">
        <v>2</v>
      </c>
    </row>
    <row r="178" ht="56.25" customHeight="1">
      <c r="A178" s="3">
        <v>189</v>
      </c>
      <c r="B178" t="s" s="9">
        <v>8</v>
      </c>
      <c r="C178" t="s" s="9">
        <v>151</v>
      </c>
      <c r="D178" s="15"/>
      <c r="E178" t="s" s="9">
        <v>22</v>
      </c>
      <c r="F178" s="11"/>
      <c r="G178" t="s" s="13">
        <v>24</v>
      </c>
      <c r="H178" t="s" s="2">
        <v>30</v>
      </c>
      <c r="I178" t="s" s="2">
        <v>30</v>
      </c>
      <c r="J178" t="s" s="2">
        <v>30</v>
      </c>
      <c r="K178" t="s" s="2">
        <v>30</v>
      </c>
      <c r="L178" t="s" s="2">
        <v>30</v>
      </c>
      <c r="M178" t="s" s="2">
        <v>30</v>
      </c>
      <c r="N178" t="s" s="2">
        <v>30</v>
      </c>
      <c r="O178" t="s" s="2">
        <v>30</v>
      </c>
      <c r="P178" t="s" s="2">
        <v>30</v>
      </c>
      <c r="Q178" t="s" s="2">
        <v>30</v>
      </c>
      <c r="R178" t="s" s="2">
        <v>30</v>
      </c>
      <c r="S178" t="s" s="2">
        <v>3283</v>
      </c>
      <c r="T178" t="s" s="2">
        <v>30</v>
      </c>
      <c r="U178" t="s" s="2">
        <v>3123</v>
      </c>
      <c r="V178" t="s" s="2">
        <v>3123</v>
      </c>
      <c r="W178" t="s" s="2">
        <v>30</v>
      </c>
      <c r="X178" t="s" s="2">
        <v>3123</v>
      </c>
      <c r="Y178" t="s" s="2">
        <v>3123</v>
      </c>
      <c r="Z178" t="s" s="2">
        <v>30</v>
      </c>
      <c r="AA178" t="s" s="2">
        <v>3123</v>
      </c>
      <c r="AB178" t="s" s="2">
        <v>3123</v>
      </c>
      <c r="AC178" t="s" s="2">
        <v>3123</v>
      </c>
      <c r="AD178" t="s" s="2">
        <v>3123</v>
      </c>
      <c r="AE178" t="s" s="2">
        <v>30</v>
      </c>
      <c r="AF178" t="s" s="2">
        <v>3123</v>
      </c>
      <c r="AG178" t="s" s="2">
        <v>3123</v>
      </c>
      <c r="AH178" t="s" s="2">
        <v>3284</v>
      </c>
      <c r="AI178" t="s" s="2">
        <v>3283</v>
      </c>
      <c r="AJ178" t="s" s="2">
        <v>3283</v>
      </c>
      <c r="AK178" t="s" s="2">
        <v>3284</v>
      </c>
      <c r="AL178" t="s" s="2">
        <v>3285</v>
      </c>
      <c r="AM178" t="s" s="2">
        <v>3285</v>
      </c>
      <c r="AN178" t="s" s="2">
        <v>3285</v>
      </c>
      <c r="AO178" t="s" s="2">
        <v>3285</v>
      </c>
      <c r="AP178" t="s" s="2">
        <v>3285</v>
      </c>
      <c r="AQ178" t="s" s="2">
        <v>3285</v>
      </c>
      <c r="AR178" t="s" s="2">
        <v>3285</v>
      </c>
      <c r="AS178" t="s" s="2">
        <v>3285</v>
      </c>
      <c r="AT178" t="s" s="2">
        <v>3285</v>
      </c>
      <c r="AU178" t="s" s="2">
        <v>30</v>
      </c>
      <c r="AV178" t="s" s="2">
        <v>30</v>
      </c>
      <c r="AW178" t="s" s="2">
        <v>30</v>
      </c>
      <c r="AX178" t="s" s="2">
        <v>3286</v>
      </c>
      <c r="AY178" t="s" s="2">
        <v>3286</v>
      </c>
      <c r="AZ178" t="s" s="2">
        <v>3286</v>
      </c>
      <c r="BA178" t="s" s="2">
        <v>3286</v>
      </c>
      <c r="BB178" t="s" s="2">
        <v>3286</v>
      </c>
      <c r="BC178" t="s" s="2">
        <v>3286</v>
      </c>
      <c r="BD178" t="s" s="2">
        <v>3286</v>
      </c>
      <c r="BE178" t="s" s="2">
        <v>3286</v>
      </c>
      <c r="BF178" t="s" s="2">
        <v>3286</v>
      </c>
      <c r="BG178" t="s" s="2">
        <v>3286</v>
      </c>
      <c r="BH178" t="s" s="2">
        <v>3286</v>
      </c>
      <c r="BI178" t="s" s="2">
        <v>3286</v>
      </c>
      <c r="BJ178" t="s" s="2">
        <v>3286</v>
      </c>
      <c r="BK178" t="s" s="2">
        <v>3286</v>
      </c>
      <c r="BL178" t="s" s="2">
        <v>3286</v>
      </c>
      <c r="BM178" t="s" s="2">
        <v>3287</v>
      </c>
      <c r="BN178" t="s" s="2">
        <v>3288</v>
      </c>
      <c r="BO178" t="s" s="2">
        <v>30</v>
      </c>
      <c r="BP178" t="s" s="2">
        <v>3289</v>
      </c>
      <c r="BQ178" t="s" s="2">
        <v>3192</v>
      </c>
      <c r="BR178" t="s" s="2">
        <v>3290</v>
      </c>
      <c r="BS178" t="s" s="2">
        <v>3291</v>
      </c>
      <c r="BT178" t="s" s="2">
        <v>3284</v>
      </c>
      <c r="BU178" t="s" s="2">
        <v>3284</v>
      </c>
      <c r="BV178" t="s" s="2">
        <v>3291</v>
      </c>
      <c r="BW178" t="s" s="2">
        <v>3291</v>
      </c>
      <c r="BX178" t="s" s="2">
        <v>3284</v>
      </c>
      <c r="BY178" t="s" s="2">
        <v>3292</v>
      </c>
      <c r="BZ178" t="s" s="2">
        <v>3291</v>
      </c>
      <c r="CA178" t="s" s="2">
        <v>3284</v>
      </c>
      <c r="CB178" t="s" s="2">
        <v>3291</v>
      </c>
      <c r="CC178" t="s" s="2">
        <v>3291</v>
      </c>
      <c r="CD178" t="s" s="2">
        <v>3284</v>
      </c>
      <c r="CE178" t="s" s="2">
        <v>3291</v>
      </c>
      <c r="CF178" t="s" s="2">
        <v>3284</v>
      </c>
      <c r="CG178" t="s" s="2">
        <v>3291</v>
      </c>
      <c r="CH178" t="s" s="2">
        <v>3293</v>
      </c>
      <c r="CI178" t="s" s="2">
        <v>30</v>
      </c>
      <c r="CJ178" t="s" s="2">
        <v>3294</v>
      </c>
      <c r="CK178" t="s" s="2">
        <v>3295</v>
      </c>
      <c r="CL178" t="s" s="2">
        <v>3294</v>
      </c>
      <c r="CM178" t="s" s="2">
        <v>30</v>
      </c>
      <c r="CN178" t="s" s="2">
        <v>3296</v>
      </c>
      <c r="CO178" t="s" s="2">
        <v>30</v>
      </c>
      <c r="CP178" t="s" s="2">
        <v>30</v>
      </c>
      <c r="CQ178" t="s" s="2">
        <v>30</v>
      </c>
      <c r="CR178" t="s" s="2">
        <v>30</v>
      </c>
      <c r="CS178" t="s" s="2">
        <v>3285</v>
      </c>
      <c r="CT178" t="s" s="2">
        <v>3285</v>
      </c>
      <c r="CU178" t="s" s="2">
        <v>3285</v>
      </c>
      <c r="CV178" t="s" s="2">
        <v>3168</v>
      </c>
      <c r="CW178" t="s" s="2">
        <v>3285</v>
      </c>
      <c r="CX178" t="s" s="2">
        <v>3168</v>
      </c>
      <c r="CY178" t="s" s="2">
        <v>3285</v>
      </c>
      <c r="CZ178" t="s" s="2">
        <v>3168</v>
      </c>
      <c r="DA178" t="s" s="2">
        <v>3168</v>
      </c>
      <c r="DB178" t="s" s="2">
        <v>3168</v>
      </c>
      <c r="DC178" t="s" s="2">
        <v>3285</v>
      </c>
      <c r="DD178" t="s" s="2">
        <v>3168</v>
      </c>
      <c r="DE178" t="s" s="2">
        <v>3285</v>
      </c>
      <c r="DF178" t="s" s="2">
        <v>3168</v>
      </c>
      <c r="DG178" t="s" s="2">
        <v>3168</v>
      </c>
      <c r="DH178" t="s" s="2">
        <v>3168</v>
      </c>
      <c r="DI178" s="3"/>
      <c r="DJ178" t="s" s="2">
        <v>3285</v>
      </c>
      <c r="DK178" t="s" s="2">
        <v>3285</v>
      </c>
      <c r="DL178" s="3"/>
      <c r="DM178" t="s" s="2">
        <v>3168</v>
      </c>
      <c r="DN178" t="s" s="2">
        <v>3168</v>
      </c>
      <c r="DO178" t="s" s="2">
        <v>3285</v>
      </c>
      <c r="DP178" t="s" s="2">
        <v>3168</v>
      </c>
      <c r="DQ178" t="s" s="2">
        <v>3168</v>
      </c>
      <c r="DR178" s="3"/>
      <c r="DS178" t="s" s="2">
        <v>3297</v>
      </c>
      <c r="DT178" t="s" s="2">
        <v>3297</v>
      </c>
      <c r="DU178" t="s" s="2">
        <v>3298</v>
      </c>
      <c r="DV178" t="s" s="2">
        <v>3168</v>
      </c>
      <c r="DW178" t="s" s="2">
        <v>30</v>
      </c>
      <c r="DX178" t="s" s="2">
        <v>3168</v>
      </c>
      <c r="DY178" s="3"/>
      <c r="DZ178" t="s" s="2">
        <v>3285</v>
      </c>
      <c r="EA178" t="s" s="2">
        <v>378</v>
      </c>
      <c r="EB178" t="s" s="2">
        <v>378</v>
      </c>
      <c r="EC178" t="s" s="2">
        <v>378</v>
      </c>
      <c r="ED178" t="s" s="2">
        <v>3285</v>
      </c>
      <c r="EE178" t="s" s="2">
        <v>378</v>
      </c>
      <c r="EF178" t="s" s="2">
        <v>3285</v>
      </c>
      <c r="EG178" t="s" s="2">
        <v>3297</v>
      </c>
      <c r="EH178" t="s" s="2">
        <v>378</v>
      </c>
      <c r="EI178" t="s" s="2">
        <v>378</v>
      </c>
      <c r="EJ178" t="s" s="2">
        <v>3285</v>
      </c>
      <c r="EK178" t="s" s="2">
        <v>3285</v>
      </c>
      <c r="EL178" t="s" s="2">
        <v>378</v>
      </c>
      <c r="EM178" t="s" s="2">
        <v>378</v>
      </c>
      <c r="EN178" t="s" s="2">
        <v>378</v>
      </c>
      <c r="EO178" t="s" s="2">
        <v>378</v>
      </c>
      <c r="EP178" t="s" s="2">
        <v>3297</v>
      </c>
      <c r="EQ178" t="s" s="2">
        <v>3299</v>
      </c>
      <c r="ER178" t="s" s="2">
        <v>3297</v>
      </c>
      <c r="ES178" t="s" s="2">
        <v>378</v>
      </c>
      <c r="ET178" t="s" s="2">
        <v>378</v>
      </c>
      <c r="EU178" t="s" s="2">
        <v>378</v>
      </c>
      <c r="EV178" t="s" s="2">
        <v>378</v>
      </c>
      <c r="EW178" t="s" s="2">
        <v>30</v>
      </c>
      <c r="EX178" t="s" s="2">
        <v>30</v>
      </c>
      <c r="EY178" t="s" s="2">
        <v>3300</v>
      </c>
      <c r="EZ178" t="s" s="2">
        <v>3173</v>
      </c>
      <c r="FA178" t="s" s="2">
        <v>30</v>
      </c>
      <c r="FB178" t="s" s="2">
        <v>3125</v>
      </c>
      <c r="FC178" t="s" s="2">
        <v>3125</v>
      </c>
      <c r="FD178" t="s" s="2">
        <v>3301</v>
      </c>
      <c r="FE178" t="s" s="2">
        <v>3173</v>
      </c>
      <c r="FF178" t="s" s="2">
        <v>30</v>
      </c>
      <c r="FG178" t="s" s="2">
        <v>3302</v>
      </c>
      <c r="FH178" t="s" s="2">
        <v>3173</v>
      </c>
      <c r="FI178" t="s" s="2">
        <v>3173</v>
      </c>
      <c r="FJ178" t="s" s="2">
        <v>3125</v>
      </c>
      <c r="FK178" t="s" s="2">
        <v>3125</v>
      </c>
      <c r="FL178" t="s" s="2">
        <v>3125</v>
      </c>
      <c r="FM178" t="s" s="2">
        <v>3125</v>
      </c>
      <c r="FN178" t="s" s="2">
        <v>3303</v>
      </c>
      <c r="FO178" t="s" s="2">
        <v>3125</v>
      </c>
      <c r="FP178" t="s" s="2">
        <v>3125</v>
      </c>
      <c r="FQ178" t="s" s="2">
        <v>3125</v>
      </c>
      <c r="FR178" t="s" s="2">
        <v>3125</v>
      </c>
      <c r="FS178" t="s" s="2">
        <v>3125</v>
      </c>
      <c r="FT178" t="s" s="2">
        <v>3125</v>
      </c>
      <c r="FU178" t="s" s="2">
        <v>3125</v>
      </c>
      <c r="FV178" t="s" s="2">
        <v>30</v>
      </c>
      <c r="FW178" t="s" s="2">
        <v>3304</v>
      </c>
      <c r="FX178" t="s" s="2">
        <v>3167</v>
      </c>
      <c r="FY178" t="s" s="2">
        <v>3148</v>
      </c>
      <c r="FZ178" t="s" s="2">
        <v>30</v>
      </c>
      <c r="GA178" t="s" s="2">
        <v>3173</v>
      </c>
      <c r="GB178" t="s" s="2">
        <v>3125</v>
      </c>
      <c r="GC178" t="s" s="2">
        <v>3148</v>
      </c>
      <c r="GD178" t="s" s="2">
        <v>3125</v>
      </c>
      <c r="GE178" t="s" s="2">
        <v>3173</v>
      </c>
      <c r="GF178" t="s" s="2">
        <v>3125</v>
      </c>
      <c r="GG178" t="s" s="2">
        <v>3125</v>
      </c>
      <c r="GH178" t="s" s="32">
        <v>3300</v>
      </c>
      <c r="GI178" t="s" s="2">
        <v>3305</v>
      </c>
      <c r="GJ178" t="s" s="2">
        <v>3125</v>
      </c>
      <c r="GK178" t="s" s="2">
        <v>3125</v>
      </c>
      <c r="GL178" t="s" s="2">
        <v>3125</v>
      </c>
      <c r="GM178" t="s" s="2">
        <v>3173</v>
      </c>
      <c r="GN178" t="s" s="2">
        <v>3302</v>
      </c>
      <c r="GO178" t="s" s="2">
        <v>3125</v>
      </c>
      <c r="GP178" t="s" s="2">
        <v>3125</v>
      </c>
      <c r="GQ178" t="s" s="2">
        <v>3173</v>
      </c>
      <c r="GR178" t="s" s="2">
        <v>30</v>
      </c>
      <c r="GS178" t="s" s="2">
        <v>3148</v>
      </c>
      <c r="GT178" t="s" s="2">
        <v>3125</v>
      </c>
      <c r="GU178" t="s" s="2">
        <v>3173</v>
      </c>
      <c r="GV178" t="s" s="2">
        <v>3125</v>
      </c>
      <c r="GW178" t="s" s="2">
        <v>30</v>
      </c>
      <c r="GX178" t="s" s="2">
        <v>3148</v>
      </c>
      <c r="GY178" t="s" s="2">
        <v>3125</v>
      </c>
      <c r="GZ178" t="s" s="2">
        <v>3125</v>
      </c>
      <c r="HA178" t="s" s="2">
        <v>3173</v>
      </c>
      <c r="HB178" t="s" s="2">
        <v>3148</v>
      </c>
      <c r="HC178" t="s" s="2">
        <v>3173</v>
      </c>
      <c r="HD178" t="s" s="2">
        <v>3302</v>
      </c>
      <c r="HE178" t="s" s="2">
        <v>3302</v>
      </c>
      <c r="HF178" t="s" s="2">
        <v>3125</v>
      </c>
      <c r="HG178" t="s" s="2">
        <v>3285</v>
      </c>
      <c r="HH178" t="s" s="2">
        <v>3167</v>
      </c>
      <c r="HI178" t="s" s="2">
        <v>30</v>
      </c>
      <c r="HJ178" t="s" s="2">
        <v>3125</v>
      </c>
      <c r="HK178" t="s" s="2">
        <v>3302</v>
      </c>
      <c r="HL178" t="s" s="2">
        <v>3302</v>
      </c>
      <c r="HM178" t="s" s="2">
        <v>3148</v>
      </c>
      <c r="HN178" t="s" s="2">
        <v>30</v>
      </c>
      <c r="HO178" t="s" s="2">
        <v>3302</v>
      </c>
      <c r="HP178" t="s" s="2">
        <v>30</v>
      </c>
      <c r="HQ178" t="s" s="2">
        <v>3302</v>
      </c>
      <c r="HR178" t="s" s="2">
        <v>3301</v>
      </c>
      <c r="HS178" t="s" s="2">
        <v>3173</v>
      </c>
      <c r="HT178" t="s" s="2">
        <v>3173</v>
      </c>
      <c r="HU178" t="s" s="2">
        <v>3173</v>
      </c>
      <c r="HV178" t="s" s="2">
        <v>30</v>
      </c>
      <c r="HW178" t="s" s="2">
        <v>3173</v>
      </c>
      <c r="HX178" t="s" s="2">
        <v>3125</v>
      </c>
      <c r="HY178" t="s" s="2">
        <v>30</v>
      </c>
      <c r="HZ178" t="s" s="2">
        <v>3301</v>
      </c>
      <c r="IA178" t="s" s="2">
        <v>3305</v>
      </c>
      <c r="IB178" t="s" s="32">
        <v>3300</v>
      </c>
      <c r="IC178" t="s" s="2">
        <v>3302</v>
      </c>
      <c r="ID178" t="s" s="2">
        <v>3306</v>
      </c>
      <c r="IE178" t="s" s="2">
        <v>3306</v>
      </c>
      <c r="IF178" t="s" s="2">
        <v>3301</v>
      </c>
      <c r="IG178" t="s" s="2">
        <v>3301</v>
      </c>
      <c r="IH178" t="s" s="2">
        <v>30</v>
      </c>
      <c r="II178" t="s" s="2">
        <v>3301</v>
      </c>
      <c r="IJ178" t="s" s="2">
        <v>3302</v>
      </c>
      <c r="IK178" t="s" s="2">
        <v>3302</v>
      </c>
      <c r="IL178" t="s" s="2">
        <v>3173</v>
      </c>
      <c r="IM178" t="s" s="2">
        <v>2716</v>
      </c>
      <c r="IN178" t="s" s="2">
        <v>3307</v>
      </c>
      <c r="IO178" t="s" s="2">
        <v>2716</v>
      </c>
      <c r="IP178" t="s" s="2">
        <v>3308</v>
      </c>
      <c r="IQ178" t="s" s="2">
        <v>3309</v>
      </c>
      <c r="IR178" t="s" s="2">
        <v>3310</v>
      </c>
      <c r="IS178" t="s" s="2">
        <v>2716</v>
      </c>
      <c r="IT178" t="s" s="2">
        <v>3311</v>
      </c>
      <c r="IU178" t="s" s="2">
        <v>2716</v>
      </c>
    </row>
    <row r="179" ht="56.25" customHeight="1">
      <c r="A179" s="3">
        <v>190</v>
      </c>
      <c r="B179" t="s" s="9">
        <v>8</v>
      </c>
      <c r="C179" t="s" s="16">
        <v>151</v>
      </c>
      <c r="D179" s="17"/>
      <c r="E179" t="s" s="16">
        <v>26</v>
      </c>
      <c r="F179" s="19"/>
      <c r="G179" t="s" s="13">
        <v>38</v>
      </c>
      <c r="H179" s="8">
        <f t="shared" si="8931" ref="H179:EF179">IF(AND(H157=1,H177=0),0,1)</f>
        <v>1</v>
      </c>
      <c r="I179" s="8">
        <f>IF(AND(I157=1,I177=0),0,1)</f>
        <v>1</v>
      </c>
      <c r="J179" s="8">
        <f>IF(AND(J157=1,J177=0),0,1)</f>
        <v>1</v>
      </c>
      <c r="K179" s="8">
        <f>IF(AND(K157=1,K177=0),0,1)</f>
        <v>1</v>
      </c>
      <c r="L179" s="8">
        <f>IF(AND(L157=1,L177=0),0,1)</f>
        <v>1</v>
      </c>
      <c r="M179" s="8">
        <f>IF(AND(M157=1,M177=0),0,1)</f>
        <v>1</v>
      </c>
      <c r="N179" s="8">
        <f>IF(AND(N157=1,N177=0),0,1)</f>
        <v>1</v>
      </c>
      <c r="O179" s="8">
        <f>IF(AND(O157=1,O177=0),0,1)</f>
        <v>1</v>
      </c>
      <c r="P179" s="8">
        <f>IF(AND(P157=1,P177=0),0,1)</f>
        <v>1</v>
      </c>
      <c r="Q179" s="8">
        <f>IF(AND(Q157=1,Q177=0),0,1)</f>
        <v>1</v>
      </c>
      <c r="R179" s="8">
        <f>IF(AND(R157=1,R177=0),0,1)</f>
        <v>1</v>
      </c>
      <c r="S179" s="8">
        <f>IF(AND(S157=1,S177=0),0,1)</f>
        <v>0</v>
      </c>
      <c r="T179" s="8">
        <f>IF(AND(T157=1,T177=0),0,1)</f>
        <v>1</v>
      </c>
      <c r="U179" s="8">
        <f>IF(AND(U157=1,U177=0),0,1)</f>
        <v>1</v>
      </c>
      <c r="V179" s="8">
        <f>IF(AND(V157=1,V177=0),0,1)</f>
        <v>1</v>
      </c>
      <c r="W179" s="8">
        <f>IF(AND(W157=1,W177=0),0,1)</f>
        <v>1</v>
      </c>
      <c r="X179" s="8">
        <f>IF(AND(X157=1,X177=0),0,1)</f>
        <v>1</v>
      </c>
      <c r="Y179" s="8">
        <f>IF(AND(Y157=1,Y177=0),0,1)</f>
        <v>1</v>
      </c>
      <c r="Z179" s="8">
        <f>IF(AND(Z157=1,Z177=0),0,1)</f>
        <v>1</v>
      </c>
      <c r="AA179" s="8">
        <f>IF(AND(AA157=1,AA177=0),0,1)</f>
        <v>1</v>
      </c>
      <c r="AB179" s="8">
        <f>IF(AND(AB157=1,AB177=0),0,1)</f>
        <v>1</v>
      </c>
      <c r="AC179" s="8">
        <f>IF(AND(AC157=1,AC177=0),0,1)</f>
        <v>1</v>
      </c>
      <c r="AD179" s="8">
        <f>IF(AND(AD157=1,AD177=0),0,1)</f>
        <v>1</v>
      </c>
      <c r="AE179" s="8">
        <f>IF(AND(AE157=1,AE177=0),0,1)</f>
        <v>1</v>
      </c>
      <c r="AF179" s="8">
        <f>IF(AND(AF157=1,AF177=0),0,1)</f>
        <v>1</v>
      </c>
      <c r="AG179" s="8">
        <f>IF(AND(AG157=1,AG177=0),0,1)</f>
        <v>1</v>
      </c>
      <c r="AH179" s="8">
        <f>IF(AND(AH157=1,AH177=0),0,1)</f>
        <v>0</v>
      </c>
      <c r="AI179" s="8">
        <f>IF(AND(AI157=1,AI177=0),0,1)</f>
        <v>0</v>
      </c>
      <c r="AJ179" s="8">
        <f>IF(AND(AJ157=1,AJ177=0),0,1)</f>
        <v>0</v>
      </c>
      <c r="AK179" s="8">
        <f>IF(AND(AK157=1,AK177=0),0,1)</f>
        <v>0</v>
      </c>
      <c r="AL179" s="8">
        <f>IF(AND(AL157=1,AL177=0),0,1)</f>
        <v>1</v>
      </c>
      <c r="AM179" s="8">
        <f>IF(AND(AM157=1,AM177=0),0,1)</f>
        <v>1</v>
      </c>
      <c r="AN179" s="8">
        <f>IF(AND(AN157=1,AN177=0),0,1)</f>
        <v>1</v>
      </c>
      <c r="AO179" s="8">
        <f>IF(AND(AO157=1,AO177=0),0,1)</f>
        <v>1</v>
      </c>
      <c r="AP179" s="8">
        <f>IF(AND(AP157=1,AP177=0),0,1)</f>
        <v>1</v>
      </c>
      <c r="AQ179" s="8">
        <f>IF(AND(AQ157=1,AQ177=0),0,1)</f>
        <v>1</v>
      </c>
      <c r="AR179" s="8">
        <f>IF(AND(AR157=1,AR177=0),0,1)</f>
        <v>1</v>
      </c>
      <c r="AS179" s="8">
        <f>IF(AND(AS157=1,AS177=0),0,1)</f>
        <v>1</v>
      </c>
      <c r="AT179" s="8">
        <f>IF(AND(AT157=1,AT177=0),0,1)</f>
        <v>1</v>
      </c>
      <c r="AU179" s="8">
        <f>IF(AND(AU157=1,AU177=0),0,1)</f>
        <v>1</v>
      </c>
      <c r="AV179" s="8">
        <f>IF(AND(AV157=1,AV177=0),0,1)</f>
        <v>1</v>
      </c>
      <c r="AW179" s="8">
        <f>IF(AND(AW157=1,AW177=0),0,1)</f>
        <v>1</v>
      </c>
      <c r="AX179" s="8">
        <f>IF(AND(AX157=1,AX177=0),0,1)</f>
        <v>0</v>
      </c>
      <c r="AY179" s="8">
        <f>IF(AND(AY157=1,AY177=0),0,1)</f>
        <v>1</v>
      </c>
      <c r="AZ179" s="8">
        <f>IF(AND(AZ157=1,AZ177=0),0,1)</f>
        <v>1</v>
      </c>
      <c r="BA179" s="8">
        <f>IF(AND(BA157=1,BA177=0),0,1)</f>
        <v>1</v>
      </c>
      <c r="BB179" s="8">
        <f>IF(AND(BB157=1,BB177=0),0,1)</f>
        <v>1</v>
      </c>
      <c r="BC179" s="8">
        <f>IF(AND(BC157=1,BC177=0),0,1)</f>
        <v>0</v>
      </c>
      <c r="BD179" s="8">
        <f>IF(AND(BD157=1,BD177=0),0,1)</f>
        <v>1</v>
      </c>
      <c r="BE179" s="8">
        <f>IF(AND(BE157=1,BE177=0),0,1)</f>
        <v>1</v>
      </c>
      <c r="BF179" s="8">
        <f>IF(AND(BF157=1,BF177=0),0,1)</f>
        <v>1</v>
      </c>
      <c r="BG179" s="8">
        <f>IF(AND(BG157=1,BG177=0),0,1)</f>
        <v>1</v>
      </c>
      <c r="BH179" s="8">
        <f>IF(AND(BH157=1,BH177=0),0,1)</f>
        <v>1</v>
      </c>
      <c r="BI179" s="8">
        <f>IF(AND(BI157=1,BI177=0),0,1)</f>
        <v>0</v>
      </c>
      <c r="BJ179" s="8">
        <f>IF(AND(BJ157=1,BJ177=0),0,1)</f>
        <v>0</v>
      </c>
      <c r="BK179" s="8">
        <f>IF(AND(BK157=1,BK177=0),0,1)</f>
        <v>0</v>
      </c>
      <c r="BL179" s="8">
        <f>IF(AND(BL157=1,BL177=0),0,1)</f>
        <v>0</v>
      </c>
      <c r="BM179" s="8">
        <f>IF(AND(BM157=1,BM177=0),0,1)</f>
        <v>0</v>
      </c>
      <c r="BN179" s="8">
        <f>IF(AND(BN157=1,BN177=0),0,1)</f>
        <v>0</v>
      </c>
      <c r="BO179" s="8">
        <f>IF(AND(BO157=1,BO177=0),0,1)</f>
        <v>1</v>
      </c>
      <c r="BP179" s="8">
        <f>IF(AND(BP157=1,BP177=0),0,1)</f>
        <v>0</v>
      </c>
      <c r="BQ179" s="8">
        <f>IF(AND(BQ157=1,BQ177=0),0,1)</f>
        <v>1</v>
      </c>
      <c r="BR179" s="8">
        <f>IF(AND(BR157=1,BR177=0),0,1)</f>
        <v>0</v>
      </c>
      <c r="BS179" s="8">
        <f>IF(AND(BS157=1,BS177=0),0,1)</f>
        <v>1</v>
      </c>
      <c r="BT179" s="8">
        <f>IF(AND(BT157=1,BT177=0),0,1)</f>
        <v>0</v>
      </c>
      <c r="BU179" s="8">
        <f>IF(AND(BU157=1,BU177=0),0,1)</f>
        <v>0</v>
      </c>
      <c r="BV179" s="8">
        <f>IF(AND(BV157=1,BV177=0),0,1)</f>
        <v>1</v>
      </c>
      <c r="BW179" s="8">
        <f>IF(AND(BW157=1,BW177=0),0,1)</f>
        <v>1</v>
      </c>
      <c r="BX179" s="8">
        <f>IF(AND(BX157=1,BX177=0),0,1)</f>
        <v>0</v>
      </c>
      <c r="BY179" s="8">
        <f>IF(AND(BY157=1,BY177=0),0,1)</f>
        <v>0</v>
      </c>
      <c r="BZ179" s="8">
        <f>IF(AND(BZ157=1,BZ177=0),0,1)</f>
        <v>1</v>
      </c>
      <c r="CA179" s="8">
        <f>IF(AND(CA157=1,CA177=0),0,1)</f>
        <v>0</v>
      </c>
      <c r="CB179" s="8">
        <f>IF(AND(CB157=1,CB177=0),0,1)</f>
        <v>1</v>
      </c>
      <c r="CC179" s="8">
        <f>IF(AND(CC157=1,CC177=0),0,1)</f>
        <v>1</v>
      </c>
      <c r="CD179" s="8">
        <f>IF(AND(CD157=1,CD177=0),0,1)</f>
        <v>0</v>
      </c>
      <c r="CE179" s="8">
        <f>IF(AND(CE157=1,CE177=0),0,1)</f>
        <v>1</v>
      </c>
      <c r="CF179" s="8">
        <f>IF(AND(CF157=1,CF177=0),0,1)</f>
        <v>0</v>
      </c>
      <c r="CG179" s="8">
        <f>IF(AND(CG157=1,CG177=0),0,1)</f>
        <v>1</v>
      </c>
      <c r="CH179" s="8">
        <f>IF(AND(CH157=1,CH177=0),0,1)</f>
        <v>0</v>
      </c>
      <c r="CI179" s="8">
        <f>IF(AND(CI157=1,CI177=0),0,1)</f>
        <v>1</v>
      </c>
      <c r="CJ179" s="8">
        <f>IF(AND(CJ157=1,CJ177=0),0,1)</f>
        <v>0</v>
      </c>
      <c r="CK179" s="8">
        <f>IF(AND(CK157=1,CK177=0),0,1)</f>
        <v>0</v>
      </c>
      <c r="CL179" s="8">
        <f>IF(AND(CL157=1,CL177=0),0,1)</f>
        <v>0</v>
      </c>
      <c r="CM179" s="8">
        <f>IF(AND(CM157=1,CM177=0),0,1)</f>
        <v>1</v>
      </c>
      <c r="CN179" s="8">
        <f>IF(AND(CN157=1,CN177=0),0,1)</f>
        <v>0</v>
      </c>
      <c r="CO179" s="8">
        <f>IF(AND(CO157=1,CO177=0),0,1)</f>
        <v>1</v>
      </c>
      <c r="CP179" s="8">
        <f>IF(AND(CP157=1,CP177=0),0,1)</f>
        <v>1</v>
      </c>
      <c r="CQ179" s="8">
        <f>IF(AND(CQ157=1,CQ177=0),0,1)</f>
        <v>1</v>
      </c>
      <c r="CR179" s="8">
        <f>IF(AND(CR157=1,CR177=0),0,1)</f>
        <v>1</v>
      </c>
      <c r="CS179" s="8">
        <f>IF(AND(CS157=1,CS177=0),0,1)</f>
        <v>1</v>
      </c>
      <c r="CT179" s="8">
        <f>IF(AND(CT157=1,CT177=0),0,1)</f>
        <v>1</v>
      </c>
      <c r="CU179" s="8">
        <f>IF(AND(CU157=1,CU177=0),0,1)</f>
        <v>1</v>
      </c>
      <c r="CV179" s="8">
        <f>IF(AND(CV157=1,CV177=0),0,1)</f>
        <v>1</v>
      </c>
      <c r="CW179" s="8">
        <f>IF(AND(CW157=1,CW177=0),0,1)</f>
        <v>1</v>
      </c>
      <c r="CX179" s="8">
        <f>IF(AND(CX157=1,CX177=0),0,1)</f>
        <v>1</v>
      </c>
      <c r="CY179" s="8">
        <f>IF(AND(CY157=1,CY177=0),0,1)</f>
        <v>1</v>
      </c>
      <c r="CZ179" s="8">
        <f>IF(AND(CZ157=1,CZ177=0),0,1)</f>
        <v>1</v>
      </c>
      <c r="DA179" s="8">
        <f>IF(AND(DA157=1,DA177=0),0,1)</f>
        <v>1</v>
      </c>
      <c r="DB179" s="8">
        <f>IF(AND(DB157=1,DB177=0),0,1)</f>
        <v>1</v>
      </c>
      <c r="DC179" s="8">
        <f>IF(AND(DC157=1,DC177=0),0,1)</f>
        <v>1</v>
      </c>
      <c r="DD179" s="8">
        <f>IF(AND(DD157=1,DD177=0),0,1)</f>
        <v>1</v>
      </c>
      <c r="DE179" s="8">
        <f>IF(AND(DE157=1,DE177=0),0,1)</f>
        <v>1</v>
      </c>
      <c r="DF179" s="8">
        <f>IF(AND(DF157=1,DF177=0),0,1)</f>
        <v>1</v>
      </c>
      <c r="DG179" s="8">
        <f>IF(AND(DG157=1,DG177=0),0,1)</f>
        <v>1</v>
      </c>
      <c r="DH179" s="8">
        <f>IF(AND(DH157=1,DH177=0),0,1)</f>
        <v>1</v>
      </c>
      <c r="DI179" s="8">
        <f>IF(AND(DI157=1,DI177=0),0,1)</f>
        <v>1</v>
      </c>
      <c r="DJ179" s="8">
        <f>IF(AND(DJ157=1,DJ177=0),0,1)</f>
        <v>1</v>
      </c>
      <c r="DK179" s="8">
        <f>IF(AND(DK157=1,DK177=0),0,1)</f>
        <v>1</v>
      </c>
      <c r="DL179" s="8">
        <f>IF(AND(DL157=1,DL177=0),0,1)</f>
        <v>1</v>
      </c>
      <c r="DM179" s="8">
        <f>IF(AND(DM157=1,DM177=0),0,1)</f>
        <v>1</v>
      </c>
      <c r="DN179" s="8">
        <f>IF(AND(DN157=1,DN177=0),0,1)</f>
        <v>1</v>
      </c>
      <c r="DO179" s="8">
        <f>IF(AND(DO157=1,DO177=0),0,1)</f>
        <v>1</v>
      </c>
      <c r="DP179" s="8">
        <f>IF(AND(DP157=1,DP177=0),0,1)</f>
        <v>1</v>
      </c>
      <c r="DQ179" s="8">
        <f>IF(AND(DQ157=1,DQ177=0),0,1)</f>
        <v>1</v>
      </c>
      <c r="DR179" s="8">
        <f>IF(AND(DR157=1,DR177=0),0,1)</f>
        <v>1</v>
      </c>
      <c r="DS179" s="8">
        <f>IF(AND(DS157=1,DS177=0),0,1)</f>
        <v>0</v>
      </c>
      <c r="DT179" s="8">
        <f>IF(AND(DT157=1,DT177=0),0,1)</f>
        <v>0</v>
      </c>
      <c r="DU179" s="8">
        <f>IF(AND(DU157=1,DU177=0),0,1)</f>
        <v>0</v>
      </c>
      <c r="DV179" s="8">
        <f>IF(AND(DV157=1,DV177=0),0,1)</f>
        <v>1</v>
      </c>
      <c r="DW179" s="8">
        <f>IF(AND(DW157=1,DW177=0),0,1)</f>
        <v>1</v>
      </c>
      <c r="DX179" s="8">
        <f>IF(AND(DX157=1,DX177=0),0,1)</f>
        <v>1</v>
      </c>
      <c r="DY179" s="8">
        <f>IF(AND(DY157=1,DY177=0),0,1)</f>
        <v>1</v>
      </c>
      <c r="DZ179" s="8">
        <f>IF(AND(DZ157=1,DZ177=0),0,1)</f>
        <v>1</v>
      </c>
      <c r="EA179" s="8">
        <f>IF(AND(EA157=1,EA177=0),0,1)</f>
        <v>1</v>
      </c>
      <c r="EB179" s="8">
        <f>IF(AND(EB157=1,EB177=0),0,1)</f>
        <v>1</v>
      </c>
      <c r="EC179" s="8">
        <f>IF(AND(EC157=1,EC177=0),0,1)</f>
        <v>1</v>
      </c>
      <c r="ED179" s="8">
        <f>IF(AND(ED157=1,ED177=0),0,1)</f>
        <v>1</v>
      </c>
      <c r="EE179" s="8">
        <f>IF(AND(EE157=1,EE177=0),0,1)</f>
        <v>1</v>
      </c>
      <c r="EF179" s="8">
        <f t="shared" si="8931"/>
        <v>1</v>
      </c>
      <c r="EG179" s="8">
        <f>IF(AND(EG157=1,EG177=0),0,1)</f>
        <v>0</v>
      </c>
      <c r="EH179" s="8">
        <f>IF(AND(EH157=1,EH177=0),0,1)</f>
        <v>1</v>
      </c>
      <c r="EI179" s="8">
        <f>IF(AND(EI157=1,EI177=0),0,1)</f>
        <v>1</v>
      </c>
      <c r="EJ179" s="8">
        <f>IF(AND(EJ157=1,EJ177=0),0,1)</f>
        <v>1</v>
      </c>
      <c r="EK179" s="8">
        <f>IF(AND(EK157=1,EK177=0),0,1)</f>
        <v>1</v>
      </c>
      <c r="EL179" s="8">
        <f>IF(AND(EL157=1,EL177=0),0,1)</f>
        <v>1</v>
      </c>
      <c r="EM179" s="8">
        <f>IF(AND(EM157=1,EM177=0),0,1)</f>
        <v>1</v>
      </c>
      <c r="EN179" s="8">
        <f>IF(AND(EN157=1,EN177=0),0,1)</f>
        <v>1</v>
      </c>
      <c r="EO179" s="8">
        <f>IF(AND(EO157=1,EO177=0),0,1)</f>
        <v>1</v>
      </c>
      <c r="EP179" s="8">
        <f>IF(AND(EP157=1,EP177=0),0,1)</f>
        <v>0</v>
      </c>
      <c r="EQ179" s="8">
        <f>IF(AND(EQ157=1,EQ177=0),0,1)</f>
        <v>0</v>
      </c>
      <c r="ER179" s="8">
        <f>IF(AND(ER157=1,ER177=0),0,1)</f>
        <v>0</v>
      </c>
      <c r="ES179" s="8">
        <f>IF(AND(ES157=1,ES177=0),0,1)</f>
        <v>1</v>
      </c>
      <c r="ET179" s="8">
        <f>IF(AND(ET157=1,ET177=0),0,1)</f>
        <v>1</v>
      </c>
      <c r="EU179" s="8">
        <f>IF(AND(EU157=1,EU177=0),0,1)</f>
        <v>1</v>
      </c>
      <c r="EV179" s="8">
        <f>IF(AND(EV157=1,EV177=0),0,1)</f>
        <v>1</v>
      </c>
      <c r="EW179" s="8">
        <f>IF(AND(EW157=1,EW177=0),0,1)</f>
        <v>1</v>
      </c>
      <c r="EX179" s="8">
        <f>IF(AND(EX157=1,EX177=0),0,1)</f>
        <v>1</v>
      </c>
      <c r="EY179" s="8">
        <f>IF(AND(EY157=1,EY177=0),0,1)</f>
        <v>0</v>
      </c>
      <c r="EZ179" s="8">
        <f>IF(AND(EZ157=1,EZ177=0),0,1)</f>
        <v>1</v>
      </c>
      <c r="FA179" s="8">
        <f>IF(AND(FA157=1,FA177=0),0,1)</f>
        <v>1</v>
      </c>
      <c r="FB179" s="8">
        <f>IF(AND(FB157=1,FB177=0),0,1)</f>
        <v>1</v>
      </c>
      <c r="FC179" s="8">
        <f>IF(AND(FC157=1,FC177=0),0,1)</f>
        <v>1</v>
      </c>
      <c r="FD179" s="8">
        <f>IF(AND(FD157=1,FD177=0),0,1)</f>
        <v>1</v>
      </c>
      <c r="FE179" s="8">
        <f>IF(AND(FE157=1,FE177=0),0,1)</f>
        <v>1</v>
      </c>
      <c r="FF179" s="8">
        <f>IF(AND(FF157=1,FF177=0),0,1)</f>
        <v>1</v>
      </c>
      <c r="FG179" s="8">
        <f>IF(AND(FG157=1,FG177=0),0,1)</f>
        <v>1</v>
      </c>
      <c r="FH179" s="8">
        <f>IF(AND(FH157=1,FH177=0),0,1)</f>
        <v>1</v>
      </c>
      <c r="FI179" s="8">
        <f>IF(AND(FI157=1,FI177=0),0,1)</f>
        <v>1</v>
      </c>
      <c r="FJ179" s="8">
        <f>IF(AND(FJ157=1,FJ177=0),0,1)</f>
        <v>1</v>
      </c>
      <c r="FK179" s="8">
        <f>IF(AND(FK157=1,FK177=0),0,1)</f>
        <v>1</v>
      </c>
      <c r="FL179" s="8">
        <f>IF(AND(FL157=1,FL177=0),0,1)</f>
        <v>1</v>
      </c>
      <c r="FM179" s="8">
        <f>IF(AND(FM157=1,FM177=0),0,1)</f>
        <v>1</v>
      </c>
      <c r="FN179" s="8">
        <f>IF(AND(FN157=1,FN177=0),0,1)</f>
        <v>1</v>
      </c>
      <c r="FO179" s="8">
        <f>IF(AND(FO157=1,FO177=0),0,1)</f>
        <v>1</v>
      </c>
      <c r="FP179" s="8">
        <f>IF(AND(FP157=1,FP177=0),0,1)</f>
        <v>1</v>
      </c>
      <c r="FQ179" s="8">
        <f>IF(AND(FQ157=1,FQ177=0),0,1)</f>
        <v>1</v>
      </c>
      <c r="FR179" s="8">
        <f>IF(AND(FR157=1,FR177=0),0,1)</f>
        <v>1</v>
      </c>
      <c r="FS179" s="8">
        <f>IF(AND(FS157=1,FS177=0),0,1)</f>
        <v>1</v>
      </c>
      <c r="FT179" s="8">
        <f>IF(AND(FT157=1,FT177=0),0,1)</f>
        <v>1</v>
      </c>
      <c r="FU179" s="8">
        <f>IF(AND(FU157=1,FU177=0),0,1)</f>
        <v>1</v>
      </c>
      <c r="FV179" s="8">
        <f>IF(AND(FV157=1,FV177=0),0,1)</f>
        <v>1</v>
      </c>
      <c r="FW179" s="8">
        <f>IF(AND(FW157=1,FW177=0),0,1)</f>
        <v>0</v>
      </c>
      <c r="FX179" s="8">
        <f>IF(AND(FX157=1,FX177=0),0,1)</f>
        <v>1</v>
      </c>
      <c r="FY179" s="8">
        <f>IF(AND(FY157=1,FY177=0),0,1)</f>
        <v>1</v>
      </c>
      <c r="FZ179" s="8">
        <f>IF(AND(FZ157=1,FZ177=0),0,1)</f>
        <v>1</v>
      </c>
      <c r="GA179" s="8">
        <f>IF(AND(GA157=1,GA177=0),0,1)</f>
        <v>1</v>
      </c>
      <c r="GB179" s="8">
        <f>IF(AND(GB157=1,GB177=0),0,1)</f>
        <v>1</v>
      </c>
      <c r="GC179" s="8">
        <f>IF(AND(GC157=1,GC177=0),0,1)</f>
        <v>1</v>
      </c>
      <c r="GD179" s="8">
        <f>IF(AND(GD157=1,GD177=0),0,1)</f>
        <v>1</v>
      </c>
      <c r="GE179" s="8">
        <f>IF(AND(GE157=1,GE177=0),0,1)</f>
        <v>1</v>
      </c>
      <c r="GF179" s="8">
        <f>IF(AND(GF157=1,GF177=0),0,1)</f>
        <v>1</v>
      </c>
      <c r="GG179" s="8">
        <f>IF(AND(GG157=1,GG177=0),0,1)</f>
        <v>1</v>
      </c>
      <c r="GH179" s="8">
        <f>IF(AND(GH157=1,GH177=0),0,1)</f>
        <v>0</v>
      </c>
      <c r="GI179" s="8">
        <f>IF(AND(GI157=1,GI177=0),0,1)</f>
        <v>0</v>
      </c>
      <c r="GJ179" s="8">
        <f>IF(AND(GJ157=1,GJ177=0),0,1)</f>
        <v>1</v>
      </c>
      <c r="GK179" s="8">
        <f>IF(AND(GK157=1,GK177=0),0,1)</f>
        <v>1</v>
      </c>
      <c r="GL179" s="8">
        <f>IF(AND(GL157=1,GL177=0),0,1)</f>
        <v>1</v>
      </c>
      <c r="GM179" s="8">
        <f>IF(AND(GM157=1,GM177=0),0,1)</f>
        <v>1</v>
      </c>
      <c r="GN179" s="8">
        <f>IF(AND(GN157=1,GN177=0),0,1)</f>
        <v>1</v>
      </c>
      <c r="GO179" s="8">
        <f>IF(AND(GO157=1,GO177=0),0,1)</f>
        <v>1</v>
      </c>
      <c r="GP179" s="8">
        <f>IF(AND(GP157=1,GP177=0),0,1)</f>
        <v>1</v>
      </c>
      <c r="GQ179" s="8">
        <f>IF(AND(GQ157=1,GQ177=0),0,1)</f>
        <v>1</v>
      </c>
      <c r="GR179" s="8">
        <f>IF(AND(GR157=1,GR177=0),0,1)</f>
        <v>1</v>
      </c>
      <c r="GS179" s="8">
        <f>IF(AND(GS157=1,GS177=0),0,1)</f>
        <v>1</v>
      </c>
      <c r="GT179" s="8">
        <f>IF(AND(GT157=1,GT177=0),0,1)</f>
        <v>1</v>
      </c>
      <c r="GU179" s="8">
        <f>IF(AND(GU157=1,GU177=0),0,1)</f>
        <v>1</v>
      </c>
      <c r="GV179" s="8">
        <f>IF(AND(GV157=1,GV177=0),0,1)</f>
        <v>1</v>
      </c>
      <c r="GW179" s="8">
        <f>IF(AND(GW157=1,GW177=0),0,1)</f>
        <v>1</v>
      </c>
      <c r="GX179" s="8">
        <f>IF(AND(GX157=1,GX177=0),0,1)</f>
        <v>1</v>
      </c>
      <c r="GY179" s="8">
        <f>IF(AND(GY157=1,GY177=0),0,1)</f>
        <v>1</v>
      </c>
      <c r="GZ179" s="8">
        <f>IF(AND(GZ157=1,GZ177=0),0,1)</f>
        <v>1</v>
      </c>
      <c r="HA179" s="8">
        <f>IF(AND(HA157=1,HA177=0),0,1)</f>
        <v>1</v>
      </c>
      <c r="HB179" s="8">
        <f>IF(AND(HB157=1,HB177=0),0,1)</f>
        <v>1</v>
      </c>
      <c r="HC179" s="8">
        <f>IF(AND(HC157=1,HC177=0),0,1)</f>
        <v>1</v>
      </c>
      <c r="HD179" s="8">
        <f>IF(AND(HD157=1,HD177=0),0,1)</f>
        <v>1</v>
      </c>
      <c r="HE179" s="8">
        <f>IF(AND(HE157=1,HE177=0),0,1)</f>
        <v>1</v>
      </c>
      <c r="HF179" s="8">
        <f>IF(AND(HF157=1,HF177=0),0,1)</f>
        <v>1</v>
      </c>
      <c r="HG179" s="8">
        <f>IF(AND(HG157=1,HG177=0),0,1)</f>
        <v>1</v>
      </c>
      <c r="HH179" s="8">
        <f>IF(AND(HH157=1,HH177=0),0,1)</f>
        <v>1</v>
      </c>
      <c r="HI179" s="8">
        <f>IF(AND(HI157=1,HI177=0),0,1)</f>
        <v>1</v>
      </c>
      <c r="HJ179" s="8">
        <f>IF(AND(HJ157=1,HJ177=0),0,1)</f>
        <v>1</v>
      </c>
      <c r="HK179" s="8">
        <f>IF(AND(HK157=1,HK177=0),0,1)</f>
        <v>1</v>
      </c>
      <c r="HL179" s="8">
        <f>IF(AND(HL157=1,HL177=0),0,1)</f>
        <v>1</v>
      </c>
      <c r="HM179" s="8">
        <f>IF(AND(HM157=1,HM177=0),0,1)</f>
        <v>1</v>
      </c>
      <c r="HN179" s="8">
        <f>IF(AND(HN157=1,HN177=0),0,1)</f>
        <v>1</v>
      </c>
      <c r="HO179" s="8">
        <f>IF(AND(HO157=1,HO177=0),0,1)</f>
        <v>1</v>
      </c>
      <c r="HP179" s="8">
        <f>IF(AND(HP157=1,HP177=0),0,1)</f>
        <v>1</v>
      </c>
      <c r="HQ179" s="8">
        <f>IF(AND(HQ157=1,HQ177=0),0,1)</f>
        <v>1</v>
      </c>
      <c r="HR179" s="8">
        <f>IF(AND(HR157=1,HR177=0),0,1)</f>
        <v>1</v>
      </c>
      <c r="HS179" s="8">
        <f>IF(AND(HS157=1,HS177=0),0,1)</f>
        <v>1</v>
      </c>
      <c r="HT179" s="8">
        <f>IF(AND(HT157=1,HT177=0),0,1)</f>
        <v>1</v>
      </c>
      <c r="HU179" s="8">
        <f>IF(AND(HU157=1,HU177=0),0,1)</f>
        <v>1</v>
      </c>
      <c r="HV179" s="8">
        <f>IF(AND(HV157=1,HV177=0),0,1)</f>
        <v>1</v>
      </c>
      <c r="HW179" s="8">
        <f>IF(AND(HW157=1,HW177=0),0,1)</f>
        <v>1</v>
      </c>
      <c r="HX179" s="8">
        <f>IF(AND(HX157=1,HX177=0),0,1)</f>
        <v>1</v>
      </c>
      <c r="HY179" s="8">
        <f>IF(AND(HY157=1,HY177=0),0,1)</f>
        <v>1</v>
      </c>
      <c r="HZ179" s="8">
        <f>IF(AND(HZ157=1,HZ177=0),0,1)</f>
        <v>1</v>
      </c>
      <c r="IA179" s="8">
        <f>IF(AND(IA157=1,IA177=0),0,1)</f>
        <v>0</v>
      </c>
      <c r="IB179" s="8">
        <f>IF(AND(IB157=1,IB177=0),0,1)</f>
        <v>0</v>
      </c>
      <c r="IC179" s="8">
        <f>IF(AND(IC157=1,IC177=0),0,1)</f>
        <v>1</v>
      </c>
      <c r="ID179" s="8">
        <f>IF(AND(ID157=1,ID177=0),0,1)</f>
        <v>0</v>
      </c>
      <c r="IE179" s="8">
        <f>IF(AND(IE157=1,IE177=0),0,1)</f>
        <v>0</v>
      </c>
      <c r="IF179" s="8">
        <f>IF(AND(IF157=1,IF177=0),0,1)</f>
        <v>1</v>
      </c>
      <c r="IG179" s="8">
        <f>IF(AND(IG157=1,IG177=0),0,1)</f>
        <v>1</v>
      </c>
      <c r="IH179" s="8">
        <f>IF(AND(IH157=1,IH177=0),0,1)</f>
        <v>1</v>
      </c>
      <c r="II179" s="8">
        <f>IF(AND(II157=1,II177=0),0,1)</f>
        <v>1</v>
      </c>
      <c r="IJ179" s="8">
        <f>IF(AND(IJ157=1,IJ177=0),0,1)</f>
        <v>1</v>
      </c>
      <c r="IK179" s="8">
        <f>IF(AND(IK157=1,IK177=0),0,1)</f>
        <v>1</v>
      </c>
      <c r="IL179" s="8">
        <f>IF(AND(IL157=1,IL177=0),0,1)</f>
        <v>1</v>
      </c>
      <c r="IM179" s="8">
        <f>IF(AND(IM157=1,IM177=0),0,1)</f>
        <v>1</v>
      </c>
      <c r="IN179" s="8">
        <f>IF(AND(IN157=1,IN177=0),0,1)</f>
        <v>0</v>
      </c>
      <c r="IO179" s="8">
        <f>IF(AND(IO157=1,IO177=0),0,1)</f>
        <v>1</v>
      </c>
      <c r="IP179" s="8">
        <f>IF(AND(IP157=1,IP177=0),0,1)</f>
        <v>0</v>
      </c>
      <c r="IQ179" s="8">
        <f>IF(AND(IQ157=1,IQ177=0),0,1)</f>
        <v>0</v>
      </c>
      <c r="IR179" s="8">
        <f>IF(AND(IR157=1,IR177=0),0,1)</f>
        <v>0</v>
      </c>
      <c r="IS179" s="8">
        <f>IF(AND(IS157=1,IS177=0),0,1)</f>
        <v>1</v>
      </c>
      <c r="IT179" s="8">
        <f>IF(AND(IT157=1,IT177=0),0,1)</f>
        <v>0</v>
      </c>
      <c r="IU179" s="8">
        <f>IF(AND(IU157=1,IU177=0),0,1)</f>
        <v>1</v>
      </c>
    </row>
    <row r="180" ht="56.25" customHeight="1">
      <c r="A180" s="3">
        <v>191</v>
      </c>
      <c r="B180" t="s" s="9">
        <v>8</v>
      </c>
      <c r="C180" t="s" s="9">
        <v>159</v>
      </c>
      <c r="D180" t="s" s="10">
        <v>160</v>
      </c>
      <c r="E180" t="s" s="9">
        <v>13</v>
      </c>
      <c r="F180" s="11"/>
      <c r="G180" t="s" s="13">
        <v>16</v>
      </c>
      <c r="H180" s="14">
        <v>0</v>
      </c>
      <c r="I180" s="14">
        <v>0</v>
      </c>
      <c r="J180" s="14">
        <v>0</v>
      </c>
      <c r="K180" s="14">
        <v>0</v>
      </c>
      <c r="L180" s="14">
        <v>0</v>
      </c>
      <c r="M180" s="14">
        <v>1</v>
      </c>
      <c r="N180" s="14">
        <v>0</v>
      </c>
      <c r="O180" s="14">
        <v>0</v>
      </c>
      <c r="P180" s="14">
        <v>0</v>
      </c>
      <c r="Q180" s="14">
        <v>1</v>
      </c>
      <c r="R180" s="14">
        <v>0</v>
      </c>
      <c r="S180" s="14">
        <v>0</v>
      </c>
      <c r="T180" s="14">
        <v>0</v>
      </c>
      <c r="U180" s="14">
        <v>0</v>
      </c>
      <c r="V180" s="14">
        <v>0</v>
      </c>
      <c r="W180" s="14">
        <v>0</v>
      </c>
      <c r="X180" s="14">
        <v>1</v>
      </c>
      <c r="Y180" s="14">
        <v>1</v>
      </c>
      <c r="Z180" s="14">
        <v>0</v>
      </c>
      <c r="AA180" s="14">
        <v>1</v>
      </c>
      <c r="AB180" s="14">
        <v>0</v>
      </c>
      <c r="AC180" s="14">
        <v>0</v>
      </c>
      <c r="AD180" s="14">
        <v>0</v>
      </c>
      <c r="AE180" s="14">
        <v>0</v>
      </c>
      <c r="AF180" s="14">
        <v>0</v>
      </c>
      <c r="AG180" s="14">
        <v>0</v>
      </c>
      <c r="AH180" s="14">
        <v>0</v>
      </c>
      <c r="AI180" s="14">
        <v>0</v>
      </c>
      <c r="AJ180" s="14">
        <v>1</v>
      </c>
      <c r="AK180" s="14">
        <v>1</v>
      </c>
      <c r="AL180" s="14">
        <v>0</v>
      </c>
      <c r="AM180" s="14">
        <v>1</v>
      </c>
      <c r="AN180" s="14">
        <v>0</v>
      </c>
      <c r="AO180" s="14">
        <v>0</v>
      </c>
      <c r="AP180" s="14">
        <v>0</v>
      </c>
      <c r="AQ180" s="14">
        <v>1</v>
      </c>
      <c r="AR180" s="14">
        <v>1</v>
      </c>
      <c r="AS180" s="14">
        <v>1</v>
      </c>
      <c r="AT180" s="14">
        <v>1</v>
      </c>
      <c r="AU180" s="14">
        <v>0</v>
      </c>
      <c r="AV180" s="14">
        <v>0</v>
      </c>
      <c r="AW180" s="14">
        <v>0</v>
      </c>
      <c r="AX180" s="14">
        <v>1</v>
      </c>
      <c r="AY180" s="14">
        <v>0</v>
      </c>
      <c r="AZ180" s="14">
        <v>0</v>
      </c>
      <c r="BA180" s="14">
        <v>0</v>
      </c>
      <c r="BB180" s="14">
        <v>0</v>
      </c>
      <c r="BC180" s="14">
        <v>1</v>
      </c>
      <c r="BD180" s="14">
        <v>0</v>
      </c>
      <c r="BE180" s="14">
        <v>0</v>
      </c>
      <c r="BF180" s="14">
        <v>0</v>
      </c>
      <c r="BG180" s="14">
        <v>0</v>
      </c>
      <c r="BH180" s="14">
        <v>0</v>
      </c>
      <c r="BI180" s="14">
        <v>1</v>
      </c>
      <c r="BJ180" s="14">
        <v>0</v>
      </c>
      <c r="BK180" s="14">
        <v>1</v>
      </c>
      <c r="BL180" s="14">
        <v>0</v>
      </c>
      <c r="BM180" s="14">
        <v>0</v>
      </c>
      <c r="BN180" s="14">
        <v>0</v>
      </c>
      <c r="BO180" s="14">
        <v>0</v>
      </c>
      <c r="BP180" s="14">
        <v>0</v>
      </c>
      <c r="BQ180" s="14">
        <v>0</v>
      </c>
      <c r="BR180" s="14">
        <v>0</v>
      </c>
      <c r="BS180" s="14">
        <v>0</v>
      </c>
      <c r="BT180" s="14">
        <v>1</v>
      </c>
      <c r="BU180" s="14">
        <v>0</v>
      </c>
      <c r="BV180" s="14">
        <v>0</v>
      </c>
      <c r="BW180" s="14">
        <v>0</v>
      </c>
      <c r="BX180" s="14">
        <v>0</v>
      </c>
      <c r="BY180" s="14">
        <v>0</v>
      </c>
      <c r="BZ180" s="14">
        <v>0</v>
      </c>
      <c r="CA180" s="14">
        <v>0</v>
      </c>
      <c r="CB180" s="14">
        <v>0</v>
      </c>
      <c r="CC180" s="14">
        <v>0</v>
      </c>
      <c r="CD180" s="14">
        <v>0</v>
      </c>
      <c r="CE180" s="14">
        <v>0</v>
      </c>
      <c r="CF180" s="14">
        <v>1</v>
      </c>
      <c r="CG180" s="14">
        <v>0</v>
      </c>
      <c r="CH180" s="14">
        <v>0</v>
      </c>
      <c r="CI180" s="14">
        <v>0</v>
      </c>
      <c r="CJ180" s="14">
        <v>1</v>
      </c>
      <c r="CK180" s="14">
        <v>0</v>
      </c>
      <c r="CL180" s="14">
        <v>0</v>
      </c>
      <c r="CM180" s="14">
        <v>0</v>
      </c>
      <c r="CN180" s="14">
        <v>0</v>
      </c>
      <c r="CO180" s="14">
        <v>0</v>
      </c>
      <c r="CP180" s="14">
        <v>0</v>
      </c>
      <c r="CQ180" s="14">
        <v>0</v>
      </c>
      <c r="CR180" s="14">
        <v>0</v>
      </c>
      <c r="CS180" s="14">
        <v>0</v>
      </c>
      <c r="CT180" s="14">
        <v>1</v>
      </c>
      <c r="CU180" s="14">
        <v>1</v>
      </c>
      <c r="CV180" s="14">
        <v>1</v>
      </c>
      <c r="CW180" s="14">
        <v>1</v>
      </c>
      <c r="CX180" s="14">
        <v>0</v>
      </c>
      <c r="CY180" s="14">
        <v>1</v>
      </c>
      <c r="CZ180" s="14">
        <v>1</v>
      </c>
      <c r="DA180" s="14">
        <v>1</v>
      </c>
      <c r="DB180" s="14">
        <v>0</v>
      </c>
      <c r="DC180" s="14">
        <v>1</v>
      </c>
      <c r="DD180" s="14">
        <v>0</v>
      </c>
      <c r="DE180" s="14">
        <v>1</v>
      </c>
      <c r="DF180" s="14">
        <v>1</v>
      </c>
      <c r="DG180" s="14">
        <v>1</v>
      </c>
      <c r="DH180" s="14">
        <v>1</v>
      </c>
      <c r="DI180" s="14">
        <v>0</v>
      </c>
      <c r="DJ180" s="14">
        <v>1</v>
      </c>
      <c r="DK180" s="14">
        <v>1</v>
      </c>
      <c r="DL180" s="14">
        <v>0</v>
      </c>
      <c r="DM180" s="14">
        <v>0</v>
      </c>
      <c r="DN180" s="14">
        <v>1</v>
      </c>
      <c r="DO180" s="14">
        <v>1</v>
      </c>
      <c r="DP180" s="14">
        <v>1</v>
      </c>
      <c r="DQ180" s="14">
        <v>1</v>
      </c>
      <c r="DR180" s="14">
        <v>0</v>
      </c>
      <c r="DS180" s="14">
        <v>1</v>
      </c>
      <c r="DT180" s="14">
        <v>1</v>
      </c>
      <c r="DU180" s="14">
        <v>1</v>
      </c>
      <c r="DV180" s="14">
        <v>1</v>
      </c>
      <c r="DW180" s="14">
        <v>0</v>
      </c>
      <c r="DX180" s="14">
        <v>0</v>
      </c>
      <c r="DY180" s="14">
        <v>0</v>
      </c>
      <c r="DZ180" s="14">
        <v>1</v>
      </c>
      <c r="EA180" s="14">
        <v>0</v>
      </c>
      <c r="EB180" s="14">
        <v>0</v>
      </c>
      <c r="EC180" s="14">
        <v>0</v>
      </c>
      <c r="ED180" s="14">
        <v>1</v>
      </c>
      <c r="EE180" s="14">
        <v>0</v>
      </c>
      <c r="EF180" s="14">
        <v>1</v>
      </c>
      <c r="EG180" s="14">
        <v>1</v>
      </c>
      <c r="EH180" s="14">
        <v>0</v>
      </c>
      <c r="EI180" s="14">
        <v>0</v>
      </c>
      <c r="EJ180" s="14">
        <v>1</v>
      </c>
      <c r="EK180" s="14">
        <v>1</v>
      </c>
      <c r="EL180" s="14">
        <v>0</v>
      </c>
      <c r="EM180" s="14">
        <v>0</v>
      </c>
      <c r="EN180" s="14">
        <v>0</v>
      </c>
      <c r="EO180" s="14">
        <v>0</v>
      </c>
      <c r="EP180" s="14">
        <v>1</v>
      </c>
      <c r="EQ180" s="14">
        <v>1</v>
      </c>
      <c r="ER180" s="14">
        <v>0</v>
      </c>
      <c r="ES180" s="14">
        <v>0</v>
      </c>
      <c r="ET180" s="14">
        <v>0</v>
      </c>
      <c r="EU180" s="14">
        <v>0</v>
      </c>
      <c r="EV180" s="14">
        <v>0</v>
      </c>
      <c r="EW180" s="14">
        <v>1</v>
      </c>
      <c r="EX180" s="14">
        <v>1</v>
      </c>
      <c r="EY180" s="14">
        <v>1</v>
      </c>
      <c r="EZ180" s="14">
        <v>1</v>
      </c>
      <c r="FA180" s="14">
        <v>0</v>
      </c>
      <c r="FB180" s="14">
        <v>1</v>
      </c>
      <c r="FC180" s="14">
        <v>1</v>
      </c>
      <c r="FD180" s="14">
        <v>1</v>
      </c>
      <c r="FE180" s="14">
        <v>1</v>
      </c>
      <c r="FF180" s="14">
        <v>0</v>
      </c>
      <c r="FG180" s="14">
        <v>0</v>
      </c>
      <c r="FH180" s="14">
        <v>0</v>
      </c>
      <c r="FI180" s="14">
        <v>0</v>
      </c>
      <c r="FJ180" s="14">
        <v>0</v>
      </c>
      <c r="FK180" s="14">
        <v>0</v>
      </c>
      <c r="FL180" s="14">
        <v>0</v>
      </c>
      <c r="FM180" s="14">
        <v>1</v>
      </c>
      <c r="FN180" s="14">
        <v>1</v>
      </c>
      <c r="FO180" s="14">
        <v>0</v>
      </c>
      <c r="FP180" s="14">
        <v>0</v>
      </c>
      <c r="FQ180" s="14">
        <v>0</v>
      </c>
      <c r="FR180" s="14">
        <v>0</v>
      </c>
      <c r="FS180" s="14">
        <v>0</v>
      </c>
      <c r="FT180" s="14">
        <v>0</v>
      </c>
      <c r="FU180" s="14">
        <v>0</v>
      </c>
      <c r="FV180" s="14">
        <v>0</v>
      </c>
      <c r="FW180" s="14">
        <v>1</v>
      </c>
      <c r="FX180" s="14">
        <v>0</v>
      </c>
      <c r="FY180" s="14">
        <v>0</v>
      </c>
      <c r="FZ180" s="14">
        <v>0</v>
      </c>
      <c r="GA180" s="14">
        <v>0</v>
      </c>
      <c r="GB180" s="14">
        <v>1</v>
      </c>
      <c r="GC180" s="14">
        <v>0</v>
      </c>
      <c r="GD180" s="14">
        <v>1</v>
      </c>
      <c r="GE180" s="14">
        <v>1</v>
      </c>
      <c r="GF180" s="14">
        <v>1</v>
      </c>
      <c r="GG180" s="14">
        <v>1</v>
      </c>
      <c r="GH180" s="14">
        <v>1</v>
      </c>
      <c r="GI180" s="14">
        <v>0</v>
      </c>
      <c r="GJ180" s="14">
        <v>0</v>
      </c>
      <c r="GK180" s="14">
        <v>0</v>
      </c>
      <c r="GL180" s="14">
        <v>1</v>
      </c>
      <c r="GM180" s="14">
        <v>1</v>
      </c>
      <c r="GN180" s="14">
        <v>1</v>
      </c>
      <c r="GO180" s="14">
        <v>1</v>
      </c>
      <c r="GP180" s="14">
        <v>1</v>
      </c>
      <c r="GQ180" s="14">
        <v>0</v>
      </c>
      <c r="GR180" s="14">
        <v>0</v>
      </c>
      <c r="GS180" s="14">
        <v>0</v>
      </c>
      <c r="GT180" s="14">
        <v>1</v>
      </c>
      <c r="GU180" s="14">
        <v>1</v>
      </c>
      <c r="GV180" s="14">
        <v>1</v>
      </c>
      <c r="GW180" s="14">
        <v>0</v>
      </c>
      <c r="GX180" s="14">
        <v>0</v>
      </c>
      <c r="GY180" s="14">
        <v>1</v>
      </c>
      <c r="GZ180" s="14">
        <v>1</v>
      </c>
      <c r="HA180" s="14">
        <v>0</v>
      </c>
      <c r="HB180" s="14">
        <v>0</v>
      </c>
      <c r="HC180" s="14">
        <v>1</v>
      </c>
      <c r="HD180" s="14">
        <v>0</v>
      </c>
      <c r="HE180" s="14">
        <v>0</v>
      </c>
      <c r="HF180" s="14">
        <v>1</v>
      </c>
      <c r="HG180" s="14">
        <v>1</v>
      </c>
      <c r="HH180" s="14">
        <v>0</v>
      </c>
      <c r="HI180" s="14">
        <v>0</v>
      </c>
      <c r="HJ180" s="14">
        <v>0</v>
      </c>
      <c r="HK180" s="14">
        <v>0</v>
      </c>
      <c r="HL180" s="14">
        <v>0</v>
      </c>
      <c r="HM180" s="14">
        <v>0</v>
      </c>
      <c r="HN180" s="14">
        <v>0</v>
      </c>
      <c r="HO180" s="14">
        <v>1</v>
      </c>
      <c r="HP180" s="14">
        <v>0</v>
      </c>
      <c r="HQ180" s="14">
        <v>0</v>
      </c>
      <c r="HR180" s="14">
        <v>1</v>
      </c>
      <c r="HS180" s="14">
        <v>1</v>
      </c>
      <c r="HT180" s="14">
        <v>0</v>
      </c>
      <c r="HU180" s="14">
        <v>1</v>
      </c>
      <c r="HV180" s="14">
        <v>0</v>
      </c>
      <c r="HW180" s="14">
        <v>0</v>
      </c>
      <c r="HX180" s="14">
        <v>1</v>
      </c>
      <c r="HY180" s="14">
        <v>0</v>
      </c>
      <c r="HZ180" s="14">
        <v>1</v>
      </c>
      <c r="IA180" s="14">
        <v>1</v>
      </c>
      <c r="IB180" s="14">
        <v>0</v>
      </c>
      <c r="IC180" s="14">
        <v>1</v>
      </c>
      <c r="ID180" s="14">
        <v>1</v>
      </c>
      <c r="IE180" s="14">
        <v>1</v>
      </c>
      <c r="IF180" s="14">
        <v>1</v>
      </c>
      <c r="IG180" s="14">
        <v>1</v>
      </c>
      <c r="IH180" s="14">
        <v>0</v>
      </c>
      <c r="II180" s="14">
        <v>1</v>
      </c>
      <c r="IJ180" s="14">
        <v>0</v>
      </c>
      <c r="IK180" s="14">
        <v>0</v>
      </c>
      <c r="IL180" s="14">
        <v>1</v>
      </c>
      <c r="IM180" s="14">
        <v>0</v>
      </c>
      <c r="IN180" s="14">
        <v>0</v>
      </c>
      <c r="IO180" s="14">
        <v>0</v>
      </c>
      <c r="IP180" s="14">
        <v>0</v>
      </c>
      <c r="IQ180" s="14">
        <v>0</v>
      </c>
      <c r="IR180" s="14">
        <v>0</v>
      </c>
      <c r="IS180" s="14">
        <v>0</v>
      </c>
      <c r="IT180" s="14">
        <v>0</v>
      </c>
      <c r="IU180" s="14">
        <v>0</v>
      </c>
    </row>
    <row r="181" ht="56.25" customHeight="1">
      <c r="A181" s="3">
        <v>192</v>
      </c>
      <c r="B181" t="s" s="9">
        <v>8</v>
      </c>
      <c r="C181" t="s" s="9">
        <v>159</v>
      </c>
      <c r="D181" s="15"/>
      <c r="E181" t="s" s="9">
        <v>161</v>
      </c>
      <c r="F181" s="11"/>
      <c r="G181" t="s" s="13">
        <v>24</v>
      </c>
      <c r="H181" t="s" s="25">
        <v>30</v>
      </c>
      <c r="I181" t="s" s="25">
        <v>30</v>
      </c>
      <c r="J181" t="s" s="25">
        <v>30</v>
      </c>
      <c r="K181" t="s" s="25">
        <v>30</v>
      </c>
      <c r="L181" t="s" s="25">
        <v>30</v>
      </c>
      <c r="M181" t="s" s="25">
        <v>3312</v>
      </c>
      <c r="N181" t="s" s="25">
        <v>30</v>
      </c>
      <c r="O181" t="s" s="25">
        <v>30</v>
      </c>
      <c r="P181" t="s" s="25">
        <v>30</v>
      </c>
      <c r="Q181" t="s" s="25">
        <v>3312</v>
      </c>
      <c r="R181" t="s" s="25">
        <v>30</v>
      </c>
      <c r="S181" t="s" s="25">
        <v>30</v>
      </c>
      <c r="T181" t="s" s="25">
        <v>30</v>
      </c>
      <c r="U181" t="s" s="25">
        <v>30</v>
      </c>
      <c r="V181" t="s" s="25">
        <v>30</v>
      </c>
      <c r="W181" t="s" s="25">
        <v>30</v>
      </c>
      <c r="X181" t="s" s="25">
        <v>3312</v>
      </c>
      <c r="Y181" t="s" s="25">
        <v>3312</v>
      </c>
      <c r="Z181" t="s" s="25">
        <v>30</v>
      </c>
      <c r="AA181" t="s" s="25">
        <v>3312</v>
      </c>
      <c r="AB181" t="s" s="25">
        <v>30</v>
      </c>
      <c r="AC181" t="s" s="25">
        <v>30</v>
      </c>
      <c r="AD181" t="s" s="25">
        <v>30</v>
      </c>
      <c r="AE181" t="s" s="25">
        <v>30</v>
      </c>
      <c r="AF181" t="s" s="25">
        <v>30</v>
      </c>
      <c r="AG181" t="s" s="25">
        <v>30</v>
      </c>
      <c r="AH181" t="s" s="25">
        <v>30</v>
      </c>
      <c r="AI181" t="s" s="25">
        <v>30</v>
      </c>
      <c r="AJ181" t="s" s="25">
        <v>3313</v>
      </c>
      <c r="AK181" t="s" s="25">
        <v>3313</v>
      </c>
      <c r="AL181" t="s" s="25">
        <v>30</v>
      </c>
      <c r="AM181" t="s" s="25">
        <v>3313</v>
      </c>
      <c r="AN181" t="s" s="25">
        <v>30</v>
      </c>
      <c r="AO181" t="s" s="25">
        <v>30</v>
      </c>
      <c r="AP181" t="s" s="25">
        <v>30</v>
      </c>
      <c r="AQ181" t="s" s="25">
        <v>3312</v>
      </c>
      <c r="AR181" t="s" s="25">
        <v>3313</v>
      </c>
      <c r="AS181" t="s" s="25">
        <v>3313</v>
      </c>
      <c r="AT181" t="s" s="25">
        <v>3313</v>
      </c>
      <c r="AU181" t="s" s="25">
        <v>30</v>
      </c>
      <c r="AV181" t="s" s="25">
        <v>30</v>
      </c>
      <c r="AW181" t="s" s="25">
        <v>30</v>
      </c>
      <c r="AX181" t="s" s="25">
        <v>3313</v>
      </c>
      <c r="AY181" t="s" s="25">
        <v>30</v>
      </c>
      <c r="AZ181" t="s" s="25">
        <v>30</v>
      </c>
      <c r="BA181" t="s" s="25">
        <v>30</v>
      </c>
      <c r="BB181" t="s" s="25">
        <v>30</v>
      </c>
      <c r="BC181" t="s" s="25">
        <v>3312</v>
      </c>
      <c r="BD181" t="s" s="25">
        <v>30</v>
      </c>
      <c r="BE181" t="s" s="25">
        <v>30</v>
      </c>
      <c r="BF181" t="s" s="25">
        <v>30</v>
      </c>
      <c r="BG181" t="s" s="25">
        <v>30</v>
      </c>
      <c r="BH181" t="s" s="25">
        <v>30</v>
      </c>
      <c r="BI181" t="s" s="25">
        <v>3314</v>
      </c>
      <c r="BJ181" t="s" s="25">
        <v>30</v>
      </c>
      <c r="BK181" t="s" s="25">
        <v>3314</v>
      </c>
      <c r="BL181" t="s" s="25">
        <v>30</v>
      </c>
      <c r="BM181" t="s" s="25">
        <v>30</v>
      </c>
      <c r="BN181" t="s" s="25">
        <v>30</v>
      </c>
      <c r="BO181" t="s" s="25">
        <v>30</v>
      </c>
      <c r="BP181" t="s" s="25">
        <v>30</v>
      </c>
      <c r="BQ181" t="s" s="25">
        <v>30</v>
      </c>
      <c r="BR181" t="s" s="25">
        <v>30</v>
      </c>
      <c r="BS181" t="s" s="25">
        <v>30</v>
      </c>
      <c r="BT181" t="s" s="25">
        <v>3313</v>
      </c>
      <c r="BU181" t="s" s="25">
        <v>30</v>
      </c>
      <c r="BV181" t="s" s="25">
        <v>30</v>
      </c>
      <c r="BW181" t="s" s="25">
        <v>30</v>
      </c>
      <c r="BX181" t="s" s="25">
        <v>30</v>
      </c>
      <c r="BY181" t="s" s="25">
        <v>30</v>
      </c>
      <c r="BZ181" t="s" s="25">
        <v>30</v>
      </c>
      <c r="CA181" t="s" s="25">
        <v>30</v>
      </c>
      <c r="CB181" t="s" s="25">
        <v>30</v>
      </c>
      <c r="CC181" t="s" s="25">
        <v>30</v>
      </c>
      <c r="CD181" t="s" s="25">
        <v>30</v>
      </c>
      <c r="CE181" t="s" s="25">
        <v>30</v>
      </c>
      <c r="CF181" t="s" s="25">
        <v>3313</v>
      </c>
      <c r="CG181" t="s" s="25">
        <v>30</v>
      </c>
      <c r="CH181" t="s" s="25">
        <v>30</v>
      </c>
      <c r="CI181" t="s" s="25">
        <v>30</v>
      </c>
      <c r="CJ181" t="s" s="25">
        <v>3313</v>
      </c>
      <c r="CK181" t="s" s="25">
        <v>30</v>
      </c>
      <c r="CL181" t="s" s="25">
        <v>30</v>
      </c>
      <c r="CM181" t="s" s="25">
        <v>30</v>
      </c>
      <c r="CN181" t="s" s="25">
        <v>30</v>
      </c>
      <c r="CO181" t="s" s="25">
        <v>30</v>
      </c>
      <c r="CP181" t="s" s="25">
        <v>30</v>
      </c>
      <c r="CQ181" t="s" s="25">
        <v>30</v>
      </c>
      <c r="CR181" t="s" s="25">
        <v>30</v>
      </c>
      <c r="CS181" t="s" s="25">
        <v>30</v>
      </c>
      <c r="CT181" t="s" s="25">
        <v>3314</v>
      </c>
      <c r="CU181" t="s" s="25">
        <v>3312</v>
      </c>
      <c r="CV181" t="s" s="25">
        <v>3315</v>
      </c>
      <c r="CW181" t="s" s="25">
        <v>3314</v>
      </c>
      <c r="CX181" t="s" s="25">
        <v>30</v>
      </c>
      <c r="CY181" t="s" s="25">
        <v>3313</v>
      </c>
      <c r="CZ181" t="s" s="25">
        <v>3313</v>
      </c>
      <c r="DA181" t="s" s="25">
        <v>3315</v>
      </c>
      <c r="DB181" t="s" s="25">
        <v>30</v>
      </c>
      <c r="DC181" t="s" s="25">
        <v>3314</v>
      </c>
      <c r="DD181" t="s" s="25">
        <v>30</v>
      </c>
      <c r="DE181" t="s" s="25">
        <v>3313</v>
      </c>
      <c r="DF181" t="s" s="25">
        <v>3315</v>
      </c>
      <c r="DG181" t="s" s="25">
        <v>3313</v>
      </c>
      <c r="DH181" t="s" s="25">
        <v>3313</v>
      </c>
      <c r="DI181" s="14"/>
      <c r="DJ181" t="s" s="25">
        <v>3313</v>
      </c>
      <c r="DK181" t="s" s="25">
        <v>3313</v>
      </c>
      <c r="DL181" s="14"/>
      <c r="DM181" t="s" s="25">
        <v>30</v>
      </c>
      <c r="DN181" t="s" s="25">
        <v>3312</v>
      </c>
      <c r="DO181" t="s" s="25">
        <v>3312</v>
      </c>
      <c r="DP181" t="s" s="25">
        <v>3315</v>
      </c>
      <c r="DQ181" t="s" s="25">
        <v>3312</v>
      </c>
      <c r="DR181" s="14"/>
      <c r="DS181" t="s" s="25">
        <v>3313</v>
      </c>
      <c r="DT181" t="s" s="25">
        <v>3313</v>
      </c>
      <c r="DU181" t="s" s="25">
        <v>3313</v>
      </c>
      <c r="DV181" t="s" s="25">
        <v>3312</v>
      </c>
      <c r="DW181" t="s" s="25">
        <v>30</v>
      </c>
      <c r="DX181" t="s" s="25">
        <v>30</v>
      </c>
      <c r="DY181" s="14"/>
      <c r="DZ181" t="s" s="25">
        <v>3313</v>
      </c>
      <c r="EA181" t="s" s="25">
        <v>30</v>
      </c>
      <c r="EB181" t="s" s="25">
        <v>30</v>
      </c>
      <c r="EC181" t="s" s="25">
        <v>30</v>
      </c>
      <c r="ED181" t="s" s="25">
        <v>3313</v>
      </c>
      <c r="EE181" t="s" s="25">
        <v>30</v>
      </c>
      <c r="EF181" t="s" s="25">
        <v>3313</v>
      </c>
      <c r="EG181" t="s" s="25">
        <v>3312</v>
      </c>
      <c r="EH181" t="s" s="25">
        <v>30</v>
      </c>
      <c r="EI181" t="s" s="25">
        <v>30</v>
      </c>
      <c r="EJ181" t="s" s="25">
        <v>3313</v>
      </c>
      <c r="EK181" t="s" s="25">
        <v>3313</v>
      </c>
      <c r="EL181" t="s" s="25">
        <v>30</v>
      </c>
      <c r="EM181" t="s" s="25">
        <v>30</v>
      </c>
      <c r="EN181" t="s" s="25">
        <v>30</v>
      </c>
      <c r="EO181" t="s" s="25">
        <v>30</v>
      </c>
      <c r="EP181" t="s" s="25">
        <v>3316</v>
      </c>
      <c r="EQ181" t="s" s="25">
        <v>3315</v>
      </c>
      <c r="ER181" t="s" s="25">
        <v>30</v>
      </c>
      <c r="ES181" t="s" s="25">
        <v>30</v>
      </c>
      <c r="ET181" t="s" s="25">
        <v>30</v>
      </c>
      <c r="EU181" t="s" s="25">
        <v>30</v>
      </c>
      <c r="EV181" t="s" s="25">
        <v>30</v>
      </c>
      <c r="EW181" t="s" s="25">
        <v>3312</v>
      </c>
      <c r="EX181" t="s" s="25">
        <v>3312</v>
      </c>
      <c r="EY181" t="s" s="25">
        <v>3313</v>
      </c>
      <c r="EZ181" t="s" s="25">
        <v>3312</v>
      </c>
      <c r="FA181" t="s" s="25">
        <v>30</v>
      </c>
      <c r="FB181" t="s" s="25">
        <v>3313</v>
      </c>
      <c r="FC181" t="s" s="25">
        <v>3312</v>
      </c>
      <c r="FD181" t="s" s="25">
        <v>3313</v>
      </c>
      <c r="FE181" t="s" s="25">
        <v>3312</v>
      </c>
      <c r="FF181" t="s" s="25">
        <v>30</v>
      </c>
      <c r="FG181" t="s" s="25">
        <v>30</v>
      </c>
      <c r="FH181" t="s" s="25">
        <v>30</v>
      </c>
      <c r="FI181" t="s" s="25">
        <v>30</v>
      </c>
      <c r="FJ181" t="s" s="25">
        <v>30</v>
      </c>
      <c r="FK181" t="s" s="25">
        <v>30</v>
      </c>
      <c r="FL181" t="s" s="25">
        <v>30</v>
      </c>
      <c r="FM181" t="s" s="25">
        <v>3314</v>
      </c>
      <c r="FN181" t="s" s="25">
        <v>3313</v>
      </c>
      <c r="FO181" t="s" s="25">
        <v>30</v>
      </c>
      <c r="FP181" t="s" s="25">
        <v>30</v>
      </c>
      <c r="FQ181" t="s" s="25">
        <v>30</v>
      </c>
      <c r="FR181" t="s" s="25">
        <v>30</v>
      </c>
      <c r="FS181" t="s" s="25">
        <v>30</v>
      </c>
      <c r="FT181" t="s" s="25">
        <v>30</v>
      </c>
      <c r="FU181" t="s" s="25">
        <v>30</v>
      </c>
      <c r="FV181" t="s" s="25">
        <v>30</v>
      </c>
      <c r="FW181" t="s" s="25">
        <v>3314</v>
      </c>
      <c r="FX181" t="s" s="25">
        <v>30</v>
      </c>
      <c r="FY181" t="s" s="25">
        <v>30</v>
      </c>
      <c r="FZ181" t="s" s="25">
        <v>30</v>
      </c>
      <c r="GA181" t="s" s="25">
        <v>30</v>
      </c>
      <c r="GB181" t="s" s="25">
        <v>3313</v>
      </c>
      <c r="GC181" t="s" s="25">
        <v>30</v>
      </c>
      <c r="GD181" t="s" s="25">
        <v>3316</v>
      </c>
      <c r="GE181" t="s" s="25">
        <v>3313</v>
      </c>
      <c r="GF181" t="s" s="25">
        <v>3312</v>
      </c>
      <c r="GG181" t="s" s="25">
        <v>3312</v>
      </c>
      <c r="GH181" t="s" s="25">
        <v>3313</v>
      </c>
      <c r="GI181" t="s" s="25">
        <v>30</v>
      </c>
      <c r="GJ181" t="s" s="25">
        <v>30</v>
      </c>
      <c r="GK181" t="s" s="25">
        <v>30</v>
      </c>
      <c r="GL181" t="s" s="25">
        <v>3313</v>
      </c>
      <c r="GM181" t="s" s="25">
        <v>3313</v>
      </c>
      <c r="GN181" t="s" s="25">
        <v>3312</v>
      </c>
      <c r="GO181" t="s" s="25">
        <v>3312</v>
      </c>
      <c r="GP181" t="s" s="25">
        <v>3313</v>
      </c>
      <c r="GQ181" t="s" s="25">
        <v>30</v>
      </c>
      <c r="GR181" t="s" s="25">
        <v>30</v>
      </c>
      <c r="GS181" t="s" s="25">
        <v>30</v>
      </c>
      <c r="GT181" t="s" s="25">
        <v>3316</v>
      </c>
      <c r="GU181" t="s" s="25">
        <v>3312</v>
      </c>
      <c r="GV181" t="s" s="25">
        <v>3316</v>
      </c>
      <c r="GW181" t="s" s="25">
        <v>30</v>
      </c>
      <c r="GX181" t="s" s="25">
        <v>30</v>
      </c>
      <c r="GY181" t="s" s="25">
        <v>3316</v>
      </c>
      <c r="GZ181" t="s" s="25">
        <v>3313</v>
      </c>
      <c r="HA181" t="s" s="25">
        <v>30</v>
      </c>
      <c r="HB181" t="s" s="25">
        <v>30</v>
      </c>
      <c r="HC181" t="s" s="25">
        <v>3313</v>
      </c>
      <c r="HD181" t="s" s="25">
        <v>30</v>
      </c>
      <c r="HE181" t="s" s="25">
        <v>30</v>
      </c>
      <c r="HF181" t="s" s="25">
        <v>3313</v>
      </c>
      <c r="HG181" t="s" s="25">
        <v>3313</v>
      </c>
      <c r="HH181" t="s" s="25">
        <v>3312</v>
      </c>
      <c r="HI181" t="s" s="25">
        <v>30</v>
      </c>
      <c r="HJ181" t="s" s="25">
        <v>30</v>
      </c>
      <c r="HK181" t="s" s="25">
        <v>30</v>
      </c>
      <c r="HL181" t="s" s="25">
        <v>30</v>
      </c>
      <c r="HM181" t="s" s="25">
        <v>30</v>
      </c>
      <c r="HN181" t="s" s="25">
        <v>30</v>
      </c>
      <c r="HO181" t="s" s="25">
        <v>3312</v>
      </c>
      <c r="HP181" t="s" s="25">
        <v>30</v>
      </c>
      <c r="HQ181" t="s" s="25">
        <v>30</v>
      </c>
      <c r="HR181" t="s" s="25">
        <v>3313</v>
      </c>
      <c r="HS181" t="s" s="25">
        <v>3313</v>
      </c>
      <c r="HT181" t="s" s="25">
        <v>30</v>
      </c>
      <c r="HU181" t="s" s="25">
        <v>3312</v>
      </c>
      <c r="HV181" t="s" s="25">
        <v>30</v>
      </c>
      <c r="HW181" t="s" s="25">
        <v>30</v>
      </c>
      <c r="HX181" t="s" s="25">
        <v>3313</v>
      </c>
      <c r="HY181" t="s" s="25">
        <v>30</v>
      </c>
      <c r="HZ181" t="s" s="25">
        <v>3313</v>
      </c>
      <c r="IA181" t="s" s="25">
        <v>3313</v>
      </c>
      <c r="IB181" t="s" s="25">
        <v>30</v>
      </c>
      <c r="IC181" t="s" s="25">
        <v>3312</v>
      </c>
      <c r="ID181" t="s" s="25">
        <v>3313</v>
      </c>
      <c r="IE181" t="s" s="25">
        <v>3314</v>
      </c>
      <c r="IF181" t="s" s="25">
        <v>3313</v>
      </c>
      <c r="IG181" t="s" s="25">
        <v>3313</v>
      </c>
      <c r="IH181" t="s" s="25">
        <v>30</v>
      </c>
      <c r="II181" t="s" s="25">
        <v>3313</v>
      </c>
      <c r="IJ181" t="s" s="25">
        <v>30</v>
      </c>
      <c r="IK181" t="s" s="25">
        <v>30</v>
      </c>
      <c r="IL181" t="s" s="25">
        <v>3313</v>
      </c>
      <c r="IM181" t="s" s="25">
        <v>30</v>
      </c>
      <c r="IN181" t="s" s="25">
        <v>30</v>
      </c>
      <c r="IO181" t="s" s="25">
        <v>30</v>
      </c>
      <c r="IP181" t="s" s="25">
        <v>30</v>
      </c>
      <c r="IQ181" t="s" s="25">
        <v>30</v>
      </c>
      <c r="IR181" t="s" s="25">
        <v>30</v>
      </c>
      <c r="IS181" t="s" s="25">
        <v>30</v>
      </c>
      <c r="IT181" t="s" s="25">
        <v>30</v>
      </c>
      <c r="IU181" t="s" s="25">
        <v>30</v>
      </c>
    </row>
    <row r="182" ht="56.25" customHeight="1">
      <c r="A182" s="3">
        <v>193</v>
      </c>
      <c r="B182" t="s" s="9">
        <v>8</v>
      </c>
      <c r="C182" t="s" s="9">
        <v>159</v>
      </c>
      <c r="D182" s="15"/>
      <c r="E182" s="11"/>
      <c r="F182" t="s" s="9">
        <v>163</v>
      </c>
      <c r="G182" t="s" s="13">
        <v>24</v>
      </c>
      <c r="H182" t="s" s="2">
        <v>30</v>
      </c>
      <c r="I182" t="s" s="2">
        <v>30</v>
      </c>
      <c r="J182" t="s" s="2">
        <v>30</v>
      </c>
      <c r="K182" t="s" s="2">
        <v>30</v>
      </c>
      <c r="L182" t="s" s="2">
        <v>30</v>
      </c>
      <c r="M182" t="s" s="2">
        <v>3317</v>
      </c>
      <c r="N182" t="s" s="2">
        <v>30</v>
      </c>
      <c r="O182" t="s" s="2">
        <v>378</v>
      </c>
      <c r="P182" t="s" s="2">
        <v>30</v>
      </c>
      <c r="Q182" t="s" s="2">
        <v>3317</v>
      </c>
      <c r="R182" t="s" s="2">
        <v>30</v>
      </c>
      <c r="S182" t="s" s="2">
        <v>30</v>
      </c>
      <c r="T182" t="s" s="2">
        <v>30</v>
      </c>
      <c r="U182" t="s" s="2">
        <v>3318</v>
      </c>
      <c r="V182" t="s" s="2">
        <v>3318</v>
      </c>
      <c r="W182" t="s" s="2">
        <v>378</v>
      </c>
      <c r="X182" t="s" s="2">
        <v>3319</v>
      </c>
      <c r="Y182" t="s" s="2">
        <v>3320</v>
      </c>
      <c r="Z182" t="s" s="2">
        <v>30</v>
      </c>
      <c r="AA182" t="s" s="2">
        <v>3320</v>
      </c>
      <c r="AB182" t="s" s="2">
        <v>3318</v>
      </c>
      <c r="AC182" t="s" s="2">
        <v>3318</v>
      </c>
      <c r="AD182" t="s" s="2">
        <v>3318</v>
      </c>
      <c r="AE182" t="s" s="2">
        <v>30</v>
      </c>
      <c r="AF182" t="s" s="2">
        <v>3318</v>
      </c>
      <c r="AG182" t="s" s="2">
        <v>3318</v>
      </c>
      <c r="AH182" t="s" s="2">
        <v>3318</v>
      </c>
      <c r="AI182" t="s" s="2">
        <v>3321</v>
      </c>
      <c r="AJ182" t="s" s="2">
        <v>3317</v>
      </c>
      <c r="AK182" t="s" s="2">
        <v>3322</v>
      </c>
      <c r="AL182" t="s" s="2">
        <v>30</v>
      </c>
      <c r="AM182" t="s" s="2">
        <v>3320</v>
      </c>
      <c r="AN182" t="s" s="2">
        <v>30</v>
      </c>
      <c r="AO182" t="s" s="2">
        <v>30</v>
      </c>
      <c r="AP182" t="s" s="2">
        <v>30</v>
      </c>
      <c r="AQ182" t="s" s="2">
        <v>3323</v>
      </c>
      <c r="AR182" t="s" s="2">
        <v>3320</v>
      </c>
      <c r="AS182" t="s" s="2">
        <v>3320</v>
      </c>
      <c r="AT182" t="s" s="2">
        <v>3320</v>
      </c>
      <c r="AU182" t="s" s="2">
        <v>30</v>
      </c>
      <c r="AV182" t="s" s="2">
        <v>30</v>
      </c>
      <c r="AW182" t="s" s="2">
        <v>30</v>
      </c>
      <c r="AX182" t="s" s="2">
        <v>3324</v>
      </c>
      <c r="AY182" t="s" s="2">
        <v>30</v>
      </c>
      <c r="AZ182" t="s" s="2">
        <v>30</v>
      </c>
      <c r="BA182" t="s" s="2">
        <v>30</v>
      </c>
      <c r="BB182" t="s" s="2">
        <v>30</v>
      </c>
      <c r="BC182" t="s" s="2">
        <v>3325</v>
      </c>
      <c r="BD182" t="s" s="2">
        <v>378</v>
      </c>
      <c r="BE182" t="s" s="2">
        <v>30</v>
      </c>
      <c r="BF182" t="s" s="2">
        <v>30</v>
      </c>
      <c r="BG182" t="s" s="2">
        <v>30</v>
      </c>
      <c r="BH182" t="s" s="2">
        <v>30</v>
      </c>
      <c r="BI182" t="s" s="2">
        <v>3323</v>
      </c>
      <c r="BJ182" t="s" s="2">
        <v>30</v>
      </c>
      <c r="BK182" t="s" s="2">
        <v>3326</v>
      </c>
      <c r="BL182" t="s" s="2">
        <v>30</v>
      </c>
      <c r="BM182" t="s" s="2">
        <v>30</v>
      </c>
      <c r="BN182" t="s" s="2">
        <v>30</v>
      </c>
      <c r="BO182" t="s" s="2">
        <v>30</v>
      </c>
      <c r="BP182" t="s" s="2">
        <v>30</v>
      </c>
      <c r="BQ182" t="s" s="2">
        <v>30</v>
      </c>
      <c r="BR182" t="s" s="2">
        <v>30</v>
      </c>
      <c r="BS182" t="s" s="2">
        <v>3327</v>
      </c>
      <c r="BT182" t="s" s="2">
        <v>3328</v>
      </c>
      <c r="BU182" t="s" s="2">
        <v>3327</v>
      </c>
      <c r="BV182" t="s" s="2">
        <v>3327</v>
      </c>
      <c r="BW182" t="s" s="2">
        <v>3327</v>
      </c>
      <c r="BX182" t="s" s="2">
        <v>3327</v>
      </c>
      <c r="BY182" t="s" s="2">
        <v>3327</v>
      </c>
      <c r="BZ182" t="s" s="2">
        <v>3327</v>
      </c>
      <c r="CA182" t="s" s="2">
        <v>3327</v>
      </c>
      <c r="CB182" t="s" s="2">
        <v>3327</v>
      </c>
      <c r="CC182" t="s" s="2">
        <v>3327</v>
      </c>
      <c r="CD182" t="s" s="2">
        <v>3327</v>
      </c>
      <c r="CE182" t="s" s="2">
        <v>3327</v>
      </c>
      <c r="CF182" t="s" s="2">
        <v>3328</v>
      </c>
      <c r="CG182" t="s" s="2">
        <v>3327</v>
      </c>
      <c r="CH182" t="s" s="2">
        <v>30</v>
      </c>
      <c r="CI182" t="s" s="2">
        <v>30</v>
      </c>
      <c r="CJ182" t="s" s="2">
        <v>3329</v>
      </c>
      <c r="CK182" t="s" s="2">
        <v>3330</v>
      </c>
      <c r="CL182" s="3">
        <v>0</v>
      </c>
      <c r="CM182" t="s" s="2">
        <v>30</v>
      </c>
      <c r="CN182" t="s" s="2">
        <v>30</v>
      </c>
      <c r="CO182" t="s" s="2">
        <v>30</v>
      </c>
      <c r="CP182" t="s" s="2">
        <v>30</v>
      </c>
      <c r="CQ182" t="s" s="2">
        <v>30</v>
      </c>
      <c r="CR182" t="s" s="2">
        <v>30</v>
      </c>
      <c r="CS182" t="s" s="2">
        <v>30</v>
      </c>
      <c r="CT182" t="s" s="2">
        <v>3319</v>
      </c>
      <c r="CU182" t="s" s="2">
        <v>3319</v>
      </c>
      <c r="CV182" t="s" s="2">
        <v>3331</v>
      </c>
      <c r="CW182" t="s" s="2">
        <v>3319</v>
      </c>
      <c r="CX182" t="s" s="2">
        <v>30</v>
      </c>
      <c r="CY182" t="s" s="2">
        <v>3332</v>
      </c>
      <c r="CZ182" t="s" s="2">
        <v>3320</v>
      </c>
      <c r="DA182" t="s" s="2">
        <v>3331</v>
      </c>
      <c r="DB182" t="s" s="2">
        <v>30</v>
      </c>
      <c r="DC182" t="s" s="2">
        <v>3319</v>
      </c>
      <c r="DD182" t="s" s="2">
        <v>30</v>
      </c>
      <c r="DE182" t="s" s="2">
        <v>3322</v>
      </c>
      <c r="DF182" t="s" s="2">
        <v>3331</v>
      </c>
      <c r="DG182" t="s" s="2">
        <v>3320</v>
      </c>
      <c r="DH182" t="s" s="2">
        <v>3329</v>
      </c>
      <c r="DI182" s="3"/>
      <c r="DJ182" t="s" s="2">
        <v>3322</v>
      </c>
      <c r="DK182" t="s" s="2">
        <v>3322</v>
      </c>
      <c r="DL182" s="3"/>
      <c r="DM182" t="s" s="2">
        <v>30</v>
      </c>
      <c r="DN182" t="s" s="2">
        <v>3323</v>
      </c>
      <c r="DO182" t="s" s="2">
        <v>3323</v>
      </c>
      <c r="DP182" t="s" s="2">
        <v>3331</v>
      </c>
      <c r="DQ182" t="s" s="2">
        <v>3320</v>
      </c>
      <c r="DR182" s="3"/>
      <c r="DS182" t="s" s="2">
        <v>3333</v>
      </c>
      <c r="DT182" t="s" s="2">
        <v>3322</v>
      </c>
      <c r="DU182" t="s" s="2">
        <v>3334</v>
      </c>
      <c r="DV182" t="s" s="2">
        <v>3323</v>
      </c>
      <c r="DW182" t="s" s="2">
        <v>30</v>
      </c>
      <c r="DX182" t="s" s="2">
        <v>30</v>
      </c>
      <c r="DY182" s="3"/>
      <c r="DZ182" t="s" s="2">
        <v>3333</v>
      </c>
      <c r="EA182" t="s" s="2">
        <v>30</v>
      </c>
      <c r="EB182" t="s" s="2">
        <v>3335</v>
      </c>
      <c r="EC182" t="s" s="2">
        <v>30</v>
      </c>
      <c r="ED182" t="s" s="2">
        <v>3333</v>
      </c>
      <c r="EE182" t="s" s="2">
        <v>3336</v>
      </c>
      <c r="EF182" t="s" s="2">
        <v>3333</v>
      </c>
      <c r="EG182" t="s" s="2">
        <v>3337</v>
      </c>
      <c r="EH182" t="s" s="2">
        <v>3338</v>
      </c>
      <c r="EI182" t="s" s="2">
        <v>3338</v>
      </c>
      <c r="EJ182" t="s" s="2">
        <v>3328</v>
      </c>
      <c r="EK182" t="s" s="2">
        <v>3333</v>
      </c>
      <c r="EL182" t="s" s="2">
        <v>30</v>
      </c>
      <c r="EM182" t="s" s="2">
        <v>3336</v>
      </c>
      <c r="EN182" t="s" s="2">
        <v>30</v>
      </c>
      <c r="EO182" t="s" s="2">
        <v>30</v>
      </c>
      <c r="EP182" t="s" s="2">
        <v>3337</v>
      </c>
      <c r="EQ182" t="s" s="2">
        <v>3339</v>
      </c>
      <c r="ER182" t="s" s="2">
        <v>30</v>
      </c>
      <c r="ES182" t="s" s="2">
        <v>30</v>
      </c>
      <c r="ET182" t="s" s="2">
        <v>30</v>
      </c>
      <c r="EU182" t="s" s="2">
        <v>30</v>
      </c>
      <c r="EV182" t="s" s="2">
        <v>30</v>
      </c>
      <c r="EW182" t="s" s="2">
        <v>3323</v>
      </c>
      <c r="EX182" t="s" s="2">
        <v>3323</v>
      </c>
      <c r="EY182" t="s" s="32">
        <v>3317</v>
      </c>
      <c r="EZ182" t="s" s="2">
        <v>3317</v>
      </c>
      <c r="FA182" t="s" s="2">
        <v>30</v>
      </c>
      <c r="FB182" t="s" s="2">
        <v>3320</v>
      </c>
      <c r="FC182" t="s" s="2">
        <v>3340</v>
      </c>
      <c r="FD182" t="s" s="2">
        <v>3328</v>
      </c>
      <c r="FE182" t="s" s="2">
        <v>3317</v>
      </c>
      <c r="FF182" t="s" s="2">
        <v>30</v>
      </c>
      <c r="FG182" t="s" s="2">
        <v>30</v>
      </c>
      <c r="FH182" t="s" s="2">
        <v>30</v>
      </c>
      <c r="FI182" t="s" s="2">
        <v>30</v>
      </c>
      <c r="FJ182" t="s" s="2">
        <v>3327</v>
      </c>
      <c r="FK182" t="s" s="2">
        <v>3327</v>
      </c>
      <c r="FL182" t="s" s="2">
        <v>3327</v>
      </c>
      <c r="FM182" t="s" s="2">
        <v>3322</v>
      </c>
      <c r="FN182" t="s" s="2">
        <v>3328</v>
      </c>
      <c r="FO182" t="s" s="2">
        <v>3327</v>
      </c>
      <c r="FP182" t="s" s="2">
        <v>3327</v>
      </c>
      <c r="FQ182" t="s" s="2">
        <v>3327</v>
      </c>
      <c r="FR182" t="s" s="2">
        <v>3327</v>
      </c>
      <c r="FS182" t="s" s="2">
        <v>3327</v>
      </c>
      <c r="FT182" t="s" s="2">
        <v>3327</v>
      </c>
      <c r="FU182" t="s" s="2">
        <v>3327</v>
      </c>
      <c r="FV182" t="s" s="2">
        <v>30</v>
      </c>
      <c r="FW182" t="s" s="2">
        <v>3322</v>
      </c>
      <c r="FX182" t="s" s="2">
        <v>3341</v>
      </c>
      <c r="FY182" t="s" s="2">
        <v>30</v>
      </c>
      <c r="FZ182" t="s" s="2">
        <v>30</v>
      </c>
      <c r="GA182" t="s" s="2">
        <v>30</v>
      </c>
      <c r="GB182" t="s" s="2">
        <v>3320</v>
      </c>
      <c r="GC182" t="s" s="2">
        <v>30</v>
      </c>
      <c r="GD182" t="s" s="2">
        <v>3320</v>
      </c>
      <c r="GE182" t="s" s="2">
        <v>3323</v>
      </c>
      <c r="GF182" t="s" s="2">
        <v>3340</v>
      </c>
      <c r="GG182" t="s" s="2">
        <v>3340</v>
      </c>
      <c r="GH182" t="s" s="32">
        <v>3317</v>
      </c>
      <c r="GI182" t="s" s="2">
        <v>3327</v>
      </c>
      <c r="GJ182" t="s" s="2">
        <v>3327</v>
      </c>
      <c r="GK182" t="s" s="2">
        <v>3327</v>
      </c>
      <c r="GL182" t="s" s="2">
        <v>3320</v>
      </c>
      <c r="GM182" t="s" s="2">
        <v>3317</v>
      </c>
      <c r="GN182" t="s" s="2">
        <v>3342</v>
      </c>
      <c r="GO182" t="s" s="2">
        <v>3340</v>
      </c>
      <c r="GP182" t="s" s="2">
        <v>3320</v>
      </c>
      <c r="GQ182" t="s" s="2">
        <v>30</v>
      </c>
      <c r="GR182" t="s" s="2">
        <v>30</v>
      </c>
      <c r="GS182" t="s" s="2">
        <v>30</v>
      </c>
      <c r="GT182" t="s" s="2">
        <v>3320</v>
      </c>
      <c r="GU182" t="s" s="2">
        <v>3317</v>
      </c>
      <c r="GV182" t="s" s="2">
        <v>3320</v>
      </c>
      <c r="GW182" t="s" s="2">
        <v>30</v>
      </c>
      <c r="GX182" t="s" s="2">
        <v>30</v>
      </c>
      <c r="GY182" t="s" s="2">
        <v>3320</v>
      </c>
      <c r="GZ182" t="s" s="2">
        <v>3320</v>
      </c>
      <c r="HA182" t="s" s="2">
        <v>30</v>
      </c>
      <c r="HB182" t="s" s="2">
        <v>30</v>
      </c>
      <c r="HC182" t="s" s="2">
        <v>3317</v>
      </c>
      <c r="HD182" t="s" s="2">
        <v>30</v>
      </c>
      <c r="HE182" t="s" s="2">
        <v>30</v>
      </c>
      <c r="HF182" t="s" s="2">
        <v>3322</v>
      </c>
      <c r="HG182" t="s" s="2">
        <v>3328</v>
      </c>
      <c r="HH182" t="s" s="2">
        <v>3323</v>
      </c>
      <c r="HI182" t="s" s="2">
        <v>30</v>
      </c>
      <c r="HJ182" t="s" s="2">
        <v>3327</v>
      </c>
      <c r="HK182" t="s" s="2">
        <v>30</v>
      </c>
      <c r="HL182" t="s" s="2">
        <v>30</v>
      </c>
      <c r="HM182" t="s" s="2">
        <v>30</v>
      </c>
      <c r="HN182" t="s" s="2">
        <v>30</v>
      </c>
      <c r="HO182" t="s" s="2">
        <v>3342</v>
      </c>
      <c r="HP182" t="s" s="2">
        <v>30</v>
      </c>
      <c r="HQ182" t="s" s="2">
        <v>30</v>
      </c>
      <c r="HR182" t="s" s="2">
        <v>3328</v>
      </c>
      <c r="HS182" t="s" s="2">
        <v>3323</v>
      </c>
      <c r="HT182" t="s" s="2">
        <v>30</v>
      </c>
      <c r="HU182" t="s" s="2">
        <v>3317</v>
      </c>
      <c r="HV182" t="s" s="2">
        <v>30</v>
      </c>
      <c r="HW182" t="s" s="2">
        <v>30</v>
      </c>
      <c r="HX182" t="s" s="2">
        <v>3320</v>
      </c>
      <c r="HY182" t="s" s="2">
        <v>30</v>
      </c>
      <c r="HZ182" t="s" s="2">
        <v>3328</v>
      </c>
      <c r="IA182" t="s" s="2">
        <v>3322</v>
      </c>
      <c r="IB182" t="s" s="2">
        <v>3341</v>
      </c>
      <c r="IC182" t="s" s="2">
        <v>3342</v>
      </c>
      <c r="ID182" t="s" s="2">
        <v>3317</v>
      </c>
      <c r="IE182" t="s" s="2">
        <v>3317</v>
      </c>
      <c r="IF182" t="s" s="2">
        <v>3328</v>
      </c>
      <c r="IG182" t="s" s="2">
        <v>3328</v>
      </c>
      <c r="IH182" t="s" s="2">
        <v>30</v>
      </c>
      <c r="II182" t="s" s="2">
        <v>3328</v>
      </c>
      <c r="IJ182" t="s" s="2">
        <v>30</v>
      </c>
      <c r="IK182" t="s" s="2">
        <v>30</v>
      </c>
      <c r="IL182" t="s" s="2">
        <v>3317</v>
      </c>
      <c r="IM182" t="s" s="2">
        <v>30</v>
      </c>
      <c r="IN182" t="s" s="2">
        <v>30</v>
      </c>
      <c r="IO182" t="s" s="2">
        <v>30</v>
      </c>
      <c r="IP182" t="s" s="2">
        <v>30</v>
      </c>
      <c r="IQ182" t="s" s="2">
        <v>30</v>
      </c>
      <c r="IR182" t="s" s="2">
        <v>30</v>
      </c>
      <c r="IS182" t="s" s="2">
        <v>30</v>
      </c>
      <c r="IT182" t="s" s="2">
        <v>30</v>
      </c>
      <c r="IU182" t="s" s="2">
        <v>30</v>
      </c>
    </row>
    <row r="183" ht="56.25" customHeight="1">
      <c r="A183" s="3">
        <v>194</v>
      </c>
      <c r="B183" t="s" s="9">
        <v>8</v>
      </c>
      <c r="C183" t="s" s="16">
        <v>159</v>
      </c>
      <c r="D183" s="17"/>
      <c r="E183" t="s" s="16">
        <v>26</v>
      </c>
      <c r="F183" s="19"/>
      <c r="G183" t="s" s="13">
        <v>38</v>
      </c>
      <c r="H183" s="8">
        <f t="shared" si="9179" ref="H183:EF183">H180</f>
        <v>0</v>
      </c>
      <c r="I183" s="8">
        <f>I180</f>
        <v>0</v>
      </c>
      <c r="J183" s="8">
        <f>J180</f>
        <v>0</v>
      </c>
      <c r="K183" s="8">
        <f>K180</f>
        <v>0</v>
      </c>
      <c r="L183" s="8">
        <f>L180</f>
        <v>0</v>
      </c>
      <c r="M183" s="8">
        <f>M180</f>
        <v>1</v>
      </c>
      <c r="N183" s="8">
        <f>N180</f>
        <v>0</v>
      </c>
      <c r="O183" s="8">
        <f>O180</f>
        <v>0</v>
      </c>
      <c r="P183" s="8">
        <f>P180</f>
        <v>0</v>
      </c>
      <c r="Q183" s="8">
        <f>Q180</f>
        <v>1</v>
      </c>
      <c r="R183" s="8">
        <f>R180</f>
        <v>0</v>
      </c>
      <c r="S183" s="8">
        <f>S180</f>
        <v>0</v>
      </c>
      <c r="T183" s="8">
        <f>T180</f>
        <v>0</v>
      </c>
      <c r="U183" s="8">
        <f>U180</f>
        <v>0</v>
      </c>
      <c r="V183" s="8">
        <f>V180</f>
        <v>0</v>
      </c>
      <c r="W183" s="8">
        <f>W180</f>
        <v>0</v>
      </c>
      <c r="X183" s="8">
        <f>X180</f>
        <v>1</v>
      </c>
      <c r="Y183" s="8">
        <f>Y180</f>
        <v>1</v>
      </c>
      <c r="Z183" s="8">
        <f>Z180</f>
        <v>0</v>
      </c>
      <c r="AA183" s="8">
        <f>AA180</f>
        <v>1</v>
      </c>
      <c r="AB183" s="8">
        <f>AB180</f>
        <v>0</v>
      </c>
      <c r="AC183" s="8">
        <f>AC180</f>
        <v>0</v>
      </c>
      <c r="AD183" s="8">
        <f>AD180</f>
        <v>0</v>
      </c>
      <c r="AE183" s="8">
        <f>AE180</f>
        <v>0</v>
      </c>
      <c r="AF183" s="8">
        <f>AF180</f>
        <v>0</v>
      </c>
      <c r="AG183" s="8">
        <f>AG180</f>
        <v>0</v>
      </c>
      <c r="AH183" s="8">
        <f>AH180</f>
        <v>0</v>
      </c>
      <c r="AI183" s="8">
        <f>AI180</f>
        <v>0</v>
      </c>
      <c r="AJ183" s="8">
        <f>AJ180</f>
        <v>1</v>
      </c>
      <c r="AK183" s="8">
        <f>AK180</f>
        <v>1</v>
      </c>
      <c r="AL183" s="8">
        <f>AL180</f>
        <v>0</v>
      </c>
      <c r="AM183" s="8">
        <f>AM180</f>
        <v>1</v>
      </c>
      <c r="AN183" s="8">
        <f>AN180</f>
        <v>0</v>
      </c>
      <c r="AO183" s="8">
        <f>AO180</f>
        <v>0</v>
      </c>
      <c r="AP183" s="8">
        <f>AP180</f>
        <v>0</v>
      </c>
      <c r="AQ183" s="8">
        <f>AQ180</f>
        <v>1</v>
      </c>
      <c r="AR183" s="8">
        <f>AR180</f>
        <v>1</v>
      </c>
      <c r="AS183" s="8">
        <f>AS180</f>
        <v>1</v>
      </c>
      <c r="AT183" s="8">
        <f>AT180</f>
        <v>1</v>
      </c>
      <c r="AU183" s="8">
        <f>AU180</f>
        <v>0</v>
      </c>
      <c r="AV183" s="8">
        <f>AV180</f>
        <v>0</v>
      </c>
      <c r="AW183" s="8">
        <f>AW180</f>
        <v>0</v>
      </c>
      <c r="AX183" s="8">
        <f>AX180</f>
        <v>1</v>
      </c>
      <c r="AY183" s="8">
        <f>AY180</f>
        <v>0</v>
      </c>
      <c r="AZ183" s="8">
        <f>AZ180</f>
        <v>0</v>
      </c>
      <c r="BA183" s="8">
        <f>BA180</f>
        <v>0</v>
      </c>
      <c r="BB183" s="8">
        <f>BB180</f>
        <v>0</v>
      </c>
      <c r="BC183" s="8">
        <f>BC180</f>
        <v>1</v>
      </c>
      <c r="BD183" s="8">
        <f>BD180</f>
        <v>0</v>
      </c>
      <c r="BE183" s="8">
        <f>BE180</f>
        <v>0</v>
      </c>
      <c r="BF183" s="8">
        <f>BF180</f>
        <v>0</v>
      </c>
      <c r="BG183" s="8">
        <f>BG180</f>
        <v>0</v>
      </c>
      <c r="BH183" s="8">
        <f>BH180</f>
        <v>0</v>
      </c>
      <c r="BI183" s="8">
        <f>BI180</f>
        <v>1</v>
      </c>
      <c r="BJ183" s="8">
        <f>BJ180</f>
        <v>0</v>
      </c>
      <c r="BK183" s="8">
        <f>BK180</f>
        <v>1</v>
      </c>
      <c r="BL183" s="8">
        <f>BL180</f>
        <v>0</v>
      </c>
      <c r="BM183" s="8">
        <f>BM180</f>
        <v>0</v>
      </c>
      <c r="BN183" s="8">
        <f>BN180</f>
        <v>0</v>
      </c>
      <c r="BO183" s="8">
        <f>BO180</f>
        <v>0</v>
      </c>
      <c r="BP183" s="8">
        <f>BP180</f>
        <v>0</v>
      </c>
      <c r="BQ183" s="8">
        <f>BQ180</f>
        <v>0</v>
      </c>
      <c r="BR183" s="8">
        <f>BR180</f>
        <v>0</v>
      </c>
      <c r="BS183" s="8">
        <f>BS180</f>
        <v>0</v>
      </c>
      <c r="BT183" s="8">
        <f>BT180</f>
        <v>1</v>
      </c>
      <c r="BU183" s="8">
        <f>BU180</f>
        <v>0</v>
      </c>
      <c r="BV183" s="8">
        <f>BV180</f>
        <v>0</v>
      </c>
      <c r="BW183" s="8">
        <f>BW180</f>
        <v>0</v>
      </c>
      <c r="BX183" s="8">
        <f>BX180</f>
        <v>0</v>
      </c>
      <c r="BY183" s="8">
        <f>BY180</f>
        <v>0</v>
      </c>
      <c r="BZ183" s="8">
        <f>BZ180</f>
        <v>0</v>
      </c>
      <c r="CA183" s="8">
        <f>CA180</f>
        <v>0</v>
      </c>
      <c r="CB183" s="8">
        <f>CB180</f>
        <v>0</v>
      </c>
      <c r="CC183" s="8">
        <f>CC180</f>
        <v>0</v>
      </c>
      <c r="CD183" s="8">
        <f>CD180</f>
        <v>0</v>
      </c>
      <c r="CE183" s="8">
        <f>CE180</f>
        <v>0</v>
      </c>
      <c r="CF183" s="8">
        <f>CF180</f>
        <v>1</v>
      </c>
      <c r="CG183" s="8">
        <f>CG180</f>
        <v>0</v>
      </c>
      <c r="CH183" s="8">
        <f>CH180</f>
        <v>0</v>
      </c>
      <c r="CI183" s="8">
        <f>CI180</f>
        <v>0</v>
      </c>
      <c r="CJ183" s="8">
        <f>CJ180</f>
        <v>1</v>
      </c>
      <c r="CK183" s="8">
        <f>CK180</f>
        <v>0</v>
      </c>
      <c r="CL183" s="8">
        <f>CL180</f>
        <v>0</v>
      </c>
      <c r="CM183" s="8">
        <f>CM180</f>
        <v>0</v>
      </c>
      <c r="CN183" s="8">
        <f>CN180</f>
        <v>0</v>
      </c>
      <c r="CO183" s="8">
        <f>CO180</f>
        <v>0</v>
      </c>
      <c r="CP183" s="8">
        <f>CP180</f>
        <v>0</v>
      </c>
      <c r="CQ183" s="8">
        <f>CQ180</f>
        <v>0</v>
      </c>
      <c r="CR183" s="8">
        <f>CR180</f>
        <v>0</v>
      </c>
      <c r="CS183" s="8">
        <f>CS180</f>
        <v>0</v>
      </c>
      <c r="CT183" s="8">
        <f>CT180</f>
        <v>1</v>
      </c>
      <c r="CU183" s="8">
        <f>CU180</f>
        <v>1</v>
      </c>
      <c r="CV183" s="8">
        <f>CV180</f>
        <v>1</v>
      </c>
      <c r="CW183" s="8">
        <f>CW180</f>
        <v>1</v>
      </c>
      <c r="CX183" s="8">
        <f>CX180</f>
        <v>0</v>
      </c>
      <c r="CY183" s="8">
        <f>CY180</f>
        <v>1</v>
      </c>
      <c r="CZ183" s="8">
        <f>CZ180</f>
        <v>1</v>
      </c>
      <c r="DA183" s="8">
        <f>DA180</f>
        <v>1</v>
      </c>
      <c r="DB183" s="8">
        <f>DB180</f>
        <v>0</v>
      </c>
      <c r="DC183" s="8">
        <f>DC180</f>
        <v>1</v>
      </c>
      <c r="DD183" s="8">
        <f>DD180</f>
        <v>0</v>
      </c>
      <c r="DE183" s="8">
        <f>DE180</f>
        <v>1</v>
      </c>
      <c r="DF183" s="8">
        <f>DF180</f>
        <v>1</v>
      </c>
      <c r="DG183" s="8">
        <f>DG180</f>
        <v>1</v>
      </c>
      <c r="DH183" s="8">
        <f>DH180</f>
        <v>1</v>
      </c>
      <c r="DI183" s="8">
        <f>DI180</f>
        <v>0</v>
      </c>
      <c r="DJ183" s="8">
        <f>DJ180</f>
        <v>1</v>
      </c>
      <c r="DK183" s="8">
        <f>DK180</f>
        <v>1</v>
      </c>
      <c r="DL183" s="8">
        <f>DL180</f>
        <v>0</v>
      </c>
      <c r="DM183" s="8">
        <f>DM180</f>
        <v>0</v>
      </c>
      <c r="DN183" s="8">
        <f>DN180</f>
        <v>1</v>
      </c>
      <c r="DO183" s="8">
        <f>DO180</f>
        <v>1</v>
      </c>
      <c r="DP183" s="8">
        <f>DP180</f>
        <v>1</v>
      </c>
      <c r="DQ183" s="8">
        <f>DQ180</f>
        <v>1</v>
      </c>
      <c r="DR183" s="8">
        <f>DR180</f>
        <v>0</v>
      </c>
      <c r="DS183" s="8">
        <f>DS180</f>
        <v>1</v>
      </c>
      <c r="DT183" s="8">
        <f>DT180</f>
        <v>1</v>
      </c>
      <c r="DU183" s="8">
        <f>DU180</f>
        <v>1</v>
      </c>
      <c r="DV183" s="8">
        <f>DV180</f>
        <v>1</v>
      </c>
      <c r="DW183" s="8">
        <f>DW180</f>
        <v>0</v>
      </c>
      <c r="DX183" s="8">
        <f>DX180</f>
        <v>0</v>
      </c>
      <c r="DY183" s="8">
        <f>DY180</f>
        <v>0</v>
      </c>
      <c r="DZ183" s="8">
        <f>DZ180</f>
        <v>1</v>
      </c>
      <c r="EA183" s="8">
        <f>EA180</f>
        <v>0</v>
      </c>
      <c r="EB183" s="8">
        <f>EB180</f>
        <v>0</v>
      </c>
      <c r="EC183" s="8">
        <f>EC180</f>
        <v>0</v>
      </c>
      <c r="ED183" s="8">
        <f>ED180</f>
        <v>1</v>
      </c>
      <c r="EE183" s="8">
        <f>EE180</f>
        <v>0</v>
      </c>
      <c r="EF183" s="8">
        <f t="shared" si="9179"/>
        <v>1</v>
      </c>
      <c r="EG183" s="8">
        <f>EG180</f>
        <v>1</v>
      </c>
      <c r="EH183" s="8">
        <f>EH180</f>
        <v>0</v>
      </c>
      <c r="EI183" s="8">
        <f>EI180</f>
        <v>0</v>
      </c>
      <c r="EJ183" s="8">
        <f>EJ180</f>
        <v>1</v>
      </c>
      <c r="EK183" s="8">
        <f>EK180</f>
        <v>1</v>
      </c>
      <c r="EL183" s="8">
        <f>EL180</f>
        <v>0</v>
      </c>
      <c r="EM183" s="8">
        <f>EM180</f>
        <v>0</v>
      </c>
      <c r="EN183" s="8">
        <f>EN180</f>
        <v>0</v>
      </c>
      <c r="EO183" s="8">
        <f>EO180</f>
        <v>0</v>
      </c>
      <c r="EP183" s="8">
        <f>EP180</f>
        <v>1</v>
      </c>
      <c r="EQ183" s="8">
        <f>EQ180</f>
        <v>1</v>
      </c>
      <c r="ER183" s="8">
        <f>ER180</f>
        <v>0</v>
      </c>
      <c r="ES183" s="8">
        <f>ES180</f>
        <v>0</v>
      </c>
      <c r="ET183" s="8">
        <f>ET180</f>
        <v>0</v>
      </c>
      <c r="EU183" s="8">
        <f>EU180</f>
        <v>0</v>
      </c>
      <c r="EV183" s="8">
        <f>EV180</f>
        <v>0</v>
      </c>
      <c r="EW183" s="8">
        <f>EW180</f>
        <v>1</v>
      </c>
      <c r="EX183" s="8">
        <f>EX180</f>
        <v>1</v>
      </c>
      <c r="EY183" s="8">
        <f>IF(EY180=1,0,1)</f>
        <v>0</v>
      </c>
      <c r="EZ183" s="8">
        <f>IF(EZ180=1,0,1)</f>
        <v>0</v>
      </c>
      <c r="FA183" s="8">
        <f>IF(FA180=1,0,1)</f>
        <v>1</v>
      </c>
      <c r="FB183" s="8">
        <f>IF(FB180=1,0,1)</f>
        <v>0</v>
      </c>
      <c r="FC183" s="8">
        <f>IF(FC180=1,0,1)</f>
        <v>0</v>
      </c>
      <c r="FD183" s="8">
        <f>IF(FD180=1,0,1)</f>
        <v>0</v>
      </c>
      <c r="FE183" s="8">
        <f>IF(FE180=1,0,1)</f>
        <v>0</v>
      </c>
      <c r="FF183" s="8">
        <f>IF(FF180=1,0,1)</f>
        <v>1</v>
      </c>
      <c r="FG183" s="8">
        <f>IF(FG180=1,0,1)</f>
        <v>1</v>
      </c>
      <c r="FH183" s="8">
        <f>IF(FH180=1,0,1)</f>
        <v>1</v>
      </c>
      <c r="FI183" s="8">
        <f>IF(FI180=1,0,1)</f>
        <v>1</v>
      </c>
      <c r="FJ183" s="8">
        <f>IF(FJ180=1,0,1)</f>
        <v>1</v>
      </c>
      <c r="FK183" s="8">
        <f>IF(FK180=1,0,1)</f>
        <v>1</v>
      </c>
      <c r="FL183" s="8">
        <f>IF(FL180=1,0,1)</f>
        <v>1</v>
      </c>
      <c r="FM183" s="8">
        <f>IF(FM180=1,0,1)</f>
        <v>0</v>
      </c>
      <c r="FN183" s="8">
        <f>IF(FN180=1,0,1)</f>
        <v>0</v>
      </c>
      <c r="FO183" s="8">
        <f>IF(FO180=1,0,1)</f>
        <v>1</v>
      </c>
      <c r="FP183" s="8">
        <f>IF(FP180=1,0,1)</f>
        <v>1</v>
      </c>
      <c r="FQ183" s="8">
        <f>IF(FQ180=1,0,1)</f>
        <v>1</v>
      </c>
      <c r="FR183" s="8">
        <f>IF(FR180=1,0,1)</f>
        <v>1</v>
      </c>
      <c r="FS183" s="8">
        <f>IF(FS180=1,0,1)</f>
        <v>1</v>
      </c>
      <c r="FT183" s="8">
        <f>IF(FT180=1,0,1)</f>
        <v>1</v>
      </c>
      <c r="FU183" s="8">
        <f>IF(FU180=1,0,1)</f>
        <v>1</v>
      </c>
      <c r="FV183" s="8">
        <f>IF(FV180=1,0,1)</f>
        <v>1</v>
      </c>
      <c r="FW183" s="8">
        <f>IF(FW180=1,0,1)</f>
        <v>0</v>
      </c>
      <c r="FX183" s="8">
        <f>IF(FX180=1,0,1)</f>
        <v>1</v>
      </c>
      <c r="FY183" s="8">
        <f>IF(FY180=1,0,1)</f>
        <v>1</v>
      </c>
      <c r="FZ183" s="8">
        <f>IF(FZ180=1,0,1)</f>
        <v>1</v>
      </c>
      <c r="GA183" s="8">
        <f>IF(GA180=1,0,1)</f>
        <v>1</v>
      </c>
      <c r="GB183" s="8">
        <f>IF(GB180=1,0,1)</f>
        <v>0</v>
      </c>
      <c r="GC183" s="8">
        <f>IF(GC180=1,0,1)</f>
        <v>1</v>
      </c>
      <c r="GD183" s="8">
        <f>IF(GD180=1,0,1)</f>
        <v>0</v>
      </c>
      <c r="GE183" s="8">
        <f>IF(GE180=1,0,1)</f>
        <v>0</v>
      </c>
      <c r="GF183" s="8">
        <f>IF(GF180=1,0,1)</f>
        <v>0</v>
      </c>
      <c r="GG183" s="8">
        <f>IF(GG180=1,0,1)</f>
        <v>0</v>
      </c>
      <c r="GH183" s="8">
        <f>IF(GH180=1,0,1)</f>
        <v>0</v>
      </c>
      <c r="GI183" s="8">
        <f>IF(GI180=1,0,1)</f>
        <v>1</v>
      </c>
      <c r="GJ183" s="8">
        <f>IF(GJ180=1,0,1)</f>
        <v>1</v>
      </c>
      <c r="GK183" s="8">
        <f>IF(GK180=1,0,1)</f>
        <v>1</v>
      </c>
      <c r="GL183" s="8">
        <f>IF(GL180=1,0,1)</f>
        <v>0</v>
      </c>
      <c r="GM183" s="8">
        <f>IF(GM180=1,0,1)</f>
        <v>0</v>
      </c>
      <c r="GN183" s="8">
        <f>IF(GN180=1,0,1)</f>
        <v>0</v>
      </c>
      <c r="GO183" s="8">
        <f>IF(GO180=1,0,1)</f>
        <v>0</v>
      </c>
      <c r="GP183" s="8">
        <f>IF(GP180=1,0,1)</f>
        <v>0</v>
      </c>
      <c r="GQ183" s="8">
        <f>IF(GQ180=1,0,1)</f>
        <v>1</v>
      </c>
      <c r="GR183" s="8">
        <f>IF(GR180=1,0,1)</f>
        <v>1</v>
      </c>
      <c r="GS183" s="8">
        <f>IF(GS180=1,0,1)</f>
        <v>1</v>
      </c>
      <c r="GT183" s="8">
        <f>IF(GT180=1,0,1)</f>
        <v>0</v>
      </c>
      <c r="GU183" s="8">
        <f>IF(GU180=1,0,1)</f>
        <v>0</v>
      </c>
      <c r="GV183" s="8">
        <f>IF(GV180=1,0,1)</f>
        <v>0</v>
      </c>
      <c r="GW183" s="8">
        <f>IF(GW180=1,0,1)</f>
        <v>1</v>
      </c>
      <c r="GX183" s="8">
        <f>IF(GX180=1,0,1)</f>
        <v>1</v>
      </c>
      <c r="GY183" s="8">
        <f>IF(GY180=1,0,1)</f>
        <v>0</v>
      </c>
      <c r="GZ183" s="8">
        <f>IF(GZ180=1,0,1)</f>
        <v>0</v>
      </c>
      <c r="HA183" s="8">
        <f>IF(HA180=1,0,1)</f>
        <v>1</v>
      </c>
      <c r="HB183" s="8">
        <f>IF(HB180=1,0,1)</f>
        <v>1</v>
      </c>
      <c r="HC183" s="8">
        <f>IF(HC180=1,0,1)</f>
        <v>0</v>
      </c>
      <c r="HD183" s="8">
        <f>IF(HD180=1,0,1)</f>
        <v>1</v>
      </c>
      <c r="HE183" s="8">
        <f>IF(HE180=1,0,1)</f>
        <v>1</v>
      </c>
      <c r="HF183" s="8">
        <f>IF(HF180=1,0,1)</f>
        <v>0</v>
      </c>
      <c r="HG183" s="8">
        <f>IF(HG180=1,0,1)</f>
        <v>0</v>
      </c>
      <c r="HH183" s="8">
        <f>IF(HH180=1,0,1)</f>
        <v>1</v>
      </c>
      <c r="HI183" s="8">
        <f>IF(HI180=1,0,1)</f>
        <v>1</v>
      </c>
      <c r="HJ183" s="8">
        <f>IF(HJ180=1,0,1)</f>
        <v>1</v>
      </c>
      <c r="HK183" s="8">
        <f>IF(HK180=1,0,1)</f>
        <v>1</v>
      </c>
      <c r="HL183" s="8">
        <f>IF(HL180=1,0,1)</f>
        <v>1</v>
      </c>
      <c r="HM183" s="8">
        <f>IF(HM180=1,0,1)</f>
        <v>1</v>
      </c>
      <c r="HN183" s="8">
        <f>IF(HN180=1,0,1)</f>
        <v>1</v>
      </c>
      <c r="HO183" s="8">
        <f>IF(HO180=1,0,1)</f>
        <v>0</v>
      </c>
      <c r="HP183" s="8">
        <f>IF(HP180=1,0,1)</f>
        <v>1</v>
      </c>
      <c r="HQ183" s="8">
        <f>IF(HQ180=1,0,1)</f>
        <v>1</v>
      </c>
      <c r="HR183" s="8">
        <f>IF(HR180=1,0,1)</f>
        <v>0</v>
      </c>
      <c r="HS183" s="8">
        <f>IF(HS180=1,0,1)</f>
        <v>0</v>
      </c>
      <c r="HT183" s="8">
        <f>IF(HT180=1,0,1)</f>
        <v>1</v>
      </c>
      <c r="HU183" s="8">
        <f>IF(HU180=1,0,1)</f>
        <v>0</v>
      </c>
      <c r="HV183" s="8">
        <f>IF(HV180=1,0,1)</f>
        <v>1</v>
      </c>
      <c r="HW183" s="8">
        <f>IF(HW180=1,0,1)</f>
        <v>1</v>
      </c>
      <c r="HX183" s="8">
        <f>IF(HX180=1,0,1)</f>
        <v>0</v>
      </c>
      <c r="HY183" s="8">
        <f>IF(HY180=1,0,1)</f>
        <v>1</v>
      </c>
      <c r="HZ183" s="8">
        <f>IF(HZ180=1,0,1)</f>
        <v>0</v>
      </c>
      <c r="IA183" s="8">
        <f>IF(IA180=1,0,1)</f>
        <v>0</v>
      </c>
      <c r="IB183" s="8">
        <f>IF(IB180=1,0,1)</f>
        <v>1</v>
      </c>
      <c r="IC183" s="8">
        <f>IF(IC180=1,0,1)</f>
        <v>0</v>
      </c>
      <c r="ID183" s="8">
        <f>IF(ID180=1,0,1)</f>
        <v>0</v>
      </c>
      <c r="IE183" s="8">
        <f>IF(IE180=1,0,1)</f>
        <v>0</v>
      </c>
      <c r="IF183" s="8">
        <f>IF(IF180=1,0,1)</f>
        <v>0</v>
      </c>
      <c r="IG183" s="8">
        <f>IF(IG180=1,0,1)</f>
        <v>0</v>
      </c>
      <c r="IH183" s="8">
        <f>IF(IH180=1,0,1)</f>
        <v>1</v>
      </c>
      <c r="II183" s="8">
        <f>IF(II180=1,0,1)</f>
        <v>0</v>
      </c>
      <c r="IJ183" s="8">
        <f>IF(IJ180=1,0,1)</f>
        <v>1</v>
      </c>
      <c r="IK183" s="8">
        <f>IF(IK180=1,0,1)</f>
        <v>1</v>
      </c>
      <c r="IL183" s="8">
        <f>IF(IL180=1,0,1)</f>
        <v>0</v>
      </c>
      <c r="IM183" s="8">
        <f>IF(IM180=1,0,1)</f>
        <v>1</v>
      </c>
      <c r="IN183" s="8">
        <f>IF(IN180=1,0,1)</f>
        <v>1</v>
      </c>
      <c r="IO183" s="8">
        <f>IF(IO180=1,0,1)</f>
        <v>1</v>
      </c>
      <c r="IP183" s="8">
        <f>IF(IP180=1,0,1)</f>
        <v>1</v>
      </c>
      <c r="IQ183" s="8">
        <f>IF(IQ180=1,0,1)</f>
        <v>1</v>
      </c>
      <c r="IR183" s="8">
        <f>IF(IR180=1,0,1)</f>
        <v>1</v>
      </c>
      <c r="IS183" s="8">
        <f>IF(IS180=1,0,1)</f>
        <v>1</v>
      </c>
      <c r="IT183" s="8">
        <f>IF(IT180=1,0,1)</f>
        <v>1</v>
      </c>
      <c r="IU183" s="8">
        <f>IF(IU180=1,0,1)</f>
        <v>1</v>
      </c>
    </row>
    <row r="184" ht="56.25" customHeight="1">
      <c r="A184" s="3">
        <v>195</v>
      </c>
      <c r="B184" t="s" s="9">
        <v>8</v>
      </c>
      <c r="C184" t="s" s="9">
        <v>164</v>
      </c>
      <c r="D184" t="s" s="10">
        <v>165</v>
      </c>
      <c r="E184" t="s" s="9">
        <v>13</v>
      </c>
      <c r="F184" s="11"/>
      <c r="G184" t="s" s="13">
        <v>16</v>
      </c>
      <c r="H184" s="14">
        <v>1</v>
      </c>
      <c r="I184" s="14">
        <v>0</v>
      </c>
      <c r="J184" s="14">
        <v>1</v>
      </c>
      <c r="K184" s="14">
        <v>0</v>
      </c>
      <c r="L184" s="14">
        <v>1</v>
      </c>
      <c r="M184" s="14">
        <v>0</v>
      </c>
      <c r="N184" s="14">
        <v>1</v>
      </c>
      <c r="O184" s="14">
        <v>0</v>
      </c>
      <c r="P184" s="14">
        <v>1</v>
      </c>
      <c r="Q184" s="14">
        <v>0</v>
      </c>
      <c r="R184" s="14">
        <v>0</v>
      </c>
      <c r="S184" s="14">
        <v>1</v>
      </c>
      <c r="T184" s="14">
        <v>1</v>
      </c>
      <c r="U184" s="14">
        <v>0</v>
      </c>
      <c r="V184" s="14">
        <v>0</v>
      </c>
      <c r="W184" s="14">
        <v>0</v>
      </c>
      <c r="X184" s="14">
        <v>1</v>
      </c>
      <c r="Y184" s="14">
        <v>0</v>
      </c>
      <c r="Z184" s="14">
        <v>1</v>
      </c>
      <c r="AA184" s="14">
        <v>0</v>
      </c>
      <c r="AB184" s="14">
        <v>1</v>
      </c>
      <c r="AC184" s="14">
        <v>1</v>
      </c>
      <c r="AD184" s="14">
        <v>1</v>
      </c>
      <c r="AE184" s="14">
        <v>0</v>
      </c>
      <c r="AF184" s="14">
        <v>0</v>
      </c>
      <c r="AG184" s="14">
        <v>0</v>
      </c>
      <c r="AH184" s="14">
        <v>0</v>
      </c>
      <c r="AI184" s="14">
        <v>1</v>
      </c>
      <c r="AJ184" s="14">
        <v>0</v>
      </c>
      <c r="AK184" s="14">
        <v>0</v>
      </c>
      <c r="AL184" s="14">
        <v>0</v>
      </c>
      <c r="AM184" s="14">
        <v>1</v>
      </c>
      <c r="AN184" s="14">
        <v>1</v>
      </c>
      <c r="AO184" s="14">
        <v>0</v>
      </c>
      <c r="AP184" s="14">
        <v>0</v>
      </c>
      <c r="AQ184" s="14">
        <v>0</v>
      </c>
      <c r="AR184" s="14">
        <v>1</v>
      </c>
      <c r="AS184" s="14">
        <v>1</v>
      </c>
      <c r="AT184" s="14">
        <v>0</v>
      </c>
      <c r="AU184" s="14">
        <v>1</v>
      </c>
      <c r="AV184" s="14">
        <v>1</v>
      </c>
      <c r="AW184" s="14">
        <v>1</v>
      </c>
      <c r="AX184" s="14">
        <v>1</v>
      </c>
      <c r="AY184" s="14">
        <v>0</v>
      </c>
      <c r="AZ184" s="14">
        <v>1</v>
      </c>
      <c r="BA184" s="14">
        <v>1</v>
      </c>
      <c r="BB184" s="14">
        <v>0</v>
      </c>
      <c r="BC184" s="14">
        <v>1</v>
      </c>
      <c r="BD184" s="14">
        <v>1</v>
      </c>
      <c r="BE184" s="14">
        <v>1</v>
      </c>
      <c r="BF184" s="14">
        <v>1</v>
      </c>
      <c r="BG184" s="14">
        <v>1</v>
      </c>
      <c r="BH184" s="14">
        <v>1</v>
      </c>
      <c r="BI184" s="14">
        <v>0</v>
      </c>
      <c r="BJ184" s="14">
        <v>0</v>
      </c>
      <c r="BK184" s="14">
        <v>1</v>
      </c>
      <c r="BL184" s="14">
        <v>0</v>
      </c>
      <c r="BM184" s="14">
        <v>1</v>
      </c>
      <c r="BN184" s="14">
        <v>1</v>
      </c>
      <c r="BO184" s="14">
        <v>1</v>
      </c>
      <c r="BP184" s="14">
        <v>1</v>
      </c>
      <c r="BQ184" s="14">
        <v>1</v>
      </c>
      <c r="BR184" s="14">
        <v>1</v>
      </c>
      <c r="BS184" s="14">
        <v>0</v>
      </c>
      <c r="BT184" s="14">
        <v>0</v>
      </c>
      <c r="BU184" s="14">
        <v>1</v>
      </c>
      <c r="BV184" s="14">
        <v>0</v>
      </c>
      <c r="BW184" s="14">
        <v>0</v>
      </c>
      <c r="BX184" s="14">
        <v>0</v>
      </c>
      <c r="BY184" s="14">
        <v>0</v>
      </c>
      <c r="BZ184" s="14">
        <v>1</v>
      </c>
      <c r="CA184" s="14">
        <v>0</v>
      </c>
      <c r="CB184" s="14">
        <v>1</v>
      </c>
      <c r="CC184" s="14">
        <v>1</v>
      </c>
      <c r="CD184" s="14">
        <v>1</v>
      </c>
      <c r="CE184" s="14">
        <v>1</v>
      </c>
      <c r="CF184" s="14">
        <v>1</v>
      </c>
      <c r="CG184" s="14">
        <v>1</v>
      </c>
      <c r="CH184" s="14">
        <v>1</v>
      </c>
      <c r="CI184" s="14">
        <v>1</v>
      </c>
      <c r="CJ184" s="14">
        <v>1</v>
      </c>
      <c r="CK184" s="14">
        <v>1</v>
      </c>
      <c r="CL184" s="14">
        <v>1</v>
      </c>
      <c r="CM184" s="14">
        <v>1</v>
      </c>
      <c r="CN184" s="14">
        <v>1</v>
      </c>
      <c r="CO184" s="14">
        <v>1</v>
      </c>
      <c r="CP184" s="14">
        <v>1</v>
      </c>
      <c r="CQ184" s="14">
        <v>1</v>
      </c>
      <c r="CR184" s="14">
        <v>0</v>
      </c>
      <c r="CS184" s="14">
        <v>1</v>
      </c>
      <c r="CT184" s="14">
        <v>0</v>
      </c>
      <c r="CU184" s="14">
        <v>1</v>
      </c>
      <c r="CV184" s="14">
        <v>1</v>
      </c>
      <c r="CW184" s="14">
        <v>0</v>
      </c>
      <c r="CX184" s="14">
        <v>0</v>
      </c>
      <c r="CY184" s="14">
        <v>0</v>
      </c>
      <c r="CZ184" s="14">
        <v>1</v>
      </c>
      <c r="DA184" s="14">
        <v>0</v>
      </c>
      <c r="DB184" s="14">
        <v>0</v>
      </c>
      <c r="DC184" s="14">
        <v>0</v>
      </c>
      <c r="DD184" s="14">
        <v>0</v>
      </c>
      <c r="DE184" s="14">
        <v>1</v>
      </c>
      <c r="DF184" s="14">
        <v>1</v>
      </c>
      <c r="DG184" s="14">
        <v>0</v>
      </c>
      <c r="DH184" s="14">
        <v>0</v>
      </c>
      <c r="DI184" s="14">
        <v>0</v>
      </c>
      <c r="DJ184" s="14">
        <v>1</v>
      </c>
      <c r="DK184" s="14">
        <v>1</v>
      </c>
      <c r="DL184" s="14">
        <v>0</v>
      </c>
      <c r="DM184" s="14">
        <v>0</v>
      </c>
      <c r="DN184" s="14">
        <v>0</v>
      </c>
      <c r="DO184" s="14">
        <v>1</v>
      </c>
      <c r="DP184" s="14">
        <v>1</v>
      </c>
      <c r="DQ184" s="14">
        <v>0</v>
      </c>
      <c r="DR184" s="14">
        <v>0</v>
      </c>
      <c r="DS184" s="14">
        <v>0</v>
      </c>
      <c r="DT184" s="14">
        <v>0</v>
      </c>
      <c r="DU184" s="14">
        <v>0</v>
      </c>
      <c r="DV184" s="14">
        <v>0</v>
      </c>
      <c r="DW184" s="14">
        <v>0</v>
      </c>
      <c r="DX184" s="14">
        <v>0</v>
      </c>
      <c r="DY184" s="14">
        <v>0</v>
      </c>
      <c r="DZ184" s="14">
        <v>0</v>
      </c>
      <c r="EA184" s="14">
        <v>1</v>
      </c>
      <c r="EB184" s="14">
        <v>1</v>
      </c>
      <c r="EC184" s="14">
        <v>0</v>
      </c>
      <c r="ED184" s="14">
        <v>0</v>
      </c>
      <c r="EE184" s="14">
        <v>1</v>
      </c>
      <c r="EF184" s="14">
        <v>0</v>
      </c>
      <c r="EG184" s="14">
        <v>0</v>
      </c>
      <c r="EH184" s="14">
        <v>1</v>
      </c>
      <c r="EI184" s="14">
        <v>1</v>
      </c>
      <c r="EJ184" s="14">
        <v>0</v>
      </c>
      <c r="EK184" s="14">
        <v>0</v>
      </c>
      <c r="EL184" s="14">
        <v>1</v>
      </c>
      <c r="EM184" s="14">
        <v>1</v>
      </c>
      <c r="EN184" s="14">
        <v>0</v>
      </c>
      <c r="EO184" s="14">
        <v>0</v>
      </c>
      <c r="EP184" s="14">
        <v>0</v>
      </c>
      <c r="EQ184" s="14">
        <v>1</v>
      </c>
      <c r="ER184" s="14">
        <v>0</v>
      </c>
      <c r="ES184" s="14">
        <v>0</v>
      </c>
      <c r="ET184" s="14">
        <v>0</v>
      </c>
      <c r="EU184" s="14">
        <v>1</v>
      </c>
      <c r="EV184" s="14">
        <v>1</v>
      </c>
      <c r="EW184" s="14">
        <v>1</v>
      </c>
      <c r="EX184" s="14">
        <v>1</v>
      </c>
      <c r="EY184" s="14">
        <v>1</v>
      </c>
      <c r="EZ184" s="14">
        <v>1</v>
      </c>
      <c r="FA184" s="14">
        <v>0</v>
      </c>
      <c r="FB184" s="14">
        <v>0</v>
      </c>
      <c r="FC184" s="14">
        <v>1</v>
      </c>
      <c r="FD184" s="14">
        <v>1</v>
      </c>
      <c r="FE184" s="14">
        <v>0</v>
      </c>
      <c r="FF184" s="14">
        <v>0</v>
      </c>
      <c r="FG184" s="14">
        <v>0</v>
      </c>
      <c r="FH184" s="14">
        <v>0</v>
      </c>
      <c r="FI184" s="14">
        <v>0</v>
      </c>
      <c r="FJ184" s="14">
        <v>0</v>
      </c>
      <c r="FK184" s="14">
        <v>0</v>
      </c>
      <c r="FL184" s="14">
        <v>0</v>
      </c>
      <c r="FM184" s="14">
        <v>1</v>
      </c>
      <c r="FN184" s="14">
        <v>1</v>
      </c>
      <c r="FO184" s="14">
        <v>1</v>
      </c>
      <c r="FP184" s="14">
        <v>1</v>
      </c>
      <c r="FQ184" s="14">
        <v>0</v>
      </c>
      <c r="FR184" s="14">
        <v>0</v>
      </c>
      <c r="FS184" s="14">
        <v>0</v>
      </c>
      <c r="FT184" s="14">
        <v>0</v>
      </c>
      <c r="FU184" s="14">
        <v>0</v>
      </c>
      <c r="FV184" s="14">
        <v>0</v>
      </c>
      <c r="FW184" s="14">
        <v>1</v>
      </c>
      <c r="FX184" s="14">
        <v>0</v>
      </c>
      <c r="FY184" s="14">
        <v>0</v>
      </c>
      <c r="FZ184" s="14">
        <v>1</v>
      </c>
      <c r="GA184" s="14">
        <v>0</v>
      </c>
      <c r="GB184" s="14">
        <v>0</v>
      </c>
      <c r="GC184" s="14">
        <v>1</v>
      </c>
      <c r="GD184" s="14">
        <v>0</v>
      </c>
      <c r="GE184" s="14">
        <v>1</v>
      </c>
      <c r="GF184" s="14">
        <v>1</v>
      </c>
      <c r="GG184" s="14">
        <v>1</v>
      </c>
      <c r="GH184" s="14">
        <v>1</v>
      </c>
      <c r="GI184" s="14">
        <v>0</v>
      </c>
      <c r="GJ184" s="14">
        <v>0</v>
      </c>
      <c r="GK184" s="14">
        <v>0</v>
      </c>
      <c r="GL184" s="14">
        <v>1</v>
      </c>
      <c r="GM184" s="14">
        <v>0</v>
      </c>
      <c r="GN184" s="14">
        <v>1</v>
      </c>
      <c r="GO184" s="14">
        <v>1</v>
      </c>
      <c r="GP184" s="14">
        <v>1</v>
      </c>
      <c r="GQ184" s="14">
        <v>1</v>
      </c>
      <c r="GR184" s="14">
        <v>0</v>
      </c>
      <c r="GS184" s="14">
        <v>1</v>
      </c>
      <c r="GT184" s="14">
        <v>0</v>
      </c>
      <c r="GU184" s="14">
        <v>1</v>
      </c>
      <c r="GV184" s="14">
        <v>0</v>
      </c>
      <c r="GW184" s="14">
        <v>0</v>
      </c>
      <c r="GX184" s="14">
        <v>1</v>
      </c>
      <c r="GY184" s="14">
        <v>0</v>
      </c>
      <c r="GZ184" s="14">
        <v>0</v>
      </c>
      <c r="HA184" s="14">
        <v>0</v>
      </c>
      <c r="HB184" s="14">
        <v>0</v>
      </c>
      <c r="HC184" s="14">
        <v>1</v>
      </c>
      <c r="HD184" s="14">
        <v>0</v>
      </c>
      <c r="HE184" s="14">
        <v>1</v>
      </c>
      <c r="HF184" s="14">
        <v>1</v>
      </c>
      <c r="HG184" s="14">
        <v>1</v>
      </c>
      <c r="HH184" s="14">
        <v>0</v>
      </c>
      <c r="HI184" s="14">
        <v>1</v>
      </c>
      <c r="HJ184" s="14">
        <v>1</v>
      </c>
      <c r="HK184" s="14">
        <v>1</v>
      </c>
      <c r="HL184" s="14">
        <v>1</v>
      </c>
      <c r="HM184" s="14">
        <v>1</v>
      </c>
      <c r="HN184" s="14">
        <v>1</v>
      </c>
      <c r="HO184" s="14">
        <v>1</v>
      </c>
      <c r="HP184" s="14">
        <v>0</v>
      </c>
      <c r="HQ184" s="14">
        <v>0</v>
      </c>
      <c r="HR184" s="14">
        <v>1</v>
      </c>
      <c r="HS184" s="14">
        <v>1</v>
      </c>
      <c r="HT184" s="14">
        <v>0</v>
      </c>
      <c r="HU184" s="14">
        <v>0</v>
      </c>
      <c r="HV184" s="14">
        <v>0</v>
      </c>
      <c r="HW184" s="14">
        <v>1</v>
      </c>
      <c r="HX184" s="14">
        <v>1</v>
      </c>
      <c r="HY184" s="14">
        <v>1</v>
      </c>
      <c r="HZ184" s="14">
        <v>0</v>
      </c>
      <c r="IA184" s="14">
        <v>0</v>
      </c>
      <c r="IB184" s="14">
        <v>0</v>
      </c>
      <c r="IC184" s="14">
        <v>1</v>
      </c>
      <c r="ID184" s="14">
        <v>1</v>
      </c>
      <c r="IE184" s="14">
        <v>1</v>
      </c>
      <c r="IF184" s="14">
        <v>0</v>
      </c>
      <c r="IG184" s="14">
        <v>0</v>
      </c>
      <c r="IH184" s="14">
        <v>0</v>
      </c>
      <c r="II184" s="14">
        <v>0</v>
      </c>
      <c r="IJ184" s="14">
        <v>1</v>
      </c>
      <c r="IK184" s="14">
        <v>1</v>
      </c>
      <c r="IL184" s="14">
        <v>1</v>
      </c>
      <c r="IM184" s="14">
        <v>0</v>
      </c>
      <c r="IN184" s="14">
        <v>0</v>
      </c>
      <c r="IO184" s="14">
        <v>0</v>
      </c>
      <c r="IP184" s="14">
        <v>0</v>
      </c>
      <c r="IQ184" s="14">
        <v>1</v>
      </c>
      <c r="IR184" s="14">
        <v>0</v>
      </c>
      <c r="IS184" s="14">
        <v>0</v>
      </c>
      <c r="IT184" s="14">
        <v>1</v>
      </c>
      <c r="IU184" s="14">
        <v>0</v>
      </c>
    </row>
    <row r="185" ht="56.25" customHeight="1">
      <c r="A185" s="3">
        <v>196</v>
      </c>
      <c r="B185" t="s" s="9">
        <v>8</v>
      </c>
      <c r="C185" t="s" s="9">
        <v>164</v>
      </c>
      <c r="D185" s="15"/>
      <c r="E185" s="11"/>
      <c r="F185" t="s" s="9">
        <v>163</v>
      </c>
      <c r="G185" t="s" s="13">
        <v>24</v>
      </c>
      <c r="H185" t="s" s="2">
        <v>166</v>
      </c>
      <c r="I185" t="s" s="2">
        <v>3343</v>
      </c>
      <c r="J185" t="s" s="2">
        <v>3344</v>
      </c>
      <c r="K185" t="s" s="2">
        <v>3343</v>
      </c>
      <c r="L185" t="s" s="2">
        <v>3345</v>
      </c>
      <c r="M185" t="s" s="2">
        <v>3343</v>
      </c>
      <c r="N185" t="s" s="2">
        <v>3346</v>
      </c>
      <c r="O185" t="s" s="2">
        <v>3343</v>
      </c>
      <c r="P185" t="s" s="2">
        <v>3347</v>
      </c>
      <c r="Q185" t="s" s="2">
        <v>3343</v>
      </c>
      <c r="R185" t="s" s="2">
        <v>3343</v>
      </c>
      <c r="S185" t="s" s="2">
        <v>3348</v>
      </c>
      <c r="T185" t="s" s="2">
        <v>3348</v>
      </c>
      <c r="U185" t="s" s="2">
        <v>3343</v>
      </c>
      <c r="V185" t="s" s="2">
        <v>3343</v>
      </c>
      <c r="W185" t="s" s="2">
        <v>3343</v>
      </c>
      <c r="X185" t="s" s="2">
        <v>3349</v>
      </c>
      <c r="Y185" t="s" s="2">
        <v>3350</v>
      </c>
      <c r="Z185" t="s" s="2">
        <v>3344</v>
      </c>
      <c r="AA185" t="s" s="2">
        <v>3350</v>
      </c>
      <c r="AB185" t="s" s="2">
        <v>3351</v>
      </c>
      <c r="AC185" t="s" s="2">
        <v>3352</v>
      </c>
      <c r="AD185" t="s" s="2">
        <v>3353</v>
      </c>
      <c r="AE185" t="s" s="2">
        <v>3350</v>
      </c>
      <c r="AF185" t="s" s="2">
        <v>3350</v>
      </c>
      <c r="AG185" t="s" s="2">
        <v>3350</v>
      </c>
      <c r="AH185" t="s" s="2">
        <v>3350</v>
      </c>
      <c r="AI185" t="s" s="2">
        <v>3354</v>
      </c>
      <c r="AJ185" t="s" s="2">
        <v>3350</v>
      </c>
      <c r="AK185" t="s" s="2">
        <v>3350</v>
      </c>
      <c r="AL185" t="s" s="2">
        <v>30</v>
      </c>
      <c r="AM185" t="s" s="2">
        <v>3355</v>
      </c>
      <c r="AN185" t="s" s="2">
        <v>3356</v>
      </c>
      <c r="AO185" t="s" s="2">
        <v>30</v>
      </c>
      <c r="AP185" t="s" s="2">
        <v>30</v>
      </c>
      <c r="AQ185" t="s" s="2">
        <v>30</v>
      </c>
      <c r="AR185" t="s" s="2">
        <v>3357</v>
      </c>
      <c r="AS185" t="s" s="2">
        <v>3358</v>
      </c>
      <c r="AT185" t="s" s="2">
        <v>30</v>
      </c>
      <c r="AU185" t="s" s="2">
        <v>3359</v>
      </c>
      <c r="AV185" t="s" s="2">
        <v>3360</v>
      </c>
      <c r="AW185" t="s" s="2">
        <v>3357</v>
      </c>
      <c r="AX185" t="s" s="2">
        <v>3361</v>
      </c>
      <c r="AY185" t="s" s="2">
        <v>30</v>
      </c>
      <c r="AZ185" t="s" s="2">
        <v>3359</v>
      </c>
      <c r="BA185" t="s" s="2">
        <v>3360</v>
      </c>
      <c r="BB185" t="s" s="2">
        <v>30</v>
      </c>
      <c r="BC185" t="s" s="2">
        <v>3362</v>
      </c>
      <c r="BD185" t="s" s="2">
        <v>3363</v>
      </c>
      <c r="BE185" t="s" s="2">
        <v>3363</v>
      </c>
      <c r="BF185" t="s" s="2">
        <v>3363</v>
      </c>
      <c r="BG185" t="s" s="2">
        <v>3364</v>
      </c>
      <c r="BH185" t="s" s="2">
        <v>3364</v>
      </c>
      <c r="BI185" t="s" s="2">
        <v>378</v>
      </c>
      <c r="BJ185" t="s" s="2">
        <v>30</v>
      </c>
      <c r="BK185" t="s" s="2">
        <v>3357</v>
      </c>
      <c r="BL185" t="s" s="2">
        <v>30</v>
      </c>
      <c r="BM185" t="s" s="2">
        <v>3365</v>
      </c>
      <c r="BN185" t="s" s="2">
        <v>3365</v>
      </c>
      <c r="BO185" t="s" s="2">
        <v>3365</v>
      </c>
      <c r="BP185" t="s" s="2">
        <v>3365</v>
      </c>
      <c r="BQ185" t="s" s="2">
        <v>3365</v>
      </c>
      <c r="BR185" t="s" s="2">
        <v>3365</v>
      </c>
      <c r="BS185" t="s" s="2">
        <v>3350</v>
      </c>
      <c r="BT185" t="s" s="2">
        <v>3350</v>
      </c>
      <c r="BU185" t="s" s="2">
        <v>3366</v>
      </c>
      <c r="BV185" t="s" s="2">
        <v>3350</v>
      </c>
      <c r="BW185" t="s" s="2">
        <v>3350</v>
      </c>
      <c r="BX185" t="s" s="2">
        <v>3350</v>
      </c>
      <c r="BY185" t="s" s="2">
        <v>3350</v>
      </c>
      <c r="BZ185" t="s" s="2">
        <v>3367</v>
      </c>
      <c r="CA185" t="s" s="2">
        <v>3350</v>
      </c>
      <c r="CB185" t="s" s="2">
        <v>3368</v>
      </c>
      <c r="CC185" t="s" s="2">
        <v>3368</v>
      </c>
      <c r="CD185" t="s" s="2">
        <v>3368</v>
      </c>
      <c r="CE185" t="s" s="2">
        <v>3368</v>
      </c>
      <c r="CF185" t="s" s="2">
        <v>3368</v>
      </c>
      <c r="CG185" t="s" s="2">
        <v>3368</v>
      </c>
      <c r="CH185" t="s" s="2">
        <v>3368</v>
      </c>
      <c r="CI185" t="s" s="2">
        <v>3369</v>
      </c>
      <c r="CJ185" t="s" s="2">
        <v>3369</v>
      </c>
      <c r="CK185" t="s" s="2">
        <v>3369</v>
      </c>
      <c r="CL185" t="s" s="2">
        <v>3369</v>
      </c>
      <c r="CM185" t="s" s="2">
        <v>3369</v>
      </c>
      <c r="CN185" t="s" s="2">
        <v>3369</v>
      </c>
      <c r="CO185" t="s" s="2">
        <v>3369</v>
      </c>
      <c r="CP185" t="s" s="2">
        <v>3369</v>
      </c>
      <c r="CQ185" t="s" s="2">
        <v>3369</v>
      </c>
      <c r="CR185" t="s" s="2">
        <v>30</v>
      </c>
      <c r="CS185" t="s" s="2">
        <v>3370</v>
      </c>
      <c r="CT185" t="s" s="2">
        <v>30</v>
      </c>
      <c r="CU185" t="s" s="2">
        <v>3371</v>
      </c>
      <c r="CV185" t="s" s="2">
        <v>3372</v>
      </c>
      <c r="CW185" t="s" s="2">
        <v>30</v>
      </c>
      <c r="CX185" t="s" s="2">
        <v>30</v>
      </c>
      <c r="CY185" t="s" s="2">
        <v>30</v>
      </c>
      <c r="CZ185" t="s" s="2">
        <v>3373</v>
      </c>
      <c r="DA185" t="s" s="2">
        <v>30</v>
      </c>
      <c r="DB185" t="s" s="2">
        <v>30</v>
      </c>
      <c r="DC185" t="s" s="2">
        <v>30</v>
      </c>
      <c r="DD185" t="s" s="2">
        <v>30</v>
      </c>
      <c r="DE185" t="s" s="2">
        <v>3370</v>
      </c>
      <c r="DF185" t="s" s="2">
        <v>3372</v>
      </c>
      <c r="DG185" t="s" s="2">
        <v>30</v>
      </c>
      <c r="DH185" t="s" s="2">
        <v>30</v>
      </c>
      <c r="DI185" s="3"/>
      <c r="DJ185" t="s" s="2">
        <v>3370</v>
      </c>
      <c r="DK185" t="s" s="2">
        <v>3370</v>
      </c>
      <c r="DL185" s="3"/>
      <c r="DM185" t="s" s="2">
        <v>30</v>
      </c>
      <c r="DN185" t="s" s="2">
        <v>30</v>
      </c>
      <c r="DO185" t="s" s="2">
        <v>3374</v>
      </c>
      <c r="DP185" t="s" s="2">
        <v>3372</v>
      </c>
      <c r="DQ185" t="s" s="2">
        <v>30</v>
      </c>
      <c r="DR185" s="3"/>
      <c r="DS185" t="s" s="2">
        <v>30</v>
      </c>
      <c r="DT185" t="s" s="2">
        <v>30</v>
      </c>
      <c r="DU185" t="s" s="2">
        <v>30</v>
      </c>
      <c r="DV185" t="s" s="2">
        <v>30</v>
      </c>
      <c r="DW185" t="s" s="2">
        <v>30</v>
      </c>
      <c r="DX185" t="s" s="2">
        <v>30</v>
      </c>
      <c r="DY185" s="3"/>
      <c r="DZ185" t="s" s="2">
        <v>30</v>
      </c>
      <c r="EA185" t="s" s="2">
        <v>3375</v>
      </c>
      <c r="EB185" t="s" s="2">
        <v>3376</v>
      </c>
      <c r="EC185" t="s" s="2">
        <v>30</v>
      </c>
      <c r="ED185" t="s" s="2">
        <v>30</v>
      </c>
      <c r="EE185" t="s" s="2">
        <v>3377</v>
      </c>
      <c r="EF185" t="s" s="2">
        <v>30</v>
      </c>
      <c r="EG185" t="s" s="2">
        <v>30</v>
      </c>
      <c r="EH185" t="s" s="2">
        <v>3378</v>
      </c>
      <c r="EI185" t="s" s="2">
        <v>3378</v>
      </c>
      <c r="EJ185" t="s" s="2">
        <v>30</v>
      </c>
      <c r="EK185" t="s" s="2">
        <v>30</v>
      </c>
      <c r="EL185" t="s" s="2">
        <v>3375</v>
      </c>
      <c r="EM185" t="s" s="2">
        <v>3377</v>
      </c>
      <c r="EN185" t="s" s="2">
        <v>30</v>
      </c>
      <c r="EO185" t="s" s="2">
        <v>30</v>
      </c>
      <c r="EP185" t="s" s="2">
        <v>30</v>
      </c>
      <c r="EQ185" t="s" s="2">
        <v>3375</v>
      </c>
      <c r="ER185" t="s" s="2">
        <v>30</v>
      </c>
      <c r="ES185" t="s" s="2">
        <v>30</v>
      </c>
      <c r="ET185" t="s" s="2">
        <v>30</v>
      </c>
      <c r="EU185" t="s" s="2">
        <v>3375</v>
      </c>
      <c r="EV185" t="s" s="2">
        <v>3375</v>
      </c>
      <c r="EW185" t="s" s="2">
        <v>3379</v>
      </c>
      <c r="EX185" t="s" s="2">
        <v>3379</v>
      </c>
      <c r="EY185" t="s" s="2">
        <v>3380</v>
      </c>
      <c r="EZ185" t="s" s="2">
        <v>3381</v>
      </c>
      <c r="FA185" t="s" s="2">
        <v>30</v>
      </c>
      <c r="FB185" t="s" s="2">
        <v>30</v>
      </c>
      <c r="FC185" t="s" s="2">
        <v>3382</v>
      </c>
      <c r="FD185" t="s" s="2">
        <v>3383</v>
      </c>
      <c r="FE185" t="s" s="2">
        <v>30</v>
      </c>
      <c r="FF185" t="s" s="2">
        <v>30</v>
      </c>
      <c r="FG185" t="s" s="2">
        <v>30</v>
      </c>
      <c r="FH185" t="s" s="2">
        <v>30</v>
      </c>
      <c r="FI185" t="s" s="2">
        <v>30</v>
      </c>
      <c r="FJ185" t="s" s="2">
        <v>30</v>
      </c>
      <c r="FK185" t="s" s="2">
        <v>30</v>
      </c>
      <c r="FL185" t="s" s="2">
        <v>30</v>
      </c>
      <c r="FM185" t="s" s="2">
        <v>3382</v>
      </c>
      <c r="FN185" t="s" s="2">
        <v>3383</v>
      </c>
      <c r="FO185" t="s" s="2">
        <v>3382</v>
      </c>
      <c r="FP185" t="s" s="2">
        <v>3382</v>
      </c>
      <c r="FQ185" t="s" s="2">
        <v>30</v>
      </c>
      <c r="FR185" t="s" s="2">
        <v>30</v>
      </c>
      <c r="FS185" t="s" s="2">
        <v>30</v>
      </c>
      <c r="FT185" t="s" s="2">
        <v>30</v>
      </c>
      <c r="FU185" t="s" s="2">
        <v>30</v>
      </c>
      <c r="FV185" t="s" s="2">
        <v>30</v>
      </c>
      <c r="FW185" t="s" s="2">
        <v>3384</v>
      </c>
      <c r="FX185" t="s" s="2">
        <v>30</v>
      </c>
      <c r="FY185" t="s" s="2">
        <v>30</v>
      </c>
      <c r="FZ185" t="s" s="2">
        <v>3385</v>
      </c>
      <c r="GA185" t="s" s="2">
        <v>30</v>
      </c>
      <c r="GB185" t="s" s="2">
        <v>30</v>
      </c>
      <c r="GC185" t="s" s="2">
        <v>3386</v>
      </c>
      <c r="GD185" t="s" s="2">
        <v>30</v>
      </c>
      <c r="GE185" t="s" s="2">
        <v>3387</v>
      </c>
      <c r="GF185" t="s" s="2">
        <v>3382</v>
      </c>
      <c r="GG185" t="s" s="2">
        <v>3383</v>
      </c>
      <c r="GH185" t="s" s="2">
        <v>3380</v>
      </c>
      <c r="GI185" t="s" s="2">
        <v>30</v>
      </c>
      <c r="GJ185" t="s" s="2">
        <v>30</v>
      </c>
      <c r="GK185" t="s" s="2">
        <v>30</v>
      </c>
      <c r="GL185" t="s" s="2">
        <v>3388</v>
      </c>
      <c r="GM185" t="s" s="2">
        <v>30</v>
      </c>
      <c r="GN185" t="s" s="2">
        <v>3389</v>
      </c>
      <c r="GO185" t="s" s="2">
        <v>3384</v>
      </c>
      <c r="GP185" t="s" s="2">
        <v>3388</v>
      </c>
      <c r="GQ185" t="s" s="2">
        <v>3382</v>
      </c>
      <c r="GR185" t="s" s="2">
        <v>30</v>
      </c>
      <c r="GS185" t="s" s="2">
        <v>3386</v>
      </c>
      <c r="GT185" t="s" s="2">
        <v>30</v>
      </c>
      <c r="GU185" t="s" s="2">
        <v>3381</v>
      </c>
      <c r="GV185" t="s" s="2">
        <v>30</v>
      </c>
      <c r="GW185" t="s" s="2">
        <v>30</v>
      </c>
      <c r="GX185" t="s" s="2">
        <v>3386</v>
      </c>
      <c r="GY185" t="s" s="2">
        <v>30</v>
      </c>
      <c r="GZ185" t="s" s="2">
        <v>30</v>
      </c>
      <c r="HA185" t="s" s="2">
        <v>30</v>
      </c>
      <c r="HB185" t="s" s="2">
        <v>30</v>
      </c>
      <c r="HC185" t="s" s="2">
        <v>3390</v>
      </c>
      <c r="HD185" t="s" s="2">
        <v>30</v>
      </c>
      <c r="HE185" t="s" s="2">
        <v>3391</v>
      </c>
      <c r="HF185" t="s" s="2">
        <v>3392</v>
      </c>
      <c r="HG185" t="s" s="2">
        <v>3393</v>
      </c>
      <c r="HH185" t="s" s="2">
        <v>30</v>
      </c>
      <c r="HI185" t="s" s="2">
        <v>3385</v>
      </c>
      <c r="HJ185" t="s" s="2">
        <v>3394</v>
      </c>
      <c r="HK185" t="s" s="2">
        <v>3381</v>
      </c>
      <c r="HL185" t="s" s="2">
        <v>3395</v>
      </c>
      <c r="HM185" t="s" s="2">
        <v>3386</v>
      </c>
      <c r="HN185" t="s" s="2">
        <v>3385</v>
      </c>
      <c r="HO185" t="s" s="2">
        <v>3389</v>
      </c>
      <c r="HP185" t="s" s="2">
        <v>30</v>
      </c>
      <c r="HQ185" t="s" s="2">
        <v>30</v>
      </c>
      <c r="HR185" t="s" s="2">
        <v>3383</v>
      </c>
      <c r="HS185" t="s" s="2">
        <v>3387</v>
      </c>
      <c r="HT185" t="s" s="2">
        <v>30</v>
      </c>
      <c r="HU185" t="s" s="2">
        <v>30</v>
      </c>
      <c r="HV185" t="s" s="2">
        <v>30</v>
      </c>
      <c r="HW185" t="s" s="2">
        <v>3382</v>
      </c>
      <c r="HX185" t="s" s="2">
        <v>3388</v>
      </c>
      <c r="HY185" t="s" s="2">
        <v>3385</v>
      </c>
      <c r="HZ185" t="s" s="2">
        <v>30</v>
      </c>
      <c r="IA185" t="s" s="2">
        <v>30</v>
      </c>
      <c r="IB185" t="s" s="2">
        <v>30</v>
      </c>
      <c r="IC185" t="s" s="2">
        <v>3389</v>
      </c>
      <c r="ID185" t="s" s="2">
        <v>3396</v>
      </c>
      <c r="IE185" t="s" s="2">
        <v>3381</v>
      </c>
      <c r="IF185" t="s" s="2">
        <v>30</v>
      </c>
      <c r="IG185" t="s" s="2">
        <v>30</v>
      </c>
      <c r="IH185" t="s" s="2">
        <v>30</v>
      </c>
      <c r="II185" t="s" s="2">
        <v>30</v>
      </c>
      <c r="IJ185" t="s" s="2">
        <v>3391</v>
      </c>
      <c r="IK185" t="s" s="2">
        <v>3393</v>
      </c>
      <c r="IL185" t="s" s="2">
        <v>3390</v>
      </c>
      <c r="IM185" t="s" s="2">
        <v>30</v>
      </c>
      <c r="IN185" t="s" s="2">
        <v>30</v>
      </c>
      <c r="IO185" t="s" s="2">
        <v>30</v>
      </c>
      <c r="IP185" t="s" s="2">
        <v>30</v>
      </c>
      <c r="IQ185" t="s" s="2">
        <v>3397</v>
      </c>
      <c r="IR185" t="s" s="2">
        <v>30</v>
      </c>
      <c r="IS185" t="s" s="2">
        <v>30</v>
      </c>
      <c r="IT185" t="s" s="2">
        <v>3398</v>
      </c>
      <c r="IU185" t="s" s="2">
        <v>30</v>
      </c>
    </row>
    <row r="186" ht="56.25" customHeight="1">
      <c r="A186" s="3">
        <v>197</v>
      </c>
      <c r="B186" t="s" s="9">
        <v>8</v>
      </c>
      <c r="C186" t="s" s="9">
        <v>164</v>
      </c>
      <c r="D186" s="15"/>
      <c r="E186" t="s" s="9">
        <v>167</v>
      </c>
      <c r="F186" t="s" s="9">
        <v>13</v>
      </c>
      <c r="G186" t="s" s="13">
        <v>16</v>
      </c>
      <c r="H186" s="14">
        <v>0</v>
      </c>
      <c r="I186" s="14">
        <v>0</v>
      </c>
      <c r="J186" s="14">
        <v>0</v>
      </c>
      <c r="K186" s="14">
        <v>0</v>
      </c>
      <c r="L186" s="14">
        <v>1</v>
      </c>
      <c r="M186" s="14">
        <v>0</v>
      </c>
      <c r="N186" s="14">
        <v>0</v>
      </c>
      <c r="O186" s="14">
        <v>0</v>
      </c>
      <c r="P186" s="14">
        <v>0</v>
      </c>
      <c r="Q186" s="14">
        <v>0</v>
      </c>
      <c r="R186" s="14">
        <v>0</v>
      </c>
      <c r="S186" s="14">
        <v>0</v>
      </c>
      <c r="T186" s="14">
        <v>0</v>
      </c>
      <c r="U186" s="14">
        <v>0</v>
      </c>
      <c r="V186" s="14">
        <v>0</v>
      </c>
      <c r="W186" s="14">
        <v>0</v>
      </c>
      <c r="X186" s="14">
        <v>0</v>
      </c>
      <c r="Y186" s="14">
        <v>0</v>
      </c>
      <c r="Z186" s="14">
        <v>0</v>
      </c>
      <c r="AA186" s="14">
        <v>0</v>
      </c>
      <c r="AB186" s="14">
        <v>1</v>
      </c>
      <c r="AC186" s="14">
        <v>0</v>
      </c>
      <c r="AD186" s="14">
        <v>0</v>
      </c>
      <c r="AE186" s="14">
        <v>0</v>
      </c>
      <c r="AF186" s="14">
        <v>0</v>
      </c>
      <c r="AG186" s="14">
        <v>0</v>
      </c>
      <c r="AH186" s="14">
        <v>0</v>
      </c>
      <c r="AI186" s="14">
        <v>0</v>
      </c>
      <c r="AJ186" s="14">
        <v>0</v>
      </c>
      <c r="AK186" s="14">
        <v>0</v>
      </c>
      <c r="AL186" s="14">
        <v>0</v>
      </c>
      <c r="AM186" s="14">
        <v>1</v>
      </c>
      <c r="AN186" s="14">
        <v>0</v>
      </c>
      <c r="AO186" s="14">
        <v>0</v>
      </c>
      <c r="AP186" s="14">
        <v>0</v>
      </c>
      <c r="AQ186" s="14">
        <v>0</v>
      </c>
      <c r="AR186" s="14">
        <v>0</v>
      </c>
      <c r="AS186" s="14">
        <v>0</v>
      </c>
      <c r="AT186" s="14">
        <v>0</v>
      </c>
      <c r="AU186" s="14">
        <v>0</v>
      </c>
      <c r="AV186" s="14">
        <v>0</v>
      </c>
      <c r="AW186" s="14">
        <v>0</v>
      </c>
      <c r="AX186" s="14">
        <v>0</v>
      </c>
      <c r="AY186" s="14">
        <v>0</v>
      </c>
      <c r="AZ186" s="14">
        <v>0</v>
      </c>
      <c r="BA186" s="14">
        <v>0</v>
      </c>
      <c r="BB186" s="14">
        <v>0</v>
      </c>
      <c r="BC186" s="14">
        <v>0</v>
      </c>
      <c r="BD186" s="14">
        <v>1</v>
      </c>
      <c r="BE186" s="14">
        <v>1</v>
      </c>
      <c r="BF186" s="14">
        <v>1</v>
      </c>
      <c r="BG186" s="14">
        <v>0</v>
      </c>
      <c r="BH186" s="14">
        <v>0</v>
      </c>
      <c r="BI186" s="14">
        <v>0</v>
      </c>
      <c r="BJ186" s="14">
        <v>0</v>
      </c>
      <c r="BK186" s="14">
        <v>0</v>
      </c>
      <c r="BL186" s="14">
        <v>0</v>
      </c>
      <c r="BM186" s="14">
        <v>0</v>
      </c>
      <c r="BN186" s="14">
        <v>0</v>
      </c>
      <c r="BO186" s="14">
        <v>0</v>
      </c>
      <c r="BP186" s="14">
        <v>0</v>
      </c>
      <c r="BQ186" s="14">
        <v>0</v>
      </c>
      <c r="BR186" s="14">
        <v>0</v>
      </c>
      <c r="BS186" s="14">
        <v>0</v>
      </c>
      <c r="BT186" s="14">
        <v>0</v>
      </c>
      <c r="BU186" s="14">
        <v>0</v>
      </c>
      <c r="BV186" s="14">
        <v>0</v>
      </c>
      <c r="BW186" s="14">
        <v>0</v>
      </c>
      <c r="BX186" s="14">
        <v>0</v>
      </c>
      <c r="BY186" s="14">
        <v>0</v>
      </c>
      <c r="BZ186" s="14">
        <v>0</v>
      </c>
      <c r="CA186" s="14">
        <v>0</v>
      </c>
      <c r="CB186" s="14">
        <v>1</v>
      </c>
      <c r="CC186" s="14">
        <v>1</v>
      </c>
      <c r="CD186" s="14">
        <v>1</v>
      </c>
      <c r="CE186" s="14">
        <v>1</v>
      </c>
      <c r="CF186" s="14">
        <v>1</v>
      </c>
      <c r="CG186" s="14">
        <v>1</v>
      </c>
      <c r="CH186" s="14">
        <v>1</v>
      </c>
      <c r="CI186" s="14">
        <v>0</v>
      </c>
      <c r="CJ186" s="14">
        <v>0</v>
      </c>
      <c r="CK186" s="14">
        <v>0</v>
      </c>
      <c r="CL186" s="14">
        <v>0</v>
      </c>
      <c r="CM186" s="14">
        <v>0</v>
      </c>
      <c r="CN186" s="14">
        <v>0</v>
      </c>
      <c r="CO186" s="14">
        <v>0</v>
      </c>
      <c r="CP186" s="14">
        <v>0</v>
      </c>
      <c r="CQ186" s="14">
        <v>0</v>
      </c>
      <c r="CR186" s="14">
        <v>0</v>
      </c>
      <c r="CS186" s="14">
        <v>0</v>
      </c>
      <c r="CT186" s="14">
        <v>0</v>
      </c>
      <c r="CU186" s="14">
        <v>1</v>
      </c>
      <c r="CV186" s="14">
        <v>0</v>
      </c>
      <c r="CW186" s="14">
        <v>0</v>
      </c>
      <c r="CX186" s="14">
        <v>0</v>
      </c>
      <c r="CY186" s="14">
        <v>0</v>
      </c>
      <c r="CZ186" s="14">
        <v>0</v>
      </c>
      <c r="DA186" s="14">
        <v>0</v>
      </c>
      <c r="DB186" s="14">
        <v>0</v>
      </c>
      <c r="DC186" s="14">
        <v>0</v>
      </c>
      <c r="DD186" s="14">
        <v>0</v>
      </c>
      <c r="DE186" s="14">
        <v>0</v>
      </c>
      <c r="DF186" s="14">
        <v>0</v>
      </c>
      <c r="DG186" s="14">
        <v>0</v>
      </c>
      <c r="DH186" s="14">
        <v>0</v>
      </c>
      <c r="DI186" s="14">
        <v>0</v>
      </c>
      <c r="DJ186" s="14">
        <v>0</v>
      </c>
      <c r="DK186" s="14">
        <v>0</v>
      </c>
      <c r="DL186" s="14">
        <v>0</v>
      </c>
      <c r="DM186" s="14">
        <v>0</v>
      </c>
      <c r="DN186" s="14">
        <v>0</v>
      </c>
      <c r="DO186" s="14">
        <v>1</v>
      </c>
      <c r="DP186" s="14">
        <v>0</v>
      </c>
      <c r="DQ186" s="14">
        <v>0</v>
      </c>
      <c r="DR186" s="14">
        <v>0</v>
      </c>
      <c r="DS186" s="14">
        <v>0</v>
      </c>
      <c r="DT186" s="14">
        <v>0</v>
      </c>
      <c r="DU186" s="14">
        <v>0</v>
      </c>
      <c r="DV186" s="14">
        <v>0</v>
      </c>
      <c r="DW186" s="14">
        <v>0</v>
      </c>
      <c r="DX186" s="14">
        <v>0</v>
      </c>
      <c r="DY186" s="14">
        <v>0</v>
      </c>
      <c r="DZ186" s="14">
        <v>0</v>
      </c>
      <c r="EA186" s="14">
        <v>0</v>
      </c>
      <c r="EB186" s="14">
        <v>1</v>
      </c>
      <c r="EC186" s="14">
        <v>0</v>
      </c>
      <c r="ED186" s="14">
        <v>0</v>
      </c>
      <c r="EE186" s="14">
        <v>0</v>
      </c>
      <c r="EF186" s="14">
        <v>0</v>
      </c>
      <c r="EG186" s="14">
        <v>0</v>
      </c>
      <c r="EH186" s="14">
        <v>1</v>
      </c>
      <c r="EI186" s="14">
        <v>1</v>
      </c>
      <c r="EJ186" s="14">
        <v>0</v>
      </c>
      <c r="EK186" s="14">
        <v>0</v>
      </c>
      <c r="EL186" s="14">
        <v>0</v>
      </c>
      <c r="EM186" s="14">
        <v>0</v>
      </c>
      <c r="EN186" s="14">
        <v>0</v>
      </c>
      <c r="EO186" s="14">
        <v>0</v>
      </c>
      <c r="EP186" s="14">
        <v>0</v>
      </c>
      <c r="EQ186" s="14">
        <v>0</v>
      </c>
      <c r="ER186" s="14">
        <v>0</v>
      </c>
      <c r="ES186" s="14">
        <v>0</v>
      </c>
      <c r="ET186" s="14">
        <v>0</v>
      </c>
      <c r="EU186" s="14">
        <v>0</v>
      </c>
      <c r="EV186" s="14">
        <v>0</v>
      </c>
      <c r="EW186" s="14">
        <v>1</v>
      </c>
      <c r="EX186" s="14">
        <v>0</v>
      </c>
      <c r="EY186" s="14">
        <v>0</v>
      </c>
      <c r="EZ186" s="14">
        <v>0</v>
      </c>
      <c r="FA186" s="14">
        <v>0</v>
      </c>
      <c r="FB186" s="14">
        <v>0</v>
      </c>
      <c r="FC186" s="14">
        <v>0</v>
      </c>
      <c r="FD186" s="14">
        <v>0</v>
      </c>
      <c r="FE186" s="14">
        <v>0</v>
      </c>
      <c r="FF186" s="14">
        <v>0</v>
      </c>
      <c r="FG186" s="14">
        <v>0</v>
      </c>
      <c r="FH186" s="14">
        <v>0</v>
      </c>
      <c r="FI186" s="14">
        <v>0</v>
      </c>
      <c r="FJ186" s="14">
        <v>0</v>
      </c>
      <c r="FK186" s="14">
        <v>0</v>
      </c>
      <c r="FL186" s="14">
        <v>0</v>
      </c>
      <c r="FM186" s="14">
        <v>0</v>
      </c>
      <c r="FN186" s="14">
        <v>0</v>
      </c>
      <c r="FO186" s="14">
        <v>0</v>
      </c>
      <c r="FP186" s="14">
        <v>0</v>
      </c>
      <c r="FQ186" s="14">
        <v>0</v>
      </c>
      <c r="FR186" s="14">
        <v>0</v>
      </c>
      <c r="FS186" s="14">
        <v>0</v>
      </c>
      <c r="FT186" s="14">
        <v>0</v>
      </c>
      <c r="FU186" s="14">
        <v>0</v>
      </c>
      <c r="FV186" s="14">
        <v>0</v>
      </c>
      <c r="FW186" s="14">
        <v>0</v>
      </c>
      <c r="FX186" s="14">
        <v>0</v>
      </c>
      <c r="FY186" s="14">
        <v>0</v>
      </c>
      <c r="FZ186" s="14">
        <v>0</v>
      </c>
      <c r="GA186" s="14">
        <v>0</v>
      </c>
      <c r="GB186" s="14">
        <v>0</v>
      </c>
      <c r="GC186" s="14">
        <v>0</v>
      </c>
      <c r="GD186" s="14">
        <v>0</v>
      </c>
      <c r="GE186" s="14">
        <v>0</v>
      </c>
      <c r="GF186" s="14">
        <v>0</v>
      </c>
      <c r="GG186" s="14">
        <v>0</v>
      </c>
      <c r="GH186" s="14">
        <v>0</v>
      </c>
      <c r="GI186" s="14">
        <v>0</v>
      </c>
      <c r="GJ186" s="14">
        <v>0</v>
      </c>
      <c r="GK186" s="14">
        <v>0</v>
      </c>
      <c r="GL186" s="14">
        <v>0</v>
      </c>
      <c r="GM186" s="14">
        <v>0</v>
      </c>
      <c r="GN186" s="14">
        <v>0</v>
      </c>
      <c r="GO186" s="14">
        <v>0</v>
      </c>
      <c r="GP186" s="14">
        <v>0</v>
      </c>
      <c r="GQ186" s="14">
        <v>0</v>
      </c>
      <c r="GR186" s="14">
        <v>0</v>
      </c>
      <c r="GS186" s="14">
        <v>0</v>
      </c>
      <c r="GT186" s="14">
        <v>0</v>
      </c>
      <c r="GU186" s="14">
        <v>0</v>
      </c>
      <c r="GV186" s="14">
        <v>0</v>
      </c>
      <c r="GW186" s="14">
        <v>0</v>
      </c>
      <c r="GX186" s="14">
        <v>0</v>
      </c>
      <c r="GY186" s="14">
        <v>0</v>
      </c>
      <c r="GZ186" s="14">
        <v>0</v>
      </c>
      <c r="HA186" s="14">
        <v>0</v>
      </c>
      <c r="HB186" s="14">
        <v>0</v>
      </c>
      <c r="HC186" s="14">
        <v>0</v>
      </c>
      <c r="HD186" s="14">
        <v>0</v>
      </c>
      <c r="HE186" s="14">
        <v>0</v>
      </c>
      <c r="HF186" s="14">
        <v>0</v>
      </c>
      <c r="HG186" s="14">
        <v>0</v>
      </c>
      <c r="HH186" s="14">
        <v>0</v>
      </c>
      <c r="HI186" s="14">
        <v>0</v>
      </c>
      <c r="HJ186" s="14">
        <v>0</v>
      </c>
      <c r="HK186" s="14">
        <v>0</v>
      </c>
      <c r="HL186" s="14">
        <v>0</v>
      </c>
      <c r="HM186" s="14">
        <v>0</v>
      </c>
      <c r="HN186" s="14">
        <v>0</v>
      </c>
      <c r="HO186" s="14">
        <v>0</v>
      </c>
      <c r="HP186" s="14">
        <v>0</v>
      </c>
      <c r="HQ186" s="14">
        <v>0</v>
      </c>
      <c r="HR186" s="14">
        <v>0</v>
      </c>
      <c r="HS186" s="14">
        <v>0</v>
      </c>
      <c r="HT186" s="14">
        <v>0</v>
      </c>
      <c r="HU186" s="14">
        <v>0</v>
      </c>
      <c r="HV186" s="14">
        <v>0</v>
      </c>
      <c r="HW186" s="14">
        <v>0</v>
      </c>
      <c r="HX186" s="14">
        <v>0</v>
      </c>
      <c r="HY186" s="14">
        <v>0</v>
      </c>
      <c r="HZ186" s="14">
        <v>0</v>
      </c>
      <c r="IA186" s="14">
        <v>0</v>
      </c>
      <c r="IB186" s="14">
        <v>0</v>
      </c>
      <c r="IC186" s="14">
        <v>0</v>
      </c>
      <c r="ID186" s="14">
        <v>0</v>
      </c>
      <c r="IE186" s="14">
        <v>0</v>
      </c>
      <c r="IF186" s="14">
        <v>0</v>
      </c>
      <c r="IG186" s="14">
        <v>0</v>
      </c>
      <c r="IH186" s="14">
        <v>0</v>
      </c>
      <c r="II186" s="14">
        <v>0</v>
      </c>
      <c r="IJ186" s="14">
        <v>0</v>
      </c>
      <c r="IK186" s="14">
        <v>0</v>
      </c>
      <c r="IL186" s="14">
        <v>0</v>
      </c>
      <c r="IM186" s="14">
        <v>0</v>
      </c>
      <c r="IN186" s="14">
        <v>0</v>
      </c>
      <c r="IO186" s="14">
        <v>0</v>
      </c>
      <c r="IP186" s="14">
        <v>0</v>
      </c>
      <c r="IQ186" s="14">
        <v>0</v>
      </c>
      <c r="IR186" s="14">
        <v>0</v>
      </c>
      <c r="IS186" s="14">
        <v>0</v>
      </c>
      <c r="IT186" s="14">
        <v>0</v>
      </c>
      <c r="IU186" s="14">
        <v>0</v>
      </c>
    </row>
    <row r="187" ht="56.25" customHeight="1">
      <c r="A187" s="3">
        <v>198</v>
      </c>
      <c r="B187" t="s" s="9">
        <v>8</v>
      </c>
      <c r="C187" t="s" s="9">
        <v>164</v>
      </c>
      <c r="D187" s="15"/>
      <c r="E187" t="s" s="9">
        <v>167</v>
      </c>
      <c r="F187" t="s" s="9">
        <v>3399</v>
      </c>
      <c r="G187" t="s" s="13">
        <v>24</v>
      </c>
      <c r="H187" t="s" s="25">
        <v>30</v>
      </c>
      <c r="I187" t="s" s="25">
        <v>30</v>
      </c>
      <c r="J187" t="s" s="25">
        <v>30</v>
      </c>
      <c r="K187" t="s" s="25">
        <v>30</v>
      </c>
      <c r="L187" t="s" s="25">
        <v>3400</v>
      </c>
      <c r="M187" t="s" s="25">
        <v>30</v>
      </c>
      <c r="N187" t="s" s="25">
        <v>30</v>
      </c>
      <c r="O187" t="s" s="25">
        <v>30</v>
      </c>
      <c r="P187" t="s" s="25">
        <v>30</v>
      </c>
      <c r="Q187" t="s" s="25">
        <v>30</v>
      </c>
      <c r="R187" t="s" s="25">
        <v>30</v>
      </c>
      <c r="S187" t="s" s="25">
        <v>30</v>
      </c>
      <c r="T187" t="s" s="25">
        <v>30</v>
      </c>
      <c r="U187" t="s" s="25">
        <v>30</v>
      </c>
      <c r="V187" t="s" s="25">
        <v>30</v>
      </c>
      <c r="W187" t="s" s="25">
        <v>30</v>
      </c>
      <c r="X187" t="s" s="25">
        <v>30</v>
      </c>
      <c r="Y187" t="s" s="25">
        <v>30</v>
      </c>
      <c r="Z187" t="s" s="25">
        <v>30</v>
      </c>
      <c r="AA187" t="s" s="25">
        <v>30</v>
      </c>
      <c r="AB187" t="s" s="25">
        <v>3400</v>
      </c>
      <c r="AC187" t="s" s="25">
        <v>30</v>
      </c>
      <c r="AD187" t="s" s="25">
        <v>30</v>
      </c>
      <c r="AE187" t="s" s="25">
        <v>30</v>
      </c>
      <c r="AF187" t="s" s="25">
        <v>30</v>
      </c>
      <c r="AG187" t="s" s="25">
        <v>30</v>
      </c>
      <c r="AH187" t="s" s="25">
        <v>30</v>
      </c>
      <c r="AI187" t="s" s="25">
        <v>30</v>
      </c>
      <c r="AJ187" t="s" s="25">
        <v>30</v>
      </c>
      <c r="AK187" t="s" s="25">
        <v>30</v>
      </c>
      <c r="AL187" t="s" s="25">
        <v>30</v>
      </c>
      <c r="AM187" t="s" s="25">
        <v>3400</v>
      </c>
      <c r="AN187" t="s" s="25">
        <v>30</v>
      </c>
      <c r="AO187" t="s" s="25">
        <v>30</v>
      </c>
      <c r="AP187" t="s" s="25">
        <v>30</v>
      </c>
      <c r="AQ187" t="s" s="25">
        <v>30</v>
      </c>
      <c r="AR187" t="s" s="25">
        <v>30</v>
      </c>
      <c r="AS187" t="s" s="25">
        <v>30</v>
      </c>
      <c r="AT187" t="s" s="25">
        <v>30</v>
      </c>
      <c r="AU187" t="s" s="25">
        <v>30</v>
      </c>
      <c r="AV187" t="s" s="25">
        <v>30</v>
      </c>
      <c r="AW187" t="s" s="25">
        <v>30</v>
      </c>
      <c r="AX187" t="s" s="25">
        <v>30</v>
      </c>
      <c r="AY187" t="s" s="25">
        <v>30</v>
      </c>
      <c r="AZ187" t="s" s="25">
        <v>30</v>
      </c>
      <c r="BA187" t="s" s="25">
        <v>30</v>
      </c>
      <c r="BB187" t="s" s="25">
        <v>30</v>
      </c>
      <c r="BC187" t="s" s="25">
        <v>30</v>
      </c>
      <c r="BD187" t="s" s="25">
        <v>3400</v>
      </c>
      <c r="BE187" t="s" s="25">
        <v>3400</v>
      </c>
      <c r="BF187" t="s" s="25">
        <v>3400</v>
      </c>
      <c r="BG187" t="s" s="25">
        <v>30</v>
      </c>
      <c r="BH187" t="s" s="25">
        <v>30</v>
      </c>
      <c r="BI187" t="s" s="25">
        <v>30</v>
      </c>
      <c r="BJ187" t="s" s="25">
        <v>30</v>
      </c>
      <c r="BK187" t="s" s="25">
        <v>30</v>
      </c>
      <c r="BL187" t="s" s="25">
        <v>30</v>
      </c>
      <c r="BM187" t="s" s="25">
        <v>30</v>
      </c>
      <c r="BN187" t="s" s="25">
        <v>30</v>
      </c>
      <c r="BO187" t="s" s="25">
        <v>30</v>
      </c>
      <c r="BP187" t="s" s="25">
        <v>30</v>
      </c>
      <c r="BQ187" t="s" s="25">
        <v>30</v>
      </c>
      <c r="BR187" t="s" s="25">
        <v>30</v>
      </c>
      <c r="BS187" t="s" s="25">
        <v>30</v>
      </c>
      <c r="BT187" t="s" s="25">
        <v>30</v>
      </c>
      <c r="BU187" t="s" s="25">
        <v>30</v>
      </c>
      <c r="BV187" t="s" s="25">
        <v>30</v>
      </c>
      <c r="BW187" t="s" s="25">
        <v>30</v>
      </c>
      <c r="BX187" t="s" s="25">
        <v>30</v>
      </c>
      <c r="BY187" t="s" s="25">
        <v>30</v>
      </c>
      <c r="BZ187" t="s" s="25">
        <v>30</v>
      </c>
      <c r="CA187" t="s" s="25">
        <v>30</v>
      </c>
      <c r="CB187" t="s" s="25">
        <v>3401</v>
      </c>
      <c r="CC187" t="s" s="25">
        <v>3401</v>
      </c>
      <c r="CD187" t="s" s="25">
        <v>3401</v>
      </c>
      <c r="CE187" t="s" s="25">
        <v>3401</v>
      </c>
      <c r="CF187" t="s" s="25">
        <v>3401</v>
      </c>
      <c r="CG187" t="s" s="25">
        <v>3401</v>
      </c>
      <c r="CH187" t="s" s="25">
        <v>3401</v>
      </c>
      <c r="CI187" t="s" s="25">
        <v>30</v>
      </c>
      <c r="CJ187" t="s" s="25">
        <v>30</v>
      </c>
      <c r="CK187" t="s" s="25">
        <v>30</v>
      </c>
      <c r="CL187" t="s" s="25">
        <v>30</v>
      </c>
      <c r="CM187" t="s" s="25">
        <v>30</v>
      </c>
      <c r="CN187" t="s" s="25">
        <v>30</v>
      </c>
      <c r="CO187" t="s" s="25">
        <v>30</v>
      </c>
      <c r="CP187" t="s" s="25">
        <v>30</v>
      </c>
      <c r="CQ187" t="s" s="25">
        <v>30</v>
      </c>
      <c r="CR187" t="s" s="25">
        <v>30</v>
      </c>
      <c r="CS187" t="s" s="25">
        <v>30</v>
      </c>
      <c r="CT187" t="s" s="25">
        <v>30</v>
      </c>
      <c r="CU187" t="s" s="25">
        <v>3400</v>
      </c>
      <c r="CV187" t="s" s="25">
        <v>30</v>
      </c>
      <c r="CW187" t="s" s="25">
        <v>30</v>
      </c>
      <c r="CX187" t="s" s="25">
        <v>30</v>
      </c>
      <c r="CY187" t="s" s="25">
        <v>30</v>
      </c>
      <c r="CZ187" t="s" s="25">
        <v>30</v>
      </c>
      <c r="DA187" t="s" s="25">
        <v>30</v>
      </c>
      <c r="DB187" t="s" s="25">
        <v>30</v>
      </c>
      <c r="DC187" t="s" s="25">
        <v>30</v>
      </c>
      <c r="DD187" t="s" s="25">
        <v>30</v>
      </c>
      <c r="DE187" t="s" s="25">
        <v>30</v>
      </c>
      <c r="DF187" t="s" s="25">
        <v>30</v>
      </c>
      <c r="DG187" t="s" s="25">
        <v>30</v>
      </c>
      <c r="DH187" t="s" s="25">
        <v>30</v>
      </c>
      <c r="DI187" s="14">
        <v>0</v>
      </c>
      <c r="DJ187" t="s" s="25">
        <v>30</v>
      </c>
      <c r="DK187" t="s" s="25">
        <v>30</v>
      </c>
      <c r="DL187" s="14">
        <v>0</v>
      </c>
      <c r="DM187" t="s" s="25">
        <v>30</v>
      </c>
      <c r="DN187" t="s" s="25">
        <v>30</v>
      </c>
      <c r="DO187" t="s" s="25">
        <v>3401</v>
      </c>
      <c r="DP187" t="s" s="25">
        <v>30</v>
      </c>
      <c r="DQ187" t="s" s="25">
        <v>30</v>
      </c>
      <c r="DR187" s="14">
        <v>0</v>
      </c>
      <c r="DS187" t="s" s="25">
        <v>30</v>
      </c>
      <c r="DT187" t="s" s="25">
        <v>30</v>
      </c>
      <c r="DU187" t="s" s="25">
        <v>30</v>
      </c>
      <c r="DV187" t="s" s="25">
        <v>30</v>
      </c>
      <c r="DW187" t="s" s="25">
        <v>30</v>
      </c>
      <c r="DX187" t="s" s="25">
        <v>30</v>
      </c>
      <c r="DY187" s="14">
        <v>0</v>
      </c>
      <c r="DZ187" t="s" s="25">
        <v>30</v>
      </c>
      <c r="EA187" t="s" s="25">
        <v>30</v>
      </c>
      <c r="EB187" t="s" s="25">
        <v>3401</v>
      </c>
      <c r="EC187" t="s" s="25">
        <v>30</v>
      </c>
      <c r="ED187" t="s" s="25">
        <v>30</v>
      </c>
      <c r="EE187" t="s" s="25">
        <v>30</v>
      </c>
      <c r="EF187" t="s" s="25">
        <v>30</v>
      </c>
      <c r="EG187" t="s" s="25">
        <v>30</v>
      </c>
      <c r="EH187" t="s" s="25">
        <v>3400</v>
      </c>
      <c r="EI187" t="s" s="25">
        <v>3400</v>
      </c>
      <c r="EJ187" t="s" s="25">
        <v>30</v>
      </c>
      <c r="EK187" t="s" s="25">
        <v>30</v>
      </c>
      <c r="EL187" t="s" s="25">
        <v>30</v>
      </c>
      <c r="EM187" t="s" s="25">
        <v>30</v>
      </c>
      <c r="EN187" t="s" s="25">
        <v>30</v>
      </c>
      <c r="EO187" t="s" s="25">
        <v>30</v>
      </c>
      <c r="EP187" t="s" s="25">
        <v>30</v>
      </c>
      <c r="EQ187" t="s" s="25">
        <v>30</v>
      </c>
      <c r="ER187" t="s" s="25">
        <v>30</v>
      </c>
      <c r="ES187" t="s" s="25">
        <v>30</v>
      </c>
      <c r="ET187" t="s" s="25">
        <v>30</v>
      </c>
      <c r="EU187" t="s" s="25">
        <v>30</v>
      </c>
      <c r="EV187" t="s" s="25">
        <v>30</v>
      </c>
      <c r="EW187" t="s" s="25">
        <v>3400</v>
      </c>
      <c r="EX187" t="s" s="25">
        <v>30</v>
      </c>
      <c r="EY187" t="s" s="25">
        <v>30</v>
      </c>
      <c r="EZ187" t="s" s="25">
        <v>30</v>
      </c>
      <c r="FA187" t="s" s="25">
        <v>30</v>
      </c>
      <c r="FB187" t="s" s="25">
        <v>30</v>
      </c>
      <c r="FC187" t="s" s="25">
        <v>30</v>
      </c>
      <c r="FD187" t="s" s="25">
        <v>30</v>
      </c>
      <c r="FE187" t="s" s="25">
        <v>30</v>
      </c>
      <c r="FF187" t="s" s="25">
        <v>30</v>
      </c>
      <c r="FG187" t="s" s="25">
        <v>30</v>
      </c>
      <c r="FH187" t="s" s="25">
        <v>30</v>
      </c>
      <c r="FI187" t="s" s="25">
        <v>30</v>
      </c>
      <c r="FJ187" t="s" s="25">
        <v>30</v>
      </c>
      <c r="FK187" t="s" s="25">
        <v>30</v>
      </c>
      <c r="FL187" t="s" s="25">
        <v>30</v>
      </c>
      <c r="FM187" t="s" s="25">
        <v>30</v>
      </c>
      <c r="FN187" t="s" s="25">
        <v>30</v>
      </c>
      <c r="FO187" t="s" s="25">
        <v>30</v>
      </c>
      <c r="FP187" t="s" s="25">
        <v>30</v>
      </c>
      <c r="FQ187" t="s" s="25">
        <v>30</v>
      </c>
      <c r="FR187" t="s" s="25">
        <v>30</v>
      </c>
      <c r="FS187" t="s" s="25">
        <v>30</v>
      </c>
      <c r="FT187" t="s" s="25">
        <v>30</v>
      </c>
      <c r="FU187" t="s" s="25">
        <v>30</v>
      </c>
      <c r="FV187" t="s" s="25">
        <v>30</v>
      </c>
      <c r="FW187" t="s" s="25">
        <v>30</v>
      </c>
      <c r="FX187" t="s" s="25">
        <v>30</v>
      </c>
      <c r="FY187" t="s" s="25">
        <v>30</v>
      </c>
      <c r="FZ187" t="s" s="25">
        <v>30</v>
      </c>
      <c r="GA187" t="s" s="25">
        <v>30</v>
      </c>
      <c r="GB187" t="s" s="25">
        <v>30</v>
      </c>
      <c r="GC187" t="s" s="25">
        <v>30</v>
      </c>
      <c r="GD187" t="s" s="25">
        <v>30</v>
      </c>
      <c r="GE187" t="s" s="25">
        <v>30</v>
      </c>
      <c r="GF187" t="s" s="25">
        <v>30</v>
      </c>
      <c r="GG187" t="s" s="25">
        <v>30</v>
      </c>
      <c r="GH187" t="s" s="25">
        <v>30</v>
      </c>
      <c r="GI187" t="s" s="25">
        <v>30</v>
      </c>
      <c r="GJ187" t="s" s="25">
        <v>30</v>
      </c>
      <c r="GK187" t="s" s="25">
        <v>30</v>
      </c>
      <c r="GL187" t="s" s="25">
        <v>30</v>
      </c>
      <c r="GM187" t="s" s="25">
        <v>30</v>
      </c>
      <c r="GN187" t="s" s="25">
        <v>30</v>
      </c>
      <c r="GO187" t="s" s="25">
        <v>30</v>
      </c>
      <c r="GP187" t="s" s="25">
        <v>30</v>
      </c>
      <c r="GQ187" t="s" s="25">
        <v>30</v>
      </c>
      <c r="GR187" t="s" s="25">
        <v>30</v>
      </c>
      <c r="GS187" t="s" s="25">
        <v>30</v>
      </c>
      <c r="GT187" t="s" s="25">
        <v>30</v>
      </c>
      <c r="GU187" t="s" s="25">
        <v>30</v>
      </c>
      <c r="GV187" t="s" s="25">
        <v>30</v>
      </c>
      <c r="GW187" t="s" s="25">
        <v>30</v>
      </c>
      <c r="GX187" t="s" s="25">
        <v>30</v>
      </c>
      <c r="GY187" t="s" s="25">
        <v>30</v>
      </c>
      <c r="GZ187" t="s" s="25">
        <v>30</v>
      </c>
      <c r="HA187" t="s" s="25">
        <v>30</v>
      </c>
      <c r="HB187" t="s" s="25">
        <v>30</v>
      </c>
      <c r="HC187" t="s" s="25">
        <v>30</v>
      </c>
      <c r="HD187" t="s" s="25">
        <v>30</v>
      </c>
      <c r="HE187" t="s" s="25">
        <v>30</v>
      </c>
      <c r="HF187" t="s" s="25">
        <v>30</v>
      </c>
      <c r="HG187" t="s" s="25">
        <v>30</v>
      </c>
      <c r="HH187" t="s" s="25">
        <v>30</v>
      </c>
      <c r="HI187" t="s" s="25">
        <v>30</v>
      </c>
      <c r="HJ187" t="s" s="25">
        <v>30</v>
      </c>
      <c r="HK187" t="s" s="25">
        <v>30</v>
      </c>
      <c r="HL187" t="s" s="25">
        <v>30</v>
      </c>
      <c r="HM187" t="s" s="25">
        <v>30</v>
      </c>
      <c r="HN187" t="s" s="25">
        <v>30</v>
      </c>
      <c r="HO187" t="s" s="25">
        <v>30</v>
      </c>
      <c r="HP187" t="s" s="25">
        <v>30</v>
      </c>
      <c r="HQ187" t="s" s="25">
        <v>30</v>
      </c>
      <c r="HR187" t="s" s="25">
        <v>30</v>
      </c>
      <c r="HS187" t="s" s="25">
        <v>30</v>
      </c>
      <c r="HT187" t="s" s="25">
        <v>30</v>
      </c>
      <c r="HU187" t="s" s="25">
        <v>30</v>
      </c>
      <c r="HV187" t="s" s="25">
        <v>30</v>
      </c>
      <c r="HW187" t="s" s="25">
        <v>30</v>
      </c>
      <c r="HX187" t="s" s="25">
        <v>30</v>
      </c>
      <c r="HY187" t="s" s="25">
        <v>30</v>
      </c>
      <c r="HZ187" t="s" s="25">
        <v>30</v>
      </c>
      <c r="IA187" t="s" s="25">
        <v>30</v>
      </c>
      <c r="IB187" t="s" s="25">
        <v>30</v>
      </c>
      <c r="IC187" t="s" s="25">
        <v>30</v>
      </c>
      <c r="ID187" t="s" s="25">
        <v>30</v>
      </c>
      <c r="IE187" t="s" s="25">
        <v>30</v>
      </c>
      <c r="IF187" t="s" s="25">
        <v>30</v>
      </c>
      <c r="IG187" t="s" s="25">
        <v>30</v>
      </c>
      <c r="IH187" t="s" s="25">
        <v>30</v>
      </c>
      <c r="II187" t="s" s="25">
        <v>30</v>
      </c>
      <c r="IJ187" t="s" s="25">
        <v>30</v>
      </c>
      <c r="IK187" t="s" s="25">
        <v>30</v>
      </c>
      <c r="IL187" t="s" s="25">
        <v>30</v>
      </c>
      <c r="IM187" s="14">
        <v>2</v>
      </c>
      <c r="IN187" s="14">
        <v>2</v>
      </c>
      <c r="IO187" s="14">
        <v>2</v>
      </c>
      <c r="IP187" s="14">
        <v>2</v>
      </c>
      <c r="IQ187" s="14">
        <v>2</v>
      </c>
      <c r="IR187" s="14">
        <v>2</v>
      </c>
      <c r="IS187" s="14">
        <v>2</v>
      </c>
      <c r="IT187" s="14">
        <v>2</v>
      </c>
      <c r="IU187" s="14">
        <v>2</v>
      </c>
    </row>
    <row r="188" ht="56.25" customHeight="1">
      <c r="A188" s="3">
        <v>199</v>
      </c>
      <c r="B188" t="s" s="9">
        <v>8</v>
      </c>
      <c r="C188" t="s" s="16">
        <v>164</v>
      </c>
      <c r="D188" s="15"/>
      <c r="E188" t="s" s="16">
        <v>26</v>
      </c>
      <c r="F188" s="19"/>
      <c r="G188" t="s" s="13">
        <v>38</v>
      </c>
      <c r="H188" s="8">
        <f t="shared" si="9427" ref="H188:EF188">IF(H184*H186=1,0,1)</f>
        <v>1</v>
      </c>
      <c r="I188" s="8">
        <f>IF(I184*I186=1,0,1)</f>
        <v>1</v>
      </c>
      <c r="J188" s="8">
        <f>IF(J184*J186=1,0,1)</f>
        <v>1</v>
      </c>
      <c r="K188" s="8">
        <f>IF(K184*K186=1,0,1)</f>
        <v>1</v>
      </c>
      <c r="L188" s="8">
        <f>IF(L184*L186=1,0,1)</f>
        <v>0</v>
      </c>
      <c r="M188" s="8">
        <f>IF(M184*M186=1,0,1)</f>
        <v>1</v>
      </c>
      <c r="N188" s="8">
        <f>IF(N184*N186=1,0,1)</f>
        <v>1</v>
      </c>
      <c r="O188" s="8">
        <f>IF(O184*O186=1,0,1)</f>
        <v>1</v>
      </c>
      <c r="P188" s="8">
        <f>IF(P184*P186=1,0,1)</f>
        <v>1</v>
      </c>
      <c r="Q188" s="8">
        <f>IF(Q184*Q186=1,0,1)</f>
        <v>1</v>
      </c>
      <c r="R188" s="8">
        <f>IF(R184*R186=1,0,1)</f>
        <v>1</v>
      </c>
      <c r="S188" s="8">
        <f>IF(S184*S186=1,0,1)</f>
        <v>1</v>
      </c>
      <c r="T188" s="8">
        <f>IF(T184*T186=1,0,1)</f>
        <v>1</v>
      </c>
      <c r="U188" s="8">
        <f>IF(U184*U186=1,0,1)</f>
        <v>1</v>
      </c>
      <c r="V188" s="8">
        <f>IF(V184*V186=1,0,1)</f>
        <v>1</v>
      </c>
      <c r="W188" s="8">
        <f>IF(W184*W186=1,0,1)</f>
        <v>1</v>
      </c>
      <c r="X188" s="8">
        <f>IF(X184*X186=1,0,1)</f>
        <v>1</v>
      </c>
      <c r="Y188" s="8">
        <f>IF(Y184*Y186=1,0,1)</f>
        <v>1</v>
      </c>
      <c r="Z188" s="8">
        <f>IF(Z184*Z186=1,0,1)</f>
        <v>1</v>
      </c>
      <c r="AA188" s="8">
        <f>IF(AA184*AA186=1,0,1)</f>
        <v>1</v>
      </c>
      <c r="AB188" s="8">
        <f>IF(AB184*AB186=1,0,1)</f>
        <v>0</v>
      </c>
      <c r="AC188" s="8">
        <f>IF(AC184*AC186=1,0,1)</f>
        <v>1</v>
      </c>
      <c r="AD188" s="8">
        <f>IF(AD184*AD186=1,0,1)</f>
        <v>1</v>
      </c>
      <c r="AE188" s="8">
        <f>IF(AE184*AE186=1,0,1)</f>
        <v>1</v>
      </c>
      <c r="AF188" s="8">
        <f>IF(AF184*AF186=1,0,1)</f>
        <v>1</v>
      </c>
      <c r="AG188" s="8">
        <f>IF(AG184*AG186=1,0,1)</f>
        <v>1</v>
      </c>
      <c r="AH188" s="8">
        <f>IF(AH184*AH186=1,0,1)</f>
        <v>1</v>
      </c>
      <c r="AI188" s="8">
        <f>IF(AI184*AI186=1,0,1)</f>
        <v>1</v>
      </c>
      <c r="AJ188" s="8">
        <f>IF(AJ184*AJ186=1,0,1)</f>
        <v>1</v>
      </c>
      <c r="AK188" s="8">
        <f>IF(AK184*AK186=1,0,1)</f>
        <v>1</v>
      </c>
      <c r="AL188" s="8">
        <f>IF(AL184*AL186=1,0,1)</f>
        <v>1</v>
      </c>
      <c r="AM188" s="8">
        <f>IF(AM184*AM186=1,0,1)</f>
        <v>0</v>
      </c>
      <c r="AN188" s="8">
        <f>IF(AN184*AN186=1,0,1)</f>
        <v>1</v>
      </c>
      <c r="AO188" s="8">
        <f>IF(AO184*AO186=1,0,1)</f>
        <v>1</v>
      </c>
      <c r="AP188" s="8">
        <f>IF(AP184*AP186=1,0,1)</f>
        <v>1</v>
      </c>
      <c r="AQ188" s="8">
        <f>IF(AQ184*AQ186=1,0,1)</f>
        <v>1</v>
      </c>
      <c r="AR188" s="8">
        <f>IF(AR184*AR186=1,0,1)</f>
        <v>1</v>
      </c>
      <c r="AS188" s="8">
        <f>IF(AS184*AS186=1,0,1)</f>
        <v>1</v>
      </c>
      <c r="AT188" s="8">
        <f>IF(AT184*AT186=1,0,1)</f>
        <v>1</v>
      </c>
      <c r="AU188" s="8">
        <f>IF(AU184*AU186=1,0,1)</f>
        <v>1</v>
      </c>
      <c r="AV188" s="8">
        <f>IF(AV184*AV186=1,0,1)</f>
        <v>1</v>
      </c>
      <c r="AW188" s="8">
        <f>IF(AW184*AW186=1,0,1)</f>
        <v>1</v>
      </c>
      <c r="AX188" s="8">
        <f>IF(AX184*AX186=1,0,1)</f>
        <v>1</v>
      </c>
      <c r="AY188" s="8">
        <f>IF(AY184*AY186=1,0,1)</f>
        <v>1</v>
      </c>
      <c r="AZ188" s="8">
        <f>IF(AZ184*AZ186=1,0,1)</f>
        <v>1</v>
      </c>
      <c r="BA188" s="8">
        <f>IF(BA184*BA186=1,0,1)</f>
        <v>1</v>
      </c>
      <c r="BB188" s="8">
        <f>IF(BB184*BB186=1,0,1)</f>
        <v>1</v>
      </c>
      <c r="BC188" s="8">
        <f>IF(BC184*BC186=1,0,1)</f>
        <v>1</v>
      </c>
      <c r="BD188" s="8">
        <f>IF(BD184*BD186=1,0,1)</f>
        <v>0</v>
      </c>
      <c r="BE188" s="8">
        <f>IF(BE184*BE186=1,0,1)</f>
        <v>0</v>
      </c>
      <c r="BF188" s="8">
        <f>IF(BF184*BF186=1,0,1)</f>
        <v>0</v>
      </c>
      <c r="BG188" s="8">
        <f>IF(BG184*BG186=1,0,1)</f>
        <v>1</v>
      </c>
      <c r="BH188" s="8">
        <f>IF(BH184*BH186=1,0,1)</f>
        <v>1</v>
      </c>
      <c r="BI188" s="8">
        <f>IF(BI184*BI186=1,0,1)</f>
        <v>1</v>
      </c>
      <c r="BJ188" s="8">
        <f>IF(BJ184*BJ186=1,0,1)</f>
        <v>1</v>
      </c>
      <c r="BK188" s="8">
        <f>IF(BK184*BK186=1,0,1)</f>
        <v>1</v>
      </c>
      <c r="BL188" s="8">
        <f>IF(BL184*BL186=1,0,1)</f>
        <v>1</v>
      </c>
      <c r="BM188" s="8">
        <f>IF(BM184*BM186=1,0,1)</f>
        <v>1</v>
      </c>
      <c r="BN188" s="8">
        <f>IF(BN184*BN186=1,0,1)</f>
        <v>1</v>
      </c>
      <c r="BO188" s="8">
        <f>IF(BO184*BO186=1,0,1)</f>
        <v>1</v>
      </c>
      <c r="BP188" s="8">
        <f>IF(BP184*BP186=1,0,1)</f>
        <v>1</v>
      </c>
      <c r="BQ188" s="8">
        <f>IF(BQ184*BQ186=1,0,1)</f>
        <v>1</v>
      </c>
      <c r="BR188" s="8">
        <f>IF(BR184*BR186=1,0,1)</f>
        <v>1</v>
      </c>
      <c r="BS188" s="8">
        <f>IF(BS184*BS186=1,0,1)</f>
        <v>1</v>
      </c>
      <c r="BT188" s="8">
        <f>IF(BT184*BT186=1,0,1)</f>
        <v>1</v>
      </c>
      <c r="BU188" s="8">
        <f>IF(BU184*BU186=1,0,1)</f>
        <v>1</v>
      </c>
      <c r="BV188" s="8">
        <f>IF(BV184*BV186=1,0,1)</f>
        <v>1</v>
      </c>
      <c r="BW188" s="8">
        <f>IF(BW184*BW186=1,0,1)</f>
        <v>1</v>
      </c>
      <c r="BX188" s="8">
        <f>IF(BX184*BX186=1,0,1)</f>
        <v>1</v>
      </c>
      <c r="BY188" s="8">
        <f>IF(BY184*BY186=1,0,1)</f>
        <v>1</v>
      </c>
      <c r="BZ188" s="8">
        <f>IF(BZ184*BZ186=1,0,1)</f>
        <v>1</v>
      </c>
      <c r="CA188" s="8">
        <f>IF(CA184*CA186=1,0,1)</f>
        <v>1</v>
      </c>
      <c r="CB188" s="8">
        <f>IF(CB184*CB186=1,0,1)</f>
        <v>0</v>
      </c>
      <c r="CC188" s="8">
        <f>IF(CC184*CC186=1,0,1)</f>
        <v>0</v>
      </c>
      <c r="CD188" s="8">
        <f>IF(CD184*CD186=1,0,1)</f>
        <v>0</v>
      </c>
      <c r="CE188" s="8">
        <f>IF(CE184*CE186=1,0,1)</f>
        <v>0</v>
      </c>
      <c r="CF188" s="8">
        <f>IF(CF184*CF186=1,0,1)</f>
        <v>0</v>
      </c>
      <c r="CG188" s="8">
        <f>IF(CG184*CG186=1,0,1)</f>
        <v>0</v>
      </c>
      <c r="CH188" s="8">
        <f>IF(CH184*CH186=1,0,1)</f>
        <v>0</v>
      </c>
      <c r="CI188" s="8">
        <f>IF(CI184*CI186=1,0,1)</f>
        <v>1</v>
      </c>
      <c r="CJ188" s="8">
        <f>IF(CJ184*CJ186=1,0,1)</f>
        <v>1</v>
      </c>
      <c r="CK188" s="8">
        <f>IF(CK184*CK186=1,0,1)</f>
        <v>1</v>
      </c>
      <c r="CL188" s="8">
        <f>IF(CL184*CL186=1,0,1)</f>
        <v>1</v>
      </c>
      <c r="CM188" s="8">
        <f>IF(CM184*CM186=1,0,1)</f>
        <v>1</v>
      </c>
      <c r="CN188" s="8">
        <f>IF(CN184*CN186=1,0,1)</f>
        <v>1</v>
      </c>
      <c r="CO188" s="8">
        <f>IF(CO184*CO186=1,0,1)</f>
        <v>1</v>
      </c>
      <c r="CP188" s="8">
        <f>IF(CP184*CP186=1,0,1)</f>
        <v>1</v>
      </c>
      <c r="CQ188" s="8">
        <f>IF(CQ184*CQ186=1,0,1)</f>
        <v>1</v>
      </c>
      <c r="CR188" s="8">
        <f>IF(CR184*CR186=1,0,1)</f>
        <v>1</v>
      </c>
      <c r="CS188" s="8">
        <f>IF(CS184*CS186=1,0,1)</f>
        <v>1</v>
      </c>
      <c r="CT188" s="8">
        <f>IF(CT184*CT186=1,0,1)</f>
        <v>1</v>
      </c>
      <c r="CU188" s="8">
        <f>IF(CU184*CU186=1,0,1)</f>
        <v>0</v>
      </c>
      <c r="CV188" s="8">
        <f>IF(CV184*CV186=1,0,1)</f>
        <v>1</v>
      </c>
      <c r="CW188" s="8">
        <f>IF(CW184*CW186=1,0,1)</f>
        <v>1</v>
      </c>
      <c r="CX188" s="8">
        <f>IF(CX184*CX186=1,0,1)</f>
        <v>1</v>
      </c>
      <c r="CY188" s="8">
        <f>IF(CY184*CY186=1,0,1)</f>
        <v>1</v>
      </c>
      <c r="CZ188" s="8">
        <f>IF(CZ184*CZ186=1,0,1)</f>
        <v>1</v>
      </c>
      <c r="DA188" s="8">
        <f>IF(DA184*DA186=1,0,1)</f>
        <v>1</v>
      </c>
      <c r="DB188" s="8">
        <f>IF(DB184*DB186=1,0,1)</f>
        <v>1</v>
      </c>
      <c r="DC188" s="8">
        <f>IF(DC184*DC186=1,0,1)</f>
        <v>1</v>
      </c>
      <c r="DD188" s="8">
        <f>IF(DD184*DD186=1,0,1)</f>
        <v>1</v>
      </c>
      <c r="DE188" s="8">
        <f>IF(DE184*DE186=1,0,1)</f>
        <v>1</v>
      </c>
      <c r="DF188" s="8">
        <f>IF(DF184*DF186=1,0,1)</f>
        <v>1</v>
      </c>
      <c r="DG188" s="8">
        <f>IF(DG184*DG186=1,0,1)</f>
        <v>1</v>
      </c>
      <c r="DH188" s="8">
        <f>IF(DH184*DH186=1,0,1)</f>
        <v>1</v>
      </c>
      <c r="DI188" s="8">
        <f>IF(DI184*DI186=1,0,1)</f>
        <v>1</v>
      </c>
      <c r="DJ188" s="8">
        <f>IF(DJ184*DJ186=1,0,1)</f>
        <v>1</v>
      </c>
      <c r="DK188" s="8">
        <f>IF(DK184*DK186=1,0,1)</f>
        <v>1</v>
      </c>
      <c r="DL188" s="8">
        <f>IF(DL184*DL186=1,0,1)</f>
        <v>1</v>
      </c>
      <c r="DM188" s="8">
        <f>IF(DM184*DM186=1,0,1)</f>
        <v>1</v>
      </c>
      <c r="DN188" s="8">
        <f>IF(DN184*DN186=1,0,1)</f>
        <v>1</v>
      </c>
      <c r="DO188" s="8">
        <f>IF(DO184*DO186=1,0,1)</f>
        <v>0</v>
      </c>
      <c r="DP188" s="8">
        <f>IF(DP184*DP186=1,0,1)</f>
        <v>1</v>
      </c>
      <c r="DQ188" s="8">
        <f>IF(DQ184*DQ186=1,0,1)</f>
        <v>1</v>
      </c>
      <c r="DR188" s="8">
        <f>IF(DR184*DR186=1,0,1)</f>
        <v>1</v>
      </c>
      <c r="DS188" s="8">
        <f>IF(DS184*DS186=1,0,1)</f>
        <v>1</v>
      </c>
      <c r="DT188" s="8">
        <f>IF(DT184*DT186=1,0,1)</f>
        <v>1</v>
      </c>
      <c r="DU188" s="8">
        <f>IF(DU184*DU186=1,0,1)</f>
        <v>1</v>
      </c>
      <c r="DV188" s="8">
        <f>IF(DV184*DV186=1,0,1)</f>
        <v>1</v>
      </c>
      <c r="DW188" s="8">
        <f>IF(DW184*DW186=1,0,1)</f>
        <v>1</v>
      </c>
      <c r="DX188" s="8">
        <f>IF(DX184*DX186=1,0,1)</f>
        <v>1</v>
      </c>
      <c r="DY188" s="8">
        <f>IF(DY184*DY186=1,0,1)</f>
        <v>1</v>
      </c>
      <c r="DZ188" s="8">
        <f>IF(DZ184*DZ186=1,0,1)</f>
        <v>1</v>
      </c>
      <c r="EA188" s="8">
        <f>IF(EA184*EA186=1,0,1)</f>
        <v>1</v>
      </c>
      <c r="EB188" s="8">
        <f>IF(EB184*EB186=1,0,1)</f>
        <v>0</v>
      </c>
      <c r="EC188" s="8">
        <f>IF(EC184*EC186=1,0,1)</f>
        <v>1</v>
      </c>
      <c r="ED188" s="8">
        <f>IF(ED184*ED186=1,0,1)</f>
        <v>1</v>
      </c>
      <c r="EE188" s="8">
        <f>IF(EE184*EE186=1,0,1)</f>
        <v>1</v>
      </c>
      <c r="EF188" s="8">
        <f t="shared" si="9427"/>
        <v>1</v>
      </c>
      <c r="EG188" s="8">
        <f>IF(EG184*EG186=1,0,1)</f>
        <v>1</v>
      </c>
      <c r="EH188" s="8">
        <f>IF(EH184*EH186=1,0,1)</f>
        <v>0</v>
      </c>
      <c r="EI188" s="8">
        <f>IF(EI184*EI186=1,0,1)</f>
        <v>0</v>
      </c>
      <c r="EJ188" s="8">
        <f>IF(EJ184*EJ186=1,0,1)</f>
        <v>1</v>
      </c>
      <c r="EK188" s="8">
        <f>IF(EK184*EK186=1,0,1)</f>
        <v>1</v>
      </c>
      <c r="EL188" s="8">
        <f>IF(EL184*EL186=1,0,1)</f>
        <v>1</v>
      </c>
      <c r="EM188" s="8">
        <f>IF(EM184*EM186=1,0,1)</f>
        <v>1</v>
      </c>
      <c r="EN188" s="8">
        <f>IF(EN184*EN186=1,0,1)</f>
        <v>1</v>
      </c>
      <c r="EO188" s="8">
        <f>IF(EO184*EO186=1,0,1)</f>
        <v>1</v>
      </c>
      <c r="EP188" s="8">
        <f>IF(EP184*EP186=1,0,1)</f>
        <v>1</v>
      </c>
      <c r="EQ188" s="8">
        <f>IF(EQ184*EQ186=1,0,1)</f>
        <v>1</v>
      </c>
      <c r="ER188" s="8">
        <f>IF(ER184*ER186=1,0,1)</f>
        <v>1</v>
      </c>
      <c r="ES188" s="8">
        <f>IF(ES184*ES186=1,0,1)</f>
        <v>1</v>
      </c>
      <c r="ET188" s="8">
        <f>IF(ET184*ET186=1,0,1)</f>
        <v>1</v>
      </c>
      <c r="EU188" s="8">
        <f>IF(EU184*EU186=1,0,1)</f>
        <v>1</v>
      </c>
      <c r="EV188" s="8">
        <f>IF(EV184*EV186=1,0,1)</f>
        <v>1</v>
      </c>
      <c r="EW188" s="8">
        <f>IF(EW184*EW186=1,0,1)</f>
        <v>0</v>
      </c>
      <c r="EX188" s="8">
        <f>IF(EX184*EX186=1,0,1)</f>
        <v>1</v>
      </c>
      <c r="EY188" s="8">
        <f>IF(AND(EY184=1,EY186=1),0,1)</f>
        <v>1</v>
      </c>
      <c r="EZ188" s="8">
        <f>IF(AND(EZ184=1,EZ186=1),0,1)</f>
        <v>1</v>
      </c>
      <c r="FA188" s="8">
        <f>IF(FA187=0,0,1)</f>
        <v>1</v>
      </c>
      <c r="FB188" s="8">
        <f>IF(AND(FB184=1,FB186=1),0,1)</f>
        <v>1</v>
      </c>
      <c r="FC188" s="8">
        <f>IF(AND(FC184=1,FC186=1),0,1)</f>
        <v>1</v>
      </c>
      <c r="FD188" s="8">
        <f>IF(AND(FD184=1,FD186=1),0,1)</f>
        <v>1</v>
      </c>
      <c r="FE188" s="8">
        <f>IF(AND(FE184=1,FE186=1),0,1)</f>
        <v>1</v>
      </c>
      <c r="FF188" s="8">
        <f>IF(FF187=0,0,1)</f>
        <v>1</v>
      </c>
      <c r="FG188" s="8">
        <f>IF(AND(FG184=1,FG186=1),0,1)</f>
        <v>1</v>
      </c>
      <c r="FH188" s="8">
        <f>IF(AND(FH184=1,FH186=1),0,1)</f>
        <v>1</v>
      </c>
      <c r="FI188" s="8">
        <f>IF(AND(FI184=1,FI186=1),0,1)</f>
        <v>1</v>
      </c>
      <c r="FJ188" s="8">
        <f>IF(AND(FJ184=1,FJ186=1),0,1)</f>
        <v>1</v>
      </c>
      <c r="FK188" s="8">
        <f>IF(AND(FK184=1,FK186=1),0,1)</f>
        <v>1</v>
      </c>
      <c r="FL188" s="8">
        <f>IF(AND(FL184=1,FL186=1),0,1)</f>
        <v>1</v>
      </c>
      <c r="FM188" s="8">
        <f>IF(AND(FM184=1,FM186=1),0,1)</f>
        <v>1</v>
      </c>
      <c r="FN188" s="8">
        <f>IF(AND(FN184=1,FN186=1),0,1)</f>
        <v>1</v>
      </c>
      <c r="FO188" s="8">
        <f>IF(AND(FO184=1,FO186=1),0,1)</f>
        <v>1</v>
      </c>
      <c r="FP188" s="8">
        <f>IF(AND(FP184=1,FP186=1),0,1)</f>
        <v>1</v>
      </c>
      <c r="FQ188" s="8">
        <f>IF(AND(FQ184=1,FQ186=1),0,1)</f>
        <v>1</v>
      </c>
      <c r="FR188" s="8">
        <f>IF(AND(FR184=1,FR186=1),0,1)</f>
        <v>1</v>
      </c>
      <c r="FS188" s="8">
        <f>IF(AND(FS184=1,FS186=1),0,1)</f>
        <v>1</v>
      </c>
      <c r="FT188" s="8">
        <f>IF(AND(FT184=1,FT186=1),0,1)</f>
        <v>1</v>
      </c>
      <c r="FU188" s="8">
        <f>IF(AND(FU184=1,FU186=1),0,1)</f>
        <v>1</v>
      </c>
      <c r="FV188" s="8">
        <f>IF(FV187=0,0,1)</f>
        <v>1</v>
      </c>
      <c r="FW188" s="8">
        <f>IF(AND(FW184=1,FW186=1),0,1)</f>
        <v>1</v>
      </c>
      <c r="FX188" s="8">
        <f>IF(AND(FX184=1,FX186=1),0,1)</f>
        <v>1</v>
      </c>
      <c r="FY188" s="8">
        <f>IF(AND(FY184=1,FY186=1),0,1)</f>
        <v>1</v>
      </c>
      <c r="FZ188" s="8">
        <f>IF(FZ187=0,0,1)</f>
        <v>1</v>
      </c>
      <c r="GA188" s="8">
        <f>IF(AND(GA184=1,GA186=1),0,1)</f>
        <v>1</v>
      </c>
      <c r="GB188" s="8">
        <f>IF(AND(GB184=1,GB186=1),0,1)</f>
        <v>1</v>
      </c>
      <c r="GC188" s="8">
        <f>IF(AND(GC184=1,GC186=1),0,1)</f>
        <v>1</v>
      </c>
      <c r="GD188" s="8">
        <f>IF(AND(GD184=1,GD186=1),0,1)</f>
        <v>1</v>
      </c>
      <c r="GE188" s="8">
        <f>IF(AND(GE184=1,GE186=1),0,1)</f>
        <v>1</v>
      </c>
      <c r="GF188" s="8">
        <f>IF(AND(GF184=1,GF186=1),0,1)</f>
        <v>1</v>
      </c>
      <c r="GG188" s="8">
        <f>IF(AND(GG184=1,GG186=1),0,1)</f>
        <v>1</v>
      </c>
      <c r="GH188" s="8">
        <f>IF(AND(GH184=1,GH186=1),0,1)</f>
        <v>1</v>
      </c>
      <c r="GI188" s="8">
        <f>IF(AND(GI184=1,GI186=1),0,1)</f>
        <v>1</v>
      </c>
      <c r="GJ188" s="8">
        <f>IF(AND(GJ184=1,GJ186=1),0,1)</f>
        <v>1</v>
      </c>
      <c r="GK188" s="8">
        <f>IF(AND(GK184=1,GK186=1),0,1)</f>
        <v>1</v>
      </c>
      <c r="GL188" s="8">
        <f>IF(AND(GL184=1,GL186=1),0,1)</f>
        <v>1</v>
      </c>
      <c r="GM188" s="8">
        <f>IF(AND(GM184=1,GM186=1),0,1)</f>
        <v>1</v>
      </c>
      <c r="GN188" s="8">
        <f>IF(AND(GN184=1,GN186=1),0,1)</f>
        <v>1</v>
      </c>
      <c r="GO188" s="8">
        <f>IF(AND(GO184=1,GO186=1),0,1)</f>
        <v>1</v>
      </c>
      <c r="GP188" s="8">
        <f>IF(AND(GP184=1,GP186=1),0,1)</f>
        <v>1</v>
      </c>
      <c r="GQ188" s="8">
        <f>IF(AND(GQ184=1,GQ186=1),0,1)</f>
        <v>1</v>
      </c>
      <c r="GR188" s="8">
        <f>IF(GR187=0,0,1)</f>
        <v>1</v>
      </c>
      <c r="GS188" s="8">
        <f>IF(AND(GS184=1,GS186=1),0,1)</f>
        <v>1</v>
      </c>
      <c r="GT188" s="8">
        <f>IF(AND(GT184=1,GT186=1),0,1)</f>
        <v>1</v>
      </c>
      <c r="GU188" s="8">
        <f>IF(AND(GU184=1,GU186=1),0,1)</f>
        <v>1</v>
      </c>
      <c r="GV188" s="8">
        <f>IF(AND(GV184=1,GV186=1),0,1)</f>
        <v>1</v>
      </c>
      <c r="GW188" s="8">
        <f>IF(GW187=0,0,1)</f>
        <v>1</v>
      </c>
      <c r="GX188" s="8">
        <f>IF(AND(GX184=1,GX186=1),0,1)</f>
        <v>1</v>
      </c>
      <c r="GY188" s="8">
        <f>IF(AND(GY184=1,GY186=1),0,1)</f>
        <v>1</v>
      </c>
      <c r="GZ188" s="8">
        <f>IF(AND(GZ184=1,GZ186=1),0,1)</f>
        <v>1</v>
      </c>
      <c r="HA188" s="8">
        <f>IF(AND(HA184=1,HA186=1),0,1)</f>
        <v>1</v>
      </c>
      <c r="HB188" s="8">
        <f>IF(AND(HB184=1,HB186=1),0,1)</f>
        <v>1</v>
      </c>
      <c r="HC188" s="8">
        <f>IF(AND(HC184=1,HC186=1),0,1)</f>
        <v>1</v>
      </c>
      <c r="HD188" s="8">
        <f>IF(AND(HD184=1,HD186=1),0,1)</f>
        <v>1</v>
      </c>
      <c r="HE188" s="8">
        <f>IF(AND(HE184=1,HE186=1),0,1)</f>
        <v>1</v>
      </c>
      <c r="HF188" s="8">
        <f>IF(AND(HF184=1,HF186=1),0,1)</f>
        <v>1</v>
      </c>
      <c r="HG188" s="8">
        <f>IF(AND(HG184=1,HG186=1),0,1)</f>
        <v>1</v>
      </c>
      <c r="HH188" s="8">
        <f>IF(AND(HH184=1,HH186=1),0,1)</f>
        <v>1</v>
      </c>
      <c r="HI188" s="8">
        <f>IF(HI187=0,0,1)</f>
        <v>1</v>
      </c>
      <c r="HJ188" s="8">
        <f>IF(AND(HJ184=1,HJ186=1),0,1)</f>
        <v>1</v>
      </c>
      <c r="HK188" s="8">
        <f>IF(AND(HK184=1,HK186=1),0,1)</f>
        <v>1</v>
      </c>
      <c r="HL188" s="8">
        <f>IF(AND(HL184=1,HL186=1),0,1)</f>
        <v>1</v>
      </c>
      <c r="HM188" s="8">
        <f>IF(AND(HM184=1,HM186=1),0,1)</f>
        <v>1</v>
      </c>
      <c r="HN188" s="8">
        <f>IF(HN187=0,0,1)</f>
        <v>1</v>
      </c>
      <c r="HO188" s="8">
        <f>IF(AND(HO184=1,HO186=1),0,1)</f>
        <v>1</v>
      </c>
      <c r="HP188" s="8">
        <f>IF(HP187=0,0,1)</f>
        <v>1</v>
      </c>
      <c r="HQ188" s="8">
        <f>IF(AND(HQ184=1,HQ186=1),0,1)</f>
        <v>1</v>
      </c>
      <c r="HR188" s="8">
        <f>IF(AND(HR184=1,HR186=1),0,1)</f>
        <v>1</v>
      </c>
      <c r="HS188" s="8">
        <f>IF(AND(HS184=1,HS186=1),0,1)</f>
        <v>1</v>
      </c>
      <c r="HT188" s="8">
        <f>IF(AND(HT184=1,HT186=1),0,1)</f>
        <v>1</v>
      </c>
      <c r="HU188" s="8">
        <f>IF(AND(HU184=1,HU186=1),0,1)</f>
        <v>1</v>
      </c>
      <c r="HV188" s="8">
        <f>IF(HV187=0,0,1)</f>
        <v>1</v>
      </c>
      <c r="HW188" s="8">
        <f>IF(AND(HW184=1,HW186=1),0,1)</f>
        <v>1</v>
      </c>
      <c r="HX188" s="8">
        <f>IF(AND(HX184=1,HX186=1),0,1)</f>
        <v>1</v>
      </c>
      <c r="HY188" s="8">
        <f>IF(HY187=0,0,1)</f>
        <v>1</v>
      </c>
      <c r="HZ188" s="8">
        <f>IF(AND(HZ184=1,HZ186=1),0,1)</f>
        <v>1</v>
      </c>
      <c r="IA188" s="8">
        <f>IF(AND(IA184=1,IA186=1),0,1)</f>
        <v>1</v>
      </c>
      <c r="IB188" s="8">
        <f>IF(AND(IB184=1,IB186=1),0,1)</f>
        <v>1</v>
      </c>
      <c r="IC188" s="8">
        <f>IF(AND(IC184=1,IC186=1),0,1)</f>
        <v>1</v>
      </c>
      <c r="ID188" s="8">
        <f>IF(AND(ID184=1,ID186=1),0,1)</f>
        <v>1</v>
      </c>
      <c r="IE188" s="8">
        <f>IF(AND(IE184=1,IE186=1),0,1)</f>
        <v>1</v>
      </c>
      <c r="IF188" s="8">
        <f>IF(AND(IF184=1,IF186=1),0,1)</f>
        <v>1</v>
      </c>
      <c r="IG188" s="8">
        <f>IF(AND(IG184=1,IG186=1),0,1)</f>
        <v>1</v>
      </c>
      <c r="IH188" s="8">
        <f>IF(IH187=0,0,1)</f>
        <v>1</v>
      </c>
      <c r="II188" s="8">
        <f>IF(AND(II184=1,II186=1),0,1)</f>
        <v>1</v>
      </c>
      <c r="IJ188" s="8">
        <f>IF(AND(IJ184=1,IJ186=1),0,1)</f>
        <v>1</v>
      </c>
      <c r="IK188" s="8">
        <f>IF(AND(IK184=1,IK186=1),0,1)</f>
        <v>1</v>
      </c>
      <c r="IL188" s="8">
        <f>IF(AND(IL184=1,IL186=1),0,1)</f>
        <v>1</v>
      </c>
      <c r="IM188" s="8">
        <f>IF(AND(IM184=1,IM186=1),0,1)</f>
        <v>1</v>
      </c>
      <c r="IN188" s="8">
        <f>IF(AND(IN184=1,IN186=1),0,1)</f>
        <v>1</v>
      </c>
      <c r="IO188" s="8">
        <f>IF(IO187=0,0,1)</f>
        <v>1</v>
      </c>
      <c r="IP188" s="8">
        <f>IF(AND(IP184=1,IP186=1),0,1)</f>
        <v>1</v>
      </c>
      <c r="IQ188" s="8">
        <f>IF(AND(IQ184=1,IQ186=1),0,1)</f>
        <v>1</v>
      </c>
      <c r="IR188" s="8">
        <f>IF(AND(IR184=1,IR186=1),0,1)</f>
        <v>1</v>
      </c>
      <c r="IS188" s="8">
        <f>IF(AND(IS184=1,IS186=1),0,1)</f>
        <v>1</v>
      </c>
      <c r="IT188" s="8">
        <f>IF(IT187=0,0,1)</f>
        <v>1</v>
      </c>
      <c r="IU188" s="8">
        <f>IF(AND(IU184=1,IU186=1),0,1)</f>
        <v>1</v>
      </c>
    </row>
    <row r="189" ht="56.25" customHeight="1">
      <c r="A189" s="3">
        <v>200</v>
      </c>
      <c r="B189" t="s" s="9">
        <v>8</v>
      </c>
      <c r="C189" t="s" s="9">
        <v>164</v>
      </c>
      <c r="D189" s="15"/>
      <c r="E189" t="s" s="9">
        <v>169</v>
      </c>
      <c r="F189" t="s" s="9">
        <v>13</v>
      </c>
      <c r="G189" t="s" s="13">
        <v>16</v>
      </c>
      <c r="H189" s="14">
        <v>0</v>
      </c>
      <c r="I189" s="14">
        <v>0</v>
      </c>
      <c r="J189" s="14">
        <v>0</v>
      </c>
      <c r="K189" s="14">
        <v>0</v>
      </c>
      <c r="L189" s="14">
        <v>0</v>
      </c>
      <c r="M189" s="14">
        <v>0</v>
      </c>
      <c r="N189" s="14">
        <v>1</v>
      </c>
      <c r="O189" s="14">
        <v>0</v>
      </c>
      <c r="P189" s="14">
        <v>0</v>
      </c>
      <c r="Q189" s="14">
        <v>0</v>
      </c>
      <c r="R189" s="14">
        <v>0</v>
      </c>
      <c r="S189" s="14">
        <v>0</v>
      </c>
      <c r="T189" s="14">
        <v>0</v>
      </c>
      <c r="U189" s="14">
        <v>0</v>
      </c>
      <c r="V189" s="14">
        <v>0</v>
      </c>
      <c r="W189" s="14">
        <v>0</v>
      </c>
      <c r="X189" s="14">
        <v>1</v>
      </c>
      <c r="Y189" s="14">
        <v>0</v>
      </c>
      <c r="Z189" s="14">
        <v>0</v>
      </c>
      <c r="AA189" s="14">
        <v>0</v>
      </c>
      <c r="AB189" s="14">
        <v>0</v>
      </c>
      <c r="AC189" s="14">
        <v>1</v>
      </c>
      <c r="AD189" s="14">
        <v>1</v>
      </c>
      <c r="AE189" s="14">
        <v>0</v>
      </c>
      <c r="AF189" s="14">
        <v>0</v>
      </c>
      <c r="AG189" s="14">
        <v>0</v>
      </c>
      <c r="AH189" s="14">
        <v>0</v>
      </c>
      <c r="AI189" s="14">
        <v>0</v>
      </c>
      <c r="AJ189" s="14">
        <v>0</v>
      </c>
      <c r="AK189" s="14">
        <v>0</v>
      </c>
      <c r="AL189" s="14">
        <v>2</v>
      </c>
      <c r="AM189" s="14">
        <v>1</v>
      </c>
      <c r="AN189" s="14">
        <v>0</v>
      </c>
      <c r="AO189" s="14">
        <v>2</v>
      </c>
      <c r="AP189" s="14">
        <v>2</v>
      </c>
      <c r="AQ189" s="14">
        <v>2</v>
      </c>
      <c r="AR189" s="14">
        <v>0</v>
      </c>
      <c r="AS189" s="14">
        <v>1</v>
      </c>
      <c r="AT189" s="14">
        <v>2</v>
      </c>
      <c r="AU189" s="14">
        <v>0</v>
      </c>
      <c r="AV189" s="14">
        <v>1</v>
      </c>
      <c r="AW189" s="14">
        <v>0</v>
      </c>
      <c r="AX189" s="14">
        <v>0</v>
      </c>
      <c r="AY189" s="14">
        <v>2</v>
      </c>
      <c r="AZ189" s="14">
        <v>0</v>
      </c>
      <c r="BA189" s="14">
        <v>1</v>
      </c>
      <c r="BB189" s="14">
        <v>2</v>
      </c>
      <c r="BC189" s="14">
        <v>2</v>
      </c>
      <c r="BD189" s="14">
        <v>1</v>
      </c>
      <c r="BE189" s="14">
        <v>0</v>
      </c>
      <c r="BF189" s="14">
        <v>1</v>
      </c>
      <c r="BG189" s="14">
        <v>0</v>
      </c>
      <c r="BH189" s="14">
        <v>1</v>
      </c>
      <c r="BI189" s="14">
        <v>2</v>
      </c>
      <c r="BJ189" s="14">
        <v>2</v>
      </c>
      <c r="BK189" s="14">
        <v>0</v>
      </c>
      <c r="BL189" s="14">
        <v>2</v>
      </c>
      <c r="BM189" s="14">
        <v>0</v>
      </c>
      <c r="BN189" s="14">
        <v>0</v>
      </c>
      <c r="BO189" s="14">
        <v>0</v>
      </c>
      <c r="BP189" s="14">
        <v>0</v>
      </c>
      <c r="BQ189" s="14">
        <v>0</v>
      </c>
      <c r="BR189" s="14">
        <v>0</v>
      </c>
      <c r="BS189" s="14">
        <v>0</v>
      </c>
      <c r="BT189" s="14">
        <v>0</v>
      </c>
      <c r="BU189" s="14">
        <v>0</v>
      </c>
      <c r="BV189" s="14">
        <v>0</v>
      </c>
      <c r="BW189" s="14">
        <v>0</v>
      </c>
      <c r="BX189" s="14">
        <v>0</v>
      </c>
      <c r="BY189" s="14">
        <v>0</v>
      </c>
      <c r="BZ189" s="14">
        <v>1</v>
      </c>
      <c r="CA189" s="14">
        <v>0</v>
      </c>
      <c r="CB189" s="14">
        <v>1</v>
      </c>
      <c r="CC189" s="14">
        <v>1</v>
      </c>
      <c r="CD189" s="14">
        <v>1</v>
      </c>
      <c r="CE189" s="14">
        <v>1</v>
      </c>
      <c r="CF189" s="14">
        <v>1</v>
      </c>
      <c r="CG189" s="14">
        <v>1</v>
      </c>
      <c r="CH189" s="14">
        <v>1</v>
      </c>
      <c r="CI189" s="14">
        <v>1</v>
      </c>
      <c r="CJ189" s="14">
        <v>1</v>
      </c>
      <c r="CK189" s="14">
        <v>1</v>
      </c>
      <c r="CL189" s="14">
        <v>1</v>
      </c>
      <c r="CM189" s="14">
        <v>1</v>
      </c>
      <c r="CN189" s="14">
        <v>1</v>
      </c>
      <c r="CO189" s="14">
        <v>1</v>
      </c>
      <c r="CP189" s="14">
        <v>1</v>
      </c>
      <c r="CQ189" s="14">
        <v>1</v>
      </c>
      <c r="CR189" s="14">
        <v>2</v>
      </c>
      <c r="CS189" s="14">
        <v>1</v>
      </c>
      <c r="CT189" s="14">
        <v>2</v>
      </c>
      <c r="CU189" s="14">
        <v>1</v>
      </c>
      <c r="CV189" s="14">
        <v>0</v>
      </c>
      <c r="CW189" s="14">
        <v>2</v>
      </c>
      <c r="CX189" s="14">
        <v>2</v>
      </c>
      <c r="CY189" s="14">
        <v>2</v>
      </c>
      <c r="CZ189" s="14">
        <v>0</v>
      </c>
      <c r="DA189" s="14">
        <v>2</v>
      </c>
      <c r="DB189" s="14">
        <v>2</v>
      </c>
      <c r="DC189" s="14">
        <v>2</v>
      </c>
      <c r="DD189" s="14">
        <v>2</v>
      </c>
      <c r="DE189" s="14">
        <v>1</v>
      </c>
      <c r="DF189" s="14">
        <v>0</v>
      </c>
      <c r="DG189" s="14">
        <v>2</v>
      </c>
      <c r="DH189" s="14">
        <v>2</v>
      </c>
      <c r="DI189" s="14">
        <v>0</v>
      </c>
      <c r="DJ189" s="14">
        <v>1</v>
      </c>
      <c r="DK189" s="14">
        <v>1</v>
      </c>
      <c r="DL189" s="14">
        <v>0</v>
      </c>
      <c r="DM189" s="14">
        <v>2</v>
      </c>
      <c r="DN189" s="14">
        <v>2</v>
      </c>
      <c r="DO189" s="14">
        <v>0</v>
      </c>
      <c r="DP189" s="14">
        <v>0</v>
      </c>
      <c r="DQ189" s="14">
        <v>2</v>
      </c>
      <c r="DR189" s="14">
        <v>0</v>
      </c>
      <c r="DS189" s="14">
        <v>2</v>
      </c>
      <c r="DT189" s="14">
        <v>2</v>
      </c>
      <c r="DU189" s="14">
        <v>2</v>
      </c>
      <c r="DV189" s="14">
        <v>2</v>
      </c>
      <c r="DW189" s="14">
        <v>2</v>
      </c>
      <c r="DX189" s="14">
        <v>2</v>
      </c>
      <c r="DY189" s="14">
        <v>0</v>
      </c>
      <c r="DZ189" s="14">
        <v>2</v>
      </c>
      <c r="EA189" s="14">
        <v>1</v>
      </c>
      <c r="EB189" s="14">
        <v>1</v>
      </c>
      <c r="EC189" s="14">
        <v>2</v>
      </c>
      <c r="ED189" s="14">
        <v>2</v>
      </c>
      <c r="EE189" s="14">
        <v>1</v>
      </c>
      <c r="EF189" s="14">
        <v>2</v>
      </c>
      <c r="EG189" s="14">
        <v>2</v>
      </c>
      <c r="EH189" s="14">
        <v>1</v>
      </c>
      <c r="EI189" s="14">
        <v>1</v>
      </c>
      <c r="EJ189" s="14">
        <v>2</v>
      </c>
      <c r="EK189" s="14">
        <v>2</v>
      </c>
      <c r="EL189" s="14">
        <v>1</v>
      </c>
      <c r="EM189" s="14">
        <v>0</v>
      </c>
      <c r="EN189" s="14">
        <v>2</v>
      </c>
      <c r="EO189" s="14">
        <v>2</v>
      </c>
      <c r="EP189" s="14">
        <v>2</v>
      </c>
      <c r="EQ189" s="14">
        <v>0</v>
      </c>
      <c r="ER189" s="14">
        <v>2</v>
      </c>
      <c r="ES189" s="14">
        <v>2</v>
      </c>
      <c r="ET189" s="14">
        <v>2</v>
      </c>
      <c r="EU189" s="14">
        <v>0</v>
      </c>
      <c r="EV189" s="14">
        <v>1</v>
      </c>
      <c r="EW189" s="14">
        <v>1</v>
      </c>
      <c r="EX189" s="14">
        <v>0</v>
      </c>
      <c r="EY189" s="14">
        <v>0</v>
      </c>
      <c r="EZ189" s="14">
        <v>1</v>
      </c>
      <c r="FA189" s="14">
        <v>0</v>
      </c>
      <c r="FB189" s="14">
        <v>0</v>
      </c>
      <c r="FC189" s="14">
        <v>0</v>
      </c>
      <c r="FD189" s="14">
        <v>0</v>
      </c>
      <c r="FE189" s="14">
        <v>0</v>
      </c>
      <c r="FF189" s="14">
        <v>0</v>
      </c>
      <c r="FG189" s="14">
        <v>0</v>
      </c>
      <c r="FH189" s="14">
        <v>0</v>
      </c>
      <c r="FI189" s="14">
        <v>0</v>
      </c>
      <c r="FJ189" s="14">
        <v>0</v>
      </c>
      <c r="FK189" s="14">
        <v>0</v>
      </c>
      <c r="FL189" s="14">
        <v>0</v>
      </c>
      <c r="FM189" s="14">
        <v>1</v>
      </c>
      <c r="FN189" s="14">
        <v>0</v>
      </c>
      <c r="FO189" s="14">
        <v>0</v>
      </c>
      <c r="FP189" s="14">
        <v>0</v>
      </c>
      <c r="FQ189" s="14">
        <v>0</v>
      </c>
      <c r="FR189" s="14">
        <v>0</v>
      </c>
      <c r="FS189" s="14">
        <v>0</v>
      </c>
      <c r="FT189" s="14">
        <v>0</v>
      </c>
      <c r="FU189" s="14">
        <v>0</v>
      </c>
      <c r="FV189" s="14">
        <v>0</v>
      </c>
      <c r="FW189" s="14">
        <v>0</v>
      </c>
      <c r="FX189" s="14">
        <v>0</v>
      </c>
      <c r="FY189" s="14">
        <v>0</v>
      </c>
      <c r="FZ189" s="14">
        <v>0</v>
      </c>
      <c r="GA189" s="14">
        <v>0</v>
      </c>
      <c r="GB189" s="14">
        <v>0</v>
      </c>
      <c r="GC189" s="14">
        <v>1</v>
      </c>
      <c r="GD189" s="14">
        <v>0</v>
      </c>
      <c r="GE189" s="14">
        <v>0</v>
      </c>
      <c r="GF189" s="14">
        <v>0</v>
      </c>
      <c r="GG189" s="14">
        <v>0</v>
      </c>
      <c r="GH189" s="14">
        <v>0</v>
      </c>
      <c r="GI189" s="14">
        <v>0</v>
      </c>
      <c r="GJ189" s="14">
        <v>0</v>
      </c>
      <c r="GK189" s="14">
        <v>0</v>
      </c>
      <c r="GL189" s="14">
        <v>0</v>
      </c>
      <c r="GM189" s="14">
        <v>0</v>
      </c>
      <c r="GN189" s="14">
        <v>1</v>
      </c>
      <c r="GO189" s="14">
        <v>0</v>
      </c>
      <c r="GP189" s="14">
        <v>0</v>
      </c>
      <c r="GQ189" s="14">
        <v>0</v>
      </c>
      <c r="GR189" s="14">
        <v>0</v>
      </c>
      <c r="GS189" s="14">
        <v>0</v>
      </c>
      <c r="GT189" s="14">
        <v>0</v>
      </c>
      <c r="GU189" s="14">
        <v>0</v>
      </c>
      <c r="GV189" s="14">
        <v>0</v>
      </c>
      <c r="GW189" s="14">
        <v>0</v>
      </c>
      <c r="GX189" s="14">
        <v>1</v>
      </c>
      <c r="GY189" s="14">
        <v>0</v>
      </c>
      <c r="GZ189" s="14">
        <v>0</v>
      </c>
      <c r="HA189" s="14">
        <v>0</v>
      </c>
      <c r="HB189" s="14">
        <v>0</v>
      </c>
      <c r="HC189" s="14">
        <v>0</v>
      </c>
      <c r="HD189" s="14">
        <v>0</v>
      </c>
      <c r="HE189" s="14">
        <v>1</v>
      </c>
      <c r="HF189" s="14">
        <v>0</v>
      </c>
      <c r="HG189" s="14">
        <v>0</v>
      </c>
      <c r="HH189" s="14">
        <v>0</v>
      </c>
      <c r="HI189" s="14">
        <v>0</v>
      </c>
      <c r="HJ189" s="14">
        <v>1</v>
      </c>
      <c r="HK189" s="14">
        <v>0</v>
      </c>
      <c r="HL189" s="14">
        <v>0</v>
      </c>
      <c r="HM189" s="14">
        <v>1</v>
      </c>
      <c r="HN189" s="14">
        <v>0</v>
      </c>
      <c r="HO189" s="14">
        <v>1</v>
      </c>
      <c r="HP189" s="14">
        <v>0</v>
      </c>
      <c r="HQ189" s="14">
        <v>0</v>
      </c>
      <c r="HR189" s="14">
        <v>1</v>
      </c>
      <c r="HS189" s="14">
        <v>0</v>
      </c>
      <c r="HT189" s="14">
        <v>0</v>
      </c>
      <c r="HU189" s="14">
        <v>0</v>
      </c>
      <c r="HV189" s="14">
        <v>0</v>
      </c>
      <c r="HW189" s="14">
        <v>1</v>
      </c>
      <c r="HX189" s="14">
        <v>0</v>
      </c>
      <c r="HY189" s="14">
        <v>0</v>
      </c>
      <c r="HZ189" s="14">
        <v>0</v>
      </c>
      <c r="IA189" s="14">
        <v>0</v>
      </c>
      <c r="IB189" s="14">
        <v>0</v>
      </c>
      <c r="IC189" s="14">
        <v>1</v>
      </c>
      <c r="ID189" s="14">
        <v>1</v>
      </c>
      <c r="IE189" s="14">
        <v>0</v>
      </c>
      <c r="IF189" s="14">
        <v>0</v>
      </c>
      <c r="IG189" s="14">
        <v>0</v>
      </c>
      <c r="IH189" s="14">
        <v>0</v>
      </c>
      <c r="II189" s="14">
        <v>0</v>
      </c>
      <c r="IJ189" s="14">
        <v>1</v>
      </c>
      <c r="IK189" s="14">
        <v>1</v>
      </c>
      <c r="IL189" s="14">
        <v>0</v>
      </c>
      <c r="IM189" s="14">
        <v>0</v>
      </c>
      <c r="IN189" s="14">
        <v>0</v>
      </c>
      <c r="IO189" s="14">
        <v>0</v>
      </c>
      <c r="IP189" s="14">
        <v>0</v>
      </c>
      <c r="IQ189" s="14">
        <v>1</v>
      </c>
      <c r="IR189" s="14">
        <v>0</v>
      </c>
      <c r="IS189" s="14">
        <v>0</v>
      </c>
      <c r="IT189" s="14">
        <v>0</v>
      </c>
      <c r="IU189" s="14">
        <v>0</v>
      </c>
    </row>
    <row r="190" ht="56.25" customHeight="1">
      <c r="A190" s="3">
        <v>201</v>
      </c>
      <c r="B190" t="s" s="9">
        <v>8</v>
      </c>
      <c r="C190" t="s" s="9">
        <v>164</v>
      </c>
      <c r="D190" s="15"/>
      <c r="E190" t="s" s="9">
        <v>171</v>
      </c>
      <c r="F190" t="s" s="9">
        <v>3402</v>
      </c>
      <c r="G190" t="s" s="13">
        <v>172</v>
      </c>
      <c r="H190" s="14">
        <v>2</v>
      </c>
      <c r="I190" s="14">
        <v>2</v>
      </c>
      <c r="J190" s="14">
        <v>2</v>
      </c>
      <c r="K190" s="14">
        <v>2</v>
      </c>
      <c r="L190" s="14">
        <v>2</v>
      </c>
      <c r="M190" s="14">
        <v>2</v>
      </c>
      <c r="N190" s="14">
        <v>2</v>
      </c>
      <c r="O190" s="14">
        <v>2</v>
      </c>
      <c r="P190" s="14">
        <v>2</v>
      </c>
      <c r="Q190" s="14">
        <v>2</v>
      </c>
      <c r="R190" s="14">
        <v>2</v>
      </c>
      <c r="S190" s="14">
        <v>2</v>
      </c>
      <c r="T190" s="14">
        <v>2</v>
      </c>
      <c r="U190" s="14">
        <v>2</v>
      </c>
      <c r="V190" s="14">
        <v>2</v>
      </c>
      <c r="W190" s="14">
        <v>2</v>
      </c>
      <c r="X190" s="14">
        <v>2</v>
      </c>
      <c r="Y190" s="14">
        <v>2</v>
      </c>
      <c r="Z190" s="14">
        <v>2</v>
      </c>
      <c r="AA190" s="14">
        <v>2</v>
      </c>
      <c r="AB190" s="14">
        <v>2</v>
      </c>
      <c r="AC190" s="14">
        <v>2</v>
      </c>
      <c r="AD190" s="14">
        <v>2</v>
      </c>
      <c r="AE190" s="14">
        <v>2</v>
      </c>
      <c r="AF190" s="14">
        <v>2</v>
      </c>
      <c r="AG190" s="14">
        <v>0</v>
      </c>
      <c r="AH190" s="14">
        <v>0</v>
      </c>
      <c r="AI190" s="14">
        <v>2</v>
      </c>
      <c r="AJ190" s="14">
        <v>2</v>
      </c>
      <c r="AK190" s="14">
        <v>0</v>
      </c>
      <c r="AL190" s="14">
        <v>2</v>
      </c>
      <c r="AM190" s="14">
        <v>0</v>
      </c>
      <c r="AN190" s="14">
        <v>2</v>
      </c>
      <c r="AO190" s="14">
        <v>2</v>
      </c>
      <c r="AP190" s="14">
        <v>2</v>
      </c>
      <c r="AQ190" s="14">
        <v>2</v>
      </c>
      <c r="AR190" s="14">
        <v>2</v>
      </c>
      <c r="AS190" s="14">
        <v>0</v>
      </c>
      <c r="AT190" s="14">
        <v>2</v>
      </c>
      <c r="AU190" s="14">
        <v>2</v>
      </c>
      <c r="AV190" s="14">
        <v>0</v>
      </c>
      <c r="AW190" s="14">
        <v>2</v>
      </c>
      <c r="AX190" s="14">
        <v>2</v>
      </c>
      <c r="AY190" s="14">
        <v>2</v>
      </c>
      <c r="AZ190" s="14">
        <v>2</v>
      </c>
      <c r="BA190" s="14">
        <v>0</v>
      </c>
      <c r="BB190" s="14">
        <v>2</v>
      </c>
      <c r="BC190" s="14">
        <v>2</v>
      </c>
      <c r="BD190" s="14">
        <v>0</v>
      </c>
      <c r="BE190" s="14">
        <v>2</v>
      </c>
      <c r="BF190" s="14">
        <v>0</v>
      </c>
      <c r="BG190" s="14">
        <v>2</v>
      </c>
      <c r="BH190" s="14">
        <v>0</v>
      </c>
      <c r="BI190" s="14">
        <v>2</v>
      </c>
      <c r="BJ190" s="14">
        <v>2</v>
      </c>
      <c r="BK190" s="14">
        <v>2</v>
      </c>
      <c r="BL190" s="14">
        <v>2</v>
      </c>
      <c r="BM190" s="14">
        <v>2</v>
      </c>
      <c r="BN190" s="14">
        <v>2</v>
      </c>
      <c r="BO190" s="14">
        <v>2</v>
      </c>
      <c r="BP190" s="14">
        <v>2</v>
      </c>
      <c r="BQ190" s="14">
        <v>2</v>
      </c>
      <c r="BR190" s="14">
        <v>2</v>
      </c>
      <c r="BS190" s="14">
        <v>2</v>
      </c>
      <c r="BT190" s="14">
        <v>2</v>
      </c>
      <c r="BU190" s="14">
        <v>2</v>
      </c>
      <c r="BV190" s="14">
        <v>2</v>
      </c>
      <c r="BW190" s="14">
        <v>2</v>
      </c>
      <c r="BX190" s="14">
        <v>2</v>
      </c>
      <c r="BY190" s="14">
        <v>2</v>
      </c>
      <c r="BZ190" s="14">
        <v>2</v>
      </c>
      <c r="CA190" s="14">
        <v>2</v>
      </c>
      <c r="CB190" s="14">
        <v>1</v>
      </c>
      <c r="CC190" s="14">
        <v>1</v>
      </c>
      <c r="CD190" s="14">
        <v>1</v>
      </c>
      <c r="CE190" s="14">
        <v>1</v>
      </c>
      <c r="CF190" s="14">
        <v>1</v>
      </c>
      <c r="CG190" s="14">
        <v>1</v>
      </c>
      <c r="CH190" s="14">
        <v>1</v>
      </c>
      <c r="CI190" s="14">
        <v>1</v>
      </c>
      <c r="CJ190" s="14">
        <v>1</v>
      </c>
      <c r="CK190" s="14">
        <v>1</v>
      </c>
      <c r="CL190" s="14">
        <v>1</v>
      </c>
      <c r="CM190" s="14">
        <v>1</v>
      </c>
      <c r="CN190" s="14">
        <v>1</v>
      </c>
      <c r="CO190" s="14">
        <v>1</v>
      </c>
      <c r="CP190" s="14">
        <v>1</v>
      </c>
      <c r="CQ190" s="14">
        <v>1</v>
      </c>
      <c r="CR190" s="14">
        <v>2</v>
      </c>
      <c r="CS190" s="14">
        <v>0</v>
      </c>
      <c r="CT190" s="14">
        <v>2</v>
      </c>
      <c r="CU190" s="14">
        <v>0</v>
      </c>
      <c r="CV190" s="14">
        <v>2</v>
      </c>
      <c r="CW190" s="14">
        <v>2</v>
      </c>
      <c r="CX190" s="14">
        <v>2</v>
      </c>
      <c r="CY190" s="14">
        <v>2</v>
      </c>
      <c r="CZ190" s="14">
        <v>2</v>
      </c>
      <c r="DA190" s="14">
        <v>2</v>
      </c>
      <c r="DB190" s="14">
        <v>2</v>
      </c>
      <c r="DC190" s="14">
        <v>2</v>
      </c>
      <c r="DD190" s="14">
        <v>2</v>
      </c>
      <c r="DE190" s="14">
        <v>0</v>
      </c>
      <c r="DF190" s="14">
        <v>2</v>
      </c>
      <c r="DG190" s="14">
        <v>2</v>
      </c>
      <c r="DH190" s="14">
        <v>2</v>
      </c>
      <c r="DI190" s="14">
        <v>0</v>
      </c>
      <c r="DJ190" s="14">
        <v>0</v>
      </c>
      <c r="DK190" s="14">
        <v>0</v>
      </c>
      <c r="DL190" s="14">
        <v>0</v>
      </c>
      <c r="DM190" s="14">
        <v>2</v>
      </c>
      <c r="DN190" s="14">
        <v>2</v>
      </c>
      <c r="DO190" s="14">
        <v>2</v>
      </c>
      <c r="DP190" s="14">
        <v>2</v>
      </c>
      <c r="DQ190" s="14">
        <v>2</v>
      </c>
      <c r="DR190" s="14">
        <v>0</v>
      </c>
      <c r="DS190" s="14">
        <v>2</v>
      </c>
      <c r="DT190" s="14">
        <v>2</v>
      </c>
      <c r="DU190" s="14">
        <v>2</v>
      </c>
      <c r="DV190" s="14">
        <v>2</v>
      </c>
      <c r="DW190" s="14">
        <v>2</v>
      </c>
      <c r="DX190" s="14">
        <v>2</v>
      </c>
      <c r="DY190" s="14">
        <v>0</v>
      </c>
      <c r="DZ190" s="14">
        <v>2</v>
      </c>
      <c r="EA190" s="14">
        <v>0</v>
      </c>
      <c r="EB190" s="14">
        <v>0</v>
      </c>
      <c r="EC190" s="14">
        <v>2</v>
      </c>
      <c r="ED190" s="14">
        <v>2</v>
      </c>
      <c r="EE190" s="14">
        <v>0</v>
      </c>
      <c r="EF190" s="14">
        <v>2</v>
      </c>
      <c r="EG190" s="14">
        <v>2</v>
      </c>
      <c r="EH190" s="14">
        <v>0</v>
      </c>
      <c r="EI190" s="14">
        <v>0</v>
      </c>
      <c r="EJ190" s="14">
        <v>2</v>
      </c>
      <c r="EK190" s="14">
        <v>2</v>
      </c>
      <c r="EL190" s="14">
        <v>0</v>
      </c>
      <c r="EM190" s="14">
        <v>2</v>
      </c>
      <c r="EN190" s="14">
        <v>2</v>
      </c>
      <c r="EO190" s="14">
        <v>2</v>
      </c>
      <c r="EP190" s="14">
        <v>2</v>
      </c>
      <c r="EQ190" s="14">
        <v>2</v>
      </c>
      <c r="ER190" s="14">
        <v>2</v>
      </c>
      <c r="ES190" s="14">
        <v>2</v>
      </c>
      <c r="ET190" s="14">
        <v>2</v>
      </c>
      <c r="EU190" s="14">
        <v>2</v>
      </c>
      <c r="EV190" s="14">
        <v>0</v>
      </c>
      <c r="EW190" s="14">
        <v>0</v>
      </c>
      <c r="EX190" s="14">
        <v>2</v>
      </c>
      <c r="EY190" s="14">
        <v>2</v>
      </c>
      <c r="EZ190" s="14">
        <v>0</v>
      </c>
      <c r="FA190" s="14">
        <v>2</v>
      </c>
      <c r="FB190" s="14">
        <v>2</v>
      </c>
      <c r="FC190" s="14">
        <v>2</v>
      </c>
      <c r="FD190" s="14">
        <v>2</v>
      </c>
      <c r="FE190" s="14">
        <v>2</v>
      </c>
      <c r="FF190" s="14">
        <v>2</v>
      </c>
      <c r="FG190" s="14">
        <v>2</v>
      </c>
      <c r="FH190" s="14">
        <v>2</v>
      </c>
      <c r="FI190" s="14">
        <v>2</v>
      </c>
      <c r="FJ190" s="14">
        <v>2</v>
      </c>
      <c r="FK190" s="14">
        <v>2</v>
      </c>
      <c r="FL190" s="14">
        <v>2</v>
      </c>
      <c r="FM190" s="14">
        <v>0</v>
      </c>
      <c r="FN190" s="14">
        <v>2</v>
      </c>
      <c r="FO190" s="14">
        <v>2</v>
      </c>
      <c r="FP190" s="14">
        <v>2</v>
      </c>
      <c r="FQ190" s="14">
        <v>2</v>
      </c>
      <c r="FR190" s="14">
        <v>2</v>
      </c>
      <c r="FS190" s="14">
        <v>2</v>
      </c>
      <c r="FT190" s="14">
        <v>2</v>
      </c>
      <c r="FU190" s="14">
        <v>2</v>
      </c>
      <c r="FV190" s="14">
        <v>2</v>
      </c>
      <c r="FW190" s="14">
        <v>2</v>
      </c>
      <c r="FX190" s="14">
        <v>2</v>
      </c>
      <c r="FY190" s="14">
        <v>2</v>
      </c>
      <c r="FZ190" s="14">
        <v>2</v>
      </c>
      <c r="GA190" s="14">
        <v>2</v>
      </c>
      <c r="GB190" s="14">
        <v>2</v>
      </c>
      <c r="GC190" s="14">
        <v>0</v>
      </c>
      <c r="GD190" s="14">
        <v>2</v>
      </c>
      <c r="GE190" s="14">
        <v>2</v>
      </c>
      <c r="GF190" s="14">
        <v>2</v>
      </c>
      <c r="GG190" s="14">
        <v>2</v>
      </c>
      <c r="GH190" s="14">
        <v>2</v>
      </c>
      <c r="GI190" s="14">
        <v>2</v>
      </c>
      <c r="GJ190" s="14">
        <v>2</v>
      </c>
      <c r="GK190" s="14">
        <v>2</v>
      </c>
      <c r="GL190" s="14">
        <v>2</v>
      </c>
      <c r="GM190" s="14">
        <v>2</v>
      </c>
      <c r="GN190" s="14">
        <v>0</v>
      </c>
      <c r="GO190" s="14">
        <v>2</v>
      </c>
      <c r="GP190" s="14">
        <v>2</v>
      </c>
      <c r="GQ190" s="14">
        <v>2</v>
      </c>
      <c r="GR190" s="14">
        <v>2</v>
      </c>
      <c r="GS190" s="14">
        <v>2</v>
      </c>
      <c r="GT190" s="14">
        <v>2</v>
      </c>
      <c r="GU190" s="14">
        <v>2</v>
      </c>
      <c r="GV190" s="14">
        <v>2</v>
      </c>
      <c r="GW190" s="14">
        <v>2</v>
      </c>
      <c r="GX190" s="14">
        <v>0</v>
      </c>
      <c r="GY190" s="14">
        <v>2</v>
      </c>
      <c r="GZ190" s="14">
        <v>2</v>
      </c>
      <c r="HA190" s="14">
        <v>2</v>
      </c>
      <c r="HB190" s="14">
        <v>2</v>
      </c>
      <c r="HC190" s="14">
        <v>2</v>
      </c>
      <c r="HD190" s="14">
        <v>2</v>
      </c>
      <c r="HE190" s="14">
        <v>0</v>
      </c>
      <c r="HF190" s="14">
        <v>2</v>
      </c>
      <c r="HG190" s="14">
        <v>2</v>
      </c>
      <c r="HH190" s="14">
        <v>2</v>
      </c>
      <c r="HI190" s="14">
        <v>2</v>
      </c>
      <c r="HJ190" s="14">
        <v>0</v>
      </c>
      <c r="HK190" s="14">
        <v>2</v>
      </c>
      <c r="HL190" s="14">
        <v>2</v>
      </c>
      <c r="HM190" s="14">
        <v>0</v>
      </c>
      <c r="HN190" s="14">
        <v>2</v>
      </c>
      <c r="HO190" s="14">
        <v>0</v>
      </c>
      <c r="HP190" s="14">
        <v>2</v>
      </c>
      <c r="HQ190" s="14">
        <v>2</v>
      </c>
      <c r="HR190" s="14">
        <v>0</v>
      </c>
      <c r="HS190" s="14">
        <v>2</v>
      </c>
      <c r="HT190" s="14">
        <v>2</v>
      </c>
      <c r="HU190" s="14">
        <v>2</v>
      </c>
      <c r="HV190" s="14">
        <v>2</v>
      </c>
      <c r="HW190" s="14">
        <v>0</v>
      </c>
      <c r="HX190" s="14">
        <v>2</v>
      </c>
      <c r="HY190" s="14">
        <v>2</v>
      </c>
      <c r="HZ190" s="14">
        <v>2</v>
      </c>
      <c r="IA190" s="14">
        <v>2</v>
      </c>
      <c r="IB190" s="14">
        <v>2</v>
      </c>
      <c r="IC190" s="14">
        <v>0</v>
      </c>
      <c r="ID190" s="14">
        <v>0</v>
      </c>
      <c r="IE190" s="14">
        <v>2</v>
      </c>
      <c r="IF190" s="14">
        <v>2</v>
      </c>
      <c r="IG190" s="14">
        <v>2</v>
      </c>
      <c r="IH190" s="14">
        <v>2</v>
      </c>
      <c r="II190" s="14">
        <v>2</v>
      </c>
      <c r="IJ190" s="14">
        <v>0</v>
      </c>
      <c r="IK190" s="14">
        <v>0</v>
      </c>
      <c r="IL190" s="14">
        <v>2</v>
      </c>
      <c r="IM190" s="14">
        <v>2</v>
      </c>
      <c r="IN190" s="14">
        <v>2</v>
      </c>
      <c r="IO190" s="14">
        <v>2</v>
      </c>
      <c r="IP190" s="14">
        <v>2</v>
      </c>
      <c r="IQ190" s="14">
        <v>0</v>
      </c>
      <c r="IR190" s="14">
        <v>2</v>
      </c>
      <c r="IS190" s="14">
        <v>2</v>
      </c>
      <c r="IT190" s="14">
        <v>2</v>
      </c>
      <c r="IU190" s="14">
        <v>2</v>
      </c>
    </row>
    <row r="191" ht="56.25" customHeight="1">
      <c r="A191" s="3">
        <v>202</v>
      </c>
      <c r="B191" t="s" s="9">
        <v>8</v>
      </c>
      <c r="C191" t="s" s="9">
        <v>164</v>
      </c>
      <c r="D191" s="15"/>
      <c r="E191" t="s" s="9">
        <v>22</v>
      </c>
      <c r="F191" s="11"/>
      <c r="G191" t="s" s="13">
        <v>24</v>
      </c>
      <c r="H191" t="s" s="2">
        <v>173</v>
      </c>
      <c r="I191" t="s" s="2">
        <v>30</v>
      </c>
      <c r="J191" t="s" s="2">
        <v>3403</v>
      </c>
      <c r="K191" t="s" s="2">
        <v>378</v>
      </c>
      <c r="L191" t="s" s="2">
        <v>3404</v>
      </c>
      <c r="M191" t="s" s="2">
        <v>30</v>
      </c>
      <c r="N191" t="s" s="2">
        <v>3405</v>
      </c>
      <c r="O191" t="s" s="2">
        <v>30</v>
      </c>
      <c r="P191" t="s" s="2">
        <v>3406</v>
      </c>
      <c r="Q191" t="s" s="2">
        <v>30</v>
      </c>
      <c r="R191" t="s" s="2">
        <v>30</v>
      </c>
      <c r="S191" t="s" s="2">
        <v>3407</v>
      </c>
      <c r="T191" t="s" s="2">
        <v>3407</v>
      </c>
      <c r="U191" t="s" s="2">
        <v>3408</v>
      </c>
      <c r="V191" t="s" s="2">
        <v>3408</v>
      </c>
      <c r="W191" t="s" s="2">
        <v>30</v>
      </c>
      <c r="X191" t="s" s="2">
        <v>3409</v>
      </c>
      <c r="Y191" t="s" s="2">
        <v>3410</v>
      </c>
      <c r="Z191" t="s" s="2">
        <v>3403</v>
      </c>
      <c r="AA191" t="s" s="2">
        <v>3410</v>
      </c>
      <c r="AB191" t="s" s="2">
        <v>3411</v>
      </c>
      <c r="AC191" t="s" s="2">
        <v>3412</v>
      </c>
      <c r="AD191" t="s" s="2">
        <v>3413</v>
      </c>
      <c r="AE191" t="s" s="2">
        <v>30</v>
      </c>
      <c r="AF191" t="s" s="2">
        <v>3410</v>
      </c>
      <c r="AG191" t="s" s="2">
        <v>3410</v>
      </c>
      <c r="AH191" t="s" s="2">
        <v>3410</v>
      </c>
      <c r="AI191" t="s" s="2">
        <v>3414</v>
      </c>
      <c r="AJ191" t="s" s="2">
        <v>30</v>
      </c>
      <c r="AK191" t="s" s="2">
        <v>3410</v>
      </c>
      <c r="AL191" t="s" s="2">
        <v>3415</v>
      </c>
      <c r="AM191" t="s" s="2">
        <v>3416</v>
      </c>
      <c r="AN191" t="s" s="2">
        <v>3417</v>
      </c>
      <c r="AO191" t="s" s="2">
        <v>3415</v>
      </c>
      <c r="AP191" t="s" s="2">
        <v>3415</v>
      </c>
      <c r="AQ191" t="s" s="2">
        <v>3415</v>
      </c>
      <c r="AR191" t="s" s="2">
        <v>3418</v>
      </c>
      <c r="AS191" t="s" s="2">
        <v>3419</v>
      </c>
      <c r="AT191" t="s" s="2">
        <v>3415</v>
      </c>
      <c r="AU191" t="s" s="2">
        <v>3420</v>
      </c>
      <c r="AV191" t="s" s="2">
        <v>3421</v>
      </c>
      <c r="AW191" t="s" s="2">
        <v>3422</v>
      </c>
      <c r="AX191" t="s" s="2">
        <v>3423</v>
      </c>
      <c r="AY191" t="s" s="2">
        <v>30</v>
      </c>
      <c r="AZ191" t="s" s="2">
        <v>3424</v>
      </c>
      <c r="BA191" t="s" s="2">
        <v>3425</v>
      </c>
      <c r="BB191" t="s" s="2">
        <v>30</v>
      </c>
      <c r="BC191" t="s" s="2">
        <v>3426</v>
      </c>
      <c r="BD191" t="s" s="2">
        <v>3427</v>
      </c>
      <c r="BE191" t="s" s="2">
        <v>3428</v>
      </c>
      <c r="BF191" t="s" s="2">
        <v>3427</v>
      </c>
      <c r="BG191" t="s" s="2">
        <v>3429</v>
      </c>
      <c r="BH191" t="s" s="2">
        <v>3429</v>
      </c>
      <c r="BI191" t="s" s="2">
        <v>30</v>
      </c>
      <c r="BJ191" t="s" s="2">
        <v>30</v>
      </c>
      <c r="BK191" t="s" s="2">
        <v>3430</v>
      </c>
      <c r="BL191" t="s" s="2">
        <v>30</v>
      </c>
      <c r="BM191" t="s" s="2">
        <v>3431</v>
      </c>
      <c r="BN191" t="s" s="2">
        <v>3431</v>
      </c>
      <c r="BO191" t="s" s="2">
        <v>3431</v>
      </c>
      <c r="BP191" t="s" s="2">
        <v>3431</v>
      </c>
      <c r="BQ191" t="s" s="2">
        <v>3431</v>
      </c>
      <c r="BR191" t="s" s="2">
        <v>3431</v>
      </c>
      <c r="BS191" t="s" s="2">
        <v>3432</v>
      </c>
      <c r="BT191" t="s" s="2">
        <v>3432</v>
      </c>
      <c r="BU191" t="s" s="2">
        <v>3433</v>
      </c>
      <c r="BV191" t="s" s="2">
        <v>3432</v>
      </c>
      <c r="BW191" t="s" s="2">
        <v>3432</v>
      </c>
      <c r="BX191" t="s" s="2">
        <v>3432</v>
      </c>
      <c r="BY191" t="s" s="2">
        <v>3432</v>
      </c>
      <c r="BZ191" t="s" s="2">
        <v>3434</v>
      </c>
      <c r="CA191" t="s" s="2">
        <v>3432</v>
      </c>
      <c r="CB191" t="s" s="2">
        <v>3435</v>
      </c>
      <c r="CC191" t="s" s="2">
        <v>3435</v>
      </c>
      <c r="CD191" t="s" s="2">
        <v>3435</v>
      </c>
      <c r="CE191" t="s" s="2">
        <v>3435</v>
      </c>
      <c r="CF191" t="s" s="2">
        <v>3435</v>
      </c>
      <c r="CG191" t="s" s="2">
        <v>3435</v>
      </c>
      <c r="CH191" t="s" s="24">
        <v>3436</v>
      </c>
      <c r="CI191" t="s" s="2">
        <v>3437</v>
      </c>
      <c r="CJ191" t="s" s="2">
        <v>3437</v>
      </c>
      <c r="CK191" t="s" s="24">
        <v>3438</v>
      </c>
      <c r="CL191" t="s" s="2">
        <v>3437</v>
      </c>
      <c r="CM191" t="s" s="2">
        <v>3437</v>
      </c>
      <c r="CN191" t="s" s="2">
        <v>3437</v>
      </c>
      <c r="CO191" t="s" s="2">
        <v>3437</v>
      </c>
      <c r="CP191" t="s" s="2">
        <v>3437</v>
      </c>
      <c r="CQ191" t="s" s="2">
        <v>3437</v>
      </c>
      <c r="CR191" t="s" s="2">
        <v>3439</v>
      </c>
      <c r="CS191" t="s" s="2">
        <v>3415</v>
      </c>
      <c r="CT191" t="s" s="2">
        <v>3415</v>
      </c>
      <c r="CU191" t="s" s="2">
        <v>3440</v>
      </c>
      <c r="CV191" t="s" s="2">
        <v>3441</v>
      </c>
      <c r="CW191" t="s" s="2">
        <v>3415</v>
      </c>
      <c r="CX191" t="s" s="2">
        <v>30</v>
      </c>
      <c r="CY191" t="s" s="2">
        <v>3415</v>
      </c>
      <c r="CZ191" t="s" s="2">
        <v>3442</v>
      </c>
      <c r="DA191" t="s" s="2">
        <v>3443</v>
      </c>
      <c r="DB191" t="s" s="2">
        <v>30</v>
      </c>
      <c r="DC191" t="s" s="2">
        <v>3415</v>
      </c>
      <c r="DD191" t="s" s="2">
        <v>30</v>
      </c>
      <c r="DE191" t="s" s="2">
        <v>3415</v>
      </c>
      <c r="DF191" t="s" s="2">
        <v>3441</v>
      </c>
      <c r="DG191" t="s" s="2">
        <v>30</v>
      </c>
      <c r="DH191" t="s" s="2">
        <v>30</v>
      </c>
      <c r="DI191" s="3"/>
      <c r="DJ191" t="s" s="2">
        <v>3415</v>
      </c>
      <c r="DK191" t="s" s="2">
        <v>3415</v>
      </c>
      <c r="DL191" s="3"/>
      <c r="DM191" t="s" s="2">
        <v>30</v>
      </c>
      <c r="DN191" t="s" s="2">
        <v>30</v>
      </c>
      <c r="DO191" t="s" s="2">
        <v>3444</v>
      </c>
      <c r="DP191" t="s" s="2">
        <v>3445</v>
      </c>
      <c r="DQ191" t="s" s="2">
        <v>30</v>
      </c>
      <c r="DR191" s="3"/>
      <c r="DS191" t="s" s="2">
        <v>3415</v>
      </c>
      <c r="DT191" t="s" s="2">
        <v>3415</v>
      </c>
      <c r="DU191" t="s" s="2">
        <v>30</v>
      </c>
      <c r="DV191" t="s" s="2">
        <v>30</v>
      </c>
      <c r="DW191" t="s" s="2">
        <v>3439</v>
      </c>
      <c r="DX191" t="s" s="2">
        <v>30</v>
      </c>
      <c r="DY191" s="3"/>
      <c r="DZ191" t="s" s="2">
        <v>3415</v>
      </c>
      <c r="EA191" t="s" s="2">
        <v>3446</v>
      </c>
      <c r="EB191" t="s" s="2">
        <v>3447</v>
      </c>
      <c r="EC191" t="s" s="2">
        <v>30</v>
      </c>
      <c r="ED191" t="s" s="2">
        <v>3415</v>
      </c>
      <c r="EE191" t="s" s="2">
        <v>3448</v>
      </c>
      <c r="EF191" t="s" s="2">
        <v>3415</v>
      </c>
      <c r="EG191" t="s" s="2">
        <v>3415</v>
      </c>
      <c r="EH191" t="s" s="2">
        <v>3449</v>
      </c>
      <c r="EI191" t="s" s="2">
        <v>3449</v>
      </c>
      <c r="EJ191" t="s" s="2">
        <v>3415</v>
      </c>
      <c r="EK191" t="s" s="2">
        <v>3415</v>
      </c>
      <c r="EL191" t="s" s="2">
        <v>3450</v>
      </c>
      <c r="EM191" t="s" s="2">
        <v>3451</v>
      </c>
      <c r="EN191" t="s" s="2">
        <v>30</v>
      </c>
      <c r="EO191" t="s" s="2">
        <v>30</v>
      </c>
      <c r="EP191" t="s" s="2">
        <v>3415</v>
      </c>
      <c r="EQ191" t="s" s="2">
        <v>3452</v>
      </c>
      <c r="ER191" t="s" s="2">
        <v>3415</v>
      </c>
      <c r="ES191" t="s" s="2">
        <v>30</v>
      </c>
      <c r="ET191" t="s" s="2">
        <v>30</v>
      </c>
      <c r="EU191" t="s" s="2">
        <v>3453</v>
      </c>
      <c r="EV191" t="s" s="2">
        <v>3450</v>
      </c>
      <c r="EW191" t="s" s="2">
        <v>3454</v>
      </c>
      <c r="EX191" t="s" s="2">
        <v>3454</v>
      </c>
      <c r="EY191" t="s" s="2">
        <v>3455</v>
      </c>
      <c r="EZ191" t="s" s="2">
        <v>3456</v>
      </c>
      <c r="FA191" t="s" s="2">
        <v>30</v>
      </c>
      <c r="FB191" t="s" s="2">
        <v>3457</v>
      </c>
      <c r="FC191" t="s" s="2">
        <v>3458</v>
      </c>
      <c r="FD191" t="s" s="2">
        <v>3458</v>
      </c>
      <c r="FE191" t="s" s="2">
        <v>30</v>
      </c>
      <c r="FF191" t="s" s="2">
        <v>30</v>
      </c>
      <c r="FG191" t="s" s="2">
        <v>30</v>
      </c>
      <c r="FH191" t="s" s="2">
        <v>30</v>
      </c>
      <c r="FI191" t="s" s="2">
        <v>30</v>
      </c>
      <c r="FJ191" t="s" s="2">
        <v>3457</v>
      </c>
      <c r="FK191" t="s" s="2">
        <v>3457</v>
      </c>
      <c r="FL191" t="s" s="2">
        <v>3457</v>
      </c>
      <c r="FM191" t="s" s="2">
        <v>3459</v>
      </c>
      <c r="FN191" t="s" s="2">
        <v>3458</v>
      </c>
      <c r="FO191" t="s" s="2">
        <v>3458</v>
      </c>
      <c r="FP191" t="s" s="2">
        <v>3458</v>
      </c>
      <c r="FQ191" t="s" s="2">
        <v>3457</v>
      </c>
      <c r="FR191" t="s" s="2">
        <v>3457</v>
      </c>
      <c r="FS191" t="s" s="2">
        <v>3457</v>
      </c>
      <c r="FT191" t="s" s="2">
        <v>3457</v>
      </c>
      <c r="FU191" t="s" s="2">
        <v>3457</v>
      </c>
      <c r="FV191" t="s" s="2">
        <v>30</v>
      </c>
      <c r="FW191" t="s" s="2">
        <v>3458</v>
      </c>
      <c r="FX191" t="s" s="2">
        <v>30</v>
      </c>
      <c r="FY191" t="s" s="2">
        <v>3460</v>
      </c>
      <c r="FZ191" t="s" s="2">
        <v>30</v>
      </c>
      <c r="GA191" t="s" s="2">
        <v>30</v>
      </c>
      <c r="GB191" t="s" s="2">
        <v>3457</v>
      </c>
      <c r="GC191" t="s" s="2">
        <v>3461</v>
      </c>
      <c r="GD191" t="s" s="2">
        <v>3457</v>
      </c>
      <c r="GE191" t="s" s="2">
        <v>30</v>
      </c>
      <c r="GF191" t="s" s="2">
        <v>3458</v>
      </c>
      <c r="GG191" t="s" s="2">
        <v>3458</v>
      </c>
      <c r="GH191" t="s" s="2">
        <v>3462</v>
      </c>
      <c r="GI191" t="s" s="2">
        <v>3457</v>
      </c>
      <c r="GJ191" t="s" s="2">
        <v>3457</v>
      </c>
      <c r="GK191" t="s" s="2">
        <v>3457</v>
      </c>
      <c r="GL191" t="s" s="2">
        <v>3463</v>
      </c>
      <c r="GM191" t="s" s="2">
        <v>30</v>
      </c>
      <c r="GN191" t="s" s="2">
        <v>3464</v>
      </c>
      <c r="GO191" t="s" s="2">
        <v>3458</v>
      </c>
      <c r="GP191" t="s" s="2">
        <v>3463</v>
      </c>
      <c r="GQ191" t="s" s="2">
        <v>3465</v>
      </c>
      <c r="GR191" t="s" s="2">
        <v>30</v>
      </c>
      <c r="GS191" t="s" s="2">
        <v>3466</v>
      </c>
      <c r="GT191" t="s" s="2">
        <v>3457</v>
      </c>
      <c r="GU191" t="s" s="2">
        <v>3465</v>
      </c>
      <c r="GV191" t="s" s="2">
        <v>3457</v>
      </c>
      <c r="GW191" t="s" s="2">
        <v>30</v>
      </c>
      <c r="GX191" t="s" s="2">
        <v>3467</v>
      </c>
      <c r="GY191" t="s" s="2">
        <v>3457</v>
      </c>
      <c r="GZ191" t="s" s="2">
        <v>3457</v>
      </c>
      <c r="HA191" t="s" s="2">
        <v>30</v>
      </c>
      <c r="HB191" t="s" s="2">
        <v>3460</v>
      </c>
      <c r="HC191" t="s" s="2">
        <v>3468</v>
      </c>
      <c r="HD191" t="s" s="2">
        <v>3469</v>
      </c>
      <c r="HE191" t="s" s="2">
        <v>3470</v>
      </c>
      <c r="HF191" t="s" s="2">
        <v>3471</v>
      </c>
      <c r="HG191" t="s" s="2">
        <v>3458</v>
      </c>
      <c r="HH191" t="s" s="2">
        <v>30</v>
      </c>
      <c r="HI191" t="s" s="2">
        <v>30</v>
      </c>
      <c r="HJ191" t="s" s="2">
        <v>3472</v>
      </c>
      <c r="HK191" t="s" s="2">
        <v>3473</v>
      </c>
      <c r="HL191" t="s" s="2">
        <v>3474</v>
      </c>
      <c r="HM191" t="s" s="2">
        <v>3461</v>
      </c>
      <c r="HN191" t="s" s="2">
        <v>30</v>
      </c>
      <c r="HO191" t="s" s="2">
        <v>3475</v>
      </c>
      <c r="HP191" t="s" s="2">
        <v>30</v>
      </c>
      <c r="HQ191" t="s" s="2">
        <v>30</v>
      </c>
      <c r="HR191" t="s" s="2">
        <v>3476</v>
      </c>
      <c r="HS191" t="s" s="2">
        <v>30</v>
      </c>
      <c r="HT191" t="s" s="2">
        <v>30</v>
      </c>
      <c r="HU191" t="s" s="2">
        <v>30</v>
      </c>
      <c r="HV191" t="s" s="2">
        <v>30</v>
      </c>
      <c r="HW191" t="s" s="2">
        <v>3477</v>
      </c>
      <c r="HX191" t="s" s="2">
        <v>3463</v>
      </c>
      <c r="HY191" t="s" s="2">
        <v>30</v>
      </c>
      <c r="HZ191" t="s" s="2">
        <v>3478</v>
      </c>
      <c r="IA191" t="s" s="2">
        <v>3457</v>
      </c>
      <c r="IB191" t="s" s="2">
        <v>30</v>
      </c>
      <c r="IC191" t="s" s="2">
        <v>3479</v>
      </c>
      <c r="ID191" t="s" s="2">
        <v>3480</v>
      </c>
      <c r="IE191" t="s" s="2">
        <v>3481</v>
      </c>
      <c r="IF191" t="s" s="2">
        <v>3478</v>
      </c>
      <c r="IG191" t="s" s="2">
        <v>3478</v>
      </c>
      <c r="IH191" t="s" s="2">
        <v>30</v>
      </c>
      <c r="II191" t="s" s="2">
        <v>3478</v>
      </c>
      <c r="IJ191" t="s" s="2">
        <v>3482</v>
      </c>
      <c r="IK191" t="s" s="2">
        <v>3483</v>
      </c>
      <c r="IL191" t="s" s="2">
        <v>3468</v>
      </c>
      <c r="IM191" t="s" s="2">
        <v>30</v>
      </c>
      <c r="IN191" t="s" s="2">
        <v>30</v>
      </c>
      <c r="IO191" t="s" s="2">
        <v>30</v>
      </c>
      <c r="IP191" t="s" s="2">
        <v>30</v>
      </c>
      <c r="IQ191" t="s" s="2">
        <v>3484</v>
      </c>
      <c r="IR191" t="s" s="2">
        <v>30</v>
      </c>
      <c r="IS191" t="s" s="2">
        <v>30</v>
      </c>
      <c r="IT191" t="s" s="2">
        <v>30</v>
      </c>
      <c r="IU191" t="s" s="2">
        <v>30</v>
      </c>
    </row>
    <row r="192" ht="56.25" customHeight="1">
      <c r="A192" s="3">
        <v>203</v>
      </c>
      <c r="B192" t="s" s="9">
        <v>8</v>
      </c>
      <c r="C192" t="s" s="16">
        <v>164</v>
      </c>
      <c r="D192" s="17"/>
      <c r="E192" t="s" s="16">
        <v>26</v>
      </c>
      <c r="F192" s="19"/>
      <c r="G192" t="s" s="13">
        <v>38</v>
      </c>
      <c r="H192" s="8">
        <f t="shared" si="9675" ref="H192:EF192">IF(H189&lt;&gt;1,1,0)</f>
        <v>1</v>
      </c>
      <c r="I192" s="8">
        <f>IF(I189&lt;&gt;1,1,0)</f>
        <v>1</v>
      </c>
      <c r="J192" s="8">
        <f>IF(J189&lt;&gt;1,1,0)</f>
        <v>1</v>
      </c>
      <c r="K192" s="8">
        <f>IF(K189&lt;&gt;1,1,0)</f>
        <v>1</v>
      </c>
      <c r="L192" s="8">
        <f>IF(L189&lt;&gt;1,1,0)</f>
        <v>1</v>
      </c>
      <c r="M192" s="8">
        <f>IF(M189&lt;&gt;1,1,0)</f>
        <v>1</v>
      </c>
      <c r="N192" s="8">
        <f>IF(N189&lt;&gt;1,1,0)</f>
        <v>0</v>
      </c>
      <c r="O192" s="8">
        <f>IF(O189&lt;&gt;1,1,0)</f>
        <v>1</v>
      </c>
      <c r="P192" s="8">
        <f>IF(P189&lt;&gt;1,1,0)</f>
        <v>1</v>
      </c>
      <c r="Q192" s="8">
        <f>IF(Q189&lt;&gt;1,1,0)</f>
        <v>1</v>
      </c>
      <c r="R192" s="8">
        <f>IF(R189&lt;&gt;1,1,0)</f>
        <v>1</v>
      </c>
      <c r="S192" s="8">
        <f>IF(S189&lt;&gt;1,1,0)</f>
        <v>1</v>
      </c>
      <c r="T192" s="8">
        <f>IF(T189&lt;&gt;1,1,0)</f>
        <v>1</v>
      </c>
      <c r="U192" s="8">
        <f>IF(U189&lt;&gt;1,1,0)</f>
        <v>1</v>
      </c>
      <c r="V192" s="8">
        <f>IF(V189&lt;&gt;1,1,0)</f>
        <v>1</v>
      </c>
      <c r="W192" s="8">
        <f>IF(W189&lt;&gt;1,1,0)</f>
        <v>1</v>
      </c>
      <c r="X192" s="8">
        <f>IF(X189&lt;&gt;1,1,0)</f>
        <v>0</v>
      </c>
      <c r="Y192" s="8">
        <f>IF(Y189&lt;&gt;1,1,0)</f>
        <v>1</v>
      </c>
      <c r="Z192" s="8">
        <f>IF(Z189&lt;&gt;1,1,0)</f>
        <v>1</v>
      </c>
      <c r="AA192" s="8">
        <f>IF(AA189&lt;&gt;1,1,0)</f>
        <v>1</v>
      </c>
      <c r="AB192" s="8">
        <f>IF(AB189&lt;&gt;1,1,0)</f>
        <v>1</v>
      </c>
      <c r="AC192" s="8">
        <f>IF(AC189&lt;&gt;1,1,0)</f>
        <v>0</v>
      </c>
      <c r="AD192" s="8">
        <f>IF(AD189&lt;&gt;1,1,0)</f>
        <v>0</v>
      </c>
      <c r="AE192" s="8">
        <f>IF(AE189&lt;&gt;1,1,0)</f>
        <v>1</v>
      </c>
      <c r="AF192" s="8">
        <f>IF(AF189&lt;&gt;1,1,0)</f>
        <v>1</v>
      </c>
      <c r="AG192" s="8">
        <f>IF(AG189&lt;&gt;1,1,0)</f>
        <v>1</v>
      </c>
      <c r="AH192" s="8">
        <f>IF(AH189&lt;&gt;1,1,0)</f>
        <v>1</v>
      </c>
      <c r="AI192" s="8">
        <f>IF(AI189&lt;&gt;1,1,0)</f>
        <v>1</v>
      </c>
      <c r="AJ192" s="8">
        <f>IF(AJ189&lt;&gt;1,1,0)</f>
        <v>1</v>
      </c>
      <c r="AK192" s="8">
        <f>IF(AK189&lt;&gt;1,1,0)</f>
        <v>1</v>
      </c>
      <c r="AL192" s="8">
        <f>IF(AL189&lt;&gt;1,1,0)</f>
        <v>1</v>
      </c>
      <c r="AM192" s="8">
        <f>IF(AM189&lt;&gt;1,1,0)</f>
        <v>0</v>
      </c>
      <c r="AN192" s="8">
        <f>IF(AN189&lt;&gt;1,1,0)</f>
        <v>1</v>
      </c>
      <c r="AO192" s="8">
        <f>IF(AO189&lt;&gt;1,1,0)</f>
        <v>1</v>
      </c>
      <c r="AP192" s="8">
        <f>IF(AP189&lt;&gt;1,1,0)</f>
        <v>1</v>
      </c>
      <c r="AQ192" s="8">
        <f>IF(AQ189&lt;&gt;1,1,0)</f>
        <v>1</v>
      </c>
      <c r="AR192" s="8">
        <f>IF(AR189&lt;&gt;1,1,0)</f>
        <v>1</v>
      </c>
      <c r="AS192" s="8">
        <f>IF(AS189&lt;&gt;1,1,0)</f>
        <v>0</v>
      </c>
      <c r="AT192" s="8">
        <f>IF(AT189&lt;&gt;1,1,0)</f>
        <v>1</v>
      </c>
      <c r="AU192" s="8">
        <f>IF(AU189&lt;&gt;1,1,0)</f>
        <v>1</v>
      </c>
      <c r="AV192" s="8">
        <f>IF(AV189&lt;&gt;1,1,0)</f>
        <v>0</v>
      </c>
      <c r="AW192" s="8">
        <f>IF(AW189&lt;&gt;1,1,0)</f>
        <v>1</v>
      </c>
      <c r="AX192" s="8">
        <f>IF(AX189&lt;&gt;1,1,0)</f>
        <v>1</v>
      </c>
      <c r="AY192" s="8">
        <f>IF(AY189&lt;&gt;1,1,0)</f>
        <v>1</v>
      </c>
      <c r="AZ192" s="8">
        <f>IF(AZ189&lt;&gt;1,1,0)</f>
        <v>1</v>
      </c>
      <c r="BA192" s="8">
        <f>IF(BA189&lt;&gt;1,1,0)</f>
        <v>0</v>
      </c>
      <c r="BB192" s="8">
        <f>IF(BB189&lt;&gt;1,1,0)</f>
        <v>1</v>
      </c>
      <c r="BC192" s="8">
        <f>IF(BC189&lt;&gt;1,1,0)</f>
        <v>1</v>
      </c>
      <c r="BD192" s="8">
        <f>IF(BD189&lt;&gt;1,1,0)</f>
        <v>0</v>
      </c>
      <c r="BE192" s="8">
        <f>IF(BE189&lt;&gt;1,1,0)</f>
        <v>1</v>
      </c>
      <c r="BF192" s="8">
        <f>IF(BF189&lt;&gt;1,1,0)</f>
        <v>0</v>
      </c>
      <c r="BG192" s="8">
        <f>IF(BG189&lt;&gt;1,1,0)</f>
        <v>1</v>
      </c>
      <c r="BH192" s="8">
        <f>IF(BH189&lt;&gt;1,1,0)</f>
        <v>0</v>
      </c>
      <c r="BI192" s="8">
        <f>IF(BI189&lt;&gt;1,1,0)</f>
        <v>1</v>
      </c>
      <c r="BJ192" s="8">
        <f>IF(BJ189&lt;&gt;1,1,0)</f>
        <v>1</v>
      </c>
      <c r="BK192" s="8">
        <f>IF(BK189&lt;&gt;1,1,0)</f>
        <v>1</v>
      </c>
      <c r="BL192" s="8">
        <f>IF(BL189&lt;&gt;1,1,0)</f>
        <v>1</v>
      </c>
      <c r="BM192" s="8">
        <f>IF(BM189&lt;&gt;1,1,0)</f>
        <v>1</v>
      </c>
      <c r="BN192" s="8">
        <f>IF(BN189&lt;&gt;1,1,0)</f>
        <v>1</v>
      </c>
      <c r="BO192" s="8">
        <f>IF(BO189&lt;&gt;1,1,0)</f>
        <v>1</v>
      </c>
      <c r="BP192" s="8">
        <f>IF(BP189&lt;&gt;1,1,0)</f>
        <v>1</v>
      </c>
      <c r="BQ192" s="8">
        <f>IF(BQ189&lt;&gt;1,1,0)</f>
        <v>1</v>
      </c>
      <c r="BR192" s="8">
        <f>IF(BR189&lt;&gt;1,1,0)</f>
        <v>1</v>
      </c>
      <c r="BS192" s="8">
        <f>IF(BS189&lt;&gt;1,1,0)</f>
        <v>1</v>
      </c>
      <c r="BT192" s="8">
        <f>IF(BT189&lt;&gt;1,1,0)</f>
        <v>1</v>
      </c>
      <c r="BU192" s="8">
        <f>IF(BU189&lt;&gt;1,1,0)</f>
        <v>1</v>
      </c>
      <c r="BV192" s="8">
        <f>IF(BV189&lt;&gt;1,1,0)</f>
        <v>1</v>
      </c>
      <c r="BW192" s="8">
        <f>IF(BW189&lt;&gt;1,1,0)</f>
        <v>1</v>
      </c>
      <c r="BX192" s="8">
        <f>IF(BX189&lt;&gt;1,1,0)</f>
        <v>1</v>
      </c>
      <c r="BY192" s="8">
        <f>IF(BY189&lt;&gt;1,1,0)</f>
        <v>1</v>
      </c>
      <c r="BZ192" s="8">
        <f>IF(BZ189&lt;&gt;1,1,0)</f>
        <v>0</v>
      </c>
      <c r="CA192" s="8">
        <f>IF(CA189&lt;&gt;1,1,0)</f>
        <v>1</v>
      </c>
      <c r="CB192" s="8">
        <f>IF(CB189&lt;&gt;1,1,0)</f>
        <v>0</v>
      </c>
      <c r="CC192" s="8">
        <f>IF(CC189&lt;&gt;1,1,0)</f>
        <v>0</v>
      </c>
      <c r="CD192" s="8">
        <f>IF(CD189&lt;&gt;1,1,0)</f>
        <v>0</v>
      </c>
      <c r="CE192" s="8">
        <f>IF(CE189&lt;&gt;1,1,0)</f>
        <v>0</v>
      </c>
      <c r="CF192" s="8">
        <f>IF(CF189&lt;&gt;1,1,0)</f>
        <v>0</v>
      </c>
      <c r="CG192" s="8">
        <f>IF(CG189&lt;&gt;1,1,0)</f>
        <v>0</v>
      </c>
      <c r="CH192" s="8">
        <f>IF(CH189&lt;&gt;1,1,0)</f>
        <v>0</v>
      </c>
      <c r="CI192" s="8">
        <f>IF(CI189&lt;&gt;1,1,0)</f>
        <v>0</v>
      </c>
      <c r="CJ192" s="8">
        <f>IF(CJ189&lt;&gt;1,1,0)</f>
        <v>0</v>
      </c>
      <c r="CK192" s="8">
        <f>IF(CK189&lt;&gt;1,1,0)</f>
        <v>0</v>
      </c>
      <c r="CL192" s="8">
        <f>IF(CL189&lt;&gt;1,1,0)</f>
        <v>0</v>
      </c>
      <c r="CM192" s="8">
        <f>IF(CM189&lt;&gt;1,1,0)</f>
        <v>0</v>
      </c>
      <c r="CN192" s="8">
        <f>IF(CN189&lt;&gt;1,1,0)</f>
        <v>0</v>
      </c>
      <c r="CO192" s="8">
        <f>IF(CO189&lt;&gt;1,1,0)</f>
        <v>0</v>
      </c>
      <c r="CP192" s="8">
        <f>IF(CP189&lt;&gt;1,1,0)</f>
        <v>0</v>
      </c>
      <c r="CQ192" s="8">
        <f>IF(CQ189&lt;&gt;1,1,0)</f>
        <v>0</v>
      </c>
      <c r="CR192" s="8">
        <f>IF(CR189&lt;&gt;1,1,0)</f>
        <v>1</v>
      </c>
      <c r="CS192" s="8">
        <f>IF(CS189&lt;&gt;1,1,0)</f>
        <v>0</v>
      </c>
      <c r="CT192" s="8">
        <f>IF(CT189&lt;&gt;1,1,0)</f>
        <v>1</v>
      </c>
      <c r="CU192" s="8">
        <f>IF(CU189&lt;&gt;1,1,0)</f>
        <v>0</v>
      </c>
      <c r="CV192" s="8">
        <f>IF(CV189&lt;&gt;1,1,0)</f>
        <v>1</v>
      </c>
      <c r="CW192" s="8">
        <f>IF(CW189&lt;&gt;1,1,0)</f>
        <v>1</v>
      </c>
      <c r="CX192" s="8">
        <f>IF(CX189&lt;&gt;1,1,0)</f>
        <v>1</v>
      </c>
      <c r="CY192" s="8">
        <f>IF(CY189&lt;&gt;1,1,0)</f>
        <v>1</v>
      </c>
      <c r="CZ192" s="8">
        <f>IF(CZ189&lt;&gt;1,1,0)</f>
        <v>1</v>
      </c>
      <c r="DA192" s="8">
        <f>IF(DA189&lt;&gt;1,1,0)</f>
        <v>1</v>
      </c>
      <c r="DB192" s="8">
        <f>IF(DB189&lt;&gt;1,1,0)</f>
        <v>1</v>
      </c>
      <c r="DC192" s="8">
        <f>IF(DC189&lt;&gt;1,1,0)</f>
        <v>1</v>
      </c>
      <c r="DD192" s="8">
        <f>IF(DD189&lt;&gt;1,1,0)</f>
        <v>1</v>
      </c>
      <c r="DE192" s="8">
        <f>IF(DE189&lt;&gt;1,1,0)</f>
        <v>0</v>
      </c>
      <c r="DF192" s="8">
        <f>IF(DF189&lt;&gt;1,1,0)</f>
        <v>1</v>
      </c>
      <c r="DG192" s="8">
        <f>IF(DG189&lt;&gt;1,1,0)</f>
        <v>1</v>
      </c>
      <c r="DH192" s="8">
        <f>IF(DH189&lt;&gt;1,1,0)</f>
        <v>1</v>
      </c>
      <c r="DI192" s="8">
        <f>IF(DI189&lt;&gt;1,1,0)</f>
        <v>1</v>
      </c>
      <c r="DJ192" s="8">
        <f>IF(DJ189&lt;&gt;1,1,0)</f>
        <v>0</v>
      </c>
      <c r="DK192" s="8">
        <f>IF(DK189&lt;&gt;1,1,0)</f>
        <v>0</v>
      </c>
      <c r="DL192" s="8">
        <f>IF(DL189&lt;&gt;1,1,0)</f>
        <v>1</v>
      </c>
      <c r="DM192" s="8">
        <f>IF(DM189&lt;&gt;1,1,0)</f>
        <v>1</v>
      </c>
      <c r="DN192" s="8">
        <f>IF(DN189&lt;&gt;1,1,0)</f>
        <v>1</v>
      </c>
      <c r="DO192" s="8">
        <f>IF(DO189&lt;&gt;1,1,0)</f>
        <v>1</v>
      </c>
      <c r="DP192" s="8">
        <f>IF(DP189&lt;&gt;1,1,0)</f>
        <v>1</v>
      </c>
      <c r="DQ192" s="8">
        <f>IF(DQ189&lt;&gt;1,1,0)</f>
        <v>1</v>
      </c>
      <c r="DR192" s="8">
        <f>IF(DR189&lt;&gt;1,1,0)</f>
        <v>1</v>
      </c>
      <c r="DS192" s="8">
        <f>IF(DS189&lt;&gt;1,1,0)</f>
        <v>1</v>
      </c>
      <c r="DT192" s="8">
        <f>IF(DT189&lt;&gt;1,1,0)</f>
        <v>1</v>
      </c>
      <c r="DU192" s="8">
        <f>IF(DU189&lt;&gt;1,1,0)</f>
        <v>1</v>
      </c>
      <c r="DV192" s="8">
        <f>IF(DV189&lt;&gt;1,1,0)</f>
        <v>1</v>
      </c>
      <c r="DW192" s="8">
        <f>IF(DW189&lt;&gt;1,1,0)</f>
        <v>1</v>
      </c>
      <c r="DX192" s="8">
        <f>IF(DX189&lt;&gt;1,1,0)</f>
        <v>1</v>
      </c>
      <c r="DY192" s="8">
        <f>IF(DY189&lt;&gt;1,1,0)</f>
        <v>1</v>
      </c>
      <c r="DZ192" s="8">
        <f>IF(DZ189&lt;&gt;1,1,0)</f>
        <v>1</v>
      </c>
      <c r="EA192" s="8">
        <f>IF(EA189&lt;&gt;1,1,0)</f>
        <v>0</v>
      </c>
      <c r="EB192" s="8">
        <f>IF(EB189&lt;&gt;1,1,0)</f>
        <v>0</v>
      </c>
      <c r="EC192" s="8">
        <f>IF(EC189&lt;&gt;1,1,0)</f>
        <v>1</v>
      </c>
      <c r="ED192" s="8">
        <f>IF(ED189&lt;&gt;1,1,0)</f>
        <v>1</v>
      </c>
      <c r="EE192" s="8">
        <f>IF(EE189&lt;&gt;1,1,0)</f>
        <v>0</v>
      </c>
      <c r="EF192" s="8">
        <f t="shared" si="9675"/>
        <v>1</v>
      </c>
      <c r="EG192" s="8">
        <f>IF(EG189&lt;&gt;1,1,0)</f>
        <v>1</v>
      </c>
      <c r="EH192" s="8">
        <f>IF(EH189&lt;&gt;1,1,0)</f>
        <v>0</v>
      </c>
      <c r="EI192" s="8">
        <f>IF(EI189&lt;&gt;1,1,0)</f>
        <v>0</v>
      </c>
      <c r="EJ192" s="8">
        <f>IF(EJ189&lt;&gt;1,1,0)</f>
        <v>1</v>
      </c>
      <c r="EK192" s="8">
        <f>IF(EK189&lt;&gt;1,1,0)</f>
        <v>1</v>
      </c>
      <c r="EL192" s="8">
        <f>IF(EL189&lt;&gt;1,1,0)</f>
        <v>0</v>
      </c>
      <c r="EM192" s="8">
        <f>IF(EM189&lt;&gt;1,1,0)</f>
        <v>1</v>
      </c>
      <c r="EN192" s="8">
        <f>IF(EN189&lt;&gt;1,1,0)</f>
        <v>1</v>
      </c>
      <c r="EO192" s="8">
        <f>IF(EO189&lt;&gt;1,1,0)</f>
        <v>1</v>
      </c>
      <c r="EP192" s="8">
        <f>IF(EP189&lt;&gt;1,1,0)</f>
        <v>1</v>
      </c>
      <c r="EQ192" s="8">
        <f>IF(EQ189&lt;&gt;1,1,0)</f>
        <v>1</v>
      </c>
      <c r="ER192" s="8">
        <f>IF(ER189&lt;&gt;1,1,0)</f>
        <v>1</v>
      </c>
      <c r="ES192" s="8">
        <f>IF(ES189&lt;&gt;1,1,0)</f>
        <v>1</v>
      </c>
      <c r="ET192" s="8">
        <f>IF(ET189&lt;&gt;1,1,0)</f>
        <v>1</v>
      </c>
      <c r="EU192" s="8">
        <f>IF(EU189&lt;&gt;1,1,0)</f>
        <v>1</v>
      </c>
      <c r="EV192" s="8">
        <f>IF(EV189&lt;&gt;1,1,0)</f>
        <v>0</v>
      </c>
      <c r="EW192" s="8">
        <f>IF(EW189&lt;&gt;1,1,0)</f>
        <v>0</v>
      </c>
      <c r="EX192" s="8">
        <f>IF(EX189&lt;&gt;1,1,0)</f>
        <v>1</v>
      </c>
      <c r="EY192" s="8">
        <f>IF(EY189=0,1,0)</f>
        <v>1</v>
      </c>
      <c r="EZ192" s="8">
        <f>IF(EZ189=0,1,0)</f>
        <v>0</v>
      </c>
      <c r="FA192" s="8">
        <f>IF(FA189&lt;&gt;1,1,0)</f>
        <v>1</v>
      </c>
      <c r="FB192" s="8">
        <f>IF(FB189=0,1,0)</f>
        <v>1</v>
      </c>
      <c r="FC192" s="8">
        <f>IF(FC189=0,1,0)</f>
        <v>1</v>
      </c>
      <c r="FD192" s="8">
        <f>IF(FD189=0,1,0)</f>
        <v>1</v>
      </c>
      <c r="FE192" s="8">
        <f>IF(FE189=0,1,0)</f>
        <v>1</v>
      </c>
      <c r="FF192" s="8">
        <f>IF(FF189&lt;&gt;1,1,0)</f>
        <v>1</v>
      </c>
      <c r="FG192" s="8">
        <f>IF(FG189=0,1,0)</f>
        <v>1</v>
      </c>
      <c r="FH192" s="8">
        <f>IF(FH189=0,1,0)</f>
        <v>1</v>
      </c>
      <c r="FI192" s="8">
        <f>IF(FI189=0,1,0)</f>
        <v>1</v>
      </c>
      <c r="FJ192" s="8">
        <f>IF(FJ189=0,1,0)</f>
        <v>1</v>
      </c>
      <c r="FK192" s="8">
        <f>IF(FK189=0,1,0)</f>
        <v>1</v>
      </c>
      <c r="FL192" s="8">
        <f>IF(FL189=0,1,0)</f>
        <v>1</v>
      </c>
      <c r="FM192" s="8">
        <f>IF(FM189=0,1,0)</f>
        <v>0</v>
      </c>
      <c r="FN192" s="8">
        <f>IF(FN189=0,1,0)</f>
        <v>1</v>
      </c>
      <c r="FO192" s="8">
        <f>IF(FO189=0,1,0)</f>
        <v>1</v>
      </c>
      <c r="FP192" s="8">
        <f>IF(FP189=0,1,0)</f>
        <v>1</v>
      </c>
      <c r="FQ192" s="8">
        <f>IF(FQ189=0,1,0)</f>
        <v>1</v>
      </c>
      <c r="FR192" s="8">
        <f>IF(FR189=0,1,0)</f>
        <v>1</v>
      </c>
      <c r="FS192" s="8">
        <f>IF(FS189=0,1,0)</f>
        <v>1</v>
      </c>
      <c r="FT192" s="8">
        <f>IF(FT189=0,1,0)</f>
        <v>1</v>
      </c>
      <c r="FU192" s="8">
        <f>IF(FU189=0,1,0)</f>
        <v>1</v>
      </c>
      <c r="FV192" s="8">
        <f>IF(FV189&lt;&gt;1,1,0)</f>
        <v>1</v>
      </c>
      <c r="FW192" s="8">
        <f>IF(FW189=0,1,0)</f>
        <v>1</v>
      </c>
      <c r="FX192" s="8">
        <f>IF(FX189=0,1,0)</f>
        <v>1</v>
      </c>
      <c r="FY192" s="8">
        <f>IF(FY189=0,1,0)</f>
        <v>1</v>
      </c>
      <c r="FZ192" s="8">
        <f>IF(FZ189&lt;&gt;1,1,0)</f>
        <v>1</v>
      </c>
      <c r="GA192" s="8">
        <f>IF(GA189=0,1,0)</f>
        <v>1</v>
      </c>
      <c r="GB192" s="8">
        <f>IF(GB189=0,1,0)</f>
        <v>1</v>
      </c>
      <c r="GC192" s="8">
        <f>IF(GC189=0,1,0)</f>
        <v>0</v>
      </c>
      <c r="GD192" s="8">
        <f>IF(GD189=0,1,0)</f>
        <v>1</v>
      </c>
      <c r="GE192" s="8">
        <f>IF(GE189=0,1,0)</f>
        <v>1</v>
      </c>
      <c r="GF192" s="8">
        <f>IF(GF189=0,1,0)</f>
        <v>1</v>
      </c>
      <c r="GG192" s="8">
        <f>IF(GG189=0,1,0)</f>
        <v>1</v>
      </c>
      <c r="GH192" s="8">
        <f>IF(GH189=0,1,0)</f>
        <v>1</v>
      </c>
      <c r="GI192" s="8">
        <f>IF(GI189=0,1,0)</f>
        <v>1</v>
      </c>
      <c r="GJ192" s="8">
        <f>IF(GJ189=0,1,0)</f>
        <v>1</v>
      </c>
      <c r="GK192" s="8">
        <f>IF(GK189=0,1,0)</f>
        <v>1</v>
      </c>
      <c r="GL192" s="8">
        <f>IF(GL189=0,1,0)</f>
        <v>1</v>
      </c>
      <c r="GM192" s="8">
        <f>IF(GM189=0,1,0)</f>
        <v>1</v>
      </c>
      <c r="GN192" s="8">
        <f>IF(GN189=0,1,0)</f>
        <v>0</v>
      </c>
      <c r="GO192" s="8">
        <f>IF(GO189=0,1,0)</f>
        <v>1</v>
      </c>
      <c r="GP192" s="8">
        <f>IF(GP189=0,1,0)</f>
        <v>1</v>
      </c>
      <c r="GQ192" s="8">
        <f>IF(GQ189=0,1,0)</f>
        <v>1</v>
      </c>
      <c r="GR192" s="8">
        <f>IF(GR189&lt;&gt;1,1,0)</f>
        <v>1</v>
      </c>
      <c r="GS192" s="8">
        <f>IF(GS189=0,1,0)</f>
        <v>1</v>
      </c>
      <c r="GT192" s="8">
        <f>IF(GT189=0,1,0)</f>
        <v>1</v>
      </c>
      <c r="GU192" s="8">
        <f>IF(GU189=0,1,0)</f>
        <v>1</v>
      </c>
      <c r="GV192" s="8">
        <f>IF(GV189=0,1,0)</f>
        <v>1</v>
      </c>
      <c r="GW192" s="8">
        <f>IF(GW189&lt;&gt;1,1,0)</f>
        <v>1</v>
      </c>
      <c r="GX192" s="8">
        <f>IF(GX189=0,1,0)</f>
        <v>0</v>
      </c>
      <c r="GY192" s="8">
        <f>IF(GY189=0,1,0)</f>
        <v>1</v>
      </c>
      <c r="GZ192" s="8">
        <f>IF(GZ189=0,1,0)</f>
        <v>1</v>
      </c>
      <c r="HA192" s="8">
        <f>IF(HA189=0,1,0)</f>
        <v>1</v>
      </c>
      <c r="HB192" s="8">
        <f>IF(HB189=0,1,0)</f>
        <v>1</v>
      </c>
      <c r="HC192" s="8">
        <f>IF(HC189=0,1,0)</f>
        <v>1</v>
      </c>
      <c r="HD192" s="8">
        <f>IF(HD189=0,1,0)</f>
        <v>1</v>
      </c>
      <c r="HE192" s="8">
        <f>IF(HE189=0,1,0)</f>
        <v>0</v>
      </c>
      <c r="HF192" s="8">
        <f>IF(HF189=0,1,0)</f>
        <v>1</v>
      </c>
      <c r="HG192" s="8">
        <f>IF(HG189=0,1,0)</f>
        <v>1</v>
      </c>
      <c r="HH192" s="8">
        <f>IF(HH189=0,1,0)</f>
        <v>1</v>
      </c>
      <c r="HI192" s="8">
        <f>IF(HI189&lt;&gt;1,1,0)</f>
        <v>1</v>
      </c>
      <c r="HJ192" s="8">
        <f>IF(HJ189=0,1,0)</f>
        <v>0</v>
      </c>
      <c r="HK192" s="8">
        <f>IF(HK189=0,1,0)</f>
        <v>1</v>
      </c>
      <c r="HL192" s="8">
        <f>IF(HL189=0,1,0)</f>
        <v>1</v>
      </c>
      <c r="HM192" s="8">
        <f>IF(HM189=0,1,0)</f>
        <v>0</v>
      </c>
      <c r="HN192" s="8">
        <f>IF(HN189&lt;&gt;1,1,0)</f>
        <v>1</v>
      </c>
      <c r="HO192" s="8">
        <f>IF(HO189=0,1,0)</f>
        <v>0</v>
      </c>
      <c r="HP192" s="8">
        <f>IF(HP189&lt;&gt;1,1,0)</f>
        <v>1</v>
      </c>
      <c r="HQ192" s="8">
        <f>IF(HQ189=0,1,0)</f>
        <v>1</v>
      </c>
      <c r="HR192" s="8">
        <f>IF(HR189=0,1,0)</f>
        <v>0</v>
      </c>
      <c r="HS192" s="8">
        <f>IF(HS189=0,1,0)</f>
        <v>1</v>
      </c>
      <c r="HT192" s="8">
        <f>IF(HT189=0,1,0)</f>
        <v>1</v>
      </c>
      <c r="HU192" s="8">
        <f>IF(HU189=0,1,0)</f>
        <v>1</v>
      </c>
      <c r="HV192" s="8">
        <f>IF(HV189&lt;&gt;1,1,0)</f>
        <v>1</v>
      </c>
      <c r="HW192" s="8">
        <f>IF(HW189=0,1,0)</f>
        <v>0</v>
      </c>
      <c r="HX192" s="8">
        <f>IF(HX189=0,1,0)</f>
        <v>1</v>
      </c>
      <c r="HY192" s="8">
        <f>IF(HY189&lt;&gt;1,1,0)</f>
        <v>1</v>
      </c>
      <c r="HZ192" s="8">
        <f>IF(HZ189=0,1,0)</f>
        <v>1</v>
      </c>
      <c r="IA192" s="8">
        <f>IF(IA189=0,1,0)</f>
        <v>1</v>
      </c>
      <c r="IB192" s="8">
        <f>IF(IB189=0,1,0)</f>
        <v>1</v>
      </c>
      <c r="IC192" s="8">
        <f>IF(IC189=0,1,0)</f>
        <v>0</v>
      </c>
      <c r="ID192" s="8">
        <f>IF(ID189=0,1,0)</f>
        <v>0</v>
      </c>
      <c r="IE192" s="8">
        <f>IF(IE189=0,1,0)</f>
        <v>1</v>
      </c>
      <c r="IF192" s="8">
        <f>IF(IF189=0,1,0)</f>
        <v>1</v>
      </c>
      <c r="IG192" s="8">
        <f>IF(IG189=0,1,0)</f>
        <v>1</v>
      </c>
      <c r="IH192" s="8">
        <f>IF(IH189&lt;&gt;1,1,0)</f>
        <v>1</v>
      </c>
      <c r="II192" s="8">
        <f>IF(II189=0,1,0)</f>
        <v>1</v>
      </c>
      <c r="IJ192" s="8">
        <f>IF(IJ189=0,1,0)</f>
        <v>0</v>
      </c>
      <c r="IK192" s="8">
        <f>IF(IK189=0,1,0)</f>
        <v>0</v>
      </c>
      <c r="IL192" s="8">
        <f>IF(IL189=0,1,0)</f>
        <v>1</v>
      </c>
      <c r="IM192" s="8">
        <f>IF(IM189=0,1,0)</f>
        <v>1</v>
      </c>
      <c r="IN192" s="8">
        <f>IF(IN189=0,1,0)</f>
        <v>1</v>
      </c>
      <c r="IO192" s="8">
        <f>IF(IO189&lt;&gt;1,1,0)</f>
        <v>1</v>
      </c>
      <c r="IP192" s="8">
        <f>IF(IP189=0,1,0)</f>
        <v>1</v>
      </c>
      <c r="IQ192" s="8">
        <f>IF(IQ189=0,1,0)</f>
        <v>0</v>
      </c>
      <c r="IR192" s="8">
        <f>IF(IR189=0,1,0)</f>
        <v>1</v>
      </c>
      <c r="IS192" s="8">
        <f>IF(IS189=0,1,0)</f>
        <v>1</v>
      </c>
      <c r="IT192" s="8">
        <f>IF(IT189&lt;&gt;1,1,0)</f>
        <v>1</v>
      </c>
      <c r="IU192" s="8">
        <f>IF(IU189=0,1,0)</f>
        <v>1</v>
      </c>
    </row>
    <row r="193" ht="56.25" customHeight="1">
      <c r="A193" s="3">
        <v>204</v>
      </c>
      <c r="B193" t="s" s="9">
        <v>8</v>
      </c>
      <c r="C193" t="s" s="9">
        <v>174</v>
      </c>
      <c r="D193" t="s" s="10">
        <v>175</v>
      </c>
      <c r="E193" t="s" s="9">
        <v>13</v>
      </c>
      <c r="F193" s="11"/>
      <c r="G193" t="s" s="13">
        <v>16</v>
      </c>
      <c r="H193" s="14">
        <v>0</v>
      </c>
      <c r="I193" s="14">
        <v>0</v>
      </c>
      <c r="J193" s="14">
        <v>0</v>
      </c>
      <c r="K193" s="14">
        <v>0</v>
      </c>
      <c r="L193" s="14">
        <v>0</v>
      </c>
      <c r="M193" s="14">
        <v>0</v>
      </c>
      <c r="N193" s="14">
        <v>0</v>
      </c>
      <c r="O193" s="14">
        <v>0</v>
      </c>
      <c r="P193" s="14">
        <v>0</v>
      </c>
      <c r="Q193" s="14">
        <v>0</v>
      </c>
      <c r="R193" s="14">
        <v>0</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c r="AN193" s="14">
        <v>0</v>
      </c>
      <c r="AO193" s="14">
        <v>0</v>
      </c>
      <c r="AP193" s="14">
        <v>0</v>
      </c>
      <c r="AQ193" s="14">
        <v>0</v>
      </c>
      <c r="AR193" s="14">
        <v>0</v>
      </c>
      <c r="AS193" s="14">
        <v>0</v>
      </c>
      <c r="AT193" s="14">
        <v>0</v>
      </c>
      <c r="AU193" s="14">
        <v>0</v>
      </c>
      <c r="AV193" s="14">
        <v>0</v>
      </c>
      <c r="AW193" s="14">
        <v>0</v>
      </c>
      <c r="AX193" s="14">
        <v>0</v>
      </c>
      <c r="AY193" s="14">
        <v>0</v>
      </c>
      <c r="AZ193" s="14">
        <v>0</v>
      </c>
      <c r="BA193" s="14">
        <v>0</v>
      </c>
      <c r="BB193" s="14">
        <v>0</v>
      </c>
      <c r="BC193" s="14">
        <v>0</v>
      </c>
      <c r="BD193" s="14">
        <v>0</v>
      </c>
      <c r="BE193" s="14">
        <v>0</v>
      </c>
      <c r="BF193" s="14">
        <v>0</v>
      </c>
      <c r="BG193" s="14">
        <v>0</v>
      </c>
      <c r="BH193" s="14">
        <v>0</v>
      </c>
      <c r="BI193" s="14">
        <v>0</v>
      </c>
      <c r="BJ193" s="14">
        <v>0</v>
      </c>
      <c r="BK193" s="14">
        <v>0</v>
      </c>
      <c r="BL193" s="14">
        <v>0</v>
      </c>
      <c r="BM193" s="14">
        <v>0</v>
      </c>
      <c r="BN193" s="14">
        <v>0</v>
      </c>
      <c r="BO193" s="14">
        <v>0</v>
      </c>
      <c r="BP193" s="14">
        <v>0</v>
      </c>
      <c r="BQ193" s="14">
        <v>0</v>
      </c>
      <c r="BR193" s="14">
        <v>1</v>
      </c>
      <c r="BS193" s="14">
        <v>0</v>
      </c>
      <c r="BT193" s="14">
        <v>0</v>
      </c>
      <c r="BU193" s="14">
        <v>0</v>
      </c>
      <c r="BV193" s="14">
        <v>0</v>
      </c>
      <c r="BW193" s="14">
        <v>0</v>
      </c>
      <c r="BX193" s="14">
        <v>0</v>
      </c>
      <c r="BY193" s="14">
        <v>1</v>
      </c>
      <c r="BZ193" s="14">
        <v>0</v>
      </c>
      <c r="CA193" s="14">
        <v>0</v>
      </c>
      <c r="CB193" s="14">
        <v>0</v>
      </c>
      <c r="CC193" s="14">
        <v>0</v>
      </c>
      <c r="CD193" s="14">
        <v>0</v>
      </c>
      <c r="CE193" s="14">
        <v>0</v>
      </c>
      <c r="CF193" s="14">
        <v>0</v>
      </c>
      <c r="CG193" s="14">
        <v>0</v>
      </c>
      <c r="CH193" s="14">
        <v>1</v>
      </c>
      <c r="CI193" s="14">
        <v>0</v>
      </c>
      <c r="CJ193" s="14">
        <v>0</v>
      </c>
      <c r="CK193" s="14">
        <v>1</v>
      </c>
      <c r="CL193" s="14">
        <v>0</v>
      </c>
      <c r="CM193" s="14">
        <v>0</v>
      </c>
      <c r="CN193" s="14">
        <v>0</v>
      </c>
      <c r="CO193" s="14">
        <v>0</v>
      </c>
      <c r="CP193" s="14">
        <v>0</v>
      </c>
      <c r="CQ193" s="14">
        <v>0</v>
      </c>
      <c r="CR193" s="14">
        <v>0</v>
      </c>
      <c r="CS193" s="14">
        <v>0</v>
      </c>
      <c r="CT193" s="14">
        <v>0</v>
      </c>
      <c r="CU193" s="14">
        <v>0</v>
      </c>
      <c r="CV193" s="14">
        <v>0</v>
      </c>
      <c r="CW193" s="14">
        <v>0</v>
      </c>
      <c r="CX193" s="14">
        <v>0</v>
      </c>
      <c r="CY193" s="14">
        <v>0</v>
      </c>
      <c r="CZ193" s="14">
        <v>0</v>
      </c>
      <c r="DA193" s="14">
        <v>0</v>
      </c>
      <c r="DB193" s="14">
        <v>0</v>
      </c>
      <c r="DC193" s="14">
        <v>0</v>
      </c>
      <c r="DD193" s="14">
        <v>0</v>
      </c>
      <c r="DE193" s="14">
        <v>0</v>
      </c>
      <c r="DF193" s="14">
        <v>0</v>
      </c>
      <c r="DG193" s="14">
        <v>0</v>
      </c>
      <c r="DH193" s="14">
        <v>0</v>
      </c>
      <c r="DI193" s="14">
        <v>0</v>
      </c>
      <c r="DJ193" s="14">
        <v>0</v>
      </c>
      <c r="DK193" s="14">
        <v>0</v>
      </c>
      <c r="DL193" s="14">
        <v>0</v>
      </c>
      <c r="DM193" s="14">
        <v>0</v>
      </c>
      <c r="DN193" s="14">
        <v>0</v>
      </c>
      <c r="DO193" s="14">
        <v>0</v>
      </c>
      <c r="DP193" s="14">
        <v>0</v>
      </c>
      <c r="DQ193" s="14">
        <v>0</v>
      </c>
      <c r="DR193" s="14">
        <v>0</v>
      </c>
      <c r="DS193" s="14">
        <v>0</v>
      </c>
      <c r="DT193" s="14">
        <v>0</v>
      </c>
      <c r="DU193" s="14">
        <v>0</v>
      </c>
      <c r="DV193" s="14">
        <v>0</v>
      </c>
      <c r="DW193" s="14">
        <v>0</v>
      </c>
      <c r="DX193" s="14">
        <v>0</v>
      </c>
      <c r="DY193" s="14">
        <v>0</v>
      </c>
      <c r="DZ193" s="14">
        <v>0</v>
      </c>
      <c r="EA193" s="14">
        <v>0</v>
      </c>
      <c r="EB193" s="14">
        <v>0</v>
      </c>
      <c r="EC193" s="14">
        <v>0</v>
      </c>
      <c r="ED193" s="14">
        <v>0</v>
      </c>
      <c r="EE193" s="14">
        <v>0</v>
      </c>
      <c r="EF193" s="14">
        <v>0</v>
      </c>
      <c r="EG193" s="14">
        <v>0</v>
      </c>
      <c r="EH193" s="14">
        <v>0</v>
      </c>
      <c r="EI193" s="14">
        <v>0</v>
      </c>
      <c r="EJ193" s="14">
        <v>0</v>
      </c>
      <c r="EK193" s="14">
        <v>0</v>
      </c>
      <c r="EL193" s="14">
        <v>0</v>
      </c>
      <c r="EM193" s="14">
        <v>0</v>
      </c>
      <c r="EN193" s="14">
        <v>0</v>
      </c>
      <c r="EO193" s="14">
        <v>0</v>
      </c>
      <c r="EP193" s="14">
        <v>0</v>
      </c>
      <c r="EQ193" s="14">
        <v>0</v>
      </c>
      <c r="ER193" s="14">
        <v>0</v>
      </c>
      <c r="ES193" s="14">
        <v>0</v>
      </c>
      <c r="ET193" s="14">
        <v>0</v>
      </c>
      <c r="EU193" s="14">
        <v>0</v>
      </c>
      <c r="EV193" s="14">
        <v>0</v>
      </c>
      <c r="EW193" s="14">
        <v>0</v>
      </c>
      <c r="EX193" s="14">
        <v>0</v>
      </c>
      <c r="EY193" s="14">
        <v>1</v>
      </c>
      <c r="EZ193" s="14">
        <v>0</v>
      </c>
      <c r="FA193" s="14">
        <v>0</v>
      </c>
      <c r="FB193" s="14">
        <v>0</v>
      </c>
      <c r="FC193" s="14">
        <v>0</v>
      </c>
      <c r="FD193" s="14">
        <v>0</v>
      </c>
      <c r="FE193" s="14">
        <v>0</v>
      </c>
      <c r="FF193" s="14">
        <v>0</v>
      </c>
      <c r="FG193" s="14">
        <v>0</v>
      </c>
      <c r="FH193" s="14">
        <v>0</v>
      </c>
      <c r="FI193" s="14">
        <v>0</v>
      </c>
      <c r="FJ193" s="14">
        <v>0</v>
      </c>
      <c r="FK193" s="14">
        <v>0</v>
      </c>
      <c r="FL193" s="14">
        <v>0</v>
      </c>
      <c r="FM193" s="14">
        <v>0</v>
      </c>
      <c r="FN193" s="14">
        <v>0</v>
      </c>
      <c r="FO193" s="14">
        <v>0</v>
      </c>
      <c r="FP193" s="14">
        <v>0</v>
      </c>
      <c r="FQ193" s="14">
        <v>0</v>
      </c>
      <c r="FR193" s="14">
        <v>0</v>
      </c>
      <c r="FS193" s="14">
        <v>0</v>
      </c>
      <c r="FT193" s="14">
        <v>0</v>
      </c>
      <c r="FU193" s="14">
        <v>0</v>
      </c>
      <c r="FV193" s="14">
        <v>0</v>
      </c>
      <c r="FW193" s="14">
        <v>0</v>
      </c>
      <c r="FX193" s="14">
        <v>0</v>
      </c>
      <c r="FY193" s="14">
        <v>0</v>
      </c>
      <c r="FZ193" s="14">
        <v>0</v>
      </c>
      <c r="GA193" s="14">
        <v>0</v>
      </c>
      <c r="GB193" s="14">
        <v>0</v>
      </c>
      <c r="GC193" s="14">
        <v>0</v>
      </c>
      <c r="GD193" s="14">
        <v>0</v>
      </c>
      <c r="GE193" s="14">
        <v>0</v>
      </c>
      <c r="GF193" s="14">
        <v>0</v>
      </c>
      <c r="GG193" s="14">
        <v>0</v>
      </c>
      <c r="GH193" s="14">
        <v>0</v>
      </c>
      <c r="GI193" s="14">
        <v>0</v>
      </c>
      <c r="GJ193" s="14">
        <v>0</v>
      </c>
      <c r="GK193" s="14">
        <v>0</v>
      </c>
      <c r="GL193" s="14">
        <v>0</v>
      </c>
      <c r="GM193" s="14">
        <v>0</v>
      </c>
      <c r="GN193" s="14">
        <v>0</v>
      </c>
      <c r="GO193" s="14">
        <v>0</v>
      </c>
      <c r="GP193" s="14">
        <v>0</v>
      </c>
      <c r="GQ193" s="14">
        <v>0</v>
      </c>
      <c r="GR193" s="14">
        <v>0</v>
      </c>
      <c r="GS193" s="14">
        <v>0</v>
      </c>
      <c r="GT193" s="14">
        <v>0</v>
      </c>
      <c r="GU193" s="14">
        <v>0</v>
      </c>
      <c r="GV193" s="14">
        <v>0</v>
      </c>
      <c r="GW193" s="14">
        <v>0</v>
      </c>
      <c r="GX193" s="14">
        <v>0</v>
      </c>
      <c r="GY193" s="14">
        <v>0</v>
      </c>
      <c r="GZ193" s="14">
        <v>0</v>
      </c>
      <c r="HA193" s="14">
        <v>0</v>
      </c>
      <c r="HB193" s="14">
        <v>0</v>
      </c>
      <c r="HC193" s="14">
        <v>0</v>
      </c>
      <c r="HD193" s="14">
        <v>0</v>
      </c>
      <c r="HE193" s="14">
        <v>0</v>
      </c>
      <c r="HF193" s="14">
        <v>0</v>
      </c>
      <c r="HG193" s="14">
        <v>0</v>
      </c>
      <c r="HH193" s="14">
        <v>0</v>
      </c>
      <c r="HI193" s="14">
        <v>0</v>
      </c>
      <c r="HJ193" s="14">
        <v>0</v>
      </c>
      <c r="HK193" s="14">
        <v>0</v>
      </c>
      <c r="HL193" s="14">
        <v>0</v>
      </c>
      <c r="HM193" s="14">
        <v>0</v>
      </c>
      <c r="HN193" s="14">
        <v>0</v>
      </c>
      <c r="HO193" s="14">
        <v>0</v>
      </c>
      <c r="HP193" s="14">
        <v>0</v>
      </c>
      <c r="HQ193" s="14">
        <v>0</v>
      </c>
      <c r="HR193" s="14">
        <v>0</v>
      </c>
      <c r="HS193" s="14">
        <v>0</v>
      </c>
      <c r="HT193" s="14">
        <v>0</v>
      </c>
      <c r="HU193" s="14">
        <v>0</v>
      </c>
      <c r="HV193" s="14">
        <v>0</v>
      </c>
      <c r="HW193" s="14">
        <v>0</v>
      </c>
      <c r="HX193" s="14">
        <v>0</v>
      </c>
      <c r="HY193" s="14">
        <v>0</v>
      </c>
      <c r="HZ193" s="14">
        <v>0</v>
      </c>
      <c r="IA193" s="14">
        <v>0</v>
      </c>
      <c r="IB193" s="14">
        <v>0</v>
      </c>
      <c r="IC193" s="14">
        <v>0</v>
      </c>
      <c r="ID193" s="14">
        <v>0</v>
      </c>
      <c r="IE193" s="14">
        <v>0</v>
      </c>
      <c r="IF193" s="14">
        <v>0</v>
      </c>
      <c r="IG193" s="14">
        <v>0</v>
      </c>
      <c r="IH193" s="14">
        <v>0</v>
      </c>
      <c r="II193" s="14">
        <v>0</v>
      </c>
      <c r="IJ193" s="14">
        <v>0</v>
      </c>
      <c r="IK193" s="14">
        <v>0</v>
      </c>
      <c r="IL193" s="14">
        <v>0</v>
      </c>
      <c r="IM193" s="14">
        <v>0</v>
      </c>
      <c r="IN193" s="14">
        <v>0</v>
      </c>
      <c r="IO193" s="14">
        <v>0</v>
      </c>
      <c r="IP193" s="14">
        <v>0</v>
      </c>
      <c r="IQ193" s="14">
        <v>0</v>
      </c>
      <c r="IR193" s="14">
        <v>0</v>
      </c>
      <c r="IS193" s="14">
        <v>0</v>
      </c>
      <c r="IT193" s="14">
        <v>0</v>
      </c>
      <c r="IU193" s="14">
        <v>0</v>
      </c>
    </row>
    <row r="194" ht="56.25" customHeight="1">
      <c r="A194" s="3">
        <v>205</v>
      </c>
      <c r="B194" t="s" s="9">
        <v>8</v>
      </c>
      <c r="C194" t="s" s="9">
        <v>174</v>
      </c>
      <c r="D194" s="15"/>
      <c r="E194" t="s" s="9">
        <v>18</v>
      </c>
      <c r="F194" s="11"/>
      <c r="G194" t="s" s="13">
        <v>21</v>
      </c>
      <c r="H194" s="14">
        <v>2</v>
      </c>
      <c r="I194" s="14">
        <v>2</v>
      </c>
      <c r="J194" s="14">
        <v>2</v>
      </c>
      <c r="K194" s="14">
        <v>2</v>
      </c>
      <c r="L194" s="14">
        <v>2</v>
      </c>
      <c r="M194" s="14">
        <v>2</v>
      </c>
      <c r="N194" s="14">
        <v>2</v>
      </c>
      <c r="O194" s="14">
        <v>2</v>
      </c>
      <c r="P194" s="14">
        <v>2</v>
      </c>
      <c r="Q194" s="14">
        <v>2</v>
      </c>
      <c r="R194" s="14">
        <v>2</v>
      </c>
      <c r="S194" s="14">
        <v>2</v>
      </c>
      <c r="T194" s="14">
        <v>2</v>
      </c>
      <c r="U194" s="14">
        <v>2</v>
      </c>
      <c r="V194" s="14">
        <v>2</v>
      </c>
      <c r="W194" s="14">
        <v>2</v>
      </c>
      <c r="X194" s="14">
        <v>2</v>
      </c>
      <c r="Y194" s="14">
        <v>2</v>
      </c>
      <c r="Z194" s="14">
        <v>2</v>
      </c>
      <c r="AA194" s="14">
        <v>2</v>
      </c>
      <c r="AB194" s="14">
        <v>2</v>
      </c>
      <c r="AC194" s="14">
        <v>2</v>
      </c>
      <c r="AD194" s="14">
        <v>2</v>
      </c>
      <c r="AE194" s="14">
        <v>2</v>
      </c>
      <c r="AF194" s="14">
        <v>2</v>
      </c>
      <c r="AG194" s="14">
        <v>2</v>
      </c>
      <c r="AH194" s="14">
        <v>2</v>
      </c>
      <c r="AI194" s="14">
        <v>2</v>
      </c>
      <c r="AJ194" s="14">
        <v>2</v>
      </c>
      <c r="AK194" s="14">
        <v>2</v>
      </c>
      <c r="AL194" s="14">
        <v>2</v>
      </c>
      <c r="AM194" s="14">
        <v>2</v>
      </c>
      <c r="AN194" s="14">
        <v>2</v>
      </c>
      <c r="AO194" s="14">
        <v>2</v>
      </c>
      <c r="AP194" s="14">
        <v>2</v>
      </c>
      <c r="AQ194" s="14">
        <v>2</v>
      </c>
      <c r="AR194" s="14">
        <v>2</v>
      </c>
      <c r="AS194" s="14">
        <v>2</v>
      </c>
      <c r="AT194" s="14">
        <v>2</v>
      </c>
      <c r="AU194" s="14">
        <v>2</v>
      </c>
      <c r="AV194" s="14">
        <v>2</v>
      </c>
      <c r="AW194" s="14">
        <v>2</v>
      </c>
      <c r="AX194" s="14">
        <v>2</v>
      </c>
      <c r="AY194" s="14">
        <v>2</v>
      </c>
      <c r="AZ194" s="14">
        <v>2</v>
      </c>
      <c r="BA194" s="14">
        <v>2</v>
      </c>
      <c r="BB194" s="14">
        <v>2</v>
      </c>
      <c r="BC194" s="14">
        <v>2</v>
      </c>
      <c r="BD194" s="14">
        <v>2</v>
      </c>
      <c r="BE194" s="14">
        <v>2</v>
      </c>
      <c r="BF194" s="14">
        <v>2</v>
      </c>
      <c r="BG194" s="14">
        <v>2</v>
      </c>
      <c r="BH194" s="14">
        <v>2</v>
      </c>
      <c r="BI194" s="14">
        <v>2</v>
      </c>
      <c r="BJ194" s="14">
        <v>2</v>
      </c>
      <c r="BK194" s="14">
        <v>2</v>
      </c>
      <c r="BL194" s="14">
        <v>2</v>
      </c>
      <c r="BM194" s="14">
        <v>2</v>
      </c>
      <c r="BN194" s="14">
        <v>2</v>
      </c>
      <c r="BO194" s="14">
        <v>2</v>
      </c>
      <c r="BP194" s="14">
        <v>2</v>
      </c>
      <c r="BQ194" s="14">
        <v>2</v>
      </c>
      <c r="BR194" s="14">
        <v>1</v>
      </c>
      <c r="BS194" s="14">
        <v>2</v>
      </c>
      <c r="BT194" s="14">
        <v>2</v>
      </c>
      <c r="BU194" s="14">
        <v>2</v>
      </c>
      <c r="BV194" s="14">
        <v>2</v>
      </c>
      <c r="BW194" s="14">
        <v>2</v>
      </c>
      <c r="BX194" s="14">
        <v>2</v>
      </c>
      <c r="BY194" s="14">
        <v>1</v>
      </c>
      <c r="BZ194" s="14">
        <v>2</v>
      </c>
      <c r="CA194" s="14">
        <v>2</v>
      </c>
      <c r="CB194" s="14">
        <v>2</v>
      </c>
      <c r="CC194" s="14">
        <v>2</v>
      </c>
      <c r="CD194" s="14">
        <v>2</v>
      </c>
      <c r="CE194" s="14">
        <v>2</v>
      </c>
      <c r="CF194" s="14">
        <v>2</v>
      </c>
      <c r="CG194" s="14">
        <v>2</v>
      </c>
      <c r="CH194" s="14">
        <v>1</v>
      </c>
      <c r="CI194" s="14">
        <v>2</v>
      </c>
      <c r="CJ194" s="14">
        <v>2</v>
      </c>
      <c r="CK194" s="14">
        <v>1</v>
      </c>
      <c r="CL194" s="14">
        <v>2</v>
      </c>
      <c r="CM194" s="14">
        <v>2</v>
      </c>
      <c r="CN194" s="14">
        <v>2</v>
      </c>
      <c r="CO194" s="14">
        <v>2</v>
      </c>
      <c r="CP194" s="14">
        <v>2</v>
      </c>
      <c r="CQ194" s="14">
        <v>2</v>
      </c>
      <c r="CR194" s="14">
        <v>2</v>
      </c>
      <c r="CS194" s="14">
        <v>2</v>
      </c>
      <c r="CT194" s="14">
        <v>2</v>
      </c>
      <c r="CU194" s="14">
        <v>2</v>
      </c>
      <c r="CV194" s="14">
        <v>2</v>
      </c>
      <c r="CW194" s="14">
        <v>2</v>
      </c>
      <c r="CX194" s="14">
        <v>2</v>
      </c>
      <c r="CY194" s="14">
        <v>2</v>
      </c>
      <c r="CZ194" s="14">
        <v>2</v>
      </c>
      <c r="DA194" s="14">
        <v>2</v>
      </c>
      <c r="DB194" s="14">
        <v>2</v>
      </c>
      <c r="DC194" s="14">
        <v>2</v>
      </c>
      <c r="DD194" s="14">
        <v>2</v>
      </c>
      <c r="DE194" s="14">
        <v>2</v>
      </c>
      <c r="DF194" s="14">
        <v>2</v>
      </c>
      <c r="DG194" s="14">
        <v>2</v>
      </c>
      <c r="DH194" s="14">
        <v>2</v>
      </c>
      <c r="DI194" s="14">
        <v>0</v>
      </c>
      <c r="DJ194" s="14">
        <v>2</v>
      </c>
      <c r="DK194" s="14">
        <v>2</v>
      </c>
      <c r="DL194" s="14">
        <v>0</v>
      </c>
      <c r="DM194" s="14">
        <v>2</v>
      </c>
      <c r="DN194" s="14">
        <v>2</v>
      </c>
      <c r="DO194" s="14">
        <v>2</v>
      </c>
      <c r="DP194" s="14">
        <v>2</v>
      </c>
      <c r="DQ194" s="14">
        <v>2</v>
      </c>
      <c r="DR194" s="14">
        <v>0</v>
      </c>
      <c r="DS194" s="14">
        <v>2</v>
      </c>
      <c r="DT194" s="14">
        <v>2</v>
      </c>
      <c r="DU194" s="14">
        <v>2</v>
      </c>
      <c r="DV194" s="14">
        <v>2</v>
      </c>
      <c r="DW194" s="14">
        <v>2</v>
      </c>
      <c r="DX194" s="14">
        <v>2</v>
      </c>
      <c r="DY194" s="14">
        <v>0</v>
      </c>
      <c r="DZ194" s="14">
        <v>2</v>
      </c>
      <c r="EA194" s="14">
        <v>0</v>
      </c>
      <c r="EB194" s="14">
        <v>0</v>
      </c>
      <c r="EC194" s="14">
        <v>0</v>
      </c>
      <c r="ED194" s="14">
        <v>2</v>
      </c>
      <c r="EE194" s="14">
        <v>0</v>
      </c>
      <c r="EF194" s="14">
        <v>2</v>
      </c>
      <c r="EG194" s="14">
        <v>2</v>
      </c>
      <c r="EH194" s="14">
        <v>0</v>
      </c>
      <c r="EI194" s="14">
        <v>0</v>
      </c>
      <c r="EJ194" s="14">
        <v>2</v>
      </c>
      <c r="EK194" s="14">
        <v>2</v>
      </c>
      <c r="EL194" s="14">
        <v>0</v>
      </c>
      <c r="EM194" s="14">
        <v>0</v>
      </c>
      <c r="EN194" s="14">
        <v>0</v>
      </c>
      <c r="EO194" s="14">
        <v>0</v>
      </c>
      <c r="EP194" s="14">
        <v>2</v>
      </c>
      <c r="EQ194" s="14">
        <v>0</v>
      </c>
      <c r="ER194" s="14">
        <v>2</v>
      </c>
      <c r="ES194" s="14">
        <v>0</v>
      </c>
      <c r="ET194" s="14">
        <v>0</v>
      </c>
      <c r="EU194" s="14">
        <v>0</v>
      </c>
      <c r="EV194" s="14">
        <v>0</v>
      </c>
      <c r="EW194" s="14">
        <v>2</v>
      </c>
      <c r="EX194" s="14">
        <v>2</v>
      </c>
      <c r="EY194" s="14">
        <v>1</v>
      </c>
      <c r="EZ194" s="14">
        <v>2</v>
      </c>
      <c r="FA194" s="14">
        <v>2</v>
      </c>
      <c r="FB194" s="14">
        <v>2</v>
      </c>
      <c r="FC194" s="14">
        <v>2</v>
      </c>
      <c r="FD194" s="14">
        <v>2</v>
      </c>
      <c r="FE194" s="14">
        <v>2</v>
      </c>
      <c r="FF194" s="14">
        <v>2</v>
      </c>
      <c r="FG194" s="14">
        <v>2</v>
      </c>
      <c r="FH194" s="14">
        <v>2</v>
      </c>
      <c r="FI194" s="14">
        <v>2</v>
      </c>
      <c r="FJ194" s="14">
        <v>2</v>
      </c>
      <c r="FK194" s="14">
        <v>2</v>
      </c>
      <c r="FL194" s="14">
        <v>2</v>
      </c>
      <c r="FM194" s="14">
        <v>2</v>
      </c>
      <c r="FN194" s="14">
        <v>2</v>
      </c>
      <c r="FO194" s="14">
        <v>2</v>
      </c>
      <c r="FP194" s="14">
        <v>2</v>
      </c>
      <c r="FQ194" s="14">
        <v>2</v>
      </c>
      <c r="FR194" s="14">
        <v>2</v>
      </c>
      <c r="FS194" s="14">
        <v>2</v>
      </c>
      <c r="FT194" s="14">
        <v>2</v>
      </c>
      <c r="FU194" s="14">
        <v>2</v>
      </c>
      <c r="FV194" s="14">
        <v>2</v>
      </c>
      <c r="FW194" s="14">
        <v>2</v>
      </c>
      <c r="FX194" s="14">
        <v>2</v>
      </c>
      <c r="FY194" s="14">
        <v>2</v>
      </c>
      <c r="FZ194" s="14">
        <v>2</v>
      </c>
      <c r="GA194" s="14">
        <v>2</v>
      </c>
      <c r="GB194" s="14">
        <v>2</v>
      </c>
      <c r="GC194" s="14">
        <v>2</v>
      </c>
      <c r="GD194" s="14">
        <v>2</v>
      </c>
      <c r="GE194" s="14">
        <v>2</v>
      </c>
      <c r="GF194" s="14">
        <v>2</v>
      </c>
      <c r="GG194" s="14">
        <v>2</v>
      </c>
      <c r="GH194" s="14">
        <v>2</v>
      </c>
      <c r="GI194" s="14">
        <v>2</v>
      </c>
      <c r="GJ194" s="14">
        <v>2</v>
      </c>
      <c r="GK194" s="14">
        <v>2</v>
      </c>
      <c r="GL194" s="14">
        <v>2</v>
      </c>
      <c r="GM194" s="14">
        <v>2</v>
      </c>
      <c r="GN194" s="14">
        <v>2</v>
      </c>
      <c r="GO194" s="14">
        <v>2</v>
      </c>
      <c r="GP194" s="14">
        <v>2</v>
      </c>
      <c r="GQ194" s="14">
        <v>2</v>
      </c>
      <c r="GR194" s="14">
        <v>2</v>
      </c>
      <c r="GS194" s="14">
        <v>2</v>
      </c>
      <c r="GT194" s="14">
        <v>2</v>
      </c>
      <c r="GU194" s="14">
        <v>2</v>
      </c>
      <c r="GV194" s="14">
        <v>2</v>
      </c>
      <c r="GW194" s="14">
        <v>2</v>
      </c>
      <c r="GX194" s="14">
        <v>2</v>
      </c>
      <c r="GY194" s="14">
        <v>2</v>
      </c>
      <c r="GZ194" s="14">
        <v>2</v>
      </c>
      <c r="HA194" s="14">
        <v>2</v>
      </c>
      <c r="HB194" s="14">
        <v>2</v>
      </c>
      <c r="HC194" s="14">
        <v>2</v>
      </c>
      <c r="HD194" s="14">
        <v>2</v>
      </c>
      <c r="HE194" s="14">
        <v>2</v>
      </c>
      <c r="HF194" s="14">
        <v>2</v>
      </c>
      <c r="HG194" s="14">
        <v>2</v>
      </c>
      <c r="HH194" s="14">
        <v>2</v>
      </c>
      <c r="HI194" s="14">
        <v>2</v>
      </c>
      <c r="HJ194" s="14">
        <v>2</v>
      </c>
      <c r="HK194" s="14">
        <v>2</v>
      </c>
      <c r="HL194" s="14">
        <v>2</v>
      </c>
      <c r="HM194" s="14">
        <v>2</v>
      </c>
      <c r="HN194" s="14">
        <v>2</v>
      </c>
      <c r="HO194" s="14">
        <v>2</v>
      </c>
      <c r="HP194" s="14">
        <v>2</v>
      </c>
      <c r="HQ194" s="14">
        <v>2</v>
      </c>
      <c r="HR194" s="14">
        <v>2</v>
      </c>
      <c r="HS194" s="14">
        <v>2</v>
      </c>
      <c r="HT194" s="14">
        <v>2</v>
      </c>
      <c r="HU194" s="14">
        <v>2</v>
      </c>
      <c r="HV194" s="14">
        <v>2</v>
      </c>
      <c r="HW194" s="14">
        <v>2</v>
      </c>
      <c r="HX194" s="14">
        <v>2</v>
      </c>
      <c r="HY194" s="14">
        <v>2</v>
      </c>
      <c r="HZ194" s="14">
        <v>2</v>
      </c>
      <c r="IA194" s="14">
        <v>2</v>
      </c>
      <c r="IB194" s="14">
        <v>2</v>
      </c>
      <c r="IC194" s="14">
        <v>2</v>
      </c>
      <c r="ID194" s="14">
        <v>2</v>
      </c>
      <c r="IE194" s="14">
        <v>2</v>
      </c>
      <c r="IF194" s="14">
        <v>2</v>
      </c>
      <c r="IG194" s="14">
        <v>2</v>
      </c>
      <c r="IH194" s="14">
        <v>2</v>
      </c>
      <c r="II194" s="14">
        <v>2</v>
      </c>
      <c r="IJ194" s="14">
        <v>2</v>
      </c>
      <c r="IK194" s="14">
        <v>2</v>
      </c>
      <c r="IL194" s="14">
        <v>2</v>
      </c>
      <c r="IM194" s="14">
        <v>2</v>
      </c>
      <c r="IN194" s="14">
        <v>2</v>
      </c>
      <c r="IO194" s="14">
        <v>2</v>
      </c>
      <c r="IP194" s="14">
        <v>2</v>
      </c>
      <c r="IQ194" s="14">
        <v>2</v>
      </c>
      <c r="IR194" s="14">
        <v>2</v>
      </c>
      <c r="IS194" s="14">
        <v>2</v>
      </c>
      <c r="IT194" s="14">
        <v>2</v>
      </c>
      <c r="IU194" s="14">
        <v>2</v>
      </c>
    </row>
    <row r="195" ht="56.25" customHeight="1">
      <c r="A195" s="3">
        <v>206</v>
      </c>
      <c r="B195" t="s" s="9">
        <v>8</v>
      </c>
      <c r="C195" t="s" s="9">
        <v>174</v>
      </c>
      <c r="D195" s="15"/>
      <c r="E195" t="s" s="9">
        <v>176</v>
      </c>
      <c r="F195" s="11"/>
      <c r="G195" t="s" s="13">
        <v>177</v>
      </c>
      <c r="H195" t="s" s="2">
        <v>30</v>
      </c>
      <c r="I195" t="s" s="2">
        <v>378</v>
      </c>
      <c r="J195" t="s" s="2">
        <v>30</v>
      </c>
      <c r="K195" t="s" s="2">
        <v>378</v>
      </c>
      <c r="L195" t="s" s="2">
        <v>30</v>
      </c>
      <c r="M195" t="s" s="2">
        <v>30</v>
      </c>
      <c r="N195" t="s" s="2">
        <v>30</v>
      </c>
      <c r="O195" t="s" s="2">
        <v>30</v>
      </c>
      <c r="P195" t="s" s="2">
        <v>30</v>
      </c>
      <c r="Q195" t="s" s="2">
        <v>30</v>
      </c>
      <c r="R195" t="s" s="2">
        <v>30</v>
      </c>
      <c r="S195" t="s" s="2">
        <v>30</v>
      </c>
      <c r="T195" t="s" s="2">
        <v>30</v>
      </c>
      <c r="U195" t="s" s="2">
        <v>30</v>
      </c>
      <c r="V195" t="s" s="2">
        <v>30</v>
      </c>
      <c r="W195" t="s" s="2">
        <v>30</v>
      </c>
      <c r="X195" t="s" s="2">
        <v>30</v>
      </c>
      <c r="Y195" t="s" s="2">
        <v>30</v>
      </c>
      <c r="Z195" t="s" s="2">
        <v>30</v>
      </c>
      <c r="AA195" t="s" s="2">
        <v>30</v>
      </c>
      <c r="AB195" t="s" s="2">
        <v>30</v>
      </c>
      <c r="AC195" t="s" s="2">
        <v>30</v>
      </c>
      <c r="AD195" t="s" s="2">
        <v>30</v>
      </c>
      <c r="AE195" t="s" s="2">
        <v>30</v>
      </c>
      <c r="AF195" t="s" s="2">
        <v>30</v>
      </c>
      <c r="AG195" t="s" s="2">
        <v>30</v>
      </c>
      <c r="AH195" t="s" s="2">
        <v>30</v>
      </c>
      <c r="AI195" t="s" s="2">
        <v>30</v>
      </c>
      <c r="AJ195" t="s" s="2">
        <v>30</v>
      </c>
      <c r="AK195" t="s" s="2">
        <v>30</v>
      </c>
      <c r="AL195" t="s" s="2">
        <v>3327</v>
      </c>
      <c r="AM195" t="s" s="2">
        <v>3327</v>
      </c>
      <c r="AN195" t="s" s="2">
        <v>3327</v>
      </c>
      <c r="AO195" t="s" s="2">
        <v>3327</v>
      </c>
      <c r="AP195" t="s" s="2">
        <v>3327</v>
      </c>
      <c r="AQ195" t="s" s="2">
        <v>3327</v>
      </c>
      <c r="AR195" t="s" s="2">
        <v>3327</v>
      </c>
      <c r="AS195" t="s" s="2">
        <v>3327</v>
      </c>
      <c r="AT195" t="s" s="2">
        <v>3327</v>
      </c>
      <c r="AU195" t="s" s="2">
        <v>3327</v>
      </c>
      <c r="AV195" t="s" s="2">
        <v>3327</v>
      </c>
      <c r="AW195" t="s" s="2">
        <v>3327</v>
      </c>
      <c r="AX195" t="s" s="2">
        <v>3327</v>
      </c>
      <c r="AY195" t="s" s="2">
        <v>3327</v>
      </c>
      <c r="AZ195" t="s" s="2">
        <v>3327</v>
      </c>
      <c r="BA195" t="s" s="2">
        <v>3327</v>
      </c>
      <c r="BB195" t="s" s="2">
        <v>3327</v>
      </c>
      <c r="BC195" t="s" s="2">
        <v>3327</v>
      </c>
      <c r="BD195" t="s" s="2">
        <v>3327</v>
      </c>
      <c r="BE195" t="s" s="2">
        <v>3327</v>
      </c>
      <c r="BF195" t="s" s="2">
        <v>3327</v>
      </c>
      <c r="BG195" t="s" s="2">
        <v>3327</v>
      </c>
      <c r="BH195" t="s" s="2">
        <v>3327</v>
      </c>
      <c r="BI195" t="s" s="2">
        <v>3327</v>
      </c>
      <c r="BJ195" t="s" s="2">
        <v>3327</v>
      </c>
      <c r="BK195" t="s" s="2">
        <v>3327</v>
      </c>
      <c r="BL195" t="s" s="2">
        <v>3327</v>
      </c>
      <c r="BM195" t="s" s="2">
        <v>30</v>
      </c>
      <c r="BN195" t="s" s="2">
        <v>30</v>
      </c>
      <c r="BO195" t="s" s="2">
        <v>30</v>
      </c>
      <c r="BP195" t="s" s="2">
        <v>30</v>
      </c>
      <c r="BQ195" t="s" s="2">
        <v>30</v>
      </c>
      <c r="BR195" t="s" s="2">
        <v>3485</v>
      </c>
      <c r="BS195" t="s" s="2">
        <v>30</v>
      </c>
      <c r="BT195" t="s" s="2">
        <v>30</v>
      </c>
      <c r="BU195" t="s" s="2">
        <v>30</v>
      </c>
      <c r="BV195" t="s" s="2">
        <v>30</v>
      </c>
      <c r="BW195" t="s" s="2">
        <v>30</v>
      </c>
      <c r="BX195" t="s" s="2">
        <v>30</v>
      </c>
      <c r="BY195" t="s" s="2">
        <v>3486</v>
      </c>
      <c r="BZ195" t="s" s="2">
        <v>3487</v>
      </c>
      <c r="CA195" t="s" s="2">
        <v>3487</v>
      </c>
      <c r="CB195" t="s" s="2">
        <v>30</v>
      </c>
      <c r="CC195" t="s" s="2">
        <v>30</v>
      </c>
      <c r="CD195" t="s" s="2">
        <v>30</v>
      </c>
      <c r="CE195" t="s" s="2">
        <v>30</v>
      </c>
      <c r="CF195" t="s" s="2">
        <v>30</v>
      </c>
      <c r="CG195" t="s" s="2">
        <v>30</v>
      </c>
      <c r="CH195" t="s" s="2">
        <v>3488</v>
      </c>
      <c r="CI195" s="3">
        <v>0</v>
      </c>
      <c r="CJ195" s="3">
        <v>0</v>
      </c>
      <c r="CK195" t="s" s="2">
        <v>3489</v>
      </c>
      <c r="CL195" s="3">
        <v>0</v>
      </c>
      <c r="CM195" s="3">
        <v>0</v>
      </c>
      <c r="CN195" s="3">
        <v>0</v>
      </c>
      <c r="CO195" s="3">
        <v>0</v>
      </c>
      <c r="CP195" s="3">
        <v>0</v>
      </c>
      <c r="CQ195" s="3">
        <v>0</v>
      </c>
      <c r="CR195" t="s" s="2">
        <v>30</v>
      </c>
      <c r="CS195" t="s" s="2">
        <v>30</v>
      </c>
      <c r="CT195" t="s" s="2">
        <v>30</v>
      </c>
      <c r="CU195" t="s" s="2">
        <v>30</v>
      </c>
      <c r="CV195" t="s" s="2">
        <v>30</v>
      </c>
      <c r="CW195" t="s" s="2">
        <v>30</v>
      </c>
      <c r="CX195" t="s" s="2">
        <v>30</v>
      </c>
      <c r="CY195" t="s" s="2">
        <v>30</v>
      </c>
      <c r="CZ195" t="s" s="2">
        <v>30</v>
      </c>
      <c r="DA195" t="s" s="2">
        <v>30</v>
      </c>
      <c r="DB195" t="s" s="2">
        <v>30</v>
      </c>
      <c r="DC195" t="s" s="2">
        <v>30</v>
      </c>
      <c r="DD195" t="s" s="2">
        <v>30</v>
      </c>
      <c r="DE195" t="s" s="2">
        <v>30</v>
      </c>
      <c r="DF195" t="s" s="2">
        <v>30</v>
      </c>
      <c r="DG195" t="s" s="2">
        <v>30</v>
      </c>
      <c r="DH195" t="s" s="2">
        <v>30</v>
      </c>
      <c r="DI195" s="3"/>
      <c r="DJ195" t="s" s="2">
        <v>30</v>
      </c>
      <c r="DK195" t="s" s="2">
        <v>30</v>
      </c>
      <c r="DL195" s="3"/>
      <c r="DM195" t="s" s="2">
        <v>30</v>
      </c>
      <c r="DN195" t="s" s="2">
        <v>30</v>
      </c>
      <c r="DO195" t="s" s="2">
        <v>30</v>
      </c>
      <c r="DP195" t="s" s="2">
        <v>30</v>
      </c>
      <c r="DQ195" t="s" s="2">
        <v>30</v>
      </c>
      <c r="DR195" s="3"/>
      <c r="DS195" t="s" s="2">
        <v>30</v>
      </c>
      <c r="DT195" t="s" s="2">
        <v>30</v>
      </c>
      <c r="DU195" t="s" s="2">
        <v>30</v>
      </c>
      <c r="DV195" t="s" s="2">
        <v>30</v>
      </c>
      <c r="DW195" t="s" s="2">
        <v>30</v>
      </c>
      <c r="DX195" t="s" s="2">
        <v>30</v>
      </c>
      <c r="DY195" s="3"/>
      <c r="DZ195" t="s" s="2">
        <v>30</v>
      </c>
      <c r="EA195" t="s" s="2">
        <v>30</v>
      </c>
      <c r="EB195" t="s" s="2">
        <v>30</v>
      </c>
      <c r="EC195" t="s" s="2">
        <v>30</v>
      </c>
      <c r="ED195" t="s" s="2">
        <v>30</v>
      </c>
      <c r="EE195" t="s" s="2">
        <v>30</v>
      </c>
      <c r="EF195" t="s" s="2">
        <v>30</v>
      </c>
      <c r="EG195" t="s" s="2">
        <v>30</v>
      </c>
      <c r="EH195" t="s" s="2">
        <v>30</v>
      </c>
      <c r="EI195" t="s" s="2">
        <v>30</v>
      </c>
      <c r="EJ195" t="s" s="2">
        <v>30</v>
      </c>
      <c r="EK195" t="s" s="2">
        <v>30</v>
      </c>
      <c r="EL195" t="s" s="2">
        <v>30</v>
      </c>
      <c r="EM195" t="s" s="2">
        <v>30</v>
      </c>
      <c r="EN195" t="s" s="2">
        <v>30</v>
      </c>
      <c r="EO195" t="s" s="2">
        <v>30</v>
      </c>
      <c r="EP195" t="s" s="2">
        <v>30</v>
      </c>
      <c r="EQ195" t="s" s="2">
        <v>30</v>
      </c>
      <c r="ER195" t="s" s="2">
        <v>30</v>
      </c>
      <c r="ES195" t="s" s="2">
        <v>30</v>
      </c>
      <c r="ET195" t="s" s="2">
        <v>30</v>
      </c>
      <c r="EU195" t="s" s="2">
        <v>30</v>
      </c>
      <c r="EV195" t="s" s="2">
        <v>30</v>
      </c>
      <c r="EW195" t="s" s="2">
        <v>30</v>
      </c>
      <c r="EX195" t="s" s="2">
        <v>30</v>
      </c>
      <c r="EY195" t="s" s="2">
        <v>3490</v>
      </c>
      <c r="EZ195" t="s" s="2">
        <v>30</v>
      </c>
      <c r="FA195" t="s" s="2">
        <v>30</v>
      </c>
      <c r="FB195" t="s" s="2">
        <v>30</v>
      </c>
      <c r="FC195" t="s" s="2">
        <v>30</v>
      </c>
      <c r="FD195" t="s" s="2">
        <v>30</v>
      </c>
      <c r="FE195" t="s" s="2">
        <v>30</v>
      </c>
      <c r="FF195" t="s" s="2">
        <v>30</v>
      </c>
      <c r="FG195" t="s" s="2">
        <v>30</v>
      </c>
      <c r="FH195" t="s" s="2">
        <v>30</v>
      </c>
      <c r="FI195" t="s" s="2">
        <v>30</v>
      </c>
      <c r="FJ195" t="s" s="2">
        <v>30</v>
      </c>
      <c r="FK195" t="s" s="2">
        <v>30</v>
      </c>
      <c r="FL195" t="s" s="2">
        <v>30</v>
      </c>
      <c r="FM195" t="s" s="2">
        <v>30</v>
      </c>
      <c r="FN195" t="s" s="2">
        <v>30</v>
      </c>
      <c r="FO195" t="s" s="2">
        <v>30</v>
      </c>
      <c r="FP195" t="s" s="2">
        <v>30</v>
      </c>
      <c r="FQ195" t="s" s="2">
        <v>30</v>
      </c>
      <c r="FR195" t="s" s="2">
        <v>30</v>
      </c>
      <c r="FS195" t="s" s="2">
        <v>30</v>
      </c>
      <c r="FT195" t="s" s="2">
        <v>30</v>
      </c>
      <c r="FU195" t="s" s="2">
        <v>30</v>
      </c>
      <c r="FV195" t="s" s="2">
        <v>30</v>
      </c>
      <c r="FW195" t="s" s="2">
        <v>30</v>
      </c>
      <c r="FX195" t="s" s="2">
        <v>30</v>
      </c>
      <c r="FY195" t="s" s="2">
        <v>30</v>
      </c>
      <c r="FZ195" t="s" s="2">
        <v>30</v>
      </c>
      <c r="GA195" t="s" s="2">
        <v>30</v>
      </c>
      <c r="GB195" t="s" s="2">
        <v>30</v>
      </c>
      <c r="GC195" t="s" s="2">
        <v>30</v>
      </c>
      <c r="GD195" t="s" s="2">
        <v>30</v>
      </c>
      <c r="GE195" t="s" s="2">
        <v>30</v>
      </c>
      <c r="GF195" t="s" s="2">
        <v>30</v>
      </c>
      <c r="GG195" t="s" s="2">
        <v>30</v>
      </c>
      <c r="GH195" t="s" s="2">
        <v>30</v>
      </c>
      <c r="GI195" t="s" s="2">
        <v>30</v>
      </c>
      <c r="GJ195" t="s" s="2">
        <v>30</v>
      </c>
      <c r="GK195" t="s" s="2">
        <v>30</v>
      </c>
      <c r="GL195" t="s" s="2">
        <v>30</v>
      </c>
      <c r="GM195" t="s" s="2">
        <v>30</v>
      </c>
      <c r="GN195" t="s" s="2">
        <v>967</v>
      </c>
      <c r="GO195" t="s" s="2">
        <v>30</v>
      </c>
      <c r="GP195" t="s" s="2">
        <v>30</v>
      </c>
      <c r="GQ195" t="s" s="2">
        <v>30</v>
      </c>
      <c r="GR195" t="s" s="2">
        <v>30</v>
      </c>
      <c r="GS195" t="s" s="2">
        <v>30</v>
      </c>
      <c r="GT195" t="s" s="2">
        <v>30</v>
      </c>
      <c r="GU195" t="s" s="2">
        <v>30</v>
      </c>
      <c r="GV195" t="s" s="2">
        <v>30</v>
      </c>
      <c r="GW195" t="s" s="2">
        <v>30</v>
      </c>
      <c r="GX195" t="s" s="2">
        <v>30</v>
      </c>
      <c r="GY195" t="s" s="2">
        <v>30</v>
      </c>
      <c r="GZ195" t="s" s="2">
        <v>30</v>
      </c>
      <c r="HA195" t="s" s="2">
        <v>30</v>
      </c>
      <c r="HB195" t="s" s="2">
        <v>30</v>
      </c>
      <c r="HC195" t="s" s="2">
        <v>30</v>
      </c>
      <c r="HD195" t="s" s="2">
        <v>30</v>
      </c>
      <c r="HE195" t="s" s="2">
        <v>30</v>
      </c>
      <c r="HF195" t="s" s="2">
        <v>30</v>
      </c>
      <c r="HG195" t="s" s="2">
        <v>30</v>
      </c>
      <c r="HH195" t="s" s="2">
        <v>30</v>
      </c>
      <c r="HI195" t="s" s="2">
        <v>30</v>
      </c>
      <c r="HJ195" t="s" s="2">
        <v>30</v>
      </c>
      <c r="HK195" t="s" s="2">
        <v>30</v>
      </c>
      <c r="HL195" t="s" s="2">
        <v>30</v>
      </c>
      <c r="HM195" t="s" s="2">
        <v>30</v>
      </c>
      <c r="HN195" t="s" s="2">
        <v>30</v>
      </c>
      <c r="HO195" t="s" s="2">
        <v>30</v>
      </c>
      <c r="HP195" t="s" s="2">
        <v>30</v>
      </c>
      <c r="HQ195" t="s" s="2">
        <v>30</v>
      </c>
      <c r="HR195" t="s" s="2">
        <v>30</v>
      </c>
      <c r="HS195" t="s" s="2">
        <v>30</v>
      </c>
      <c r="HT195" t="s" s="2">
        <v>30</v>
      </c>
      <c r="HU195" t="s" s="2">
        <v>30</v>
      </c>
      <c r="HV195" t="s" s="2">
        <v>30</v>
      </c>
      <c r="HW195" t="s" s="2">
        <v>30</v>
      </c>
      <c r="HX195" t="s" s="2">
        <v>30</v>
      </c>
      <c r="HY195" t="s" s="2">
        <v>30</v>
      </c>
      <c r="HZ195" t="s" s="2">
        <v>30</v>
      </c>
      <c r="IA195" t="s" s="2">
        <v>30</v>
      </c>
      <c r="IB195" t="s" s="2">
        <v>30</v>
      </c>
      <c r="IC195" t="s" s="2">
        <v>30</v>
      </c>
      <c r="ID195" t="s" s="2">
        <v>30</v>
      </c>
      <c r="IE195" t="s" s="2">
        <v>30</v>
      </c>
      <c r="IF195" t="s" s="2">
        <v>30</v>
      </c>
      <c r="IG195" t="s" s="2">
        <v>30</v>
      </c>
      <c r="IH195" t="s" s="2">
        <v>30</v>
      </c>
      <c r="II195" t="s" s="2">
        <v>30</v>
      </c>
      <c r="IJ195" t="s" s="2">
        <v>30</v>
      </c>
      <c r="IK195" t="s" s="2">
        <v>30</v>
      </c>
      <c r="IL195" t="s" s="2">
        <v>30</v>
      </c>
      <c r="IM195" t="s" s="2">
        <v>30</v>
      </c>
      <c r="IN195" t="s" s="2">
        <v>30</v>
      </c>
      <c r="IO195" t="s" s="2">
        <v>30</v>
      </c>
      <c r="IP195" t="s" s="2">
        <v>30</v>
      </c>
      <c r="IQ195" t="s" s="2">
        <v>30</v>
      </c>
      <c r="IR195" t="s" s="2">
        <v>30</v>
      </c>
      <c r="IS195" t="s" s="2">
        <v>30</v>
      </c>
      <c r="IT195" t="s" s="2">
        <v>30</v>
      </c>
      <c r="IU195" t="s" s="2">
        <v>30</v>
      </c>
    </row>
    <row r="196" ht="56.25" customHeight="1">
      <c r="A196" s="3">
        <v>207</v>
      </c>
      <c r="B196" t="s" s="9">
        <v>8</v>
      </c>
      <c r="C196" t="s" s="9">
        <v>174</v>
      </c>
      <c r="D196" s="15"/>
      <c r="E196" t="s" s="9">
        <v>131</v>
      </c>
      <c r="F196" s="11"/>
      <c r="G196" t="s" s="13">
        <v>56</v>
      </c>
      <c r="H196" s="14">
        <v>2</v>
      </c>
      <c r="I196" s="14">
        <v>2</v>
      </c>
      <c r="J196" s="14">
        <v>2</v>
      </c>
      <c r="K196" s="14">
        <v>2</v>
      </c>
      <c r="L196" s="14">
        <v>2</v>
      </c>
      <c r="M196" s="14">
        <v>2</v>
      </c>
      <c r="N196" s="14">
        <v>2</v>
      </c>
      <c r="O196" s="14">
        <v>2</v>
      </c>
      <c r="P196" s="14">
        <v>2</v>
      </c>
      <c r="Q196" s="14">
        <v>2</v>
      </c>
      <c r="R196" s="14">
        <v>2</v>
      </c>
      <c r="S196" s="14">
        <v>2</v>
      </c>
      <c r="T196" s="14">
        <v>2</v>
      </c>
      <c r="U196" s="14">
        <v>2</v>
      </c>
      <c r="V196" s="14">
        <v>2</v>
      </c>
      <c r="W196" s="14">
        <v>2</v>
      </c>
      <c r="X196" s="14">
        <v>2</v>
      </c>
      <c r="Y196" s="14">
        <v>2</v>
      </c>
      <c r="Z196" s="14">
        <v>2</v>
      </c>
      <c r="AA196" s="14">
        <v>2</v>
      </c>
      <c r="AB196" s="14">
        <v>2</v>
      </c>
      <c r="AC196" s="14">
        <v>2</v>
      </c>
      <c r="AD196" s="14">
        <v>2</v>
      </c>
      <c r="AE196" s="14">
        <v>2</v>
      </c>
      <c r="AF196" s="14">
        <v>2</v>
      </c>
      <c r="AG196" s="14">
        <v>2</v>
      </c>
      <c r="AH196" s="14">
        <v>2</v>
      </c>
      <c r="AI196" s="14">
        <v>2</v>
      </c>
      <c r="AJ196" s="14">
        <v>2</v>
      </c>
      <c r="AK196" s="14">
        <v>2</v>
      </c>
      <c r="AL196" s="14">
        <v>2</v>
      </c>
      <c r="AM196" s="14">
        <v>2</v>
      </c>
      <c r="AN196" s="14">
        <v>2</v>
      </c>
      <c r="AO196" s="14">
        <v>2</v>
      </c>
      <c r="AP196" s="14">
        <v>2</v>
      </c>
      <c r="AQ196" s="14">
        <v>2</v>
      </c>
      <c r="AR196" s="14">
        <v>2</v>
      </c>
      <c r="AS196" s="14">
        <v>2</v>
      </c>
      <c r="AT196" s="14">
        <v>2</v>
      </c>
      <c r="AU196" s="14">
        <v>2</v>
      </c>
      <c r="AV196" s="14">
        <v>2</v>
      </c>
      <c r="AW196" s="14">
        <v>2</v>
      </c>
      <c r="AX196" s="14">
        <v>2</v>
      </c>
      <c r="AY196" s="14">
        <v>2</v>
      </c>
      <c r="AZ196" s="14">
        <v>2</v>
      </c>
      <c r="BA196" s="14">
        <v>2</v>
      </c>
      <c r="BB196" s="14">
        <v>2</v>
      </c>
      <c r="BC196" s="14">
        <v>2</v>
      </c>
      <c r="BD196" s="14">
        <v>2</v>
      </c>
      <c r="BE196" s="14">
        <v>2</v>
      </c>
      <c r="BF196" s="14">
        <v>2</v>
      </c>
      <c r="BG196" s="14">
        <v>2</v>
      </c>
      <c r="BH196" s="14">
        <v>2</v>
      </c>
      <c r="BI196" s="14">
        <v>2</v>
      </c>
      <c r="BJ196" s="14">
        <v>2</v>
      </c>
      <c r="BK196" s="14">
        <v>2</v>
      </c>
      <c r="BL196" s="14">
        <v>2</v>
      </c>
      <c r="BM196" s="14">
        <v>2</v>
      </c>
      <c r="BN196" s="14">
        <v>2</v>
      </c>
      <c r="BO196" s="14">
        <v>2</v>
      </c>
      <c r="BP196" s="14">
        <v>2</v>
      </c>
      <c r="BQ196" s="14">
        <v>2</v>
      </c>
      <c r="BR196" s="14">
        <v>1</v>
      </c>
      <c r="BS196" s="14">
        <v>2</v>
      </c>
      <c r="BT196" s="14">
        <v>2</v>
      </c>
      <c r="BU196" s="14">
        <v>2</v>
      </c>
      <c r="BV196" s="14">
        <v>2</v>
      </c>
      <c r="BW196" s="14">
        <v>2</v>
      </c>
      <c r="BX196" s="14">
        <v>2</v>
      </c>
      <c r="BY196" s="14">
        <v>1</v>
      </c>
      <c r="BZ196" s="14">
        <v>2</v>
      </c>
      <c r="CA196" s="14">
        <v>2</v>
      </c>
      <c r="CB196" s="14">
        <v>2</v>
      </c>
      <c r="CC196" s="14">
        <v>2</v>
      </c>
      <c r="CD196" s="14">
        <v>2</v>
      </c>
      <c r="CE196" s="14">
        <v>2</v>
      </c>
      <c r="CF196" s="14">
        <v>2</v>
      </c>
      <c r="CG196" s="14">
        <v>2</v>
      </c>
      <c r="CH196" s="14">
        <v>1</v>
      </c>
      <c r="CI196" s="14">
        <v>2</v>
      </c>
      <c r="CJ196" s="14">
        <v>2</v>
      </c>
      <c r="CK196" s="14">
        <v>1</v>
      </c>
      <c r="CL196" s="14">
        <v>2</v>
      </c>
      <c r="CM196" s="14">
        <v>2</v>
      </c>
      <c r="CN196" s="14">
        <v>2</v>
      </c>
      <c r="CO196" s="14">
        <v>2</v>
      </c>
      <c r="CP196" s="14">
        <v>2</v>
      </c>
      <c r="CQ196" s="14">
        <v>2</v>
      </c>
      <c r="CR196" s="14">
        <v>2</v>
      </c>
      <c r="CS196" s="14">
        <v>2</v>
      </c>
      <c r="CT196" s="14">
        <v>2</v>
      </c>
      <c r="CU196" s="14">
        <v>2</v>
      </c>
      <c r="CV196" s="14">
        <v>2</v>
      </c>
      <c r="CW196" s="14">
        <v>2</v>
      </c>
      <c r="CX196" s="14">
        <v>2</v>
      </c>
      <c r="CY196" s="14">
        <v>2</v>
      </c>
      <c r="CZ196" s="14">
        <v>2</v>
      </c>
      <c r="DA196" s="14">
        <v>2</v>
      </c>
      <c r="DB196" s="14">
        <v>2</v>
      </c>
      <c r="DC196" s="14">
        <v>2</v>
      </c>
      <c r="DD196" s="14">
        <v>2</v>
      </c>
      <c r="DE196" s="14">
        <v>2</v>
      </c>
      <c r="DF196" s="14">
        <v>2</v>
      </c>
      <c r="DG196" s="14">
        <v>2</v>
      </c>
      <c r="DH196" s="14">
        <v>2</v>
      </c>
      <c r="DI196" s="14">
        <v>0</v>
      </c>
      <c r="DJ196" s="14">
        <v>2</v>
      </c>
      <c r="DK196" s="14">
        <v>2</v>
      </c>
      <c r="DL196" s="14">
        <v>0</v>
      </c>
      <c r="DM196" s="14">
        <v>2</v>
      </c>
      <c r="DN196" s="14">
        <v>2</v>
      </c>
      <c r="DO196" s="14">
        <v>2</v>
      </c>
      <c r="DP196" s="14">
        <v>2</v>
      </c>
      <c r="DQ196" s="14">
        <v>2</v>
      </c>
      <c r="DR196" s="14">
        <v>0</v>
      </c>
      <c r="DS196" s="14">
        <v>2</v>
      </c>
      <c r="DT196" s="14">
        <v>2</v>
      </c>
      <c r="DU196" s="14">
        <v>2</v>
      </c>
      <c r="DV196" s="14">
        <v>2</v>
      </c>
      <c r="DW196" s="14">
        <v>2</v>
      </c>
      <c r="DX196" s="14">
        <v>2</v>
      </c>
      <c r="DY196" s="14">
        <v>0</v>
      </c>
      <c r="DZ196" s="14">
        <v>2</v>
      </c>
      <c r="EA196" s="14">
        <v>2</v>
      </c>
      <c r="EB196" s="14">
        <v>2</v>
      </c>
      <c r="EC196" s="14">
        <v>2</v>
      </c>
      <c r="ED196" s="14">
        <v>2</v>
      </c>
      <c r="EE196" s="14">
        <v>2</v>
      </c>
      <c r="EF196" s="14">
        <v>2</v>
      </c>
      <c r="EG196" s="14">
        <v>2</v>
      </c>
      <c r="EH196" s="14">
        <v>2</v>
      </c>
      <c r="EI196" s="14">
        <v>2</v>
      </c>
      <c r="EJ196" s="14">
        <v>2</v>
      </c>
      <c r="EK196" s="14">
        <v>2</v>
      </c>
      <c r="EL196" s="14">
        <v>2</v>
      </c>
      <c r="EM196" s="14">
        <v>2</v>
      </c>
      <c r="EN196" s="14">
        <v>2</v>
      </c>
      <c r="EO196" s="14">
        <v>2</v>
      </c>
      <c r="EP196" s="14">
        <v>2</v>
      </c>
      <c r="EQ196" s="14">
        <v>2</v>
      </c>
      <c r="ER196" s="14">
        <v>2</v>
      </c>
      <c r="ES196" s="14">
        <v>2</v>
      </c>
      <c r="ET196" s="14">
        <v>2</v>
      </c>
      <c r="EU196" s="14">
        <v>2</v>
      </c>
      <c r="EV196" s="14">
        <v>2</v>
      </c>
      <c r="EW196" s="14">
        <v>2</v>
      </c>
      <c r="EX196" s="14">
        <v>2</v>
      </c>
      <c r="EY196" s="14">
        <v>1</v>
      </c>
      <c r="EZ196" s="14">
        <v>2</v>
      </c>
      <c r="FA196" s="14">
        <v>2</v>
      </c>
      <c r="FB196" s="14">
        <v>2</v>
      </c>
      <c r="FC196" s="14">
        <v>2</v>
      </c>
      <c r="FD196" s="14">
        <v>2</v>
      </c>
      <c r="FE196" s="14">
        <v>2</v>
      </c>
      <c r="FF196" s="14">
        <v>2</v>
      </c>
      <c r="FG196" s="14">
        <v>2</v>
      </c>
      <c r="FH196" s="14">
        <v>2</v>
      </c>
      <c r="FI196" s="14">
        <v>2</v>
      </c>
      <c r="FJ196" s="14">
        <v>2</v>
      </c>
      <c r="FK196" s="14">
        <v>2</v>
      </c>
      <c r="FL196" s="14">
        <v>2</v>
      </c>
      <c r="FM196" s="14">
        <v>2</v>
      </c>
      <c r="FN196" s="14">
        <v>2</v>
      </c>
      <c r="FO196" s="14">
        <v>2</v>
      </c>
      <c r="FP196" s="14">
        <v>2</v>
      </c>
      <c r="FQ196" s="14">
        <v>2</v>
      </c>
      <c r="FR196" s="14">
        <v>2</v>
      </c>
      <c r="FS196" s="14">
        <v>2</v>
      </c>
      <c r="FT196" s="14">
        <v>2</v>
      </c>
      <c r="FU196" s="14">
        <v>2</v>
      </c>
      <c r="FV196" s="14">
        <v>2</v>
      </c>
      <c r="FW196" s="14">
        <v>2</v>
      </c>
      <c r="FX196" s="14">
        <v>2</v>
      </c>
      <c r="FY196" s="14">
        <v>2</v>
      </c>
      <c r="FZ196" s="14">
        <v>2</v>
      </c>
      <c r="GA196" s="14">
        <v>2</v>
      </c>
      <c r="GB196" s="14">
        <v>2</v>
      </c>
      <c r="GC196" s="14">
        <v>2</v>
      </c>
      <c r="GD196" s="14">
        <v>2</v>
      </c>
      <c r="GE196" s="14">
        <v>2</v>
      </c>
      <c r="GF196" s="14">
        <v>2</v>
      </c>
      <c r="GG196" s="14">
        <v>2</v>
      </c>
      <c r="GH196" s="14">
        <v>2</v>
      </c>
      <c r="GI196" s="14">
        <v>2</v>
      </c>
      <c r="GJ196" s="14">
        <v>2</v>
      </c>
      <c r="GK196" s="14">
        <v>2</v>
      </c>
      <c r="GL196" s="14">
        <v>2</v>
      </c>
      <c r="GM196" s="14">
        <v>2</v>
      </c>
      <c r="GN196" s="14">
        <v>2</v>
      </c>
      <c r="GO196" s="14">
        <v>2</v>
      </c>
      <c r="GP196" s="14">
        <v>2</v>
      </c>
      <c r="GQ196" s="14">
        <v>2</v>
      </c>
      <c r="GR196" s="14">
        <v>2</v>
      </c>
      <c r="GS196" s="14">
        <v>2</v>
      </c>
      <c r="GT196" s="14">
        <v>2</v>
      </c>
      <c r="GU196" s="14">
        <v>2</v>
      </c>
      <c r="GV196" s="14">
        <v>2</v>
      </c>
      <c r="GW196" s="14">
        <v>2</v>
      </c>
      <c r="GX196" s="14">
        <v>2</v>
      </c>
      <c r="GY196" s="14">
        <v>2</v>
      </c>
      <c r="GZ196" s="14">
        <v>2</v>
      </c>
      <c r="HA196" s="14">
        <v>2</v>
      </c>
      <c r="HB196" s="14">
        <v>2</v>
      </c>
      <c r="HC196" s="14">
        <v>2</v>
      </c>
      <c r="HD196" s="14">
        <v>2</v>
      </c>
      <c r="HE196" s="14">
        <v>2</v>
      </c>
      <c r="HF196" s="14">
        <v>2</v>
      </c>
      <c r="HG196" s="14">
        <v>2</v>
      </c>
      <c r="HH196" s="14">
        <v>2</v>
      </c>
      <c r="HI196" s="14">
        <v>2</v>
      </c>
      <c r="HJ196" s="14">
        <v>2</v>
      </c>
      <c r="HK196" s="14">
        <v>2</v>
      </c>
      <c r="HL196" s="14">
        <v>2</v>
      </c>
      <c r="HM196" s="14">
        <v>2</v>
      </c>
      <c r="HN196" s="14">
        <v>2</v>
      </c>
      <c r="HO196" s="14">
        <v>2</v>
      </c>
      <c r="HP196" s="14">
        <v>2</v>
      </c>
      <c r="HQ196" s="14">
        <v>2</v>
      </c>
      <c r="HR196" s="14">
        <v>2</v>
      </c>
      <c r="HS196" s="14">
        <v>2</v>
      </c>
      <c r="HT196" s="14">
        <v>2</v>
      </c>
      <c r="HU196" s="14">
        <v>2</v>
      </c>
      <c r="HV196" s="14">
        <v>2</v>
      </c>
      <c r="HW196" s="14">
        <v>2</v>
      </c>
      <c r="HX196" s="14">
        <v>2</v>
      </c>
      <c r="HY196" s="14">
        <v>2</v>
      </c>
      <c r="HZ196" s="14">
        <v>2</v>
      </c>
      <c r="IA196" s="14">
        <v>2</v>
      </c>
      <c r="IB196" s="14">
        <v>2</v>
      </c>
      <c r="IC196" s="14">
        <v>2</v>
      </c>
      <c r="ID196" s="14">
        <v>2</v>
      </c>
      <c r="IE196" s="14">
        <v>2</v>
      </c>
      <c r="IF196" s="14">
        <v>2</v>
      </c>
      <c r="IG196" s="14">
        <v>2</v>
      </c>
      <c r="IH196" s="14">
        <v>2</v>
      </c>
      <c r="II196" s="14">
        <v>2</v>
      </c>
      <c r="IJ196" s="14">
        <v>2</v>
      </c>
      <c r="IK196" s="14">
        <v>2</v>
      </c>
      <c r="IL196" s="14">
        <v>2</v>
      </c>
      <c r="IM196" s="14">
        <v>2</v>
      </c>
      <c r="IN196" s="14">
        <v>2</v>
      </c>
      <c r="IO196" s="14">
        <v>2</v>
      </c>
      <c r="IP196" s="14">
        <v>2</v>
      </c>
      <c r="IQ196" s="14">
        <v>2</v>
      </c>
      <c r="IR196" s="14">
        <v>2</v>
      </c>
      <c r="IS196" s="14">
        <v>2</v>
      </c>
      <c r="IT196" s="14">
        <v>2</v>
      </c>
      <c r="IU196" s="14">
        <v>2</v>
      </c>
    </row>
    <row r="197" ht="56.25" customHeight="1">
      <c r="A197" s="3">
        <v>208</v>
      </c>
      <c r="B197" t="s" s="9">
        <v>8</v>
      </c>
      <c r="C197" t="s" s="9">
        <v>174</v>
      </c>
      <c r="D197" s="15"/>
      <c r="E197" t="s" s="9">
        <v>178</v>
      </c>
      <c r="F197" s="11"/>
      <c r="G197" t="s" s="13">
        <v>179</v>
      </c>
      <c r="H197" t="s" s="25">
        <v>30</v>
      </c>
      <c r="I197" t="s" s="25">
        <v>30</v>
      </c>
      <c r="J197" t="s" s="25">
        <v>30</v>
      </c>
      <c r="K197" t="s" s="25">
        <v>30</v>
      </c>
      <c r="L197" t="s" s="25">
        <v>30</v>
      </c>
      <c r="M197" t="s" s="25">
        <v>30</v>
      </c>
      <c r="N197" t="s" s="25">
        <v>30</v>
      </c>
      <c r="O197" t="s" s="25">
        <v>30</v>
      </c>
      <c r="P197" t="s" s="25">
        <v>30</v>
      </c>
      <c r="Q197" t="s" s="25">
        <v>30</v>
      </c>
      <c r="R197" t="s" s="25">
        <v>30</v>
      </c>
      <c r="S197" t="s" s="25">
        <v>30</v>
      </c>
      <c r="T197" t="s" s="25">
        <v>30</v>
      </c>
      <c r="U197" t="s" s="25">
        <v>30</v>
      </c>
      <c r="V197" t="s" s="25">
        <v>30</v>
      </c>
      <c r="W197" t="s" s="25">
        <v>30</v>
      </c>
      <c r="X197" t="s" s="25">
        <v>30</v>
      </c>
      <c r="Y197" t="s" s="25">
        <v>30</v>
      </c>
      <c r="Z197" t="s" s="25">
        <v>30</v>
      </c>
      <c r="AA197" t="s" s="25">
        <v>30</v>
      </c>
      <c r="AB197" t="s" s="25">
        <v>30</v>
      </c>
      <c r="AC197" t="s" s="25">
        <v>30</v>
      </c>
      <c r="AD197" t="s" s="25">
        <v>30</v>
      </c>
      <c r="AE197" t="s" s="25">
        <v>30</v>
      </c>
      <c r="AF197" t="s" s="25">
        <v>30</v>
      </c>
      <c r="AG197" t="s" s="25">
        <v>30</v>
      </c>
      <c r="AH197" t="s" s="25">
        <v>30</v>
      </c>
      <c r="AI197" t="s" s="25">
        <v>30</v>
      </c>
      <c r="AJ197" t="s" s="25">
        <v>30</v>
      </c>
      <c r="AK197" t="s" s="25">
        <v>30</v>
      </c>
      <c r="AL197" t="s" s="25">
        <v>30</v>
      </c>
      <c r="AM197" t="s" s="25">
        <v>30</v>
      </c>
      <c r="AN197" t="s" s="25">
        <v>30</v>
      </c>
      <c r="AO197" t="s" s="25">
        <v>30</v>
      </c>
      <c r="AP197" t="s" s="25">
        <v>30</v>
      </c>
      <c r="AQ197" t="s" s="25">
        <v>30</v>
      </c>
      <c r="AR197" t="s" s="25">
        <v>30</v>
      </c>
      <c r="AS197" t="s" s="25">
        <v>30</v>
      </c>
      <c r="AT197" t="s" s="25">
        <v>30</v>
      </c>
      <c r="AU197" t="s" s="25">
        <v>30</v>
      </c>
      <c r="AV197" t="s" s="25">
        <v>30</v>
      </c>
      <c r="AW197" t="s" s="25">
        <v>30</v>
      </c>
      <c r="AX197" t="s" s="25">
        <v>30</v>
      </c>
      <c r="AY197" t="s" s="25">
        <v>30</v>
      </c>
      <c r="AZ197" t="s" s="25">
        <v>30</v>
      </c>
      <c r="BA197" t="s" s="25">
        <v>30</v>
      </c>
      <c r="BB197" t="s" s="25">
        <v>30</v>
      </c>
      <c r="BC197" t="s" s="25">
        <v>30</v>
      </c>
      <c r="BD197" t="s" s="25">
        <v>30</v>
      </c>
      <c r="BE197" t="s" s="25">
        <v>30</v>
      </c>
      <c r="BF197" t="s" s="25">
        <v>30</v>
      </c>
      <c r="BG197" t="s" s="25">
        <v>30</v>
      </c>
      <c r="BH197" t="s" s="25">
        <v>30</v>
      </c>
      <c r="BI197" t="s" s="25">
        <v>30</v>
      </c>
      <c r="BJ197" t="s" s="25">
        <v>30</v>
      </c>
      <c r="BK197" t="s" s="25">
        <v>30</v>
      </c>
      <c r="BL197" t="s" s="25">
        <v>30</v>
      </c>
      <c r="BM197" t="s" s="25">
        <v>30</v>
      </c>
      <c r="BN197" t="s" s="25">
        <v>30</v>
      </c>
      <c r="BO197" t="s" s="25">
        <v>30</v>
      </c>
      <c r="BP197" t="s" s="25">
        <v>30</v>
      </c>
      <c r="BQ197" t="s" s="25">
        <v>30</v>
      </c>
      <c r="BR197" t="s" s="25">
        <v>3491</v>
      </c>
      <c r="BS197" t="s" s="25">
        <v>30</v>
      </c>
      <c r="BT197" t="s" s="25">
        <v>30</v>
      </c>
      <c r="BU197" t="s" s="25">
        <v>30</v>
      </c>
      <c r="BV197" t="s" s="25">
        <v>30</v>
      </c>
      <c r="BW197" t="s" s="25">
        <v>30</v>
      </c>
      <c r="BX197" t="s" s="25">
        <v>30</v>
      </c>
      <c r="BY197" t="s" s="25">
        <v>3491</v>
      </c>
      <c r="BZ197" t="s" s="25">
        <v>30</v>
      </c>
      <c r="CA197" t="s" s="25">
        <v>30</v>
      </c>
      <c r="CB197" t="s" s="25">
        <v>30</v>
      </c>
      <c r="CC197" t="s" s="25">
        <v>30</v>
      </c>
      <c r="CD197" t="s" s="25">
        <v>30</v>
      </c>
      <c r="CE197" t="s" s="25">
        <v>30</v>
      </c>
      <c r="CF197" t="s" s="25">
        <v>30</v>
      </c>
      <c r="CG197" t="s" s="25">
        <v>30</v>
      </c>
      <c r="CH197" t="s" s="25">
        <v>3491</v>
      </c>
      <c r="CI197" t="s" s="25">
        <v>30</v>
      </c>
      <c r="CJ197" t="s" s="25">
        <v>30</v>
      </c>
      <c r="CK197" t="s" s="25">
        <v>3491</v>
      </c>
      <c r="CL197" t="s" s="25">
        <v>30</v>
      </c>
      <c r="CM197" t="s" s="25">
        <v>30</v>
      </c>
      <c r="CN197" t="s" s="25">
        <v>30</v>
      </c>
      <c r="CO197" t="s" s="25">
        <v>30</v>
      </c>
      <c r="CP197" t="s" s="25">
        <v>30</v>
      </c>
      <c r="CQ197" t="s" s="25">
        <v>30</v>
      </c>
      <c r="CR197" t="s" s="25">
        <v>30</v>
      </c>
      <c r="CS197" t="s" s="25">
        <v>30</v>
      </c>
      <c r="CT197" t="s" s="25">
        <v>30</v>
      </c>
      <c r="CU197" t="s" s="25">
        <v>30</v>
      </c>
      <c r="CV197" t="s" s="25">
        <v>30</v>
      </c>
      <c r="CW197" t="s" s="25">
        <v>30</v>
      </c>
      <c r="CX197" t="s" s="25">
        <v>30</v>
      </c>
      <c r="CY197" t="s" s="25">
        <v>30</v>
      </c>
      <c r="CZ197" t="s" s="25">
        <v>30</v>
      </c>
      <c r="DA197" t="s" s="25">
        <v>30</v>
      </c>
      <c r="DB197" t="s" s="25">
        <v>30</v>
      </c>
      <c r="DC197" t="s" s="25">
        <v>30</v>
      </c>
      <c r="DD197" t="s" s="25">
        <v>30</v>
      </c>
      <c r="DE197" t="s" s="25">
        <v>30</v>
      </c>
      <c r="DF197" t="s" s="25">
        <v>30</v>
      </c>
      <c r="DG197" t="s" s="25">
        <v>30</v>
      </c>
      <c r="DH197" t="s" s="25">
        <v>30</v>
      </c>
      <c r="DI197" s="14"/>
      <c r="DJ197" t="s" s="25">
        <v>30</v>
      </c>
      <c r="DK197" t="s" s="25">
        <v>30</v>
      </c>
      <c r="DL197" s="14"/>
      <c r="DM197" t="s" s="25">
        <v>30</v>
      </c>
      <c r="DN197" t="s" s="25">
        <v>30</v>
      </c>
      <c r="DO197" t="s" s="25">
        <v>30</v>
      </c>
      <c r="DP197" t="s" s="25">
        <v>30</v>
      </c>
      <c r="DQ197" t="s" s="25">
        <v>30</v>
      </c>
      <c r="DR197" s="14"/>
      <c r="DS197" t="s" s="25">
        <v>30</v>
      </c>
      <c r="DT197" t="s" s="25">
        <v>30</v>
      </c>
      <c r="DU197" t="s" s="25">
        <v>30</v>
      </c>
      <c r="DV197" t="s" s="25">
        <v>30</v>
      </c>
      <c r="DW197" t="s" s="25">
        <v>30</v>
      </c>
      <c r="DX197" t="s" s="25">
        <v>30</v>
      </c>
      <c r="DY197" s="14"/>
      <c r="DZ197" t="s" s="25">
        <v>30</v>
      </c>
      <c r="EA197" t="s" s="25">
        <v>30</v>
      </c>
      <c r="EB197" t="s" s="25">
        <v>30</v>
      </c>
      <c r="EC197" t="s" s="25">
        <v>30</v>
      </c>
      <c r="ED197" t="s" s="25">
        <v>30</v>
      </c>
      <c r="EE197" t="s" s="25">
        <v>30</v>
      </c>
      <c r="EF197" t="s" s="25">
        <v>30</v>
      </c>
      <c r="EG197" t="s" s="25">
        <v>30</v>
      </c>
      <c r="EH197" t="s" s="25">
        <v>30</v>
      </c>
      <c r="EI197" t="s" s="25">
        <v>30</v>
      </c>
      <c r="EJ197" t="s" s="25">
        <v>30</v>
      </c>
      <c r="EK197" t="s" s="25">
        <v>30</v>
      </c>
      <c r="EL197" t="s" s="25">
        <v>30</v>
      </c>
      <c r="EM197" t="s" s="25">
        <v>30</v>
      </c>
      <c r="EN197" t="s" s="25">
        <v>30</v>
      </c>
      <c r="EO197" t="s" s="25">
        <v>30</v>
      </c>
      <c r="EP197" t="s" s="25">
        <v>30</v>
      </c>
      <c r="EQ197" t="s" s="25">
        <v>30</v>
      </c>
      <c r="ER197" t="s" s="25">
        <v>30</v>
      </c>
      <c r="ES197" t="s" s="25">
        <v>30</v>
      </c>
      <c r="ET197" t="s" s="25">
        <v>30</v>
      </c>
      <c r="EU197" t="s" s="25">
        <v>30</v>
      </c>
      <c r="EV197" t="s" s="25">
        <v>30</v>
      </c>
      <c r="EW197" t="s" s="25">
        <v>30</v>
      </c>
      <c r="EX197" t="s" s="25">
        <v>30</v>
      </c>
      <c r="EY197" t="s" s="25">
        <v>3491</v>
      </c>
      <c r="EZ197" t="s" s="25">
        <v>30</v>
      </c>
      <c r="FA197" t="s" s="25">
        <v>30</v>
      </c>
      <c r="FB197" t="s" s="25">
        <v>30</v>
      </c>
      <c r="FC197" t="s" s="25">
        <v>30</v>
      </c>
      <c r="FD197" t="s" s="25">
        <v>30</v>
      </c>
      <c r="FE197" t="s" s="25">
        <v>30</v>
      </c>
      <c r="FF197" t="s" s="25">
        <v>30</v>
      </c>
      <c r="FG197" t="s" s="25">
        <v>30</v>
      </c>
      <c r="FH197" t="s" s="25">
        <v>30</v>
      </c>
      <c r="FI197" t="s" s="25">
        <v>30</v>
      </c>
      <c r="FJ197" t="s" s="25">
        <v>30</v>
      </c>
      <c r="FK197" t="s" s="25">
        <v>30</v>
      </c>
      <c r="FL197" t="s" s="25">
        <v>30</v>
      </c>
      <c r="FM197" t="s" s="25">
        <v>30</v>
      </c>
      <c r="FN197" t="s" s="25">
        <v>30</v>
      </c>
      <c r="FO197" t="s" s="25">
        <v>30</v>
      </c>
      <c r="FP197" t="s" s="25">
        <v>30</v>
      </c>
      <c r="FQ197" t="s" s="25">
        <v>30</v>
      </c>
      <c r="FR197" t="s" s="25">
        <v>30</v>
      </c>
      <c r="FS197" t="s" s="25">
        <v>30</v>
      </c>
      <c r="FT197" t="s" s="25">
        <v>30</v>
      </c>
      <c r="FU197" t="s" s="25">
        <v>30</v>
      </c>
      <c r="FV197" t="s" s="25">
        <v>30</v>
      </c>
      <c r="FW197" t="s" s="25">
        <v>30</v>
      </c>
      <c r="FX197" t="s" s="25">
        <v>30</v>
      </c>
      <c r="FY197" t="s" s="25">
        <v>30</v>
      </c>
      <c r="FZ197" t="s" s="25">
        <v>30</v>
      </c>
      <c r="GA197" t="s" s="25">
        <v>30</v>
      </c>
      <c r="GB197" t="s" s="25">
        <v>30</v>
      </c>
      <c r="GC197" t="s" s="25">
        <v>30</v>
      </c>
      <c r="GD197" t="s" s="25">
        <v>30</v>
      </c>
      <c r="GE197" t="s" s="25">
        <v>30</v>
      </c>
      <c r="GF197" t="s" s="25">
        <v>30</v>
      </c>
      <c r="GG197" t="s" s="25">
        <v>30</v>
      </c>
      <c r="GH197" t="s" s="25">
        <v>30</v>
      </c>
      <c r="GI197" t="s" s="25">
        <v>30</v>
      </c>
      <c r="GJ197" t="s" s="25">
        <v>30</v>
      </c>
      <c r="GK197" t="s" s="25">
        <v>30</v>
      </c>
      <c r="GL197" t="s" s="25">
        <v>30</v>
      </c>
      <c r="GM197" t="s" s="25">
        <v>30</v>
      </c>
      <c r="GN197" t="s" s="25">
        <v>30</v>
      </c>
      <c r="GO197" t="s" s="25">
        <v>30</v>
      </c>
      <c r="GP197" t="s" s="25">
        <v>30</v>
      </c>
      <c r="GQ197" t="s" s="25">
        <v>30</v>
      </c>
      <c r="GR197" t="s" s="25">
        <v>30</v>
      </c>
      <c r="GS197" t="s" s="25">
        <v>30</v>
      </c>
      <c r="GT197" t="s" s="25">
        <v>30</v>
      </c>
      <c r="GU197" t="s" s="25">
        <v>30</v>
      </c>
      <c r="GV197" t="s" s="25">
        <v>30</v>
      </c>
      <c r="GW197" t="s" s="25">
        <v>30</v>
      </c>
      <c r="GX197" t="s" s="25">
        <v>30</v>
      </c>
      <c r="GY197" t="s" s="25">
        <v>30</v>
      </c>
      <c r="GZ197" t="s" s="25">
        <v>30</v>
      </c>
      <c r="HA197" t="s" s="25">
        <v>30</v>
      </c>
      <c r="HB197" t="s" s="25">
        <v>30</v>
      </c>
      <c r="HC197" t="s" s="25">
        <v>30</v>
      </c>
      <c r="HD197" t="s" s="25">
        <v>30</v>
      </c>
      <c r="HE197" t="s" s="25">
        <v>30</v>
      </c>
      <c r="HF197" t="s" s="25">
        <v>30</v>
      </c>
      <c r="HG197" t="s" s="25">
        <v>30</v>
      </c>
      <c r="HH197" t="s" s="25">
        <v>30</v>
      </c>
      <c r="HI197" t="s" s="25">
        <v>30</v>
      </c>
      <c r="HJ197" t="s" s="25">
        <v>30</v>
      </c>
      <c r="HK197" t="s" s="25">
        <v>30</v>
      </c>
      <c r="HL197" t="s" s="25">
        <v>30</v>
      </c>
      <c r="HM197" t="s" s="25">
        <v>30</v>
      </c>
      <c r="HN197" t="s" s="25">
        <v>30</v>
      </c>
      <c r="HO197" t="s" s="25">
        <v>30</v>
      </c>
      <c r="HP197" t="s" s="25">
        <v>30</v>
      </c>
      <c r="HQ197" t="s" s="25">
        <v>30</v>
      </c>
      <c r="HR197" t="s" s="25">
        <v>30</v>
      </c>
      <c r="HS197" t="s" s="25">
        <v>30</v>
      </c>
      <c r="HT197" t="s" s="25">
        <v>30</v>
      </c>
      <c r="HU197" t="s" s="25">
        <v>30</v>
      </c>
      <c r="HV197" t="s" s="25">
        <v>30</v>
      </c>
      <c r="HW197" t="s" s="25">
        <v>30</v>
      </c>
      <c r="HX197" t="s" s="25">
        <v>30</v>
      </c>
      <c r="HY197" t="s" s="25">
        <v>30</v>
      </c>
      <c r="HZ197" t="s" s="25">
        <v>30</v>
      </c>
      <c r="IA197" t="s" s="25">
        <v>30</v>
      </c>
      <c r="IB197" t="s" s="25">
        <v>30</v>
      </c>
      <c r="IC197" t="s" s="25">
        <v>30</v>
      </c>
      <c r="ID197" t="s" s="25">
        <v>30</v>
      </c>
      <c r="IE197" t="s" s="25">
        <v>30</v>
      </c>
      <c r="IF197" t="s" s="25">
        <v>30</v>
      </c>
      <c r="IG197" t="s" s="25">
        <v>30</v>
      </c>
      <c r="IH197" t="s" s="25">
        <v>30</v>
      </c>
      <c r="II197" t="s" s="25">
        <v>30</v>
      </c>
      <c r="IJ197" t="s" s="25">
        <v>30</v>
      </c>
      <c r="IK197" t="s" s="25">
        <v>30</v>
      </c>
      <c r="IL197" t="s" s="25">
        <v>30</v>
      </c>
      <c r="IM197" t="s" s="25">
        <v>30</v>
      </c>
      <c r="IN197" t="s" s="25">
        <v>30</v>
      </c>
      <c r="IO197" t="s" s="25">
        <v>30</v>
      </c>
      <c r="IP197" t="s" s="25">
        <v>30</v>
      </c>
      <c r="IQ197" t="s" s="25">
        <v>30</v>
      </c>
      <c r="IR197" t="s" s="25">
        <v>30</v>
      </c>
      <c r="IS197" t="s" s="25">
        <v>30</v>
      </c>
      <c r="IT197" t="s" s="25">
        <v>30</v>
      </c>
      <c r="IU197" t="s" s="25">
        <v>30</v>
      </c>
    </row>
    <row r="198" ht="56.25" customHeight="1">
      <c r="A198" s="3">
        <v>209</v>
      </c>
      <c r="B198" t="s" s="9">
        <v>8</v>
      </c>
      <c r="C198" t="s" s="9">
        <v>174</v>
      </c>
      <c r="D198" s="15"/>
      <c r="E198" t="s" s="9">
        <v>180</v>
      </c>
      <c r="F198" s="11"/>
      <c r="G198" t="s" s="13">
        <v>182</v>
      </c>
      <c r="H198" t="s" s="2">
        <v>30</v>
      </c>
      <c r="I198" t="s" s="2">
        <v>30</v>
      </c>
      <c r="J198" t="s" s="2">
        <v>30</v>
      </c>
      <c r="K198" t="s" s="2">
        <v>30</v>
      </c>
      <c r="L198" t="s" s="2">
        <v>30</v>
      </c>
      <c r="M198" t="s" s="2">
        <v>30</v>
      </c>
      <c r="N198" t="s" s="2">
        <v>30</v>
      </c>
      <c r="O198" t="s" s="2">
        <v>30</v>
      </c>
      <c r="P198" t="s" s="2">
        <v>30</v>
      </c>
      <c r="Q198" t="s" s="2">
        <v>30</v>
      </c>
      <c r="R198" t="s" s="2">
        <v>30</v>
      </c>
      <c r="S198" t="s" s="2">
        <v>30</v>
      </c>
      <c r="T198" t="s" s="2">
        <v>30</v>
      </c>
      <c r="U198" t="s" s="2">
        <v>378</v>
      </c>
      <c r="V198" t="s" s="2">
        <v>378</v>
      </c>
      <c r="W198" t="s" s="2">
        <v>30</v>
      </c>
      <c r="X198" t="s" s="2">
        <v>378</v>
      </c>
      <c r="Y198" t="s" s="2">
        <v>378</v>
      </c>
      <c r="Z198" t="s" s="2">
        <v>30</v>
      </c>
      <c r="AA198" t="s" s="2">
        <v>378</v>
      </c>
      <c r="AB198" t="s" s="2">
        <v>378</v>
      </c>
      <c r="AC198" t="s" s="2">
        <v>378</v>
      </c>
      <c r="AD198" t="s" s="2">
        <v>378</v>
      </c>
      <c r="AE198" t="s" s="2">
        <v>30</v>
      </c>
      <c r="AF198" t="s" s="2">
        <v>378</v>
      </c>
      <c r="AG198" t="s" s="2">
        <v>378</v>
      </c>
      <c r="AH198" t="s" s="2">
        <v>378</v>
      </c>
      <c r="AI198" t="s" s="2">
        <v>30</v>
      </c>
      <c r="AJ198" t="s" s="2">
        <v>30</v>
      </c>
      <c r="AK198" t="s" s="2">
        <v>378</v>
      </c>
      <c r="AL198" t="s" s="2">
        <v>3350</v>
      </c>
      <c r="AM198" t="s" s="2">
        <v>3350</v>
      </c>
      <c r="AN198" t="s" s="2">
        <v>3350</v>
      </c>
      <c r="AO198" t="s" s="2">
        <v>3350</v>
      </c>
      <c r="AP198" t="s" s="2">
        <v>3350</v>
      </c>
      <c r="AQ198" t="s" s="2">
        <v>3350</v>
      </c>
      <c r="AR198" t="s" s="2">
        <v>3350</v>
      </c>
      <c r="AS198" t="s" s="2">
        <v>3350</v>
      </c>
      <c r="AT198" t="s" s="2">
        <v>3350</v>
      </c>
      <c r="AU198" t="s" s="2">
        <v>3350</v>
      </c>
      <c r="AV198" t="s" s="2">
        <v>3350</v>
      </c>
      <c r="AW198" t="s" s="2">
        <v>3350</v>
      </c>
      <c r="AX198" t="s" s="2">
        <v>3350</v>
      </c>
      <c r="AY198" t="s" s="2">
        <v>3350</v>
      </c>
      <c r="AZ198" t="s" s="2">
        <v>3350</v>
      </c>
      <c r="BA198" t="s" s="2">
        <v>3350</v>
      </c>
      <c r="BB198" t="s" s="2">
        <v>3350</v>
      </c>
      <c r="BC198" t="s" s="2">
        <v>3350</v>
      </c>
      <c r="BD198" t="s" s="2">
        <v>3350</v>
      </c>
      <c r="BE198" t="s" s="2">
        <v>3350</v>
      </c>
      <c r="BF198" t="s" s="2">
        <v>3350</v>
      </c>
      <c r="BG198" t="s" s="2">
        <v>3350</v>
      </c>
      <c r="BH198" t="s" s="2">
        <v>3350</v>
      </c>
      <c r="BI198" t="s" s="2">
        <v>3350</v>
      </c>
      <c r="BJ198" t="s" s="2">
        <v>3350</v>
      </c>
      <c r="BK198" t="s" s="2">
        <v>3350</v>
      </c>
      <c r="BL198" t="s" s="2">
        <v>3350</v>
      </c>
      <c r="BM198" t="s" s="2">
        <v>30</v>
      </c>
      <c r="BN198" t="s" s="2">
        <v>30</v>
      </c>
      <c r="BO198" t="s" s="2">
        <v>30</v>
      </c>
      <c r="BP198" t="s" s="2">
        <v>30</v>
      </c>
      <c r="BQ198" t="s" s="2">
        <v>30</v>
      </c>
      <c r="BR198" t="s" s="2">
        <v>3492</v>
      </c>
      <c r="BS198" t="s" s="2">
        <v>30</v>
      </c>
      <c r="BT198" t="s" s="2">
        <v>30</v>
      </c>
      <c r="BU198" t="s" s="2">
        <v>30</v>
      </c>
      <c r="BV198" t="s" s="2">
        <v>30</v>
      </c>
      <c r="BW198" t="s" s="2">
        <v>30</v>
      </c>
      <c r="BX198" t="s" s="2">
        <v>30</v>
      </c>
      <c r="BY198" t="s" s="2">
        <v>3492</v>
      </c>
      <c r="BZ198" t="s" s="2">
        <v>3487</v>
      </c>
      <c r="CA198" t="s" s="2">
        <v>3487</v>
      </c>
      <c r="CB198" t="s" s="2">
        <v>30</v>
      </c>
      <c r="CC198" t="s" s="2">
        <v>30</v>
      </c>
      <c r="CD198" t="s" s="2">
        <v>30</v>
      </c>
      <c r="CE198" t="s" s="2">
        <v>30</v>
      </c>
      <c r="CF198" t="s" s="2">
        <v>30</v>
      </c>
      <c r="CG198" t="s" s="2">
        <v>30</v>
      </c>
      <c r="CH198" t="s" s="2">
        <v>3492</v>
      </c>
      <c r="CI198" t="s" s="2">
        <v>30</v>
      </c>
      <c r="CJ198" t="s" s="2">
        <v>30</v>
      </c>
      <c r="CK198" t="s" s="2">
        <v>3487</v>
      </c>
      <c r="CL198" t="s" s="2">
        <v>30</v>
      </c>
      <c r="CM198" t="s" s="2">
        <v>30</v>
      </c>
      <c r="CN198" t="s" s="2">
        <v>30</v>
      </c>
      <c r="CO198" t="s" s="2">
        <v>30</v>
      </c>
      <c r="CP198" t="s" s="2">
        <v>30</v>
      </c>
      <c r="CQ198" t="s" s="2">
        <v>30</v>
      </c>
      <c r="CR198" t="s" s="2">
        <v>30</v>
      </c>
      <c r="CS198" t="s" s="2">
        <v>30</v>
      </c>
      <c r="CT198" t="s" s="2">
        <v>30</v>
      </c>
      <c r="CU198" t="s" s="2">
        <v>30</v>
      </c>
      <c r="CV198" t="s" s="2">
        <v>30</v>
      </c>
      <c r="CW198" t="s" s="2">
        <v>30</v>
      </c>
      <c r="CX198" t="s" s="2">
        <v>30</v>
      </c>
      <c r="CY198" t="s" s="2">
        <v>30</v>
      </c>
      <c r="CZ198" t="s" s="2">
        <v>30</v>
      </c>
      <c r="DA198" t="s" s="2">
        <v>30</v>
      </c>
      <c r="DB198" t="s" s="2">
        <v>30</v>
      </c>
      <c r="DC198" t="s" s="2">
        <v>30</v>
      </c>
      <c r="DD198" t="s" s="2">
        <v>30</v>
      </c>
      <c r="DE198" t="s" s="2">
        <v>30</v>
      </c>
      <c r="DF198" t="s" s="2">
        <v>30</v>
      </c>
      <c r="DG198" t="s" s="2">
        <v>30</v>
      </c>
      <c r="DH198" t="s" s="2">
        <v>30</v>
      </c>
      <c r="DI198" s="3"/>
      <c r="DJ198" t="s" s="2">
        <v>30</v>
      </c>
      <c r="DK198" t="s" s="2">
        <v>30</v>
      </c>
      <c r="DL198" s="3"/>
      <c r="DM198" t="s" s="2">
        <v>30</v>
      </c>
      <c r="DN198" t="s" s="2">
        <v>30</v>
      </c>
      <c r="DO198" t="s" s="2">
        <v>30</v>
      </c>
      <c r="DP198" t="s" s="2">
        <v>30</v>
      </c>
      <c r="DQ198" t="s" s="2">
        <v>30</v>
      </c>
      <c r="DR198" s="3"/>
      <c r="DS198" t="s" s="2">
        <v>30</v>
      </c>
      <c r="DT198" t="s" s="2">
        <v>30</v>
      </c>
      <c r="DU198" t="s" s="2">
        <v>30</v>
      </c>
      <c r="DV198" t="s" s="2">
        <v>30</v>
      </c>
      <c r="DW198" t="s" s="2">
        <v>30</v>
      </c>
      <c r="DX198" t="s" s="2">
        <v>30</v>
      </c>
      <c r="DY198" s="3"/>
      <c r="DZ198" t="s" s="2">
        <v>30</v>
      </c>
      <c r="EA198" t="s" s="2">
        <v>30</v>
      </c>
      <c r="EB198" t="s" s="2">
        <v>30</v>
      </c>
      <c r="EC198" t="s" s="2">
        <v>30</v>
      </c>
      <c r="ED198" t="s" s="2">
        <v>30</v>
      </c>
      <c r="EE198" t="s" s="2">
        <v>30</v>
      </c>
      <c r="EF198" t="s" s="2">
        <v>30</v>
      </c>
      <c r="EG198" t="s" s="2">
        <v>30</v>
      </c>
      <c r="EH198" t="s" s="2">
        <v>30</v>
      </c>
      <c r="EI198" t="s" s="2">
        <v>30</v>
      </c>
      <c r="EJ198" t="s" s="2">
        <v>30</v>
      </c>
      <c r="EK198" t="s" s="2">
        <v>30</v>
      </c>
      <c r="EL198" t="s" s="2">
        <v>30</v>
      </c>
      <c r="EM198" t="s" s="2">
        <v>30</v>
      </c>
      <c r="EN198" t="s" s="2">
        <v>30</v>
      </c>
      <c r="EO198" t="s" s="2">
        <v>30</v>
      </c>
      <c r="EP198" t="s" s="2">
        <v>30</v>
      </c>
      <c r="EQ198" t="s" s="2">
        <v>30</v>
      </c>
      <c r="ER198" t="s" s="2">
        <v>30</v>
      </c>
      <c r="ES198" t="s" s="2">
        <v>30</v>
      </c>
      <c r="ET198" t="s" s="2">
        <v>30</v>
      </c>
      <c r="EU198" t="s" s="2">
        <v>30</v>
      </c>
      <c r="EV198" t="s" s="2">
        <v>30</v>
      </c>
      <c r="EW198" t="s" s="2">
        <v>30</v>
      </c>
      <c r="EX198" t="s" s="2">
        <v>30</v>
      </c>
      <c r="EY198" t="s" s="2">
        <v>3490</v>
      </c>
      <c r="EZ198" t="s" s="2">
        <v>30</v>
      </c>
      <c r="FA198" t="s" s="2">
        <v>30</v>
      </c>
      <c r="FB198" t="s" s="2">
        <v>30</v>
      </c>
      <c r="FC198" t="s" s="2">
        <v>30</v>
      </c>
      <c r="FD198" t="s" s="2">
        <v>378</v>
      </c>
      <c r="FE198" t="s" s="2">
        <v>30</v>
      </c>
      <c r="FF198" t="s" s="2">
        <v>30</v>
      </c>
      <c r="FG198" t="s" s="2">
        <v>30</v>
      </c>
      <c r="FH198" t="s" s="2">
        <v>30</v>
      </c>
      <c r="FI198" t="s" s="2">
        <v>30</v>
      </c>
      <c r="FJ198" t="s" s="2">
        <v>30</v>
      </c>
      <c r="FK198" t="s" s="2">
        <v>30</v>
      </c>
      <c r="FL198" t="s" s="2">
        <v>30</v>
      </c>
      <c r="FM198" t="s" s="2">
        <v>30</v>
      </c>
      <c r="FN198" t="s" s="2">
        <v>378</v>
      </c>
      <c r="FO198" t="s" s="2">
        <v>30</v>
      </c>
      <c r="FP198" t="s" s="2">
        <v>30</v>
      </c>
      <c r="FQ198" t="s" s="2">
        <v>30</v>
      </c>
      <c r="FR198" t="s" s="2">
        <v>30</v>
      </c>
      <c r="FS198" t="s" s="2">
        <v>30</v>
      </c>
      <c r="FT198" t="s" s="2">
        <v>30</v>
      </c>
      <c r="FU198" t="s" s="2">
        <v>30</v>
      </c>
      <c r="FV198" t="s" s="2">
        <v>30</v>
      </c>
      <c r="FW198" t="s" s="2">
        <v>30</v>
      </c>
      <c r="FX198" t="s" s="2">
        <v>30</v>
      </c>
      <c r="FY198" t="s" s="2">
        <v>378</v>
      </c>
      <c r="FZ198" t="s" s="2">
        <v>30</v>
      </c>
      <c r="GA198" t="s" s="2">
        <v>30</v>
      </c>
      <c r="GB198" t="s" s="2">
        <v>30</v>
      </c>
      <c r="GC198" t="s" s="2">
        <v>378</v>
      </c>
      <c r="GD198" t="s" s="2">
        <v>30</v>
      </c>
      <c r="GE198" t="s" s="2">
        <v>30</v>
      </c>
      <c r="GF198" t="s" s="2">
        <v>30</v>
      </c>
      <c r="GG198" t="s" s="2">
        <v>30</v>
      </c>
      <c r="GH198" t="s" s="2">
        <v>30</v>
      </c>
      <c r="GI198" t="s" s="2">
        <v>30</v>
      </c>
      <c r="GJ198" t="s" s="2">
        <v>30</v>
      </c>
      <c r="GK198" t="s" s="2">
        <v>30</v>
      </c>
      <c r="GL198" t="s" s="2">
        <v>30</v>
      </c>
      <c r="GM198" t="s" s="2">
        <v>30</v>
      </c>
      <c r="GN198" t="s" s="2">
        <v>967</v>
      </c>
      <c r="GO198" t="s" s="2">
        <v>30</v>
      </c>
      <c r="GP198" t="s" s="2">
        <v>30</v>
      </c>
      <c r="GQ198" t="s" s="2">
        <v>30</v>
      </c>
      <c r="GR198" t="s" s="2">
        <v>30</v>
      </c>
      <c r="GS198" t="s" s="2">
        <v>378</v>
      </c>
      <c r="GT198" t="s" s="2">
        <v>30</v>
      </c>
      <c r="GU198" t="s" s="2">
        <v>30</v>
      </c>
      <c r="GV198" t="s" s="2">
        <v>30</v>
      </c>
      <c r="GW198" t="s" s="2">
        <v>30</v>
      </c>
      <c r="GX198" t="s" s="2">
        <v>378</v>
      </c>
      <c r="GY198" t="s" s="2">
        <v>30</v>
      </c>
      <c r="GZ198" t="s" s="2">
        <v>30</v>
      </c>
      <c r="HA198" t="s" s="2">
        <v>30</v>
      </c>
      <c r="HB198" t="s" s="2">
        <v>378</v>
      </c>
      <c r="HC198" t="s" s="2">
        <v>30</v>
      </c>
      <c r="HD198" t="s" s="2">
        <v>30</v>
      </c>
      <c r="HE198" t="s" s="2">
        <v>967</v>
      </c>
      <c r="HF198" t="s" s="2">
        <v>30</v>
      </c>
      <c r="HG198" t="s" s="2">
        <v>378</v>
      </c>
      <c r="HH198" t="s" s="2">
        <v>30</v>
      </c>
      <c r="HI198" t="s" s="2">
        <v>30</v>
      </c>
      <c r="HJ198" t="s" s="2">
        <v>30</v>
      </c>
      <c r="HK198" t="s" s="2">
        <v>30</v>
      </c>
      <c r="HL198" t="s" s="2">
        <v>30</v>
      </c>
      <c r="HM198" t="s" s="2">
        <v>378</v>
      </c>
      <c r="HN198" t="s" s="2">
        <v>30</v>
      </c>
      <c r="HO198" t="s" s="2">
        <v>967</v>
      </c>
      <c r="HP198" t="s" s="2">
        <v>30</v>
      </c>
      <c r="HQ198" t="s" s="2">
        <v>30</v>
      </c>
      <c r="HR198" t="s" s="2">
        <v>378</v>
      </c>
      <c r="HS198" t="s" s="2">
        <v>30</v>
      </c>
      <c r="HT198" t="s" s="2">
        <v>30</v>
      </c>
      <c r="HU198" t="s" s="2">
        <v>30</v>
      </c>
      <c r="HV198" t="s" s="2">
        <v>30</v>
      </c>
      <c r="HW198" t="s" s="2">
        <v>30</v>
      </c>
      <c r="HX198" t="s" s="2">
        <v>30</v>
      </c>
      <c r="HY198" t="s" s="2">
        <v>30</v>
      </c>
      <c r="HZ198" t="s" s="2">
        <v>378</v>
      </c>
      <c r="IA198" t="s" s="2">
        <v>30</v>
      </c>
      <c r="IB198" t="s" s="2">
        <v>30</v>
      </c>
      <c r="IC198" t="s" s="2">
        <v>967</v>
      </c>
      <c r="ID198" t="s" s="2">
        <v>30</v>
      </c>
      <c r="IE198" t="s" s="2">
        <v>30</v>
      </c>
      <c r="IF198" t="s" s="2">
        <v>378</v>
      </c>
      <c r="IG198" t="s" s="2">
        <v>378</v>
      </c>
      <c r="IH198" t="s" s="2">
        <v>30</v>
      </c>
      <c r="II198" t="s" s="2">
        <v>378</v>
      </c>
      <c r="IJ198" t="s" s="2">
        <v>967</v>
      </c>
      <c r="IK198" t="s" s="2">
        <v>967</v>
      </c>
      <c r="IL198" t="s" s="2">
        <v>30</v>
      </c>
      <c r="IM198" t="s" s="2">
        <v>30</v>
      </c>
      <c r="IN198" t="s" s="2">
        <v>30</v>
      </c>
      <c r="IO198" t="s" s="2">
        <v>30</v>
      </c>
      <c r="IP198" t="s" s="2">
        <v>30</v>
      </c>
      <c r="IQ198" t="s" s="2">
        <v>30</v>
      </c>
      <c r="IR198" t="s" s="2">
        <v>30</v>
      </c>
      <c r="IS198" t="s" s="2">
        <v>30</v>
      </c>
      <c r="IT198" t="s" s="2">
        <v>30</v>
      </c>
      <c r="IU198" t="s" s="2">
        <v>30</v>
      </c>
    </row>
    <row r="199" ht="56.25" customHeight="1">
      <c r="A199" s="3">
        <v>210</v>
      </c>
      <c r="B199" t="s" s="9">
        <v>8</v>
      </c>
      <c r="C199" t="s" s="9">
        <v>174</v>
      </c>
      <c r="D199" s="15"/>
      <c r="E199" t="s" s="9">
        <v>22</v>
      </c>
      <c r="F199" s="11"/>
      <c r="G199" t="s" s="13">
        <v>24</v>
      </c>
      <c r="H199" t="s" s="2">
        <v>30</v>
      </c>
      <c r="I199" t="s" s="2">
        <v>30</v>
      </c>
      <c r="J199" t="s" s="2">
        <v>30</v>
      </c>
      <c r="K199" t="s" s="2">
        <v>30</v>
      </c>
      <c r="L199" t="s" s="2">
        <v>30</v>
      </c>
      <c r="M199" t="s" s="2">
        <v>30</v>
      </c>
      <c r="N199" t="s" s="2">
        <v>30</v>
      </c>
      <c r="O199" t="s" s="2">
        <v>30</v>
      </c>
      <c r="P199" t="s" s="2">
        <v>30</v>
      </c>
      <c r="Q199" t="s" s="2">
        <v>30</v>
      </c>
      <c r="R199" t="s" s="2">
        <v>30</v>
      </c>
      <c r="S199" t="s" s="2">
        <v>30</v>
      </c>
      <c r="T199" t="s" s="2">
        <v>30</v>
      </c>
      <c r="U199" t="s" s="2">
        <v>3493</v>
      </c>
      <c r="V199" t="s" s="2">
        <v>3493</v>
      </c>
      <c r="W199" t="s" s="2">
        <v>30</v>
      </c>
      <c r="X199" t="s" s="2">
        <v>3493</v>
      </c>
      <c r="Y199" t="s" s="2">
        <v>3493</v>
      </c>
      <c r="Z199" t="s" s="2">
        <v>30</v>
      </c>
      <c r="AA199" t="s" s="2">
        <v>3493</v>
      </c>
      <c r="AB199" t="s" s="2">
        <v>3493</v>
      </c>
      <c r="AC199" t="s" s="2">
        <v>3493</v>
      </c>
      <c r="AD199" t="s" s="2">
        <v>3493</v>
      </c>
      <c r="AE199" t="s" s="2">
        <v>30</v>
      </c>
      <c r="AF199" t="s" s="2">
        <v>3493</v>
      </c>
      <c r="AG199" t="s" s="2">
        <v>3493</v>
      </c>
      <c r="AH199" t="s" s="2">
        <v>3493</v>
      </c>
      <c r="AI199" t="s" s="2">
        <v>30</v>
      </c>
      <c r="AJ199" t="s" s="2">
        <v>30</v>
      </c>
      <c r="AK199" t="s" s="2">
        <v>3493</v>
      </c>
      <c r="AL199" t="s" s="2">
        <v>3494</v>
      </c>
      <c r="AM199" t="s" s="2">
        <v>3494</v>
      </c>
      <c r="AN199" t="s" s="2">
        <v>3494</v>
      </c>
      <c r="AO199" t="s" s="2">
        <v>3494</v>
      </c>
      <c r="AP199" t="s" s="2">
        <v>3494</v>
      </c>
      <c r="AQ199" t="s" s="2">
        <v>3494</v>
      </c>
      <c r="AR199" t="s" s="2">
        <v>3494</v>
      </c>
      <c r="AS199" t="s" s="2">
        <v>3494</v>
      </c>
      <c r="AT199" t="s" s="2">
        <v>3494</v>
      </c>
      <c r="AU199" t="s" s="2">
        <v>3494</v>
      </c>
      <c r="AV199" t="s" s="2">
        <v>3494</v>
      </c>
      <c r="AW199" t="s" s="2">
        <v>3494</v>
      </c>
      <c r="AX199" t="s" s="2">
        <v>3494</v>
      </c>
      <c r="AY199" t="s" s="2">
        <v>3494</v>
      </c>
      <c r="AZ199" t="s" s="2">
        <v>3494</v>
      </c>
      <c r="BA199" t="s" s="2">
        <v>3494</v>
      </c>
      <c r="BB199" t="s" s="2">
        <v>3494</v>
      </c>
      <c r="BC199" t="s" s="2">
        <v>3494</v>
      </c>
      <c r="BD199" t="s" s="2">
        <v>3494</v>
      </c>
      <c r="BE199" t="s" s="2">
        <v>3494</v>
      </c>
      <c r="BF199" t="s" s="2">
        <v>3494</v>
      </c>
      <c r="BG199" t="s" s="2">
        <v>3494</v>
      </c>
      <c r="BH199" t="s" s="2">
        <v>3494</v>
      </c>
      <c r="BI199" t="s" s="2">
        <v>3494</v>
      </c>
      <c r="BJ199" t="s" s="2">
        <v>3494</v>
      </c>
      <c r="BK199" t="s" s="2">
        <v>3494</v>
      </c>
      <c r="BL199" t="s" s="2">
        <v>3494</v>
      </c>
      <c r="BM199" t="s" s="2">
        <v>3495</v>
      </c>
      <c r="BN199" t="s" s="2">
        <v>3495</v>
      </c>
      <c r="BO199" t="s" s="2">
        <v>3495</v>
      </c>
      <c r="BP199" t="s" s="2">
        <v>3495</v>
      </c>
      <c r="BQ199" t="s" s="2">
        <v>3495</v>
      </c>
      <c r="BR199" t="s" s="2">
        <v>3496</v>
      </c>
      <c r="BS199" t="s" s="2">
        <v>3497</v>
      </c>
      <c r="BT199" t="s" s="2">
        <v>3497</v>
      </c>
      <c r="BU199" t="s" s="2">
        <v>3497</v>
      </c>
      <c r="BV199" t="s" s="2">
        <v>3497</v>
      </c>
      <c r="BW199" t="s" s="2">
        <v>3497</v>
      </c>
      <c r="BX199" t="s" s="2">
        <v>3497</v>
      </c>
      <c r="BY199" t="s" s="2">
        <v>3496</v>
      </c>
      <c r="BZ199" t="s" s="2">
        <v>3497</v>
      </c>
      <c r="CA199" t="s" s="2">
        <v>3497</v>
      </c>
      <c r="CB199" t="s" s="2">
        <v>3497</v>
      </c>
      <c r="CC199" t="s" s="2">
        <v>3497</v>
      </c>
      <c r="CD199" t="s" s="2">
        <v>3497</v>
      </c>
      <c r="CE199" t="s" s="2">
        <v>3497</v>
      </c>
      <c r="CF199" t="s" s="2">
        <v>3497</v>
      </c>
      <c r="CG199" t="s" s="2">
        <v>3497</v>
      </c>
      <c r="CH199" t="s" s="2">
        <v>3498</v>
      </c>
      <c r="CI199" t="s" s="2">
        <v>30</v>
      </c>
      <c r="CJ199" t="s" s="2">
        <v>30</v>
      </c>
      <c r="CK199" t="s" s="2">
        <v>3499</v>
      </c>
      <c r="CL199" t="s" s="2">
        <v>30</v>
      </c>
      <c r="CM199" t="s" s="2">
        <v>30</v>
      </c>
      <c r="CN199" t="s" s="2">
        <v>30</v>
      </c>
      <c r="CO199" t="s" s="2">
        <v>30</v>
      </c>
      <c r="CP199" t="s" s="2">
        <v>30</v>
      </c>
      <c r="CQ199" t="s" s="2">
        <v>30</v>
      </c>
      <c r="CR199" t="s" s="2">
        <v>3494</v>
      </c>
      <c r="CS199" t="s" s="2">
        <v>3494</v>
      </c>
      <c r="CT199" t="s" s="2">
        <v>3494</v>
      </c>
      <c r="CU199" t="s" s="2">
        <v>3494</v>
      </c>
      <c r="CV199" t="s" s="2">
        <v>3494</v>
      </c>
      <c r="CW199" t="s" s="2">
        <v>3494</v>
      </c>
      <c r="CX199" t="s" s="2">
        <v>3494</v>
      </c>
      <c r="CY199" t="s" s="2">
        <v>3494</v>
      </c>
      <c r="CZ199" t="s" s="2">
        <v>3494</v>
      </c>
      <c r="DA199" t="s" s="2">
        <v>3494</v>
      </c>
      <c r="DB199" t="s" s="2">
        <v>3494</v>
      </c>
      <c r="DC199" t="s" s="2">
        <v>3494</v>
      </c>
      <c r="DD199" t="s" s="2">
        <v>3494</v>
      </c>
      <c r="DE199" t="s" s="2">
        <v>3494</v>
      </c>
      <c r="DF199" t="s" s="2">
        <v>3494</v>
      </c>
      <c r="DG199" t="s" s="2">
        <v>3494</v>
      </c>
      <c r="DH199" t="s" s="2">
        <v>3494</v>
      </c>
      <c r="DI199" s="3"/>
      <c r="DJ199" t="s" s="2">
        <v>3494</v>
      </c>
      <c r="DK199" t="s" s="2">
        <v>3494</v>
      </c>
      <c r="DL199" s="3"/>
      <c r="DM199" t="s" s="2">
        <v>3494</v>
      </c>
      <c r="DN199" t="s" s="2">
        <v>3494</v>
      </c>
      <c r="DO199" t="s" s="2">
        <v>3494</v>
      </c>
      <c r="DP199" t="s" s="2">
        <v>3494</v>
      </c>
      <c r="DQ199" t="s" s="2">
        <v>3494</v>
      </c>
      <c r="DR199" s="3"/>
      <c r="DS199" t="s" s="2">
        <v>3494</v>
      </c>
      <c r="DT199" t="s" s="2">
        <v>3494</v>
      </c>
      <c r="DU199" t="s" s="2">
        <v>3494</v>
      </c>
      <c r="DV199" t="s" s="2">
        <v>3494</v>
      </c>
      <c r="DW199" t="s" s="2">
        <v>3494</v>
      </c>
      <c r="DX199" t="s" s="2">
        <v>3494</v>
      </c>
      <c r="DY199" s="3"/>
      <c r="DZ199" t="s" s="2">
        <v>3494</v>
      </c>
      <c r="EA199" t="s" s="2">
        <v>30</v>
      </c>
      <c r="EB199" t="s" s="2">
        <v>30</v>
      </c>
      <c r="EC199" t="s" s="2">
        <v>30</v>
      </c>
      <c r="ED199" t="s" s="2">
        <v>3494</v>
      </c>
      <c r="EE199" t="s" s="2">
        <v>30</v>
      </c>
      <c r="EF199" t="s" s="2">
        <v>3494</v>
      </c>
      <c r="EG199" t="s" s="2">
        <v>3494</v>
      </c>
      <c r="EH199" t="s" s="2">
        <v>30</v>
      </c>
      <c r="EI199" t="s" s="2">
        <v>30</v>
      </c>
      <c r="EJ199" t="s" s="2">
        <v>3494</v>
      </c>
      <c r="EK199" t="s" s="2">
        <v>3494</v>
      </c>
      <c r="EL199" t="s" s="2">
        <v>30</v>
      </c>
      <c r="EM199" t="s" s="2">
        <v>30</v>
      </c>
      <c r="EN199" t="s" s="2">
        <v>30</v>
      </c>
      <c r="EO199" t="s" s="2">
        <v>30</v>
      </c>
      <c r="EP199" t="s" s="2">
        <v>3494</v>
      </c>
      <c r="EQ199" t="s" s="2">
        <v>30</v>
      </c>
      <c r="ER199" t="s" s="2">
        <v>3494</v>
      </c>
      <c r="ES199" t="s" s="2">
        <v>30</v>
      </c>
      <c r="ET199" t="s" s="2">
        <v>30</v>
      </c>
      <c r="EU199" t="s" s="2">
        <v>30</v>
      </c>
      <c r="EV199" t="s" s="2">
        <v>30</v>
      </c>
      <c r="EW199" t="s" s="2">
        <v>30</v>
      </c>
      <c r="EX199" t="s" s="2">
        <v>30</v>
      </c>
      <c r="EY199" t="s" s="2">
        <v>3500</v>
      </c>
      <c r="EZ199" t="s" s="2">
        <v>30</v>
      </c>
      <c r="FA199" t="s" s="2">
        <v>30</v>
      </c>
      <c r="FB199" t="s" s="2">
        <v>3501</v>
      </c>
      <c r="FC199" t="s" s="2">
        <v>3502</v>
      </c>
      <c r="FD199" t="s" s="2">
        <v>3494</v>
      </c>
      <c r="FE199" t="s" s="2">
        <v>30</v>
      </c>
      <c r="FF199" t="s" s="2">
        <v>30</v>
      </c>
      <c r="FG199" t="s" s="2">
        <v>3503</v>
      </c>
      <c r="FH199" t="s" s="2">
        <v>30</v>
      </c>
      <c r="FI199" t="s" s="2">
        <v>30</v>
      </c>
      <c r="FJ199" t="s" s="2">
        <v>3502</v>
      </c>
      <c r="FK199" t="s" s="2">
        <v>3502</v>
      </c>
      <c r="FL199" t="s" s="2">
        <v>3502</v>
      </c>
      <c r="FM199" t="s" s="2">
        <v>3502</v>
      </c>
      <c r="FN199" t="s" s="2">
        <v>3494</v>
      </c>
      <c r="FO199" t="s" s="2">
        <v>3502</v>
      </c>
      <c r="FP199" t="s" s="2">
        <v>3502</v>
      </c>
      <c r="FQ199" t="s" s="2">
        <v>3502</v>
      </c>
      <c r="FR199" t="s" s="2">
        <v>3502</v>
      </c>
      <c r="FS199" t="s" s="2">
        <v>3502</v>
      </c>
      <c r="FT199" t="s" s="2">
        <v>3502</v>
      </c>
      <c r="FU199" t="s" s="2">
        <v>3502</v>
      </c>
      <c r="FV199" t="s" s="2">
        <v>30</v>
      </c>
      <c r="FW199" t="s" s="2">
        <v>3502</v>
      </c>
      <c r="FX199" t="s" s="2">
        <v>30</v>
      </c>
      <c r="FY199" t="s" s="2">
        <v>3494</v>
      </c>
      <c r="FZ199" t="s" s="2">
        <v>30</v>
      </c>
      <c r="GA199" t="s" s="2">
        <v>30</v>
      </c>
      <c r="GB199" t="s" s="2">
        <v>3504</v>
      </c>
      <c r="GC199" t="s" s="2">
        <v>3494</v>
      </c>
      <c r="GD199" t="s" s="2">
        <v>3504</v>
      </c>
      <c r="GE199" t="s" s="2">
        <v>30</v>
      </c>
      <c r="GF199" t="s" s="2">
        <v>3502</v>
      </c>
      <c r="GG199" t="s" s="2">
        <v>3502</v>
      </c>
      <c r="GH199" t="s" s="2">
        <v>30</v>
      </c>
      <c r="GI199" t="s" s="2">
        <v>3502</v>
      </c>
      <c r="GJ199" t="s" s="2">
        <v>3502</v>
      </c>
      <c r="GK199" t="s" s="33">
        <v>3505</v>
      </c>
      <c r="GL199" t="s" s="2">
        <v>3504</v>
      </c>
      <c r="GM199" t="s" s="2">
        <v>30</v>
      </c>
      <c r="GN199" t="s" s="2">
        <v>3503</v>
      </c>
      <c r="GO199" t="s" s="2">
        <v>3502</v>
      </c>
      <c r="GP199" t="s" s="2">
        <v>3504</v>
      </c>
      <c r="GQ199" t="s" s="2">
        <v>30</v>
      </c>
      <c r="GR199" t="s" s="2">
        <v>30</v>
      </c>
      <c r="GS199" t="s" s="2">
        <v>3494</v>
      </c>
      <c r="GT199" t="s" s="2">
        <v>3504</v>
      </c>
      <c r="GU199" t="s" s="2">
        <v>30</v>
      </c>
      <c r="GV199" t="s" s="2">
        <v>3504</v>
      </c>
      <c r="GW199" t="s" s="2">
        <v>30</v>
      </c>
      <c r="GX199" t="s" s="2">
        <v>3494</v>
      </c>
      <c r="GY199" t="s" s="2">
        <v>3504</v>
      </c>
      <c r="GZ199" t="s" s="2">
        <v>3504</v>
      </c>
      <c r="HA199" t="s" s="2">
        <v>30</v>
      </c>
      <c r="HB199" t="s" s="2">
        <v>3494</v>
      </c>
      <c r="HC199" t="s" s="2">
        <v>30</v>
      </c>
      <c r="HD199" t="s" s="2">
        <v>3503</v>
      </c>
      <c r="HE199" t="s" s="2">
        <v>3503</v>
      </c>
      <c r="HF199" t="s" s="2">
        <v>3504</v>
      </c>
      <c r="HG199" t="s" s="2">
        <v>3494</v>
      </c>
      <c r="HH199" t="s" s="2">
        <v>30</v>
      </c>
      <c r="HI199" t="s" s="2">
        <v>30</v>
      </c>
      <c r="HJ199" t="s" s="2">
        <v>3504</v>
      </c>
      <c r="HK199" t="s" s="2">
        <v>3503</v>
      </c>
      <c r="HL199" t="s" s="2">
        <v>3503</v>
      </c>
      <c r="HM199" t="s" s="2">
        <v>3494</v>
      </c>
      <c r="HN199" t="s" s="2">
        <v>30</v>
      </c>
      <c r="HO199" t="s" s="2">
        <v>3503</v>
      </c>
      <c r="HP199" t="s" s="2">
        <v>30</v>
      </c>
      <c r="HQ199" t="s" s="2">
        <v>3503</v>
      </c>
      <c r="HR199" t="s" s="2">
        <v>3494</v>
      </c>
      <c r="HS199" t="s" s="2">
        <v>30</v>
      </c>
      <c r="HT199" t="s" s="2">
        <v>30</v>
      </c>
      <c r="HU199" t="s" s="2">
        <v>30</v>
      </c>
      <c r="HV199" t="s" s="2">
        <v>30</v>
      </c>
      <c r="HW199" t="s" s="2">
        <v>30</v>
      </c>
      <c r="HX199" t="s" s="2">
        <v>3504</v>
      </c>
      <c r="HY199" t="s" s="2">
        <v>30</v>
      </c>
      <c r="HZ199" t="s" s="2">
        <v>3494</v>
      </c>
      <c r="IA199" t="s" s="2">
        <v>3502</v>
      </c>
      <c r="IB199" t="s" s="2">
        <v>30</v>
      </c>
      <c r="IC199" t="s" s="2">
        <v>3503</v>
      </c>
      <c r="ID199" t="s" s="2">
        <v>30</v>
      </c>
      <c r="IE199" t="s" s="2">
        <v>30</v>
      </c>
      <c r="IF199" t="s" s="2">
        <v>3494</v>
      </c>
      <c r="IG199" t="s" s="2">
        <v>3494</v>
      </c>
      <c r="IH199" t="s" s="2">
        <v>30</v>
      </c>
      <c r="II199" t="s" s="2">
        <v>3494</v>
      </c>
      <c r="IJ199" t="s" s="2">
        <v>3503</v>
      </c>
      <c r="IK199" t="s" s="2">
        <v>3503</v>
      </c>
      <c r="IL199" t="s" s="2">
        <v>30</v>
      </c>
      <c r="IM199" t="s" s="2">
        <v>3506</v>
      </c>
      <c r="IN199" t="s" s="2">
        <v>3506</v>
      </c>
      <c r="IO199" t="s" s="2">
        <v>3506</v>
      </c>
      <c r="IP199" t="s" s="2">
        <v>3506</v>
      </c>
      <c r="IQ199" t="s" s="2">
        <v>3506</v>
      </c>
      <c r="IR199" t="s" s="2">
        <v>3506</v>
      </c>
      <c r="IS199" t="s" s="2">
        <v>3506</v>
      </c>
      <c r="IT199" t="s" s="2">
        <v>3506</v>
      </c>
      <c r="IU199" t="s" s="2">
        <v>3506</v>
      </c>
    </row>
    <row r="200" ht="56.25" customHeight="1">
      <c r="A200" s="3">
        <v>211</v>
      </c>
      <c r="B200" t="s" s="9">
        <v>8</v>
      </c>
      <c r="C200" t="s" s="16">
        <v>174</v>
      </c>
      <c r="D200" s="17"/>
      <c r="E200" t="s" s="16">
        <v>26</v>
      </c>
      <c r="F200" s="19"/>
      <c r="G200" t="s" s="13">
        <v>38</v>
      </c>
      <c r="H200" s="8">
        <f t="shared" si="9923" ref="H200:EF200">IF(AND(H193=1,OR(H194&lt;&gt;1,H196&lt;&gt;1)),0,1)</f>
        <v>1</v>
      </c>
      <c r="I200" s="8">
        <f>IF(AND(I193=1,OR(I194&lt;&gt;1,I196&lt;&gt;1)),0,1)</f>
        <v>1</v>
      </c>
      <c r="J200" s="8">
        <f>IF(AND(J193=1,OR(J194&lt;&gt;1,J196&lt;&gt;1)),0,1)</f>
        <v>1</v>
      </c>
      <c r="K200" s="8">
        <f>IF(AND(K193=1,OR(K194&lt;&gt;1,K196&lt;&gt;1)),0,1)</f>
        <v>1</v>
      </c>
      <c r="L200" s="8">
        <f>IF(AND(L193=1,OR(L194&lt;&gt;1,L196&lt;&gt;1)),0,1)</f>
        <v>1</v>
      </c>
      <c r="M200" s="8">
        <f>IF(AND(M193=1,OR(M194&lt;&gt;1,M196&lt;&gt;1)),0,1)</f>
        <v>1</v>
      </c>
      <c r="N200" s="8">
        <f>IF(AND(N193=1,OR(N194&lt;&gt;1,N196&lt;&gt;1)),0,1)</f>
        <v>1</v>
      </c>
      <c r="O200" s="8">
        <f>IF(AND(O193=1,OR(O194&lt;&gt;1,O196&lt;&gt;1)),0,1)</f>
        <v>1</v>
      </c>
      <c r="P200" s="8">
        <f>IF(AND(P193=1,OR(P194&lt;&gt;1,P196&lt;&gt;1)),0,1)</f>
        <v>1</v>
      </c>
      <c r="Q200" s="8">
        <f>IF(AND(Q193=1,OR(Q194&lt;&gt;1,Q196&lt;&gt;1)),0,1)</f>
        <v>1</v>
      </c>
      <c r="R200" s="8">
        <f>IF(AND(R193=1,OR(R194&lt;&gt;1,R196&lt;&gt;1)),0,1)</f>
        <v>1</v>
      </c>
      <c r="S200" s="8">
        <f>IF(AND(S193=1,OR(S194&lt;&gt;1,S196&lt;&gt;1)),0,1)</f>
        <v>1</v>
      </c>
      <c r="T200" s="8">
        <f>IF(AND(T193=1,OR(T194&lt;&gt;1,T196&lt;&gt;1)),0,1)</f>
        <v>1</v>
      </c>
      <c r="U200" s="8">
        <f>IF(AND(U193=1,OR(U194&lt;&gt;1,U196&lt;&gt;1)),0,1)</f>
        <v>1</v>
      </c>
      <c r="V200" s="8">
        <f>IF(AND(V193=1,OR(V194&lt;&gt;1,V196&lt;&gt;1)),0,1)</f>
        <v>1</v>
      </c>
      <c r="W200" s="8">
        <f>IF(AND(W193=1,OR(W194&lt;&gt;1,W196&lt;&gt;1)),0,1)</f>
        <v>1</v>
      </c>
      <c r="X200" s="8">
        <f>IF(AND(X193=1,OR(X194&lt;&gt;1,X196&lt;&gt;1)),0,1)</f>
        <v>1</v>
      </c>
      <c r="Y200" s="8">
        <f>IF(AND(Y193=1,OR(Y194&lt;&gt;1,Y196&lt;&gt;1)),0,1)</f>
        <v>1</v>
      </c>
      <c r="Z200" s="8">
        <f>IF(AND(Z193=1,OR(Z194&lt;&gt;1,Z196&lt;&gt;1)),0,1)</f>
        <v>1</v>
      </c>
      <c r="AA200" s="8">
        <f>IF(AND(AA193=1,OR(AA194&lt;&gt;1,AA196&lt;&gt;1)),0,1)</f>
        <v>1</v>
      </c>
      <c r="AB200" s="8">
        <f>IF(AND(AB193=1,OR(AB194&lt;&gt;1,AB196&lt;&gt;1)),0,1)</f>
        <v>1</v>
      </c>
      <c r="AC200" s="8">
        <f>IF(AND(AC193=1,OR(AC194&lt;&gt;1,AC196&lt;&gt;1)),0,1)</f>
        <v>1</v>
      </c>
      <c r="AD200" s="8">
        <f>IF(AND(AD193=1,OR(AD194&lt;&gt;1,AD196&lt;&gt;1)),0,1)</f>
        <v>1</v>
      </c>
      <c r="AE200" s="8">
        <f>IF(AND(AE193=1,OR(AE194&lt;&gt;1,AE196&lt;&gt;1)),0,1)</f>
        <v>1</v>
      </c>
      <c r="AF200" s="8">
        <f>IF(AND(AF193=1,OR(AF194&lt;&gt;1,AF196&lt;&gt;1)),0,1)</f>
        <v>1</v>
      </c>
      <c r="AG200" s="8">
        <f>IF(AND(AG193=1,OR(AG194&lt;&gt;1,AG196&lt;&gt;1)),0,1)</f>
        <v>1</v>
      </c>
      <c r="AH200" s="8">
        <f>IF(AND(AH193=1,OR(AH194&lt;&gt;1,AH196&lt;&gt;1)),0,1)</f>
        <v>1</v>
      </c>
      <c r="AI200" s="8">
        <f>IF(AND(AI193=1,OR(AI194&lt;&gt;1,AI196&lt;&gt;1)),0,1)</f>
        <v>1</v>
      </c>
      <c r="AJ200" s="8">
        <f>IF(AND(AJ193=1,OR(AJ194&lt;&gt;1,AJ196&lt;&gt;1)),0,1)</f>
        <v>1</v>
      </c>
      <c r="AK200" s="8">
        <f>IF(AND(AK193=1,OR(AK194&lt;&gt;1,AK196&lt;&gt;1)),0,1)</f>
        <v>1</v>
      </c>
      <c r="AL200" s="8">
        <f>IF(AND(AL193=1,OR(AL194&lt;&gt;1,AL196&lt;&gt;1)),0,1)</f>
        <v>1</v>
      </c>
      <c r="AM200" s="8">
        <f>IF(AND(AM193=1,OR(AM194&lt;&gt;1,AM196&lt;&gt;1)),0,1)</f>
        <v>1</v>
      </c>
      <c r="AN200" s="8">
        <f>IF(AND(AN193=1,OR(AN194&lt;&gt;1,AN196&lt;&gt;1)),0,1)</f>
        <v>1</v>
      </c>
      <c r="AO200" s="8">
        <f>IF(AND(AO193=1,OR(AO194&lt;&gt;1,AO196&lt;&gt;1)),0,1)</f>
        <v>1</v>
      </c>
      <c r="AP200" s="8">
        <f>IF(AND(AP193=1,OR(AP194&lt;&gt;1,AP196&lt;&gt;1)),0,1)</f>
        <v>1</v>
      </c>
      <c r="AQ200" s="8">
        <f>IF(AND(AQ193=1,OR(AQ194&lt;&gt;1,AQ196&lt;&gt;1)),0,1)</f>
        <v>1</v>
      </c>
      <c r="AR200" s="8">
        <f>IF(AND(AR193=1,OR(AR194&lt;&gt;1,AR196&lt;&gt;1)),0,1)</f>
        <v>1</v>
      </c>
      <c r="AS200" s="8">
        <f>IF(AND(AS193=1,OR(AS194&lt;&gt;1,AS196&lt;&gt;1)),0,1)</f>
        <v>1</v>
      </c>
      <c r="AT200" s="8">
        <f>IF(AND(AT193=1,OR(AT194&lt;&gt;1,AT196&lt;&gt;1)),0,1)</f>
        <v>1</v>
      </c>
      <c r="AU200" s="8">
        <f>IF(AND(AU193=1,OR(AU194&lt;&gt;1,AU196&lt;&gt;1)),0,1)</f>
        <v>1</v>
      </c>
      <c r="AV200" s="8">
        <f>IF(AND(AV193=1,OR(AV194&lt;&gt;1,AV196&lt;&gt;1)),0,1)</f>
        <v>1</v>
      </c>
      <c r="AW200" s="8">
        <f>IF(AND(AW193=1,OR(AW194&lt;&gt;1,AW196&lt;&gt;1)),0,1)</f>
        <v>1</v>
      </c>
      <c r="AX200" s="8">
        <f>IF(AND(AX193=1,OR(AX194&lt;&gt;1,AX196&lt;&gt;1)),0,1)</f>
        <v>1</v>
      </c>
      <c r="AY200" s="8">
        <f>IF(AND(AY193=1,OR(AY194&lt;&gt;1,AY196&lt;&gt;1)),0,1)</f>
        <v>1</v>
      </c>
      <c r="AZ200" s="8">
        <f>IF(AND(AZ193=1,OR(AZ194&lt;&gt;1,AZ196&lt;&gt;1)),0,1)</f>
        <v>1</v>
      </c>
      <c r="BA200" s="8">
        <f>IF(AND(BA193=1,OR(BA194&lt;&gt;1,BA196&lt;&gt;1)),0,1)</f>
        <v>1</v>
      </c>
      <c r="BB200" s="8">
        <f>IF(AND(BB193=1,OR(BB194&lt;&gt;1,BB196&lt;&gt;1)),0,1)</f>
        <v>1</v>
      </c>
      <c r="BC200" s="8">
        <f>IF(AND(BC193=1,OR(BC194&lt;&gt;1,BC196&lt;&gt;1)),0,1)</f>
        <v>1</v>
      </c>
      <c r="BD200" s="8">
        <f>IF(AND(BD193=1,OR(BD194&lt;&gt;1,BD196&lt;&gt;1)),0,1)</f>
        <v>1</v>
      </c>
      <c r="BE200" s="8">
        <f>IF(AND(BE193=1,OR(BE194&lt;&gt;1,BE196&lt;&gt;1)),0,1)</f>
        <v>1</v>
      </c>
      <c r="BF200" s="8">
        <f>IF(AND(BF193=1,OR(BF194&lt;&gt;1,BF196&lt;&gt;1)),0,1)</f>
        <v>1</v>
      </c>
      <c r="BG200" s="8">
        <f>IF(AND(BG193=1,OR(BG194&lt;&gt;1,BG196&lt;&gt;1)),0,1)</f>
        <v>1</v>
      </c>
      <c r="BH200" s="8">
        <f>IF(AND(BH193=1,OR(BH194&lt;&gt;1,BH196&lt;&gt;1)),0,1)</f>
        <v>1</v>
      </c>
      <c r="BI200" s="8">
        <f>IF(AND(BI193=1,OR(BI194&lt;&gt;1,BI196&lt;&gt;1)),0,1)</f>
        <v>1</v>
      </c>
      <c r="BJ200" s="8">
        <f>IF(AND(BJ193=1,OR(BJ194&lt;&gt;1,BJ196&lt;&gt;1)),0,1)</f>
        <v>1</v>
      </c>
      <c r="BK200" s="8">
        <f>IF(AND(BK193=1,OR(BK194&lt;&gt;1,BK196&lt;&gt;1)),0,1)</f>
        <v>1</v>
      </c>
      <c r="BL200" s="8">
        <f>IF(AND(BL193=1,OR(BL194&lt;&gt;1,BL196&lt;&gt;1)),0,1)</f>
        <v>1</v>
      </c>
      <c r="BM200" s="8">
        <f>IF(AND(BM193=1,OR(BM194&lt;&gt;1,BM196&lt;&gt;1)),0,1)</f>
        <v>1</v>
      </c>
      <c r="BN200" s="8">
        <f>IF(AND(BN193=1,OR(BN194&lt;&gt;1,BN196&lt;&gt;1)),0,1)</f>
        <v>1</v>
      </c>
      <c r="BO200" s="8">
        <f>IF(AND(BO193=1,OR(BO194&lt;&gt;1,BO196&lt;&gt;1)),0,1)</f>
        <v>1</v>
      </c>
      <c r="BP200" s="8">
        <f>IF(AND(BP193=1,OR(BP194&lt;&gt;1,BP196&lt;&gt;1)),0,1)</f>
        <v>1</v>
      </c>
      <c r="BQ200" s="8">
        <f>IF(AND(BQ193=1,OR(BQ194&lt;&gt;1,BQ196&lt;&gt;1)),0,1)</f>
        <v>1</v>
      </c>
      <c r="BR200" s="8">
        <f>IF(AND(BR193=1,OR(BR194&lt;&gt;1,BR196&lt;&gt;1)),0,1)</f>
        <v>1</v>
      </c>
      <c r="BS200" s="8">
        <f>IF(AND(BS193=1,OR(BS194&lt;&gt;1,BS196&lt;&gt;1)),0,1)</f>
        <v>1</v>
      </c>
      <c r="BT200" s="8">
        <f>IF(AND(BT193=1,OR(BT194&lt;&gt;1,BT196&lt;&gt;1)),0,1)</f>
        <v>1</v>
      </c>
      <c r="BU200" s="8">
        <f>IF(AND(BU193=1,OR(BU194&lt;&gt;1,BU196&lt;&gt;1)),0,1)</f>
        <v>1</v>
      </c>
      <c r="BV200" s="8">
        <f>IF(AND(BV193=1,OR(BV194&lt;&gt;1,BV196&lt;&gt;1)),0,1)</f>
        <v>1</v>
      </c>
      <c r="BW200" s="8">
        <f>IF(AND(BW193=1,OR(BW194&lt;&gt;1,BW196&lt;&gt;1)),0,1)</f>
        <v>1</v>
      </c>
      <c r="BX200" s="8">
        <f>IF(AND(BX193=1,OR(BX194&lt;&gt;1,BX196&lt;&gt;1)),0,1)</f>
        <v>1</v>
      </c>
      <c r="BY200" s="8">
        <f>IF(AND(BY193=1,OR(BY194&lt;&gt;1,BY196&lt;&gt;1)),0,1)</f>
        <v>1</v>
      </c>
      <c r="BZ200" s="8">
        <f>IF(AND(BZ193=1,OR(BZ194&lt;&gt;1,BZ196&lt;&gt;1)),0,1)</f>
        <v>1</v>
      </c>
      <c r="CA200" s="8">
        <f>IF(AND(CA193=1,OR(CA194&lt;&gt;1,CA196&lt;&gt;1)),0,1)</f>
        <v>1</v>
      </c>
      <c r="CB200" s="8">
        <f>IF(AND(CB193=1,OR(CB194&lt;&gt;1,CB196&lt;&gt;1)),0,1)</f>
        <v>1</v>
      </c>
      <c r="CC200" s="8">
        <f>IF(AND(CC193=1,OR(CC194&lt;&gt;1,CC196&lt;&gt;1)),0,1)</f>
        <v>1</v>
      </c>
      <c r="CD200" s="8">
        <f>IF(AND(CD193=1,OR(CD194&lt;&gt;1,CD196&lt;&gt;1)),0,1)</f>
        <v>1</v>
      </c>
      <c r="CE200" s="8">
        <f>IF(AND(CE193=1,OR(CE194&lt;&gt;1,CE196&lt;&gt;1)),0,1)</f>
        <v>1</v>
      </c>
      <c r="CF200" s="8">
        <f>IF(AND(CF193=1,OR(CF194&lt;&gt;1,CF196&lt;&gt;1)),0,1)</f>
        <v>1</v>
      </c>
      <c r="CG200" s="8">
        <f>IF(AND(CG193=1,OR(CG194&lt;&gt;1,CG196&lt;&gt;1)),0,1)</f>
        <v>1</v>
      </c>
      <c r="CH200" s="8">
        <f>IF(AND(CH193=1,OR(CH194&lt;&gt;1,CH196&lt;&gt;1)),0,1)</f>
        <v>1</v>
      </c>
      <c r="CI200" s="8">
        <f>IF(AND(CI193=1,OR(CI194&lt;&gt;1,CI196&lt;&gt;1)),0,1)</f>
        <v>1</v>
      </c>
      <c r="CJ200" s="8">
        <f>IF(AND(CJ193=1,OR(CJ194&lt;&gt;1,CJ196&lt;&gt;1)),0,1)</f>
        <v>1</v>
      </c>
      <c r="CK200" s="8">
        <f>IF(AND(CK193=1,OR(CK194&lt;&gt;1,CK196&lt;&gt;1)),0,1)</f>
        <v>1</v>
      </c>
      <c r="CL200" s="8">
        <f>IF(AND(CL193=1,OR(CL194&lt;&gt;1,CL196&lt;&gt;1)),0,1)</f>
        <v>1</v>
      </c>
      <c r="CM200" s="8">
        <f>IF(AND(CM193=1,OR(CM194&lt;&gt;1,CM196&lt;&gt;1)),0,1)</f>
        <v>1</v>
      </c>
      <c r="CN200" s="8">
        <f>IF(AND(CN193=1,OR(CN194&lt;&gt;1,CN196&lt;&gt;1)),0,1)</f>
        <v>1</v>
      </c>
      <c r="CO200" s="8">
        <f>IF(AND(CO193=1,OR(CO194&lt;&gt;1,CO196&lt;&gt;1)),0,1)</f>
        <v>1</v>
      </c>
      <c r="CP200" s="8">
        <f>IF(AND(CP193=1,OR(CP194&lt;&gt;1,CP196&lt;&gt;1)),0,1)</f>
        <v>1</v>
      </c>
      <c r="CQ200" s="8">
        <f>IF(AND(CQ193=1,OR(CQ194&lt;&gt;1,CQ196&lt;&gt;1)),0,1)</f>
        <v>1</v>
      </c>
      <c r="CR200" s="8">
        <f>IF(AND(CR193=1,OR(CR194&lt;&gt;1,CR196&lt;&gt;1)),0,1)</f>
        <v>1</v>
      </c>
      <c r="CS200" s="8">
        <f>IF(AND(CS193=1,OR(CS194&lt;&gt;1,CS196&lt;&gt;1)),0,1)</f>
        <v>1</v>
      </c>
      <c r="CT200" s="8">
        <f>IF(AND(CT193=1,OR(CT194&lt;&gt;1,CT196&lt;&gt;1)),0,1)</f>
        <v>1</v>
      </c>
      <c r="CU200" s="8">
        <f>IF(AND(CU193=1,OR(CU194&lt;&gt;1,CU196&lt;&gt;1)),0,1)</f>
        <v>1</v>
      </c>
      <c r="CV200" s="8">
        <f>IF(AND(CV193=1,OR(CV194&lt;&gt;1,CV196&lt;&gt;1)),0,1)</f>
        <v>1</v>
      </c>
      <c r="CW200" s="8">
        <f>IF(AND(CW193=1,OR(CW194&lt;&gt;1,CW196&lt;&gt;1)),0,1)</f>
        <v>1</v>
      </c>
      <c r="CX200" s="8">
        <f>IF(AND(CX193=1,OR(CX194&lt;&gt;1,CX196&lt;&gt;1)),0,1)</f>
        <v>1</v>
      </c>
      <c r="CY200" s="8">
        <f>IF(AND(CY193=1,OR(CY194&lt;&gt;1,CY196&lt;&gt;1)),0,1)</f>
        <v>1</v>
      </c>
      <c r="CZ200" s="8">
        <f>IF(AND(CZ193=1,OR(CZ194&lt;&gt;1,CZ196&lt;&gt;1)),0,1)</f>
        <v>1</v>
      </c>
      <c r="DA200" s="8">
        <f>IF(AND(DA193=1,OR(DA194&lt;&gt;1,DA196&lt;&gt;1)),0,1)</f>
        <v>1</v>
      </c>
      <c r="DB200" s="8">
        <f>IF(AND(DB193=1,OR(DB194&lt;&gt;1,DB196&lt;&gt;1)),0,1)</f>
        <v>1</v>
      </c>
      <c r="DC200" s="8">
        <f>IF(AND(DC193=1,OR(DC194&lt;&gt;1,DC196&lt;&gt;1)),0,1)</f>
        <v>1</v>
      </c>
      <c r="DD200" s="8">
        <f>IF(AND(DD193=1,OR(DD194&lt;&gt;1,DD196&lt;&gt;1)),0,1)</f>
        <v>1</v>
      </c>
      <c r="DE200" s="8">
        <f>IF(AND(DE193=1,OR(DE194&lt;&gt;1,DE196&lt;&gt;1)),0,1)</f>
        <v>1</v>
      </c>
      <c r="DF200" s="8">
        <f>IF(AND(DF193=1,OR(DF194&lt;&gt;1,DF196&lt;&gt;1)),0,1)</f>
        <v>1</v>
      </c>
      <c r="DG200" s="8">
        <f>IF(AND(DG193=1,OR(DG194&lt;&gt;1,DG196&lt;&gt;1)),0,1)</f>
        <v>1</v>
      </c>
      <c r="DH200" s="8">
        <f>IF(AND(DH193=1,OR(DH194&lt;&gt;1,DH196&lt;&gt;1)),0,1)</f>
        <v>1</v>
      </c>
      <c r="DI200" s="8">
        <f>IF(AND(DI193=1,OR(DI194&lt;&gt;1,DI196&lt;&gt;1)),0,1)</f>
        <v>1</v>
      </c>
      <c r="DJ200" s="8">
        <f>IF(AND(DJ193=1,OR(DJ194&lt;&gt;1,DJ196&lt;&gt;1)),0,1)</f>
        <v>1</v>
      </c>
      <c r="DK200" s="8">
        <f>IF(AND(DK193=1,OR(DK194&lt;&gt;1,DK196&lt;&gt;1)),0,1)</f>
        <v>1</v>
      </c>
      <c r="DL200" s="8">
        <f>IF(AND(DL193=1,OR(DL194&lt;&gt;1,DL196&lt;&gt;1)),0,1)</f>
        <v>1</v>
      </c>
      <c r="DM200" s="8">
        <f>IF(AND(DM193=1,OR(DM194&lt;&gt;1,DM196&lt;&gt;1)),0,1)</f>
        <v>1</v>
      </c>
      <c r="DN200" s="8">
        <f>IF(AND(DN193=1,OR(DN194&lt;&gt;1,DN196&lt;&gt;1)),0,1)</f>
        <v>1</v>
      </c>
      <c r="DO200" s="8">
        <f>IF(AND(DO193=1,OR(DO194&lt;&gt;1,DO196&lt;&gt;1)),0,1)</f>
        <v>1</v>
      </c>
      <c r="DP200" s="8">
        <f>IF(AND(DP193=1,OR(DP194&lt;&gt;1,DP196&lt;&gt;1)),0,1)</f>
        <v>1</v>
      </c>
      <c r="DQ200" s="8">
        <f>IF(AND(DQ193=1,OR(DQ194&lt;&gt;1,DQ196&lt;&gt;1)),0,1)</f>
        <v>1</v>
      </c>
      <c r="DR200" s="8">
        <f>IF(AND(DR193=1,OR(DR194&lt;&gt;1,DR196&lt;&gt;1)),0,1)</f>
        <v>1</v>
      </c>
      <c r="DS200" s="8">
        <f>IF(AND(DS193=1,OR(DS194&lt;&gt;1,DS196&lt;&gt;1)),0,1)</f>
        <v>1</v>
      </c>
      <c r="DT200" s="8">
        <f>IF(AND(DT193=1,OR(DT194&lt;&gt;1,DT196&lt;&gt;1)),0,1)</f>
        <v>1</v>
      </c>
      <c r="DU200" s="8">
        <f>IF(AND(DU193=1,OR(DU194&lt;&gt;1,DU196&lt;&gt;1)),0,1)</f>
        <v>1</v>
      </c>
      <c r="DV200" s="8">
        <f>IF(AND(DV193=1,OR(DV194&lt;&gt;1,DV196&lt;&gt;1)),0,1)</f>
        <v>1</v>
      </c>
      <c r="DW200" s="8">
        <f>IF(AND(DW193=1,OR(DW194&lt;&gt;1,DW196&lt;&gt;1)),0,1)</f>
        <v>1</v>
      </c>
      <c r="DX200" s="8">
        <f>IF(AND(DX193=1,OR(DX194&lt;&gt;1,DX196&lt;&gt;1)),0,1)</f>
        <v>1</v>
      </c>
      <c r="DY200" s="8">
        <f>IF(AND(DY193=1,OR(DY194&lt;&gt;1,DY196&lt;&gt;1)),0,1)</f>
        <v>1</v>
      </c>
      <c r="DZ200" s="8">
        <f>IF(AND(DZ193=1,OR(DZ194&lt;&gt;1,DZ196&lt;&gt;1)),0,1)</f>
        <v>1</v>
      </c>
      <c r="EA200" s="8">
        <f>IF(AND(EA193=1,OR(EA194&lt;&gt;1,EA196&lt;&gt;1)),0,1)</f>
        <v>1</v>
      </c>
      <c r="EB200" s="8">
        <f>IF(AND(EB193=1,OR(EB194&lt;&gt;1,EB196&lt;&gt;1)),0,1)</f>
        <v>1</v>
      </c>
      <c r="EC200" s="8">
        <f>IF(AND(EC193=1,OR(EC194&lt;&gt;1,EC196&lt;&gt;1)),0,1)</f>
        <v>1</v>
      </c>
      <c r="ED200" s="8">
        <f>IF(AND(ED193=1,OR(ED194&lt;&gt;1,ED196&lt;&gt;1)),0,1)</f>
        <v>1</v>
      </c>
      <c r="EE200" s="8">
        <f>IF(AND(EE193=1,OR(EE194&lt;&gt;1,EE196&lt;&gt;1)),0,1)</f>
        <v>1</v>
      </c>
      <c r="EF200" s="8">
        <f t="shared" si="9923"/>
        <v>1</v>
      </c>
      <c r="EG200" s="8">
        <f>IF(AND(EG193=1,OR(EG194&lt;&gt;1,EG196&lt;&gt;1)),0,1)</f>
        <v>1</v>
      </c>
      <c r="EH200" s="8">
        <f>IF(AND(EH193=1,OR(EH194&lt;&gt;1,EH196&lt;&gt;1)),0,1)</f>
        <v>1</v>
      </c>
      <c r="EI200" s="8">
        <f>IF(AND(EI193=1,OR(EI194&lt;&gt;1,EI196&lt;&gt;1)),0,1)</f>
        <v>1</v>
      </c>
      <c r="EJ200" s="8">
        <f>IF(AND(EJ193=1,OR(EJ194&lt;&gt;1,EJ196&lt;&gt;1)),0,1)</f>
        <v>1</v>
      </c>
      <c r="EK200" s="8">
        <f>IF(AND(EK193=1,OR(EK194&lt;&gt;1,EK196&lt;&gt;1)),0,1)</f>
        <v>1</v>
      </c>
      <c r="EL200" s="8">
        <f>IF(AND(EL193=1,OR(EL194&lt;&gt;1,EL196&lt;&gt;1)),0,1)</f>
        <v>1</v>
      </c>
      <c r="EM200" s="8">
        <f>IF(AND(EM193=1,OR(EM194&lt;&gt;1,EM196&lt;&gt;1)),0,1)</f>
        <v>1</v>
      </c>
      <c r="EN200" s="8">
        <f>IF(AND(EN193=1,OR(EN194&lt;&gt;1,EN196&lt;&gt;1)),0,1)</f>
        <v>1</v>
      </c>
      <c r="EO200" s="8">
        <f>IF(AND(EO193=1,OR(EO194&lt;&gt;1,EO196&lt;&gt;1)),0,1)</f>
        <v>1</v>
      </c>
      <c r="EP200" s="8">
        <f>IF(AND(EP193=1,OR(EP194&lt;&gt;1,EP196&lt;&gt;1)),0,1)</f>
        <v>1</v>
      </c>
      <c r="EQ200" s="8">
        <f>IF(AND(EQ193=1,OR(EQ194&lt;&gt;1,EQ196&lt;&gt;1)),0,1)</f>
        <v>1</v>
      </c>
      <c r="ER200" s="8">
        <f>IF(AND(ER193=1,OR(ER194&lt;&gt;1,ER196&lt;&gt;1)),0,1)</f>
        <v>1</v>
      </c>
      <c r="ES200" s="8">
        <f>IF(AND(ES193=1,OR(ES194&lt;&gt;1,ES196&lt;&gt;1)),0,1)</f>
        <v>1</v>
      </c>
      <c r="ET200" s="8">
        <f>IF(AND(ET193=1,OR(ET194&lt;&gt;1,ET196&lt;&gt;1)),0,1)</f>
        <v>1</v>
      </c>
      <c r="EU200" s="8">
        <f>IF(AND(EU193=1,OR(EU194&lt;&gt;1,EU196&lt;&gt;1)),0,1)</f>
        <v>1</v>
      </c>
      <c r="EV200" s="8">
        <f>IF(AND(EV193=1,OR(EV194&lt;&gt;1,EV196&lt;&gt;1)),0,1)</f>
        <v>1</v>
      </c>
      <c r="EW200" s="8">
        <f>IF(AND(EW193=1,OR(EW194&lt;&gt;1,EW196&lt;&gt;1)),0,1)</f>
        <v>1</v>
      </c>
      <c r="EX200" s="8">
        <f>IF(AND(EX193=1,OR(EX194&lt;&gt;1,EX196&lt;&gt;1)),0,1)</f>
        <v>1</v>
      </c>
      <c r="EY200" s="8">
        <f>IF(AND(EY193=1,OR(EY194&lt;&gt;1,EY196&lt;&gt;1)),0,1)</f>
        <v>1</v>
      </c>
      <c r="EZ200" s="8">
        <f>IF(AND(EZ193=1,OR(EZ194&lt;&gt;1,EZ196&lt;&gt;1)),0,1)</f>
        <v>1</v>
      </c>
      <c r="FA200" s="8">
        <f>IF(AND(FA193=1,OR(FA194&lt;&gt;1,FA196&lt;&gt;1)),0,1)</f>
        <v>1</v>
      </c>
      <c r="FB200" s="8">
        <f>IF(AND(FB193=1,OR(FB194&lt;&gt;1,FB196&lt;&gt;1)),0,1)</f>
        <v>1</v>
      </c>
      <c r="FC200" s="8">
        <f>IF(AND(FC193=1,OR(FC194&lt;&gt;1,FC196&lt;&gt;1)),0,1)</f>
        <v>1</v>
      </c>
      <c r="FD200" s="8">
        <f>IF(AND(FD193=1,OR(FD194&lt;&gt;1,FD196&lt;&gt;1)),0,1)</f>
        <v>1</v>
      </c>
      <c r="FE200" s="8">
        <f>IF(AND(FE193=1,OR(FE194&lt;&gt;1,FE196&lt;&gt;1)),0,1)</f>
        <v>1</v>
      </c>
      <c r="FF200" s="8">
        <f>IF(AND(FF193=1,OR(FF194&lt;&gt;1,FF196&lt;&gt;1)),0,1)</f>
        <v>1</v>
      </c>
      <c r="FG200" s="8">
        <f>IF(AND(FG193=1,OR(FG194&lt;&gt;1,FG196&lt;&gt;1)),0,1)</f>
        <v>1</v>
      </c>
      <c r="FH200" s="8">
        <f>IF(AND(FH193=1,OR(FH194&lt;&gt;1,FH196&lt;&gt;1)),0,1)</f>
        <v>1</v>
      </c>
      <c r="FI200" s="8">
        <f>IF(AND(FI193=1,OR(FI194&lt;&gt;1,FI196&lt;&gt;1)),0,1)</f>
        <v>1</v>
      </c>
      <c r="FJ200" s="8">
        <f>IF(AND(FJ193=1,OR(FJ194&lt;&gt;1,FJ196&lt;&gt;1)),0,1)</f>
        <v>1</v>
      </c>
      <c r="FK200" s="8">
        <f>IF(AND(FK193=1,OR(FK194&lt;&gt;1,FK196&lt;&gt;1)),0,1)</f>
        <v>1</v>
      </c>
      <c r="FL200" s="8">
        <f>IF(AND(FL193=1,OR(FL194&lt;&gt;1,FL196&lt;&gt;1)),0,1)</f>
        <v>1</v>
      </c>
      <c r="FM200" s="8">
        <f>IF(AND(FM193=1,OR(FM194&lt;&gt;1,FM196&lt;&gt;1)),0,1)</f>
        <v>1</v>
      </c>
      <c r="FN200" s="8">
        <f>IF(AND(FN193=1,OR(FN194&lt;&gt;1,FN196&lt;&gt;1)),0,1)</f>
        <v>1</v>
      </c>
      <c r="FO200" s="8">
        <f>IF(AND(FO193=1,OR(FO194&lt;&gt;1,FO196&lt;&gt;1)),0,1)</f>
        <v>1</v>
      </c>
      <c r="FP200" s="8">
        <f>IF(AND(FP193=1,OR(FP194&lt;&gt;1,FP196&lt;&gt;1)),0,1)</f>
        <v>1</v>
      </c>
      <c r="FQ200" s="8">
        <f>IF(AND(FQ193=1,OR(FQ194&lt;&gt;1,FQ196&lt;&gt;1)),0,1)</f>
        <v>1</v>
      </c>
      <c r="FR200" s="8">
        <f>IF(AND(FR193=1,OR(FR194&lt;&gt;1,FR196&lt;&gt;1)),0,1)</f>
        <v>1</v>
      </c>
      <c r="FS200" s="8">
        <f>IF(AND(FS193=1,OR(FS194&lt;&gt;1,FS196&lt;&gt;1)),0,1)</f>
        <v>1</v>
      </c>
      <c r="FT200" s="8">
        <f>IF(AND(FT193=1,OR(FT194&lt;&gt;1,FT196&lt;&gt;1)),0,1)</f>
        <v>1</v>
      </c>
      <c r="FU200" s="8">
        <f>IF(AND(FU193=1,OR(FU194&lt;&gt;1,FU196&lt;&gt;1)),0,1)</f>
        <v>1</v>
      </c>
      <c r="FV200" s="8">
        <f>IF(AND(FV193=1,OR(FV194&lt;&gt;1,FV196&lt;&gt;1)),0,1)</f>
        <v>1</v>
      </c>
      <c r="FW200" s="8">
        <f>IF(AND(FW193=1,OR(FW194&lt;&gt;1,FW196&lt;&gt;1)),0,1)</f>
        <v>1</v>
      </c>
      <c r="FX200" s="8">
        <f>IF(AND(FX193=1,OR(FX194&lt;&gt;1,FX196&lt;&gt;1)),0,1)</f>
        <v>1</v>
      </c>
      <c r="FY200" s="8">
        <f>IF(AND(FY193=1,OR(FY194&lt;&gt;1,FY196&lt;&gt;1)),0,1)</f>
        <v>1</v>
      </c>
      <c r="FZ200" s="8">
        <f>IF(AND(FZ193=1,OR(FZ194&lt;&gt;1,FZ196&lt;&gt;1)),0,1)</f>
        <v>1</v>
      </c>
      <c r="GA200" s="8">
        <f>IF(AND(GA193=1,OR(GA194&lt;&gt;1,GA196&lt;&gt;1)),0,1)</f>
        <v>1</v>
      </c>
      <c r="GB200" s="8">
        <f>IF(AND(GB193=1,OR(GB194&lt;&gt;1,GB196&lt;&gt;1)),0,1)</f>
        <v>1</v>
      </c>
      <c r="GC200" s="8">
        <f>IF(AND(GC193=1,OR(GC194&lt;&gt;1,GC196&lt;&gt;1)),0,1)</f>
        <v>1</v>
      </c>
      <c r="GD200" s="8">
        <f>IF(AND(GD193=1,OR(GD194&lt;&gt;1,GD196&lt;&gt;1)),0,1)</f>
        <v>1</v>
      </c>
      <c r="GE200" s="8">
        <f>IF(AND(GE193=1,OR(GE194&lt;&gt;1,GE196&lt;&gt;1)),0,1)</f>
        <v>1</v>
      </c>
      <c r="GF200" s="8">
        <f>IF(AND(GF193=1,OR(GF194&lt;&gt;1,GF196&lt;&gt;1)),0,1)</f>
        <v>1</v>
      </c>
      <c r="GG200" s="8">
        <f>IF(AND(GG193=1,OR(GG194&lt;&gt;1,GG196&lt;&gt;1)),0,1)</f>
        <v>1</v>
      </c>
      <c r="GH200" s="8">
        <f>IF(AND(GH193=1,OR(GH194&lt;&gt;1,GH196&lt;&gt;1)),0,1)</f>
        <v>1</v>
      </c>
      <c r="GI200" s="8">
        <f>IF(AND(GI193=1,OR(GI194&lt;&gt;1,GI196&lt;&gt;1)),0,1)</f>
        <v>1</v>
      </c>
      <c r="GJ200" s="8">
        <f>IF(AND(GJ193=1,OR(GJ194&lt;&gt;1,GJ196&lt;&gt;1)),0,1)</f>
        <v>1</v>
      </c>
      <c r="GK200" s="8">
        <f>IF(AND(GK193=1,OR(GK194&lt;&gt;1,GK196&lt;&gt;1)),0,1)</f>
        <v>1</v>
      </c>
      <c r="GL200" s="8">
        <f>IF(AND(GL193=1,OR(GL194&lt;&gt;1,GL196&lt;&gt;1)),0,1)</f>
        <v>1</v>
      </c>
      <c r="GM200" s="8">
        <f>IF(AND(GM193=1,OR(GM194&lt;&gt;1,GM196&lt;&gt;1)),0,1)</f>
        <v>1</v>
      </c>
      <c r="GN200" s="8">
        <f>IF(AND(GN193=1,OR(GN194&lt;&gt;1,GN196&lt;&gt;1)),0,1)</f>
        <v>1</v>
      </c>
      <c r="GO200" s="8">
        <f>IF(AND(GO193=1,OR(GO194&lt;&gt;1,GO196&lt;&gt;1)),0,1)</f>
        <v>1</v>
      </c>
      <c r="GP200" s="8">
        <f>IF(AND(GP193=1,OR(GP194&lt;&gt;1,GP196&lt;&gt;1)),0,1)</f>
        <v>1</v>
      </c>
      <c r="GQ200" s="8">
        <f>IF(AND(GQ193=1,OR(GQ194&lt;&gt;1,GQ196&lt;&gt;1)),0,1)</f>
        <v>1</v>
      </c>
      <c r="GR200" s="8">
        <f>IF(AND(GR193=1,OR(GR194&lt;&gt;1,GR196&lt;&gt;1)),0,1)</f>
        <v>1</v>
      </c>
      <c r="GS200" s="8">
        <f>IF(AND(GS193=1,OR(GS194&lt;&gt;1,GS196&lt;&gt;1)),0,1)</f>
        <v>1</v>
      </c>
      <c r="GT200" s="8">
        <f>IF(AND(GT193=1,OR(GT194&lt;&gt;1,GT196&lt;&gt;1)),0,1)</f>
        <v>1</v>
      </c>
      <c r="GU200" s="8">
        <f>IF(AND(GU193=1,OR(GU194&lt;&gt;1,GU196&lt;&gt;1)),0,1)</f>
        <v>1</v>
      </c>
      <c r="GV200" s="8">
        <f>IF(AND(GV193=1,OR(GV194&lt;&gt;1,GV196&lt;&gt;1)),0,1)</f>
        <v>1</v>
      </c>
      <c r="GW200" s="8">
        <f>IF(AND(GW193=1,OR(GW194&lt;&gt;1,GW196&lt;&gt;1)),0,1)</f>
        <v>1</v>
      </c>
      <c r="GX200" s="8">
        <f>IF(AND(GX193=1,OR(GX194&lt;&gt;1,GX196&lt;&gt;1)),0,1)</f>
        <v>1</v>
      </c>
      <c r="GY200" s="8">
        <f>IF(AND(GY193=1,OR(GY194&lt;&gt;1,GY196&lt;&gt;1)),0,1)</f>
        <v>1</v>
      </c>
      <c r="GZ200" s="8">
        <f>IF(AND(GZ193=1,OR(GZ194&lt;&gt;1,GZ196&lt;&gt;1)),0,1)</f>
        <v>1</v>
      </c>
      <c r="HA200" s="8">
        <f>IF(AND(HA193=1,OR(HA194&lt;&gt;1,HA196&lt;&gt;1)),0,1)</f>
        <v>1</v>
      </c>
      <c r="HB200" s="8">
        <f>IF(AND(HB193=1,OR(HB194&lt;&gt;1,HB196&lt;&gt;1)),0,1)</f>
        <v>1</v>
      </c>
      <c r="HC200" s="8">
        <f>IF(AND(HC193=1,OR(HC194&lt;&gt;1,HC196&lt;&gt;1)),0,1)</f>
        <v>1</v>
      </c>
      <c r="HD200" s="8">
        <f>IF(AND(HD193=1,OR(HD194&lt;&gt;1,HD196&lt;&gt;1)),0,1)</f>
        <v>1</v>
      </c>
      <c r="HE200" s="8">
        <f>IF(AND(HE193=1,OR(HE194&lt;&gt;1,HE196&lt;&gt;1)),0,1)</f>
        <v>1</v>
      </c>
      <c r="HF200" s="8">
        <f>IF(AND(HF193=1,OR(HF194&lt;&gt;1,HF196&lt;&gt;1)),0,1)</f>
        <v>1</v>
      </c>
      <c r="HG200" s="8">
        <f>IF(AND(HG193=1,OR(HG194&lt;&gt;1,HG196&lt;&gt;1)),0,1)</f>
        <v>1</v>
      </c>
      <c r="HH200" s="8">
        <f>IF(AND(HH193=1,OR(HH194&lt;&gt;1,HH196&lt;&gt;1)),0,1)</f>
        <v>1</v>
      </c>
      <c r="HI200" s="8">
        <f>IF(AND(HI193=1,OR(HI194&lt;&gt;1,HI196&lt;&gt;1)),0,1)</f>
        <v>1</v>
      </c>
      <c r="HJ200" s="8">
        <f>IF(AND(HJ193=1,OR(HJ194&lt;&gt;1,HJ196&lt;&gt;1)),0,1)</f>
        <v>1</v>
      </c>
      <c r="HK200" s="8">
        <f>IF(AND(HK193=1,OR(HK194&lt;&gt;1,HK196&lt;&gt;1)),0,1)</f>
        <v>1</v>
      </c>
      <c r="HL200" s="8">
        <f>IF(AND(HL193=1,OR(HL194&lt;&gt;1,HL196&lt;&gt;1)),0,1)</f>
        <v>1</v>
      </c>
      <c r="HM200" s="8">
        <f>IF(AND(HM193=1,OR(HM194&lt;&gt;1,HM196&lt;&gt;1)),0,1)</f>
        <v>1</v>
      </c>
      <c r="HN200" s="8">
        <f>IF(AND(HN193=1,OR(HN194&lt;&gt;1,HN196&lt;&gt;1)),0,1)</f>
        <v>1</v>
      </c>
      <c r="HO200" s="8">
        <f>IF(AND(HO193=1,OR(HO194&lt;&gt;1,HO196&lt;&gt;1)),0,1)</f>
        <v>1</v>
      </c>
      <c r="HP200" s="8">
        <f>IF(AND(HP193=1,OR(HP194&lt;&gt;1,HP196&lt;&gt;1)),0,1)</f>
        <v>1</v>
      </c>
      <c r="HQ200" s="8">
        <f>IF(AND(HQ193=1,OR(HQ194&lt;&gt;1,HQ196&lt;&gt;1)),0,1)</f>
        <v>1</v>
      </c>
      <c r="HR200" s="8">
        <f>IF(AND(HR193=1,OR(HR194&lt;&gt;1,HR196&lt;&gt;1)),0,1)</f>
        <v>1</v>
      </c>
      <c r="HS200" s="8">
        <f>IF(AND(HS193=1,OR(HS194&lt;&gt;1,HS196&lt;&gt;1)),0,1)</f>
        <v>1</v>
      </c>
      <c r="HT200" s="8">
        <f>IF(AND(HT193=1,OR(HT194&lt;&gt;1,HT196&lt;&gt;1)),0,1)</f>
        <v>1</v>
      </c>
      <c r="HU200" s="8">
        <f>IF(AND(HU193=1,OR(HU194&lt;&gt;1,HU196&lt;&gt;1)),0,1)</f>
        <v>1</v>
      </c>
      <c r="HV200" s="8">
        <f>IF(AND(HV193=1,OR(HV194&lt;&gt;1,HV196&lt;&gt;1)),0,1)</f>
        <v>1</v>
      </c>
      <c r="HW200" s="8">
        <f>IF(AND(HW193=1,OR(HW194&lt;&gt;1,HW196&lt;&gt;1)),0,1)</f>
        <v>1</v>
      </c>
      <c r="HX200" s="8">
        <f>IF(AND(HX193=1,OR(HX194&lt;&gt;1,HX196&lt;&gt;1)),0,1)</f>
        <v>1</v>
      </c>
      <c r="HY200" s="8">
        <f>IF(AND(HY193=1,OR(HY194&lt;&gt;1,HY196&lt;&gt;1)),0,1)</f>
        <v>1</v>
      </c>
      <c r="HZ200" s="8">
        <f>IF(AND(HZ193=1,OR(HZ194&lt;&gt;1,HZ196&lt;&gt;1)),0,1)</f>
        <v>1</v>
      </c>
      <c r="IA200" s="8">
        <f>IF(AND(IA193=1,OR(IA194&lt;&gt;1,IA196&lt;&gt;1)),0,1)</f>
        <v>1</v>
      </c>
      <c r="IB200" s="8">
        <f>IF(AND(IB193=1,OR(IB194&lt;&gt;1,IB196&lt;&gt;1)),0,1)</f>
        <v>1</v>
      </c>
      <c r="IC200" s="8">
        <f>IF(AND(IC193=1,OR(IC194&lt;&gt;1,IC196&lt;&gt;1)),0,1)</f>
        <v>1</v>
      </c>
      <c r="ID200" s="8">
        <f>IF(AND(ID193=1,OR(ID194&lt;&gt;1,ID196&lt;&gt;1)),0,1)</f>
        <v>1</v>
      </c>
      <c r="IE200" s="8">
        <f>IF(AND(IE193=1,OR(IE194&lt;&gt;1,IE196&lt;&gt;1)),0,1)</f>
        <v>1</v>
      </c>
      <c r="IF200" s="8">
        <f>IF(AND(IF193=1,OR(IF194&lt;&gt;1,IF196&lt;&gt;1)),0,1)</f>
        <v>1</v>
      </c>
      <c r="IG200" s="8">
        <f>IF(AND(IG193=1,OR(IG194&lt;&gt;1,IG196&lt;&gt;1)),0,1)</f>
        <v>1</v>
      </c>
      <c r="IH200" s="8">
        <f>IF(AND(IH193=1,OR(IH194&lt;&gt;1,IH196&lt;&gt;1)),0,1)</f>
        <v>1</v>
      </c>
      <c r="II200" s="8">
        <f>IF(AND(II193=1,OR(II194&lt;&gt;1,II196&lt;&gt;1)),0,1)</f>
        <v>1</v>
      </c>
      <c r="IJ200" s="8">
        <f>IF(AND(IJ193=1,OR(IJ194&lt;&gt;1,IJ196&lt;&gt;1)),0,1)</f>
        <v>1</v>
      </c>
      <c r="IK200" s="8">
        <f>IF(AND(IK193=1,OR(IK194&lt;&gt;1,IK196&lt;&gt;1)),0,1)</f>
        <v>1</v>
      </c>
      <c r="IL200" s="8">
        <f>IF(AND(IL193=1,OR(IL194&lt;&gt;1,IL196&lt;&gt;1)),0,1)</f>
        <v>1</v>
      </c>
      <c r="IM200" s="8">
        <f>IF(AND(IM193=1,OR(IM194&lt;&gt;1,IM196&lt;&gt;1)),0,1)</f>
        <v>1</v>
      </c>
      <c r="IN200" s="8">
        <f>IF(AND(IN193=1,OR(IN194&lt;&gt;1,IN196&lt;&gt;1)),0,1)</f>
        <v>1</v>
      </c>
      <c r="IO200" s="8">
        <f>IF(AND(IO193=1,OR(IO194&lt;&gt;1,IO196&lt;&gt;1)),0,1)</f>
        <v>1</v>
      </c>
      <c r="IP200" s="8">
        <f>IF(AND(IP193=1,OR(IP194&lt;&gt;1,IP196&lt;&gt;1)),0,1)</f>
        <v>1</v>
      </c>
      <c r="IQ200" s="8">
        <f>IF(AND(IQ193=1,OR(IQ194&lt;&gt;1,IQ196&lt;&gt;1)),0,1)</f>
        <v>1</v>
      </c>
      <c r="IR200" s="8">
        <f>IF(AND(IR193=1,OR(IR194&lt;&gt;1,IR196&lt;&gt;1)),0,1)</f>
        <v>1</v>
      </c>
      <c r="IS200" s="8">
        <f>IF(AND(IS193=1,OR(IS194&lt;&gt;1,IS196&lt;&gt;1)),0,1)</f>
        <v>1</v>
      </c>
      <c r="IT200" s="8">
        <f>IF(AND(IT193=1,OR(IT194&lt;&gt;1,IT196&lt;&gt;1)),0,1)</f>
        <v>1</v>
      </c>
      <c r="IU200" s="8">
        <f>IF(AND(IU193=1,OR(IU194&lt;&gt;1,IU196&lt;&gt;1)),0,1)</f>
        <v>1</v>
      </c>
    </row>
    <row r="201" ht="56.25" customHeight="1">
      <c r="A201" s="3">
        <v>212</v>
      </c>
      <c r="B201" t="s" s="9">
        <v>8</v>
      </c>
      <c r="C201" t="s" s="9">
        <v>3507</v>
      </c>
      <c r="D201" t="s" s="9">
        <v>3508</v>
      </c>
      <c r="E201" s="11"/>
      <c r="F201" s="11"/>
      <c r="G201" t="s" s="13">
        <v>3509</v>
      </c>
      <c r="H201" t="s" s="2">
        <v>3510</v>
      </c>
      <c r="I201" t="s" s="2">
        <v>3511</v>
      </c>
      <c r="J201" t="s" s="2">
        <v>3510</v>
      </c>
      <c r="K201" t="s" s="2">
        <v>3512</v>
      </c>
      <c r="L201" t="s" s="2">
        <v>3510</v>
      </c>
      <c r="M201" t="s" s="2">
        <v>3510</v>
      </c>
      <c r="N201" t="s" s="2">
        <v>3510</v>
      </c>
      <c r="O201" t="s" s="2">
        <v>3512</v>
      </c>
      <c r="P201" t="s" s="2">
        <v>3510</v>
      </c>
      <c r="Q201" t="s" s="2">
        <v>3510</v>
      </c>
      <c r="R201" t="s" s="2">
        <v>3510</v>
      </c>
      <c r="S201" t="s" s="2">
        <v>3510</v>
      </c>
      <c r="T201" t="s" s="2">
        <v>3510</v>
      </c>
      <c r="U201" t="s" s="2">
        <v>3513</v>
      </c>
      <c r="V201" t="s" s="2">
        <v>3513</v>
      </c>
      <c r="W201" t="s" s="2">
        <v>3512</v>
      </c>
      <c r="X201" t="s" s="2">
        <v>3513</v>
      </c>
      <c r="Y201" t="s" s="2">
        <v>3513</v>
      </c>
      <c r="Z201" t="s" s="2">
        <v>3510</v>
      </c>
      <c r="AA201" t="s" s="2">
        <v>3513</v>
      </c>
      <c r="AB201" t="s" s="2">
        <v>3513</v>
      </c>
      <c r="AC201" t="s" s="2">
        <v>3513</v>
      </c>
      <c r="AD201" t="s" s="2">
        <v>3513</v>
      </c>
      <c r="AE201" t="s" s="2">
        <v>3512</v>
      </c>
      <c r="AF201" t="s" s="2">
        <v>3513</v>
      </c>
      <c r="AG201" t="s" s="2">
        <v>3513</v>
      </c>
      <c r="AH201" t="s" s="2">
        <v>3513</v>
      </c>
      <c r="AI201" t="s" s="2">
        <v>3510</v>
      </c>
      <c r="AJ201" t="s" s="2">
        <v>3510</v>
      </c>
      <c r="AK201" t="s" s="2">
        <v>3513</v>
      </c>
      <c r="AL201" t="s" s="2">
        <v>3514</v>
      </c>
      <c r="AM201" t="s" s="2">
        <v>3514</v>
      </c>
      <c r="AN201" t="s" s="2">
        <v>3514</v>
      </c>
      <c r="AO201" t="s" s="2">
        <v>3514</v>
      </c>
      <c r="AP201" t="s" s="2">
        <v>3514</v>
      </c>
      <c r="AQ201" t="s" s="2">
        <v>3514</v>
      </c>
      <c r="AR201" t="s" s="2">
        <v>3514</v>
      </c>
      <c r="AS201" t="s" s="2">
        <v>3514</v>
      </c>
      <c r="AT201" t="s" s="2">
        <v>3514</v>
      </c>
      <c r="AU201" t="s" s="2">
        <v>3510</v>
      </c>
      <c r="AV201" t="s" s="2">
        <v>3510</v>
      </c>
      <c r="AW201" t="s" s="2">
        <v>3510</v>
      </c>
      <c r="AX201" t="s" s="2">
        <v>3510</v>
      </c>
      <c r="AY201" t="s" s="2">
        <v>3510</v>
      </c>
      <c r="AZ201" t="s" s="2">
        <v>3510</v>
      </c>
      <c r="BA201" t="s" s="2">
        <v>3510</v>
      </c>
      <c r="BB201" t="s" s="2">
        <v>3510</v>
      </c>
      <c r="BC201" t="s" s="2">
        <v>3510</v>
      </c>
      <c r="BD201" t="s" s="2">
        <v>3512</v>
      </c>
      <c r="BE201" t="s" s="2">
        <v>3512</v>
      </c>
      <c r="BF201" t="s" s="2">
        <v>3512</v>
      </c>
      <c r="BG201" t="s" s="2">
        <v>3512</v>
      </c>
      <c r="BH201" t="s" s="2">
        <v>3512</v>
      </c>
      <c r="BI201" t="s" s="2">
        <v>3512</v>
      </c>
      <c r="BJ201" t="s" s="2">
        <v>3512</v>
      </c>
      <c r="BK201" t="s" s="2">
        <v>3512</v>
      </c>
      <c r="BL201" t="s" s="2">
        <v>3512</v>
      </c>
      <c r="BM201" t="s" s="2">
        <v>3515</v>
      </c>
      <c r="BN201" t="s" s="2">
        <v>3515</v>
      </c>
      <c r="BO201" t="s" s="2">
        <v>3515</v>
      </c>
      <c r="BP201" t="s" s="2">
        <v>3515</v>
      </c>
      <c r="BQ201" t="s" s="2">
        <v>3515</v>
      </c>
      <c r="BR201" t="s" s="2">
        <v>3515</v>
      </c>
      <c r="BS201" t="s" s="2">
        <v>3516</v>
      </c>
      <c r="BT201" t="s" s="2">
        <v>3516</v>
      </c>
      <c r="BU201" t="s" s="2">
        <v>3516</v>
      </c>
      <c r="BV201" t="s" s="2">
        <v>3516</v>
      </c>
      <c r="BW201" t="s" s="2">
        <v>3516</v>
      </c>
      <c r="BX201" t="s" s="2">
        <v>3516</v>
      </c>
      <c r="BY201" t="s" s="2">
        <v>3516</v>
      </c>
      <c r="BZ201" t="s" s="2">
        <v>3516</v>
      </c>
      <c r="CA201" t="s" s="2">
        <v>3516</v>
      </c>
      <c r="CB201" t="s" s="2">
        <v>3516</v>
      </c>
      <c r="CC201" t="s" s="2">
        <v>3516</v>
      </c>
      <c r="CD201" t="s" s="2">
        <v>3516</v>
      </c>
      <c r="CE201" t="s" s="2">
        <v>3516</v>
      </c>
      <c r="CF201" t="s" s="2">
        <v>3516</v>
      </c>
      <c r="CG201" t="s" s="2">
        <v>3516</v>
      </c>
      <c r="CH201" t="s" s="2">
        <v>3516</v>
      </c>
      <c r="CI201" t="s" s="2">
        <v>3516</v>
      </c>
      <c r="CJ201" t="s" s="2">
        <v>3516</v>
      </c>
      <c r="CK201" t="s" s="2">
        <v>3516</v>
      </c>
      <c r="CL201" t="s" s="2">
        <v>3516</v>
      </c>
      <c r="CM201" t="s" s="2">
        <v>3516</v>
      </c>
      <c r="CN201" t="s" s="2">
        <v>3516</v>
      </c>
      <c r="CO201" t="s" s="2">
        <v>3516</v>
      </c>
      <c r="CP201" t="s" s="2">
        <v>3516</v>
      </c>
      <c r="CQ201" t="s" s="2">
        <v>3516</v>
      </c>
      <c r="CR201" t="s" s="2">
        <v>3512</v>
      </c>
      <c r="CS201" t="s" s="2">
        <v>3517</v>
      </c>
      <c r="CT201" t="s" s="2">
        <v>3517</v>
      </c>
      <c r="CU201" t="s" s="2">
        <v>3517</v>
      </c>
      <c r="CV201" t="s" s="2">
        <v>3518</v>
      </c>
      <c r="CW201" t="s" s="2">
        <v>3517</v>
      </c>
      <c r="CX201" t="s" s="2">
        <v>3518</v>
      </c>
      <c r="CY201" t="s" s="2">
        <v>3517</v>
      </c>
      <c r="CZ201" t="s" s="2">
        <v>3518</v>
      </c>
      <c r="DA201" t="s" s="2">
        <v>3518</v>
      </c>
      <c r="DB201" t="s" s="2">
        <v>3518</v>
      </c>
      <c r="DC201" t="s" s="2">
        <v>3517</v>
      </c>
      <c r="DD201" t="s" s="2">
        <v>3518</v>
      </c>
      <c r="DE201" t="s" s="2">
        <v>3517</v>
      </c>
      <c r="DF201" t="s" s="2">
        <v>3518</v>
      </c>
      <c r="DG201" t="s" s="2">
        <v>3518</v>
      </c>
      <c r="DH201" t="s" s="2">
        <v>3518</v>
      </c>
      <c r="DI201" s="3"/>
      <c r="DJ201" t="s" s="2">
        <v>3517</v>
      </c>
      <c r="DK201" t="s" s="2">
        <v>3517</v>
      </c>
      <c r="DL201" s="3"/>
      <c r="DM201" t="s" s="2">
        <v>3518</v>
      </c>
      <c r="DN201" t="s" s="2">
        <v>3518</v>
      </c>
      <c r="DO201" t="s" s="2">
        <v>3517</v>
      </c>
      <c r="DP201" t="s" s="2">
        <v>3518</v>
      </c>
      <c r="DQ201" t="s" s="2">
        <v>3518</v>
      </c>
      <c r="DR201" s="3"/>
      <c r="DS201" t="s" s="2">
        <v>3517</v>
      </c>
      <c r="DT201" t="s" s="2">
        <v>3517</v>
      </c>
      <c r="DU201" t="s" s="2">
        <v>3518</v>
      </c>
      <c r="DV201" t="s" s="2">
        <v>3518</v>
      </c>
      <c r="DW201" t="s" s="2">
        <v>3512</v>
      </c>
      <c r="DX201" t="s" s="2">
        <v>3518</v>
      </c>
      <c r="DY201" s="3"/>
      <c r="DZ201" t="s" s="2">
        <v>3517</v>
      </c>
      <c r="EA201" t="s" s="2">
        <v>3510</v>
      </c>
      <c r="EB201" t="s" s="2">
        <v>3510</v>
      </c>
      <c r="EC201" t="s" s="2">
        <v>3510</v>
      </c>
      <c r="ED201" t="s" s="2">
        <v>3517</v>
      </c>
      <c r="EE201" t="s" s="2">
        <v>3510</v>
      </c>
      <c r="EF201" t="s" s="2">
        <v>3517</v>
      </c>
      <c r="EG201" t="s" s="2">
        <v>3517</v>
      </c>
      <c r="EH201" t="s" s="2">
        <v>3510</v>
      </c>
      <c r="EI201" t="s" s="2">
        <v>3510</v>
      </c>
      <c r="EJ201" t="s" s="2">
        <v>3517</v>
      </c>
      <c r="EK201" t="s" s="2">
        <v>3517</v>
      </c>
      <c r="EL201" t="s" s="2">
        <v>3510</v>
      </c>
      <c r="EM201" t="s" s="2">
        <v>3510</v>
      </c>
      <c r="EN201" t="s" s="2">
        <v>3510</v>
      </c>
      <c r="EO201" t="s" s="2">
        <v>3510</v>
      </c>
      <c r="EP201" t="s" s="2">
        <v>3517</v>
      </c>
      <c r="EQ201" t="s" s="2">
        <v>3510</v>
      </c>
      <c r="ER201" t="s" s="2">
        <v>3517</v>
      </c>
      <c r="ES201" t="s" s="2">
        <v>3510</v>
      </c>
      <c r="ET201" t="s" s="2">
        <v>3510</v>
      </c>
      <c r="EU201" t="s" s="2">
        <v>3510</v>
      </c>
      <c r="EV201" t="s" s="2">
        <v>3510</v>
      </c>
      <c r="EW201" t="s" s="2">
        <v>3512</v>
      </c>
      <c r="EX201" t="s" s="2">
        <v>3512</v>
      </c>
      <c r="EY201" t="s" s="2">
        <v>3510</v>
      </c>
      <c r="EZ201" t="s" s="2">
        <v>3510</v>
      </c>
      <c r="FA201" t="s" s="2">
        <v>3512</v>
      </c>
      <c r="FB201" t="s" s="2">
        <v>3519</v>
      </c>
      <c r="FC201" t="s" s="2">
        <v>3519</v>
      </c>
      <c r="FD201" t="s" s="2">
        <v>3517</v>
      </c>
      <c r="FE201" t="s" s="2">
        <v>3510</v>
      </c>
      <c r="FF201" t="s" s="2">
        <v>3512</v>
      </c>
      <c r="FG201" t="s" s="2">
        <v>3520</v>
      </c>
      <c r="FH201" t="s" s="2">
        <v>3510</v>
      </c>
      <c r="FI201" t="s" s="2">
        <v>3510</v>
      </c>
      <c r="FJ201" t="s" s="2">
        <v>3519</v>
      </c>
      <c r="FK201" t="s" s="2">
        <v>3519</v>
      </c>
      <c r="FL201" t="s" s="2">
        <v>3519</v>
      </c>
      <c r="FM201" t="s" s="2">
        <v>3519</v>
      </c>
      <c r="FN201" t="s" s="2">
        <v>3517</v>
      </c>
      <c r="FO201" t="s" s="2">
        <v>3519</v>
      </c>
      <c r="FP201" t="s" s="2">
        <v>3519</v>
      </c>
      <c r="FQ201" t="s" s="2">
        <v>3519</v>
      </c>
      <c r="FR201" t="s" s="2">
        <v>3519</v>
      </c>
      <c r="FS201" t="s" s="2">
        <v>3519</v>
      </c>
      <c r="FT201" t="s" s="2">
        <v>3519</v>
      </c>
      <c r="FU201" t="s" s="2">
        <v>3519</v>
      </c>
      <c r="FV201" t="s" s="2">
        <v>3512</v>
      </c>
      <c r="FW201" t="s" s="2">
        <v>3519</v>
      </c>
      <c r="FX201" t="s" s="2">
        <v>3510</v>
      </c>
      <c r="FY201" t="s" s="2">
        <v>3518</v>
      </c>
      <c r="FZ201" t="s" s="2">
        <v>3512</v>
      </c>
      <c r="GA201" t="s" s="2">
        <v>3510</v>
      </c>
      <c r="GB201" t="s" s="2">
        <v>3519</v>
      </c>
      <c r="GC201" t="s" s="2">
        <v>3518</v>
      </c>
      <c r="GD201" t="s" s="2">
        <v>3519</v>
      </c>
      <c r="GE201" t="s" s="2">
        <v>3510</v>
      </c>
      <c r="GF201" t="s" s="2">
        <v>3519</v>
      </c>
      <c r="GG201" t="s" s="2">
        <v>3519</v>
      </c>
      <c r="GH201" t="s" s="2">
        <v>3510</v>
      </c>
      <c r="GI201" t="s" s="2">
        <v>3519</v>
      </c>
      <c r="GJ201" t="s" s="2">
        <v>3519</v>
      </c>
      <c r="GK201" t="s" s="2">
        <v>3519</v>
      </c>
      <c r="GL201" t="s" s="2">
        <v>3519</v>
      </c>
      <c r="GM201" t="s" s="2">
        <v>3510</v>
      </c>
      <c r="GN201" t="s" s="2">
        <v>3521</v>
      </c>
      <c r="GO201" t="s" s="2">
        <v>3519</v>
      </c>
      <c r="GP201" t="s" s="2">
        <v>3519</v>
      </c>
      <c r="GQ201" t="s" s="2">
        <v>3510</v>
      </c>
      <c r="GR201" t="s" s="2">
        <v>3512</v>
      </c>
      <c r="GS201" t="s" s="2">
        <v>3518</v>
      </c>
      <c r="GT201" t="s" s="2">
        <v>3519</v>
      </c>
      <c r="GU201" t="s" s="2">
        <v>3510</v>
      </c>
      <c r="GV201" t="s" s="2">
        <v>3519</v>
      </c>
      <c r="GW201" t="s" s="2">
        <v>3512</v>
      </c>
      <c r="GX201" t="s" s="2">
        <v>3518</v>
      </c>
      <c r="GY201" t="s" s="2">
        <v>3519</v>
      </c>
      <c r="GZ201" t="s" s="2">
        <v>3519</v>
      </c>
      <c r="HA201" t="s" s="2">
        <v>3510</v>
      </c>
      <c r="HB201" t="s" s="2">
        <v>3518</v>
      </c>
      <c r="HC201" t="s" s="2">
        <v>3510</v>
      </c>
      <c r="HD201" t="s" s="2">
        <v>3520</v>
      </c>
      <c r="HE201" t="s" s="2">
        <v>3521</v>
      </c>
      <c r="HF201" t="s" s="2">
        <v>3519</v>
      </c>
      <c r="HG201" t="s" s="2">
        <v>3517</v>
      </c>
      <c r="HH201" t="s" s="2">
        <v>3510</v>
      </c>
      <c r="HI201" t="s" s="2">
        <v>3512</v>
      </c>
      <c r="HJ201" t="s" s="2">
        <v>3519</v>
      </c>
      <c r="HK201" t="s" s="2">
        <v>3520</v>
      </c>
      <c r="HL201" t="s" s="2">
        <v>3520</v>
      </c>
      <c r="HM201" t="s" s="2">
        <v>3518</v>
      </c>
      <c r="HN201" t="s" s="2">
        <v>3512</v>
      </c>
      <c r="HO201" t="s" s="2">
        <v>3521</v>
      </c>
      <c r="HP201" t="s" s="2">
        <v>3512</v>
      </c>
      <c r="HQ201" t="s" s="2">
        <v>3520</v>
      </c>
      <c r="HR201" t="s" s="2">
        <v>3517</v>
      </c>
      <c r="HS201" t="s" s="2">
        <v>3510</v>
      </c>
      <c r="HT201" t="s" s="2">
        <v>3510</v>
      </c>
      <c r="HU201" t="s" s="2">
        <v>3510</v>
      </c>
      <c r="HV201" t="s" s="2">
        <v>3512</v>
      </c>
      <c r="HW201" t="s" s="2">
        <v>3510</v>
      </c>
      <c r="HX201" t="s" s="2">
        <v>3519</v>
      </c>
      <c r="HY201" t="s" s="2">
        <v>3512</v>
      </c>
      <c r="HZ201" t="s" s="2">
        <v>3517</v>
      </c>
      <c r="IA201" t="s" s="2">
        <v>3519</v>
      </c>
      <c r="IB201" t="s" s="2">
        <v>3510</v>
      </c>
      <c r="IC201" t="s" s="2">
        <v>3521</v>
      </c>
      <c r="ID201" t="s" s="2">
        <v>3510</v>
      </c>
      <c r="IE201" t="s" s="2">
        <v>3510</v>
      </c>
      <c r="IF201" t="s" s="2">
        <v>3517</v>
      </c>
      <c r="IG201" t="s" s="2">
        <v>3517</v>
      </c>
      <c r="IH201" t="s" s="2">
        <v>3512</v>
      </c>
      <c r="II201" t="s" s="2">
        <v>3517</v>
      </c>
      <c r="IJ201" t="s" s="2">
        <v>3521</v>
      </c>
      <c r="IK201" t="s" s="2">
        <v>3521</v>
      </c>
      <c r="IL201" t="s" s="2">
        <v>3510</v>
      </c>
      <c r="IM201" t="s" s="2">
        <v>3510</v>
      </c>
      <c r="IN201" t="s" s="2">
        <v>3510</v>
      </c>
      <c r="IO201" t="s" s="2">
        <v>3512</v>
      </c>
      <c r="IP201" t="s" s="2">
        <v>3519</v>
      </c>
      <c r="IQ201" t="s" s="2">
        <v>3519</v>
      </c>
      <c r="IR201" t="s" s="2">
        <v>3517</v>
      </c>
      <c r="IS201" t="s" s="2">
        <v>3510</v>
      </c>
      <c r="IT201" t="s" s="2">
        <v>3512</v>
      </c>
      <c r="IU201" t="s" s="2">
        <v>3520</v>
      </c>
    </row>
    <row r="202" ht="56.25" customHeight="1">
      <c r="A202" s="3">
        <v>213</v>
      </c>
      <c r="B202" t="s" s="9">
        <v>8</v>
      </c>
      <c r="C202" t="s" s="9">
        <v>3522</v>
      </c>
      <c r="D202" t="s" s="9">
        <v>3523</v>
      </c>
      <c r="E202" s="11"/>
      <c r="F202" s="11"/>
      <c r="G202" t="s" s="13">
        <v>3509</v>
      </c>
      <c r="H202" t="s" s="2">
        <v>3524</v>
      </c>
      <c r="I202" t="s" s="2">
        <v>3524</v>
      </c>
      <c r="J202" t="s" s="2">
        <v>3524</v>
      </c>
      <c r="K202" t="s" s="2">
        <v>3524</v>
      </c>
      <c r="L202" t="s" s="2">
        <v>3524</v>
      </c>
      <c r="M202" t="s" s="2">
        <v>3524</v>
      </c>
      <c r="N202" t="s" s="2">
        <v>3524</v>
      </c>
      <c r="O202" t="s" s="2">
        <v>3524</v>
      </c>
      <c r="P202" t="s" s="2">
        <v>3524</v>
      </c>
      <c r="Q202" t="s" s="2">
        <v>3524</v>
      </c>
      <c r="R202" t="s" s="2">
        <v>3524</v>
      </c>
      <c r="S202" t="s" s="2">
        <v>3524</v>
      </c>
      <c r="T202" t="s" s="2">
        <v>3524</v>
      </c>
      <c r="U202" t="s" s="2">
        <v>3524</v>
      </c>
      <c r="V202" t="s" s="2">
        <v>3524</v>
      </c>
      <c r="W202" t="s" s="2">
        <v>3524</v>
      </c>
      <c r="X202" t="s" s="2">
        <v>3524</v>
      </c>
      <c r="Y202" t="s" s="2">
        <v>3524</v>
      </c>
      <c r="Z202" t="s" s="2">
        <v>3524</v>
      </c>
      <c r="AA202" t="s" s="2">
        <v>3524</v>
      </c>
      <c r="AB202" t="s" s="2">
        <v>3524</v>
      </c>
      <c r="AC202" t="s" s="2">
        <v>3524</v>
      </c>
      <c r="AD202" t="s" s="2">
        <v>3524</v>
      </c>
      <c r="AE202" t="s" s="2">
        <v>3524</v>
      </c>
      <c r="AF202" t="s" s="2">
        <v>3524</v>
      </c>
      <c r="AG202" t="s" s="2">
        <v>3524</v>
      </c>
      <c r="AH202" t="s" s="2">
        <v>3524</v>
      </c>
      <c r="AI202" t="s" s="2">
        <v>3524</v>
      </c>
      <c r="AJ202" t="s" s="2">
        <v>3524</v>
      </c>
      <c r="AK202" t="s" s="2">
        <v>3524</v>
      </c>
      <c r="AL202" t="s" s="2">
        <v>3524</v>
      </c>
      <c r="AM202" t="s" s="2">
        <v>3524</v>
      </c>
      <c r="AN202" t="s" s="2">
        <v>3524</v>
      </c>
      <c r="AO202" t="s" s="2">
        <v>3524</v>
      </c>
      <c r="AP202" t="s" s="2">
        <v>3524</v>
      </c>
      <c r="AQ202" t="s" s="2">
        <v>3524</v>
      </c>
      <c r="AR202" t="s" s="2">
        <v>3524</v>
      </c>
      <c r="AS202" t="s" s="2">
        <v>3524</v>
      </c>
      <c r="AT202" t="s" s="2">
        <v>3524</v>
      </c>
      <c r="AU202" t="s" s="2">
        <v>3524</v>
      </c>
      <c r="AV202" t="s" s="2">
        <v>3524</v>
      </c>
      <c r="AW202" t="s" s="2">
        <v>3524</v>
      </c>
      <c r="AX202" t="s" s="2">
        <v>3524</v>
      </c>
      <c r="AY202" t="s" s="2">
        <v>3524</v>
      </c>
      <c r="AZ202" t="s" s="2">
        <v>3524</v>
      </c>
      <c r="BA202" t="s" s="2">
        <v>3524</v>
      </c>
      <c r="BB202" t="s" s="2">
        <v>3524</v>
      </c>
      <c r="BC202" t="s" s="2">
        <v>3524</v>
      </c>
      <c r="BD202" t="s" s="2">
        <v>3524</v>
      </c>
      <c r="BE202" t="s" s="2">
        <v>3524</v>
      </c>
      <c r="BF202" t="s" s="2">
        <v>3524</v>
      </c>
      <c r="BG202" t="s" s="2">
        <v>3524</v>
      </c>
      <c r="BH202" t="s" s="2">
        <v>3524</v>
      </c>
      <c r="BI202" t="s" s="2">
        <v>3524</v>
      </c>
      <c r="BJ202" t="s" s="2">
        <v>3524</v>
      </c>
      <c r="BK202" t="s" s="2">
        <v>3524</v>
      </c>
      <c r="BL202" t="s" s="2">
        <v>3524</v>
      </c>
      <c r="BM202" t="s" s="2">
        <v>3524</v>
      </c>
      <c r="BN202" t="s" s="2">
        <v>3524</v>
      </c>
      <c r="BO202" t="s" s="2">
        <v>3524</v>
      </c>
      <c r="BP202" t="s" s="2">
        <v>3524</v>
      </c>
      <c r="BQ202" t="s" s="2">
        <v>3524</v>
      </c>
      <c r="BR202" t="s" s="2">
        <v>3524</v>
      </c>
      <c r="BS202" t="s" s="2">
        <v>3524</v>
      </c>
      <c r="BT202" t="s" s="2">
        <v>3524</v>
      </c>
      <c r="BU202" t="s" s="2">
        <v>3524</v>
      </c>
      <c r="BV202" t="s" s="2">
        <v>3524</v>
      </c>
      <c r="BW202" t="s" s="2">
        <v>3524</v>
      </c>
      <c r="BX202" t="s" s="2">
        <v>3524</v>
      </c>
      <c r="BY202" t="s" s="2">
        <v>3524</v>
      </c>
      <c r="BZ202" t="s" s="2">
        <v>3524</v>
      </c>
      <c r="CA202" t="s" s="2">
        <v>3524</v>
      </c>
      <c r="CB202" t="s" s="2">
        <v>3524</v>
      </c>
      <c r="CC202" t="s" s="2">
        <v>3524</v>
      </c>
      <c r="CD202" t="s" s="2">
        <v>3524</v>
      </c>
      <c r="CE202" t="s" s="2">
        <v>3524</v>
      </c>
      <c r="CF202" t="s" s="2">
        <v>3524</v>
      </c>
      <c r="CG202" t="s" s="2">
        <v>3524</v>
      </c>
      <c r="CH202" t="s" s="2">
        <v>3524</v>
      </c>
      <c r="CI202" t="s" s="2">
        <v>3524</v>
      </c>
      <c r="CJ202" t="s" s="2">
        <v>3524</v>
      </c>
      <c r="CK202" t="s" s="2">
        <v>3524</v>
      </c>
      <c r="CL202" t="s" s="2">
        <v>3524</v>
      </c>
      <c r="CM202" t="s" s="2">
        <v>3524</v>
      </c>
      <c r="CN202" t="s" s="2">
        <v>3524</v>
      </c>
      <c r="CO202" t="s" s="2">
        <v>3524</v>
      </c>
      <c r="CP202" t="s" s="2">
        <v>3524</v>
      </c>
      <c r="CQ202" t="s" s="2">
        <v>3524</v>
      </c>
      <c r="CR202" t="s" s="2">
        <v>3524</v>
      </c>
      <c r="CS202" t="s" s="2">
        <v>3524</v>
      </c>
      <c r="CT202" t="s" s="2">
        <v>3524</v>
      </c>
      <c r="CU202" t="s" s="2">
        <v>3524</v>
      </c>
      <c r="CV202" t="s" s="2">
        <v>3524</v>
      </c>
      <c r="CW202" t="s" s="2">
        <v>3524</v>
      </c>
      <c r="CX202" t="s" s="2">
        <v>3524</v>
      </c>
      <c r="CY202" t="s" s="2">
        <v>3524</v>
      </c>
      <c r="CZ202" t="s" s="2">
        <v>3524</v>
      </c>
      <c r="DA202" t="s" s="2">
        <v>3524</v>
      </c>
      <c r="DB202" t="s" s="2">
        <v>3524</v>
      </c>
      <c r="DC202" t="s" s="2">
        <v>3524</v>
      </c>
      <c r="DD202" t="s" s="2">
        <v>3524</v>
      </c>
      <c r="DE202" t="s" s="2">
        <v>3524</v>
      </c>
      <c r="DF202" t="s" s="2">
        <v>3524</v>
      </c>
      <c r="DG202" t="s" s="2">
        <v>3524</v>
      </c>
      <c r="DH202" t="s" s="2">
        <v>3524</v>
      </c>
      <c r="DI202" t="s" s="2">
        <v>3524</v>
      </c>
      <c r="DJ202" t="s" s="2">
        <v>3524</v>
      </c>
      <c r="DK202" t="s" s="2">
        <v>3524</v>
      </c>
      <c r="DL202" t="s" s="2">
        <v>3524</v>
      </c>
      <c r="DM202" t="s" s="2">
        <v>3524</v>
      </c>
      <c r="DN202" t="s" s="2">
        <v>3524</v>
      </c>
      <c r="DO202" t="s" s="2">
        <v>3524</v>
      </c>
      <c r="DP202" t="s" s="2">
        <v>3524</v>
      </c>
      <c r="DQ202" t="s" s="2">
        <v>3524</v>
      </c>
      <c r="DR202" t="s" s="2">
        <v>3524</v>
      </c>
      <c r="DS202" t="s" s="2">
        <v>3524</v>
      </c>
      <c r="DT202" t="s" s="2">
        <v>3524</v>
      </c>
      <c r="DU202" t="s" s="2">
        <v>3524</v>
      </c>
      <c r="DV202" t="s" s="2">
        <v>3524</v>
      </c>
      <c r="DW202" t="s" s="2">
        <v>3524</v>
      </c>
      <c r="DX202" t="s" s="2">
        <v>3524</v>
      </c>
      <c r="DY202" t="s" s="2">
        <v>3524</v>
      </c>
      <c r="DZ202" t="s" s="2">
        <v>3524</v>
      </c>
      <c r="EA202" t="s" s="2">
        <v>3524</v>
      </c>
      <c r="EB202" t="s" s="2">
        <v>3524</v>
      </c>
      <c r="EC202" t="s" s="2">
        <v>3524</v>
      </c>
      <c r="ED202" t="s" s="2">
        <v>3524</v>
      </c>
      <c r="EE202" t="s" s="2">
        <v>3524</v>
      </c>
      <c r="EF202" t="s" s="2">
        <v>3524</v>
      </c>
      <c r="EG202" t="s" s="2">
        <v>3524</v>
      </c>
      <c r="EH202" t="s" s="2">
        <v>3524</v>
      </c>
      <c r="EI202" t="s" s="2">
        <v>3524</v>
      </c>
      <c r="EJ202" t="s" s="2">
        <v>3524</v>
      </c>
      <c r="EK202" t="s" s="2">
        <v>3524</v>
      </c>
      <c r="EL202" t="s" s="2">
        <v>3524</v>
      </c>
      <c r="EM202" t="s" s="2">
        <v>3524</v>
      </c>
      <c r="EN202" t="s" s="2">
        <v>3524</v>
      </c>
      <c r="EO202" t="s" s="2">
        <v>3524</v>
      </c>
      <c r="EP202" t="s" s="2">
        <v>3524</v>
      </c>
      <c r="EQ202" t="s" s="2">
        <v>3524</v>
      </c>
      <c r="ER202" t="s" s="2">
        <v>3524</v>
      </c>
      <c r="ES202" t="s" s="2">
        <v>3524</v>
      </c>
      <c r="ET202" t="s" s="2">
        <v>3524</v>
      </c>
      <c r="EU202" t="s" s="2">
        <v>3524</v>
      </c>
      <c r="EV202" t="s" s="2">
        <v>3524</v>
      </c>
      <c r="EW202" t="s" s="2">
        <v>3524</v>
      </c>
      <c r="EX202" t="s" s="2">
        <v>3524</v>
      </c>
      <c r="EY202" t="s" s="2">
        <v>3524</v>
      </c>
      <c r="EZ202" t="s" s="2">
        <v>3524</v>
      </c>
      <c r="FA202" t="s" s="2">
        <v>3525</v>
      </c>
      <c r="FB202" t="s" s="2">
        <v>3526</v>
      </c>
      <c r="FC202" t="s" s="2">
        <v>3526</v>
      </c>
      <c r="FD202" t="s" s="2">
        <v>3524</v>
      </c>
      <c r="FE202" t="s" s="2">
        <v>3524</v>
      </c>
      <c r="FF202" t="s" s="2">
        <v>3527</v>
      </c>
      <c r="FG202" t="s" s="2">
        <v>3524</v>
      </c>
      <c r="FH202" t="s" s="2">
        <v>3524</v>
      </c>
      <c r="FI202" t="s" s="2">
        <v>3524</v>
      </c>
      <c r="FJ202" t="s" s="2">
        <v>3526</v>
      </c>
      <c r="FK202" t="s" s="2">
        <v>3526</v>
      </c>
      <c r="FL202" t="s" s="2">
        <v>3526</v>
      </c>
      <c r="FM202" t="s" s="2">
        <v>3526</v>
      </c>
      <c r="FN202" t="s" s="2">
        <v>3524</v>
      </c>
      <c r="FO202" t="s" s="2">
        <v>3526</v>
      </c>
      <c r="FP202" t="s" s="2">
        <v>3526</v>
      </c>
      <c r="FQ202" t="s" s="2">
        <v>3526</v>
      </c>
      <c r="FR202" t="s" s="2">
        <v>3526</v>
      </c>
      <c r="FS202" t="s" s="2">
        <v>3526</v>
      </c>
      <c r="FT202" t="s" s="2">
        <v>3526</v>
      </c>
      <c r="FU202" t="s" s="2">
        <v>3526</v>
      </c>
      <c r="FV202" t="s" s="2">
        <v>3524</v>
      </c>
      <c r="FW202" t="s" s="2">
        <v>3526</v>
      </c>
      <c r="FX202" t="s" s="2">
        <v>3524</v>
      </c>
      <c r="FY202" t="s" s="2">
        <v>3524</v>
      </c>
      <c r="FZ202" t="s" s="2">
        <v>3524</v>
      </c>
      <c r="GA202" t="s" s="2">
        <v>3524</v>
      </c>
      <c r="GB202" s="3">
        <v>0</v>
      </c>
      <c r="GC202" t="s" s="2">
        <v>3524</v>
      </c>
      <c r="GD202" t="s" s="2">
        <v>3526</v>
      </c>
      <c r="GE202" t="s" s="2">
        <v>3524</v>
      </c>
      <c r="GF202" t="s" s="2">
        <v>3526</v>
      </c>
      <c r="GG202" t="s" s="2">
        <v>3526</v>
      </c>
      <c r="GH202" t="s" s="2">
        <v>3524</v>
      </c>
      <c r="GI202" t="s" s="2">
        <v>3526</v>
      </c>
      <c r="GJ202" t="s" s="2">
        <v>3526</v>
      </c>
      <c r="GK202" t="s" s="2">
        <v>3526</v>
      </c>
      <c r="GL202" t="s" s="2">
        <v>3526</v>
      </c>
      <c r="GM202" t="s" s="2">
        <v>3524</v>
      </c>
      <c r="GN202" t="s" s="2">
        <v>3528</v>
      </c>
      <c r="GO202" t="s" s="2">
        <v>3526</v>
      </c>
      <c r="GP202" t="s" s="2">
        <v>3526</v>
      </c>
      <c r="GQ202" t="s" s="2">
        <v>3524</v>
      </c>
      <c r="GR202" t="s" s="2">
        <v>3525</v>
      </c>
      <c r="GS202" t="s" s="2">
        <v>3524</v>
      </c>
      <c r="GT202" t="s" s="2">
        <v>3526</v>
      </c>
      <c r="GU202" t="s" s="2">
        <v>3524</v>
      </c>
      <c r="GV202" t="s" s="2">
        <v>3526</v>
      </c>
      <c r="GW202" t="s" s="2">
        <v>3524</v>
      </c>
      <c r="GX202" t="s" s="2">
        <v>3524</v>
      </c>
      <c r="GY202" t="s" s="2">
        <v>3526</v>
      </c>
      <c r="GZ202" t="s" s="2">
        <v>3526</v>
      </c>
      <c r="HA202" t="s" s="2">
        <v>3524</v>
      </c>
      <c r="HB202" t="s" s="2">
        <v>3524</v>
      </c>
      <c r="HC202" t="s" s="2">
        <v>3524</v>
      </c>
      <c r="HD202" t="s" s="2">
        <v>3524</v>
      </c>
      <c r="HE202" t="s" s="2">
        <v>3528</v>
      </c>
      <c r="HF202" t="s" s="2">
        <v>3526</v>
      </c>
      <c r="HG202" t="s" s="2">
        <v>3524</v>
      </c>
      <c r="HH202" t="s" s="2">
        <v>3524</v>
      </c>
      <c r="HI202" t="s" s="2">
        <v>3524</v>
      </c>
      <c r="HJ202" t="s" s="2">
        <v>3526</v>
      </c>
      <c r="HK202" t="s" s="2">
        <v>3524</v>
      </c>
      <c r="HL202" t="s" s="2">
        <v>3524</v>
      </c>
      <c r="HM202" t="s" s="2">
        <v>3524</v>
      </c>
      <c r="HN202" t="s" s="2">
        <v>3524</v>
      </c>
      <c r="HO202" t="s" s="2">
        <v>3528</v>
      </c>
      <c r="HP202" t="s" s="2">
        <v>3524</v>
      </c>
      <c r="HQ202" t="s" s="2">
        <v>3524</v>
      </c>
      <c r="HR202" t="s" s="2">
        <v>3524</v>
      </c>
      <c r="HS202" t="s" s="2">
        <v>3524</v>
      </c>
      <c r="HT202" t="s" s="2">
        <v>3524</v>
      </c>
      <c r="HU202" t="s" s="2">
        <v>3524</v>
      </c>
      <c r="HV202" t="s" s="2">
        <v>3525</v>
      </c>
      <c r="HW202" t="s" s="2">
        <v>3524</v>
      </c>
      <c r="HX202" t="s" s="2">
        <v>3526</v>
      </c>
      <c r="HY202" t="s" s="2">
        <v>3524</v>
      </c>
      <c r="HZ202" t="s" s="2">
        <v>3524</v>
      </c>
      <c r="IA202" t="s" s="2">
        <v>3526</v>
      </c>
      <c r="IB202" t="s" s="2">
        <v>3524</v>
      </c>
      <c r="IC202" t="s" s="2">
        <v>3528</v>
      </c>
      <c r="ID202" t="s" s="2">
        <v>3524</v>
      </c>
      <c r="IE202" t="s" s="2">
        <v>3524</v>
      </c>
      <c r="IF202" t="s" s="2">
        <v>3524</v>
      </c>
      <c r="IG202" t="s" s="2">
        <v>3524</v>
      </c>
      <c r="IH202" t="s" s="2">
        <v>3524</v>
      </c>
      <c r="II202" t="s" s="2">
        <v>3524</v>
      </c>
      <c r="IJ202" t="s" s="2">
        <v>3528</v>
      </c>
      <c r="IK202" t="s" s="2">
        <v>3528</v>
      </c>
      <c r="IL202" t="s" s="2">
        <v>3524</v>
      </c>
      <c r="IM202" t="s" s="2">
        <v>3524</v>
      </c>
      <c r="IN202" t="s" s="2">
        <v>3524</v>
      </c>
      <c r="IO202" t="s" s="2">
        <v>3525</v>
      </c>
      <c r="IP202" t="s" s="2">
        <v>3526</v>
      </c>
      <c r="IQ202" t="s" s="2">
        <v>3526</v>
      </c>
      <c r="IR202" t="s" s="2">
        <v>3524</v>
      </c>
      <c r="IS202" t="s" s="2">
        <v>3524</v>
      </c>
      <c r="IT202" t="s" s="2">
        <v>3527</v>
      </c>
      <c r="IU202" t="s" s="2">
        <v>3524</v>
      </c>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A28"/>
  <sheetViews>
    <sheetView workbookViewId="0" showGridLines="0" defaultGridColor="1"/>
  </sheetViews>
  <sheetFormatPr defaultColWidth="8.83333" defaultRowHeight="15" customHeight="1" outlineLevelRow="0" outlineLevelCol="0"/>
  <cols>
    <col min="1" max="1" width="29.5" style="34" customWidth="1"/>
    <col min="2" max="2" width="29.5" style="34" customWidth="1"/>
    <col min="3" max="3" width="54.5" style="34" customWidth="1"/>
    <col min="4" max="4" width="37.1719" style="34" customWidth="1"/>
    <col min="5" max="5" width="25.5" style="34" customWidth="1"/>
    <col min="6" max="6" width="11.5" style="34" customWidth="1"/>
    <col min="7" max="7" width="11.5" style="34" customWidth="1"/>
    <col min="8" max="8" width="16.1719" style="34" customWidth="1"/>
    <col min="9" max="9" width="21.1719" style="34" customWidth="1"/>
    <col min="10" max="10" width="18.5" style="34" customWidth="1"/>
    <col min="11" max="11" width="11.5" style="34" customWidth="1"/>
    <col min="12" max="12" width="11.5" style="34" customWidth="1"/>
    <col min="13" max="13" width="11.5" style="34" customWidth="1"/>
    <col min="14" max="14" width="11.5" style="34" customWidth="1"/>
    <col min="15" max="15" width="11.5" style="34" customWidth="1"/>
    <col min="16" max="16" width="11.5" style="34" customWidth="1"/>
    <col min="17" max="17" width="33.1719" style="34" customWidth="1"/>
    <col min="18" max="18" width="108.172" style="34" customWidth="1"/>
    <col min="19" max="19" width="11.5" style="34" customWidth="1"/>
    <col min="20" max="20" width="26.5" style="34" customWidth="1"/>
    <col min="21" max="21" width="11.5" style="34" customWidth="1"/>
    <col min="22" max="22" width="11.5" style="34" customWidth="1"/>
    <col min="23" max="23" width="18.3516" style="34" customWidth="1"/>
    <col min="24" max="24" width="11.5" style="34" customWidth="1"/>
    <col min="25" max="25" width="11.5" style="34" customWidth="1"/>
    <col min="26" max="26" width="62" style="34" customWidth="1"/>
    <col min="27" max="27" width="11.5" style="34" customWidth="1"/>
    <col min="28" max="256" width="8.85156" style="34" customWidth="1"/>
  </cols>
  <sheetData>
    <row r="1" ht="12.75" customHeight="1">
      <c r="A1" t="s" s="35">
        <v>3529</v>
      </c>
      <c r="B1" t="s" s="35">
        <v>3530</v>
      </c>
      <c r="C1" t="s" s="35">
        <v>3531</v>
      </c>
      <c r="D1" t="s" s="35">
        <v>3532</v>
      </c>
      <c r="E1" t="s" s="35">
        <v>3533</v>
      </c>
      <c r="F1" t="s" s="36">
        <v>3534</v>
      </c>
      <c r="G1" t="s" s="36">
        <v>3535</v>
      </c>
      <c r="H1" t="s" s="36">
        <v>3536</v>
      </c>
      <c r="I1" t="s" s="36">
        <v>3537</v>
      </c>
      <c r="J1" t="s" s="36">
        <v>3538</v>
      </c>
      <c r="K1" t="s" s="36">
        <v>3539</v>
      </c>
      <c r="L1" t="s" s="36">
        <v>3540</v>
      </c>
      <c r="M1" t="s" s="36">
        <v>3541</v>
      </c>
      <c r="N1" t="s" s="36">
        <v>3542</v>
      </c>
      <c r="O1" t="s" s="36">
        <v>3543</v>
      </c>
      <c r="P1" t="s" s="36">
        <v>3535</v>
      </c>
      <c r="Q1" t="s" s="36">
        <v>3544</v>
      </c>
      <c r="R1" t="s" s="36">
        <v>3545</v>
      </c>
      <c r="S1" t="s" s="36">
        <v>3546</v>
      </c>
      <c r="T1" t="s" s="36">
        <v>3547</v>
      </c>
      <c r="U1" t="s" s="36">
        <v>3548</v>
      </c>
      <c r="V1" t="s" s="36">
        <v>3549</v>
      </c>
      <c r="W1" t="s" s="36">
        <v>3550</v>
      </c>
      <c r="X1" t="s" s="36">
        <v>3551</v>
      </c>
      <c r="Y1" s="37"/>
      <c r="Z1" t="s" s="36">
        <v>3552</v>
      </c>
      <c r="AA1" t="s" s="36">
        <v>3553</v>
      </c>
    </row>
    <row r="2" ht="12.75" customHeight="1">
      <c r="A2" t="s" s="38">
        <v>3554</v>
      </c>
      <c r="B2" t="s" s="39">
        <v>3555</v>
      </c>
      <c r="C2" t="s" s="40">
        <v>3556</v>
      </c>
      <c r="D2" t="s" s="38">
        <v>3557</v>
      </c>
      <c r="E2" t="s" s="38">
        <v>3558</v>
      </c>
      <c r="F2" t="s" s="38">
        <v>3559</v>
      </c>
      <c r="G2" t="s" s="38">
        <v>3560</v>
      </c>
      <c r="H2" t="s" s="39">
        <v>3561</v>
      </c>
      <c r="I2" t="s" s="39">
        <v>3562</v>
      </c>
      <c r="J2" t="s" s="39">
        <v>3559</v>
      </c>
      <c r="K2" s="41">
        <v>1</v>
      </c>
      <c r="L2" s="41">
        <v>1</v>
      </c>
      <c r="M2" s="41">
        <v>1</v>
      </c>
      <c r="N2" t="s" s="39">
        <v>3563</v>
      </c>
      <c r="O2" t="s" s="39">
        <v>3564</v>
      </c>
      <c r="P2" t="s" s="39">
        <v>3565</v>
      </c>
      <c r="Q2" t="s" s="39">
        <v>3315</v>
      </c>
      <c r="R2" t="s" s="39">
        <v>3566</v>
      </c>
      <c r="S2" t="s" s="39">
        <v>3567</v>
      </c>
      <c r="T2" t="s" s="39">
        <v>3568</v>
      </c>
      <c r="U2" s="41">
        <v>1</v>
      </c>
      <c r="V2" s="41">
        <v>1</v>
      </c>
      <c r="W2" t="s" s="39">
        <v>3569</v>
      </c>
      <c r="X2" t="s" s="39">
        <v>3559</v>
      </c>
      <c r="Y2" s="42"/>
      <c r="Z2" t="s" s="43">
        <v>3559</v>
      </c>
      <c r="AA2" s="44">
        <v>1</v>
      </c>
    </row>
    <row r="3" ht="12.75" customHeight="1">
      <c r="A3" t="s" s="38">
        <v>3570</v>
      </c>
      <c r="B3" t="s" s="39">
        <v>3571</v>
      </c>
      <c r="C3" t="s" s="40">
        <v>3572</v>
      </c>
      <c r="D3" t="s" s="38">
        <v>3572</v>
      </c>
      <c r="E3" t="s" s="38">
        <v>3573</v>
      </c>
      <c r="F3" t="s" s="38">
        <v>1107</v>
      </c>
      <c r="G3" t="s" s="38">
        <v>3574</v>
      </c>
      <c r="H3" t="s" s="39">
        <v>3575</v>
      </c>
      <c r="I3" t="s" s="39">
        <v>3576</v>
      </c>
      <c r="J3" t="s" s="39">
        <v>3577</v>
      </c>
      <c r="K3" s="41">
        <v>2</v>
      </c>
      <c r="L3" s="41">
        <v>2</v>
      </c>
      <c r="M3" s="41">
        <v>0</v>
      </c>
      <c r="N3" t="s" s="39">
        <v>3578</v>
      </c>
      <c r="O3" t="s" s="39">
        <v>3579</v>
      </c>
      <c r="P3" t="s" s="39">
        <v>3580</v>
      </c>
      <c r="Q3" t="s" s="39">
        <v>3312</v>
      </c>
      <c r="R3" t="s" s="39">
        <v>3400</v>
      </c>
      <c r="S3" t="s" s="39">
        <v>3491</v>
      </c>
      <c r="T3" t="s" s="39">
        <v>3555</v>
      </c>
      <c r="U3" s="41">
        <v>0</v>
      </c>
      <c r="V3" s="41">
        <v>0</v>
      </c>
      <c r="W3" t="s" s="39">
        <v>3581</v>
      </c>
      <c r="X3" t="s" s="39">
        <v>1107</v>
      </c>
      <c r="Y3" s="42"/>
      <c r="Z3" t="s" s="43">
        <v>1107</v>
      </c>
      <c r="AA3" s="44">
        <v>0</v>
      </c>
    </row>
    <row r="4" ht="12.75" customHeight="1">
      <c r="A4" t="s" s="38">
        <v>3582</v>
      </c>
      <c r="B4" t="s" s="39">
        <v>3583</v>
      </c>
      <c r="C4" t="s" s="40">
        <v>3584</v>
      </c>
      <c r="D4" t="s" s="38">
        <v>3585</v>
      </c>
      <c r="E4" t="s" s="38">
        <v>3586</v>
      </c>
      <c r="F4" s="45"/>
      <c r="G4" t="s" s="38">
        <v>3587</v>
      </c>
      <c r="H4" s="46"/>
      <c r="I4" s="47"/>
      <c r="J4" t="s" s="39">
        <v>1107</v>
      </c>
      <c r="K4" s="41">
        <v>3</v>
      </c>
      <c r="L4" s="41">
        <v>3</v>
      </c>
      <c r="M4" t="s" s="39">
        <v>30</v>
      </c>
      <c r="N4" t="s" s="39">
        <v>30</v>
      </c>
      <c r="O4" t="s" s="39">
        <v>30</v>
      </c>
      <c r="P4" t="s" s="39">
        <v>30</v>
      </c>
      <c r="Q4" t="s" s="39">
        <v>3314</v>
      </c>
      <c r="R4" t="s" s="39">
        <v>3401</v>
      </c>
      <c r="S4" t="s" s="39">
        <v>30</v>
      </c>
      <c r="T4" t="s" s="39">
        <v>3588</v>
      </c>
      <c r="U4" s="48"/>
      <c r="V4" t="s" s="39">
        <v>30</v>
      </c>
      <c r="W4" t="s" s="39">
        <v>30</v>
      </c>
      <c r="X4" t="s" s="39">
        <v>30</v>
      </c>
      <c r="Y4" s="42"/>
      <c r="Z4" t="s" s="43">
        <v>3564</v>
      </c>
      <c r="AA4" s="44">
        <v>1</v>
      </c>
    </row>
    <row r="5" ht="12.75" customHeight="1">
      <c r="A5" t="s" s="38">
        <v>3589</v>
      </c>
      <c r="B5" t="s" s="39">
        <v>3590</v>
      </c>
      <c r="C5" t="s" s="40">
        <v>3591</v>
      </c>
      <c r="D5" t="s" s="38">
        <v>3592</v>
      </c>
      <c r="E5" s="45"/>
      <c r="F5" s="45"/>
      <c r="G5" t="s" s="38">
        <v>3593</v>
      </c>
      <c r="H5" s="49"/>
      <c r="I5" s="50"/>
      <c r="J5" s="47"/>
      <c r="K5" s="41">
        <v>4</v>
      </c>
      <c r="L5" s="41">
        <v>4</v>
      </c>
      <c r="M5" s="46"/>
      <c r="N5" s="51"/>
      <c r="O5" s="51"/>
      <c r="P5" s="47"/>
      <c r="Q5" t="s" s="39">
        <v>3313</v>
      </c>
      <c r="R5" t="s" s="39">
        <v>30</v>
      </c>
      <c r="S5" s="48"/>
      <c r="T5" t="s" s="39">
        <v>3594</v>
      </c>
      <c r="U5" s="49"/>
      <c r="V5" s="51"/>
      <c r="W5" s="51"/>
      <c r="X5" s="51"/>
      <c r="Y5" s="52"/>
      <c r="Z5" t="s" s="43">
        <v>3579</v>
      </c>
      <c r="AA5" s="44">
        <v>0</v>
      </c>
    </row>
    <row r="6" ht="12.75" customHeight="1">
      <c r="A6" t="s" s="38">
        <v>3595</v>
      </c>
      <c r="B6" t="s" s="39">
        <v>3596</v>
      </c>
      <c r="C6" t="s" s="40">
        <v>3597</v>
      </c>
      <c r="D6" t="s" s="38">
        <v>3598</v>
      </c>
      <c r="E6" s="45"/>
      <c r="F6" s="45"/>
      <c r="G6" t="s" s="38">
        <v>3599</v>
      </c>
      <c r="H6" s="49"/>
      <c r="I6" s="50"/>
      <c r="J6" s="53"/>
      <c r="K6" s="41">
        <v>5</v>
      </c>
      <c r="L6" s="41">
        <v>5</v>
      </c>
      <c r="M6" s="49"/>
      <c r="N6" s="50"/>
      <c r="O6" s="50"/>
      <c r="P6" s="53"/>
      <c r="Q6" t="s" s="39">
        <v>3316</v>
      </c>
      <c r="R6" s="46"/>
      <c r="S6" s="53"/>
      <c r="T6" t="s" s="39">
        <v>3600</v>
      </c>
      <c r="U6" s="49"/>
      <c r="V6" s="50"/>
      <c r="W6" s="50"/>
      <c r="X6" s="50"/>
      <c r="Y6" s="52"/>
      <c r="Z6" t="s" s="43">
        <v>3601</v>
      </c>
      <c r="AA6" s="44">
        <v>1</v>
      </c>
    </row>
    <row r="7" ht="12.75" customHeight="1">
      <c r="A7" t="s" s="38">
        <v>3602</v>
      </c>
      <c r="B7" t="s" s="39">
        <v>3588</v>
      </c>
      <c r="C7" t="s" s="40">
        <v>3603</v>
      </c>
      <c r="D7" t="s" s="38">
        <v>3555</v>
      </c>
      <c r="E7" s="45"/>
      <c r="F7" s="45"/>
      <c r="G7" s="45"/>
      <c r="H7" s="49"/>
      <c r="I7" s="50"/>
      <c r="J7" s="50"/>
      <c r="K7" s="51"/>
      <c r="L7" s="51"/>
      <c r="M7" s="50"/>
      <c r="N7" s="50"/>
      <c r="O7" s="50"/>
      <c r="P7" s="53"/>
      <c r="Q7" t="s" s="39">
        <v>30</v>
      </c>
      <c r="R7" t="s" s="54">
        <v>3604</v>
      </c>
      <c r="S7" s="50"/>
      <c r="T7" s="51"/>
      <c r="U7" s="50"/>
      <c r="V7" s="50"/>
      <c r="W7" s="50"/>
      <c r="X7" s="50"/>
      <c r="Y7" s="52"/>
      <c r="Z7" t="s" s="43">
        <v>3605</v>
      </c>
      <c r="AA7" s="44">
        <v>0</v>
      </c>
    </row>
    <row r="8" ht="12.75" customHeight="1">
      <c r="A8" t="s" s="38">
        <v>3606</v>
      </c>
      <c r="B8" t="s" s="39">
        <v>3568</v>
      </c>
      <c r="C8" s="46"/>
      <c r="D8" s="51"/>
      <c r="E8" s="51"/>
      <c r="F8" s="51"/>
      <c r="G8" s="51"/>
      <c r="H8" s="50"/>
      <c r="I8" s="50"/>
      <c r="J8" s="50"/>
      <c r="K8" s="50"/>
      <c r="L8" s="50"/>
      <c r="M8" s="50"/>
      <c r="N8" s="50"/>
      <c r="O8" s="50"/>
      <c r="P8" s="50"/>
      <c r="Q8" s="51"/>
      <c r="R8" s="50"/>
      <c r="S8" s="50"/>
      <c r="T8" s="50"/>
      <c r="U8" s="50"/>
      <c r="V8" s="50"/>
      <c r="W8" s="50"/>
      <c r="X8" s="50"/>
      <c r="Y8" s="52"/>
      <c r="Z8" t="s" s="43">
        <v>3607</v>
      </c>
      <c r="AA8" s="44">
        <v>1</v>
      </c>
    </row>
    <row r="9" ht="12.75" customHeight="1">
      <c r="A9" t="s" s="38">
        <v>3608</v>
      </c>
      <c r="B9" t="s" s="39">
        <v>3594</v>
      </c>
      <c r="C9" s="49"/>
      <c r="D9" s="50"/>
      <c r="E9" s="50"/>
      <c r="F9" s="50"/>
      <c r="G9" s="50"/>
      <c r="H9" s="50"/>
      <c r="I9" s="50"/>
      <c r="J9" s="50"/>
      <c r="K9" s="50"/>
      <c r="L9" s="50"/>
      <c r="M9" s="50"/>
      <c r="N9" s="50"/>
      <c r="O9" s="50"/>
      <c r="P9" s="50"/>
      <c r="Q9" s="50"/>
      <c r="R9" s="50"/>
      <c r="S9" t="s" s="55">
        <v>3609</v>
      </c>
      <c r="T9" s="50"/>
      <c r="U9" s="50"/>
      <c r="V9" s="50"/>
      <c r="W9" s="50"/>
      <c r="X9" s="50"/>
      <c r="Y9" s="52"/>
      <c r="Z9" t="s" s="43">
        <v>3610</v>
      </c>
      <c r="AA9" s="44">
        <v>0</v>
      </c>
    </row>
    <row r="10" ht="12.75" customHeight="1">
      <c r="A10" t="s" s="38">
        <v>3611</v>
      </c>
      <c r="B10" s="56"/>
      <c r="C10" s="50"/>
      <c r="D10" s="50"/>
      <c r="E10" s="50"/>
      <c r="F10" s="50"/>
      <c r="G10" s="50"/>
      <c r="H10" s="50"/>
      <c r="I10" s="50"/>
      <c r="J10" s="50"/>
      <c r="K10" s="50"/>
      <c r="L10" s="50"/>
      <c r="M10" s="50"/>
      <c r="N10" s="50"/>
      <c r="O10" s="50"/>
      <c r="P10" s="50"/>
      <c r="Q10" s="50"/>
      <c r="R10" s="50"/>
      <c r="S10" s="50"/>
      <c r="T10" s="50"/>
      <c r="U10" s="50"/>
      <c r="V10" s="50"/>
      <c r="W10" s="50"/>
      <c r="X10" s="50"/>
      <c r="Y10" s="52"/>
      <c r="Z10" t="s" s="43">
        <v>3565</v>
      </c>
      <c r="AA10" s="44">
        <v>1</v>
      </c>
    </row>
    <row r="11" ht="12.75" customHeight="1">
      <c r="A11" t="s" s="38">
        <v>3612</v>
      </c>
      <c r="B11" s="57"/>
      <c r="C11" s="50"/>
      <c r="D11" s="50"/>
      <c r="E11" s="50"/>
      <c r="F11" s="50"/>
      <c r="G11" s="50"/>
      <c r="H11" s="50"/>
      <c r="I11" s="50"/>
      <c r="J11" s="50"/>
      <c r="K11" s="50"/>
      <c r="L11" s="50"/>
      <c r="M11" s="50"/>
      <c r="N11" s="50"/>
      <c r="O11" s="50"/>
      <c r="P11" s="50"/>
      <c r="Q11" s="50"/>
      <c r="R11" s="50"/>
      <c r="S11" s="50"/>
      <c r="T11" s="50"/>
      <c r="U11" s="50"/>
      <c r="V11" s="50"/>
      <c r="W11" s="50"/>
      <c r="X11" s="50"/>
      <c r="Y11" s="52"/>
      <c r="Z11" t="s" s="43">
        <v>3580</v>
      </c>
      <c r="AA11" s="44">
        <v>0</v>
      </c>
    </row>
    <row r="12" ht="12.75" customHeight="1">
      <c r="A12" t="s" s="38">
        <v>3613</v>
      </c>
      <c r="B12" s="57"/>
      <c r="C12" s="50"/>
      <c r="D12" s="50"/>
      <c r="E12" s="50"/>
      <c r="F12" s="50"/>
      <c r="G12" s="50"/>
      <c r="H12" s="50"/>
      <c r="I12" s="50"/>
      <c r="J12" s="50"/>
      <c r="K12" s="50"/>
      <c r="L12" s="50"/>
      <c r="M12" s="50"/>
      <c r="N12" s="50"/>
      <c r="O12" s="50"/>
      <c r="P12" s="50"/>
      <c r="Q12" s="50"/>
      <c r="R12" s="50"/>
      <c r="S12" s="50"/>
      <c r="T12" s="50"/>
      <c r="U12" s="50"/>
      <c r="V12" s="50"/>
      <c r="W12" s="50"/>
      <c r="X12" s="50"/>
      <c r="Y12" s="52"/>
      <c r="Z12" t="s" s="43">
        <v>3614</v>
      </c>
      <c r="AA12" s="44">
        <v>1</v>
      </c>
    </row>
    <row r="13" ht="12.75" customHeight="1">
      <c r="A13" t="s" s="38">
        <v>3615</v>
      </c>
      <c r="B13" s="57"/>
      <c r="C13" s="50"/>
      <c r="D13" s="50"/>
      <c r="E13" s="50"/>
      <c r="F13" s="50"/>
      <c r="G13" s="50"/>
      <c r="H13" s="50"/>
      <c r="I13" s="50"/>
      <c r="J13" s="50"/>
      <c r="K13" s="50"/>
      <c r="L13" s="50"/>
      <c r="M13" s="50"/>
      <c r="N13" s="50"/>
      <c r="O13" s="50"/>
      <c r="P13" s="50"/>
      <c r="Q13" s="50"/>
      <c r="R13" s="50"/>
      <c r="S13" s="50"/>
      <c r="T13" s="50"/>
      <c r="U13" s="50"/>
      <c r="V13" s="50"/>
      <c r="W13" s="50"/>
      <c r="X13" s="50"/>
      <c r="Y13" s="52"/>
      <c r="Z13" t="s" s="43">
        <v>3616</v>
      </c>
      <c r="AA13" s="44">
        <v>0</v>
      </c>
    </row>
    <row r="14" ht="12.75" customHeight="1">
      <c r="A14" t="s" s="38">
        <v>3617</v>
      </c>
      <c r="B14" s="57"/>
      <c r="C14" s="50"/>
      <c r="D14" s="50"/>
      <c r="E14" s="50"/>
      <c r="F14" s="50"/>
      <c r="G14" s="50"/>
      <c r="H14" s="50"/>
      <c r="I14" s="50"/>
      <c r="J14" s="50"/>
      <c r="K14" s="50"/>
      <c r="L14" s="50"/>
      <c r="M14" s="50"/>
      <c r="N14" s="50"/>
      <c r="O14" s="50"/>
      <c r="P14" s="50"/>
      <c r="Q14" s="50"/>
      <c r="R14" s="50"/>
      <c r="S14" s="50"/>
      <c r="T14" s="50"/>
      <c r="U14" s="50"/>
      <c r="V14" s="50"/>
      <c r="W14" s="50"/>
      <c r="X14" s="50"/>
      <c r="Y14" s="52"/>
      <c r="Z14" t="s" s="43">
        <v>3569</v>
      </c>
      <c r="AA14" s="44">
        <v>1</v>
      </c>
    </row>
    <row r="15" ht="12.75" customHeight="1">
      <c r="A15" t="s" s="38">
        <v>3618</v>
      </c>
      <c r="B15" s="57"/>
      <c r="C15" s="50"/>
      <c r="D15" s="50"/>
      <c r="E15" s="50"/>
      <c r="F15" s="50"/>
      <c r="G15" s="50"/>
      <c r="H15" s="50"/>
      <c r="I15" s="50"/>
      <c r="J15" s="50"/>
      <c r="K15" s="50"/>
      <c r="L15" s="50"/>
      <c r="M15" s="50"/>
      <c r="N15" s="50"/>
      <c r="O15" s="50"/>
      <c r="P15" s="50"/>
      <c r="Q15" s="50"/>
      <c r="R15" s="50"/>
      <c r="S15" s="50"/>
      <c r="T15" s="50"/>
      <c r="U15" s="50"/>
      <c r="V15" s="50"/>
      <c r="W15" s="50"/>
      <c r="X15" s="50"/>
      <c r="Y15" s="52"/>
      <c r="Z15" t="s" s="43">
        <v>3581</v>
      </c>
      <c r="AA15" s="44">
        <v>0</v>
      </c>
    </row>
    <row r="16" ht="12.75" customHeight="1">
      <c r="A16" t="s" s="38">
        <v>3619</v>
      </c>
      <c r="B16" s="57"/>
      <c r="C16" s="50"/>
      <c r="D16" s="50"/>
      <c r="E16" s="50"/>
      <c r="F16" s="50"/>
      <c r="G16" s="50"/>
      <c r="H16" s="50"/>
      <c r="I16" s="50"/>
      <c r="J16" s="50"/>
      <c r="K16" s="50"/>
      <c r="L16" s="50"/>
      <c r="M16" s="50"/>
      <c r="N16" s="50"/>
      <c r="O16" s="50"/>
      <c r="P16" s="50"/>
      <c r="Q16" s="50"/>
      <c r="R16" s="50"/>
      <c r="S16" s="50"/>
      <c r="T16" s="50"/>
      <c r="U16" s="50"/>
      <c r="V16" s="50"/>
      <c r="W16" s="50"/>
      <c r="X16" s="50"/>
      <c r="Y16" s="52"/>
      <c r="Z16" t="s" s="43">
        <v>3563</v>
      </c>
      <c r="AA16" s="44">
        <v>1</v>
      </c>
    </row>
    <row r="17" ht="12.75" customHeight="1">
      <c r="A17" t="s" s="38">
        <v>3620</v>
      </c>
      <c r="B17" s="57"/>
      <c r="C17" s="50"/>
      <c r="D17" s="50"/>
      <c r="E17" s="50"/>
      <c r="F17" s="50"/>
      <c r="G17" s="50"/>
      <c r="H17" s="50"/>
      <c r="I17" s="50"/>
      <c r="J17" s="50"/>
      <c r="K17" s="50"/>
      <c r="L17" s="50"/>
      <c r="M17" s="50"/>
      <c r="N17" s="50"/>
      <c r="O17" s="50"/>
      <c r="P17" s="50"/>
      <c r="Q17" s="50"/>
      <c r="R17" s="50"/>
      <c r="S17" s="50"/>
      <c r="T17" s="50"/>
      <c r="U17" s="50"/>
      <c r="V17" s="50"/>
      <c r="W17" s="50"/>
      <c r="X17" s="50"/>
      <c r="Y17" s="52"/>
      <c r="Z17" t="s" s="43">
        <v>3578</v>
      </c>
      <c r="AA17" s="44">
        <v>0</v>
      </c>
    </row>
    <row r="18" ht="12.75" customHeight="1">
      <c r="A18" t="s" s="38">
        <v>3621</v>
      </c>
      <c r="B18" s="57"/>
      <c r="C18" s="50"/>
      <c r="D18" s="50"/>
      <c r="E18" s="50"/>
      <c r="F18" s="50"/>
      <c r="G18" s="50"/>
      <c r="H18" s="50"/>
      <c r="I18" s="50"/>
      <c r="J18" s="50"/>
      <c r="K18" s="50"/>
      <c r="L18" s="50"/>
      <c r="M18" s="50"/>
      <c r="N18" s="50"/>
      <c r="O18" s="50"/>
      <c r="P18" s="50"/>
      <c r="Q18" s="50"/>
      <c r="R18" s="50"/>
      <c r="S18" s="50"/>
      <c r="T18" s="50"/>
      <c r="U18" s="50"/>
      <c r="V18" s="50"/>
      <c r="W18" s="50"/>
      <c r="X18" s="50"/>
      <c r="Y18" s="52"/>
      <c r="Z18" t="s" s="43">
        <v>3400</v>
      </c>
      <c r="AA18" s="44">
        <v>0</v>
      </c>
    </row>
    <row r="19" ht="12.75" customHeight="1">
      <c r="A19" t="s" s="38">
        <v>3622</v>
      </c>
      <c r="B19" s="57"/>
      <c r="C19" s="50"/>
      <c r="D19" s="50"/>
      <c r="E19" s="50"/>
      <c r="F19" s="50"/>
      <c r="G19" s="50"/>
      <c r="H19" s="50"/>
      <c r="I19" s="50"/>
      <c r="J19" s="50"/>
      <c r="K19" s="50"/>
      <c r="L19" s="50"/>
      <c r="M19" s="50"/>
      <c r="N19" s="50"/>
      <c r="O19" s="50"/>
      <c r="P19" s="50"/>
      <c r="Q19" s="50"/>
      <c r="R19" s="50"/>
      <c r="S19" s="50"/>
      <c r="T19" s="50"/>
      <c r="U19" s="50"/>
      <c r="V19" s="50"/>
      <c r="W19" s="50"/>
      <c r="X19" s="50"/>
      <c r="Y19" s="52"/>
      <c r="Z19" t="s" s="43">
        <v>3566</v>
      </c>
      <c r="AA19" s="44">
        <v>0</v>
      </c>
    </row>
    <row r="20" ht="12.75" customHeight="1">
      <c r="A20" t="s" s="38">
        <v>3623</v>
      </c>
      <c r="B20" s="57"/>
      <c r="C20" s="50"/>
      <c r="D20" s="50"/>
      <c r="E20" s="50"/>
      <c r="F20" s="50"/>
      <c r="G20" s="50"/>
      <c r="H20" s="50"/>
      <c r="I20" s="50"/>
      <c r="J20" s="50"/>
      <c r="K20" s="50"/>
      <c r="L20" s="50"/>
      <c r="M20" s="50"/>
      <c r="N20" s="50"/>
      <c r="O20" s="50"/>
      <c r="P20" s="50"/>
      <c r="Q20" s="50"/>
      <c r="R20" s="50"/>
      <c r="S20" s="50"/>
      <c r="T20" s="50"/>
      <c r="U20" s="50"/>
      <c r="V20" s="50"/>
      <c r="W20" s="50"/>
      <c r="X20" s="50"/>
      <c r="Y20" s="52"/>
      <c r="Z20" t="s" s="43">
        <v>3401</v>
      </c>
      <c r="AA20" s="44">
        <v>0</v>
      </c>
    </row>
    <row r="21" ht="12.75" customHeight="1">
      <c r="A21" t="s" s="38">
        <v>3624</v>
      </c>
      <c r="B21" s="57"/>
      <c r="C21" s="50"/>
      <c r="D21" s="50"/>
      <c r="E21" s="50"/>
      <c r="F21" s="50"/>
      <c r="G21" s="50"/>
      <c r="H21" s="50"/>
      <c r="I21" s="50"/>
      <c r="J21" s="50"/>
      <c r="K21" s="50"/>
      <c r="L21" s="50"/>
      <c r="M21" s="50"/>
      <c r="N21" s="50"/>
      <c r="O21" s="50"/>
      <c r="P21" s="50"/>
      <c r="Q21" s="50"/>
      <c r="R21" s="50"/>
      <c r="S21" s="50"/>
      <c r="T21" s="50"/>
      <c r="U21" s="50"/>
      <c r="V21" s="50"/>
      <c r="W21" s="50"/>
      <c r="X21" s="50"/>
      <c r="Y21" s="52"/>
      <c r="Z21" t="s" s="43">
        <v>3315</v>
      </c>
      <c r="AA21" s="44">
        <v>0</v>
      </c>
    </row>
    <row r="22" ht="12.75" customHeight="1">
      <c r="A22" t="s" s="38">
        <v>3625</v>
      </c>
      <c r="B22" s="57"/>
      <c r="C22" s="50"/>
      <c r="D22" s="50"/>
      <c r="E22" s="50"/>
      <c r="F22" s="50"/>
      <c r="G22" s="50"/>
      <c r="H22" s="50"/>
      <c r="I22" s="50"/>
      <c r="J22" s="50"/>
      <c r="K22" s="50"/>
      <c r="L22" s="50"/>
      <c r="M22" s="50"/>
      <c r="N22" s="50"/>
      <c r="O22" s="50"/>
      <c r="P22" s="50"/>
      <c r="Q22" s="50"/>
      <c r="R22" s="50"/>
      <c r="S22" s="50"/>
      <c r="T22" s="50"/>
      <c r="U22" s="50"/>
      <c r="V22" s="50"/>
      <c r="W22" s="50"/>
      <c r="X22" s="50"/>
      <c r="Y22" s="52"/>
      <c r="Z22" t="s" s="43">
        <v>3312</v>
      </c>
      <c r="AA22" s="44">
        <v>0</v>
      </c>
    </row>
    <row r="23" ht="12.75" customHeight="1">
      <c r="A23" s="58"/>
      <c r="B23" s="59"/>
      <c r="C23" s="60"/>
      <c r="D23" s="60"/>
      <c r="E23" s="60"/>
      <c r="F23" s="60"/>
      <c r="G23" s="60"/>
      <c r="H23" s="60"/>
      <c r="I23" s="60"/>
      <c r="J23" s="60"/>
      <c r="K23" s="60"/>
      <c r="L23" s="60"/>
      <c r="M23" s="60"/>
      <c r="N23" s="60"/>
      <c r="O23" s="60"/>
      <c r="P23" s="60"/>
      <c r="Q23" s="60"/>
      <c r="R23" s="60"/>
      <c r="S23" s="60"/>
      <c r="T23" s="60"/>
      <c r="U23" s="60"/>
      <c r="V23" s="60"/>
      <c r="W23" s="60"/>
      <c r="X23" s="60"/>
      <c r="Y23" s="52"/>
      <c r="Z23" t="s" s="43">
        <v>3314</v>
      </c>
      <c r="AA23" s="44">
        <v>0</v>
      </c>
    </row>
    <row r="24" ht="12.75" customHeight="1">
      <c r="A24" s="61"/>
      <c r="B24" s="59"/>
      <c r="C24" s="60"/>
      <c r="D24" s="60"/>
      <c r="E24" s="60"/>
      <c r="F24" s="60"/>
      <c r="G24" s="60"/>
      <c r="H24" s="60"/>
      <c r="I24" s="60"/>
      <c r="J24" s="60"/>
      <c r="K24" s="60"/>
      <c r="L24" s="60"/>
      <c r="M24" s="60"/>
      <c r="N24" s="60"/>
      <c r="O24" s="60"/>
      <c r="P24" s="60"/>
      <c r="Q24" s="60"/>
      <c r="R24" s="60"/>
      <c r="S24" s="60"/>
      <c r="T24" s="60"/>
      <c r="U24" s="60"/>
      <c r="V24" s="60"/>
      <c r="W24" s="60"/>
      <c r="X24" s="60"/>
      <c r="Y24" s="52"/>
      <c r="Z24" t="s" s="43">
        <v>3313</v>
      </c>
      <c r="AA24" s="44">
        <v>0</v>
      </c>
    </row>
    <row r="25" ht="12.75" customHeight="1">
      <c r="A25" s="61"/>
      <c r="B25" s="59"/>
      <c r="C25" s="60"/>
      <c r="D25" s="60"/>
      <c r="E25" s="60"/>
      <c r="F25" s="60"/>
      <c r="G25" s="60"/>
      <c r="H25" s="60"/>
      <c r="I25" s="60"/>
      <c r="J25" s="60"/>
      <c r="K25" s="60"/>
      <c r="L25" s="60"/>
      <c r="M25" s="60"/>
      <c r="N25" s="60"/>
      <c r="O25" s="60"/>
      <c r="P25" s="60"/>
      <c r="Q25" s="60"/>
      <c r="R25" s="60"/>
      <c r="S25" s="60"/>
      <c r="T25" s="60"/>
      <c r="U25" s="60"/>
      <c r="V25" s="60"/>
      <c r="W25" s="60"/>
      <c r="X25" s="60"/>
      <c r="Y25" s="52"/>
      <c r="Z25" t="s" s="43">
        <v>3316</v>
      </c>
      <c r="AA25" s="44">
        <v>0</v>
      </c>
    </row>
    <row r="26" ht="12.75" customHeight="1">
      <c r="A26" s="61"/>
      <c r="B26" s="59"/>
      <c r="C26" s="60"/>
      <c r="D26" s="60"/>
      <c r="E26" s="60"/>
      <c r="F26" s="60"/>
      <c r="G26" s="60"/>
      <c r="H26" s="60"/>
      <c r="I26" s="60"/>
      <c r="J26" s="60"/>
      <c r="K26" s="60"/>
      <c r="L26" s="60"/>
      <c r="M26" s="60"/>
      <c r="N26" s="60"/>
      <c r="O26" s="60"/>
      <c r="P26" s="60"/>
      <c r="Q26" s="60"/>
      <c r="R26" s="60"/>
      <c r="S26" s="60"/>
      <c r="T26" s="60"/>
      <c r="U26" s="60"/>
      <c r="V26" s="60"/>
      <c r="W26" s="60"/>
      <c r="X26" s="60"/>
      <c r="Y26" s="52"/>
      <c r="Z26" s="62">
        <v>0</v>
      </c>
      <c r="AA26" s="44">
        <v>0</v>
      </c>
    </row>
    <row r="27" ht="12.75" customHeight="1">
      <c r="A27" s="61"/>
      <c r="B27" s="59"/>
      <c r="C27" s="60"/>
      <c r="D27" s="60"/>
      <c r="E27" s="60"/>
      <c r="F27" s="60"/>
      <c r="G27" s="60"/>
      <c r="H27" s="60"/>
      <c r="I27" s="60"/>
      <c r="J27" s="60"/>
      <c r="K27" s="60"/>
      <c r="L27" s="60"/>
      <c r="M27" s="60"/>
      <c r="N27" s="60"/>
      <c r="O27" s="60"/>
      <c r="P27" s="60"/>
      <c r="Q27" s="60"/>
      <c r="R27" s="60"/>
      <c r="S27" s="60"/>
      <c r="T27" s="60"/>
      <c r="U27" s="60"/>
      <c r="V27" s="60"/>
      <c r="W27" s="60"/>
      <c r="X27" s="60"/>
      <c r="Y27" s="52"/>
      <c r="Z27" s="62">
        <v>1</v>
      </c>
      <c r="AA27" s="44">
        <v>1</v>
      </c>
    </row>
    <row r="28" ht="12.75" customHeight="1">
      <c r="A28" s="63"/>
      <c r="B28" s="64"/>
      <c r="C28" s="65"/>
      <c r="D28" s="65"/>
      <c r="E28" s="65"/>
      <c r="F28" s="65"/>
      <c r="G28" s="65"/>
      <c r="H28" s="65"/>
      <c r="I28" s="65"/>
      <c r="J28" s="65"/>
      <c r="K28" s="65"/>
      <c r="L28" s="65"/>
      <c r="M28" s="65"/>
      <c r="N28" s="65"/>
      <c r="O28" s="65"/>
      <c r="P28" s="65"/>
      <c r="Q28" s="65"/>
      <c r="R28" s="65"/>
      <c r="S28" s="65"/>
      <c r="T28" s="65"/>
      <c r="U28" s="65"/>
      <c r="V28" s="65"/>
      <c r="W28" s="65"/>
      <c r="X28" s="65"/>
      <c r="Y28" s="66"/>
      <c r="Z28" t="s" s="43">
        <v>30</v>
      </c>
      <c r="AA28" s="44">
        <v>2</v>
      </c>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