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list songs" sheetId="1" r:id="rId4"/>
  </sheets>
  <definedNames/>
  <calcPr/>
  <extLst>
    <ext uri="GoogleSheetsCustomDataVersion1">
      <go:sheetsCustomData xmlns:go="http://customooxmlschemas.google.com/" r:id="rId5" roundtripDataSignature="AMtx7mhjcCLmsA1mL9VdV/Jr/sQST8AvqA=="/>
    </ext>
  </extLst>
</workbook>
</file>

<file path=xl/sharedStrings.xml><?xml version="1.0" encoding="utf-8"?>
<sst xmlns="http://schemas.openxmlformats.org/spreadsheetml/2006/main" count="3184" uniqueCount="1082">
  <si>
    <t>friend</t>
  </si>
  <si>
    <t>song_title</t>
  </si>
  <si>
    <t>artist</t>
  </si>
  <si>
    <t>playlist</t>
  </si>
  <si>
    <t>year_num</t>
  </si>
  <si>
    <t>year_chr</t>
  </si>
  <si>
    <t>song_length_lostColon</t>
  </si>
  <si>
    <t>tender_recollections_2019</t>
  </si>
  <si>
    <t>Team Honest</t>
  </si>
  <si>
    <t>In View</t>
  </si>
  <si>
    <t>The Tragically Hip</t>
  </si>
  <si>
    <t>Forever</t>
  </si>
  <si>
    <t>T</t>
  </si>
  <si>
    <t>Imma Be</t>
  </si>
  <si>
    <t>The Black Eyed Peas</t>
  </si>
  <si>
    <t>AD</t>
  </si>
  <si>
    <t>Here Comes the Sun</t>
  </si>
  <si>
    <t>The Beatles</t>
  </si>
  <si>
    <t>Cabin Fever! (2011)</t>
  </si>
  <si>
    <t>F</t>
  </si>
  <si>
    <t>I Want to Hold your Hand</t>
  </si>
  <si>
    <t>Everlasting Light</t>
  </si>
  <si>
    <t>The Black Keys</t>
  </si>
  <si>
    <t>No Rain</t>
  </si>
  <si>
    <t>Blind Melon</t>
  </si>
  <si>
    <t>Badonkadonkey</t>
  </si>
  <si>
    <t>Born Ruffians</t>
  </si>
  <si>
    <t>Summer of '69</t>
  </si>
  <si>
    <t>Bryan Adams</t>
  </si>
  <si>
    <t>Digital Love</t>
  </si>
  <si>
    <t>Daft Punk</t>
  </si>
  <si>
    <t>I Like It</t>
  </si>
  <si>
    <t>Enrique Iglasias ft Pitbull</t>
  </si>
  <si>
    <t>Fans</t>
  </si>
  <si>
    <t>Kings of Leon</t>
  </si>
  <si>
    <t>Amsterdam</t>
  </si>
  <si>
    <t>Peter Bjorn and John</t>
  </si>
  <si>
    <t>DM</t>
  </si>
  <si>
    <t>Cherry Cola</t>
  </si>
  <si>
    <t>Eagles of Death Metal</t>
  </si>
  <si>
    <t>In The Fade</t>
  </si>
  <si>
    <t>Queens of the Stone Age</t>
  </si>
  <si>
    <t>Blowing It</t>
  </si>
  <si>
    <t>Dinosaur Jr.</t>
  </si>
  <si>
    <t>Hard Sun</t>
  </si>
  <si>
    <t>Eddie Vedder</t>
  </si>
  <si>
    <t>Moneygrabber</t>
  </si>
  <si>
    <t>Fitz and the Tantrums</t>
  </si>
  <si>
    <t>Brother</t>
  </si>
  <si>
    <t>Murder by Death</t>
  </si>
  <si>
    <t>In Hiding</t>
  </si>
  <si>
    <t>Pearl Jam</t>
  </si>
  <si>
    <t>Reptilia</t>
  </si>
  <si>
    <t>The Strokes</t>
  </si>
  <si>
    <t>Ahead by a Century</t>
  </si>
  <si>
    <t>Woman</t>
  </si>
  <si>
    <t>Wolfmother</t>
  </si>
  <si>
    <t>JZ</t>
  </si>
  <si>
    <t>Lisztomania</t>
  </si>
  <si>
    <t>Phoenix</t>
  </si>
  <si>
    <t>Got Some</t>
  </si>
  <si>
    <t>Pumped up Kicks</t>
  </si>
  <si>
    <t>Foster the People</t>
  </si>
  <si>
    <t>Home</t>
  </si>
  <si>
    <t>Edward Sharpe &amp; the Magnetic Zeroes</t>
  </si>
  <si>
    <t>Tornado '87</t>
  </si>
  <si>
    <t>The Rural Alberta Advantage</t>
  </si>
  <si>
    <t>Chicago</t>
  </si>
  <si>
    <t>Sufjan Stevens</t>
  </si>
  <si>
    <t>Float On</t>
  </si>
  <si>
    <t>Modest Mouse</t>
  </si>
  <si>
    <t>The Drop-Off</t>
  </si>
  <si>
    <t>Wolf Like Me</t>
  </si>
  <si>
    <t>TV On the Radio</t>
  </si>
  <si>
    <t>OD</t>
  </si>
  <si>
    <t>40 Day Dream</t>
  </si>
  <si>
    <t>Tik Tok</t>
  </si>
  <si>
    <t>Kesha</t>
  </si>
  <si>
    <t>Wild Mountain Nation</t>
  </si>
  <si>
    <t>Blitzen Trapper</t>
  </si>
  <si>
    <t>Howlin' For You</t>
  </si>
  <si>
    <t>Problems</t>
  </si>
  <si>
    <t>Mother Mother</t>
  </si>
  <si>
    <t>Hedonistic Me</t>
  </si>
  <si>
    <t>Detroit '67</t>
  </si>
  <si>
    <t>Sam Roberts</t>
  </si>
  <si>
    <t>Pumped up Kicks (Acoustic)</t>
  </si>
  <si>
    <t>Tonight (I'm Lovin' You)</t>
  </si>
  <si>
    <t>Enrique Iglasias ft Ludacris</t>
  </si>
  <si>
    <t>How Do You Sleep?</t>
  </si>
  <si>
    <t>Jesse McCartney ft Ludacris</t>
  </si>
  <si>
    <t>My Music at Work</t>
  </si>
  <si>
    <t>Getting Honest (2012)</t>
  </si>
  <si>
    <t>Warrant</t>
  </si>
  <si>
    <t>Such Great Heights</t>
  </si>
  <si>
    <t>The Postal Service</t>
  </si>
  <si>
    <t>Lasso</t>
  </si>
  <si>
    <t>Faith</t>
  </si>
  <si>
    <t>George Michael</t>
  </si>
  <si>
    <t>Mr. Jones</t>
  </si>
  <si>
    <t>Counting Crows</t>
  </si>
  <si>
    <t>Boogie Down</t>
  </si>
  <si>
    <t>MGMT</t>
  </si>
  <si>
    <t>Jump (For My Love)</t>
  </si>
  <si>
    <t>The Pointer Sisters</t>
  </si>
  <si>
    <t>Starlight</t>
  </si>
  <si>
    <t>Muse</t>
  </si>
  <si>
    <t>Good Time</t>
  </si>
  <si>
    <t>Owl City ft Carly Rae Jepsen</t>
  </si>
  <si>
    <t>Queen Bitch</t>
  </si>
  <si>
    <t>David Bowie</t>
  </si>
  <si>
    <t>The Yeah Yeah Yeah Song</t>
  </si>
  <si>
    <t>The Flaming Lips</t>
  </si>
  <si>
    <t>Get Away</t>
  </si>
  <si>
    <t>Yuck</t>
  </si>
  <si>
    <t>Where is My Mind?</t>
  </si>
  <si>
    <t>Pixies</t>
  </si>
  <si>
    <t>Objects of My Affection</t>
  </si>
  <si>
    <t>I Wanna Know About U</t>
  </si>
  <si>
    <t>The (International) Noise Conspiracy</t>
  </si>
  <si>
    <t>Bloodbuzz Ohio</t>
  </si>
  <si>
    <t>The National</t>
  </si>
  <si>
    <t>Down</t>
  </si>
  <si>
    <t>Warrior</t>
  </si>
  <si>
    <t>Yeah Yeah Yeahs</t>
  </si>
  <si>
    <t>Escape Is at Hand for the Travellin' Man</t>
  </si>
  <si>
    <t>Black &amp; Gold</t>
  </si>
  <si>
    <t>Sam Sparro</t>
  </si>
  <si>
    <t>The Modern Leper</t>
  </si>
  <si>
    <t>Frightened Rabbit</t>
  </si>
  <si>
    <t>Lillian, Egypt</t>
  </si>
  <si>
    <t>Josh Ritter</t>
  </si>
  <si>
    <t>Medication</t>
  </si>
  <si>
    <t>Oh Man</t>
  </si>
  <si>
    <t>Louis XIV</t>
  </si>
  <si>
    <t>Tongue Tied</t>
  </si>
  <si>
    <t>Grouplove</t>
  </si>
  <si>
    <t>How You Like Me Now</t>
  </si>
  <si>
    <t>The Heavy</t>
  </si>
  <si>
    <t>7/4 (Shoreline)</t>
  </si>
  <si>
    <t>Broken Social Scene</t>
  </si>
  <si>
    <t>How it Starts</t>
  </si>
  <si>
    <t>The Features</t>
  </si>
  <si>
    <t>Firefly Theme</t>
  </si>
  <si>
    <t>Sonny Rhodes</t>
  </si>
  <si>
    <t>Super Bass</t>
  </si>
  <si>
    <t>Nicki Minaj</t>
  </si>
  <si>
    <t>Stop Stop</t>
  </si>
  <si>
    <t>Foxglove</t>
  </si>
  <si>
    <t>Simple Song</t>
  </si>
  <si>
    <t>The Shins</t>
  </si>
  <si>
    <t>Some Nights</t>
  </si>
  <si>
    <t>fun.</t>
  </si>
  <si>
    <t>Bang Bang Boom</t>
  </si>
  <si>
    <t>The Moffats</t>
  </si>
  <si>
    <t>Twisted</t>
  </si>
  <si>
    <t>Usher</t>
  </si>
  <si>
    <t>Big Burned Hand</t>
  </si>
  <si>
    <t>Iron &amp; Wine</t>
  </si>
  <si>
    <t>Haven't Had Enough</t>
  </si>
  <si>
    <t>Marianas Trench</t>
  </si>
  <si>
    <t>Get Lucky</t>
  </si>
  <si>
    <t>Daft Punk ft Pharrell Williams</t>
  </si>
  <si>
    <t>Cabin Fever 2: the Refevering (2013)</t>
  </si>
  <si>
    <t>Sweet Nothing</t>
  </si>
  <si>
    <t>Calvin Harris ft Florence Welch</t>
  </si>
  <si>
    <t>Heart Sing</t>
  </si>
  <si>
    <t>BigKids</t>
  </si>
  <si>
    <t>Laredo</t>
  </si>
  <si>
    <t>Band of Horses</t>
  </si>
  <si>
    <t>Because of You</t>
  </si>
  <si>
    <t>C2C ft Pigeon John</t>
  </si>
  <si>
    <t>Diane Young</t>
  </si>
  <si>
    <t>Vampire Weekend</t>
  </si>
  <si>
    <t>Liquor Store</t>
  </si>
  <si>
    <t>Trevor Hall</t>
  </si>
  <si>
    <t>San Francisco</t>
  </si>
  <si>
    <t>The Mowgli's</t>
  </si>
  <si>
    <t>Dancing Shoes</t>
  </si>
  <si>
    <t>Arctic Monkeys</t>
  </si>
  <si>
    <t>Infinitesimal</t>
  </si>
  <si>
    <t>Last Exit</t>
  </si>
  <si>
    <t>Paper Planes</t>
  </si>
  <si>
    <t>M.I.A.</t>
  </si>
  <si>
    <t>Mind Your Manners</t>
  </si>
  <si>
    <t>Someday</t>
  </si>
  <si>
    <t>Just Like Heaven</t>
  </si>
  <si>
    <t>The Cure</t>
  </si>
  <si>
    <t>Vaccination Scar</t>
  </si>
  <si>
    <t>Malguena Salerosa</t>
  </si>
  <si>
    <t>Chingon</t>
  </si>
  <si>
    <t>Look Happy, It's the End of the World</t>
  </si>
  <si>
    <t>Matthew Good Band</t>
  </si>
  <si>
    <t>Recovery</t>
  </si>
  <si>
    <t>Frank Turner</t>
  </si>
  <si>
    <t>Ritual Union</t>
  </si>
  <si>
    <t>Little Dragon</t>
  </si>
  <si>
    <t>Kings Season</t>
  </si>
  <si>
    <t>C2C ft Rita J, Moongai</t>
  </si>
  <si>
    <t>Brand New Start</t>
  </si>
  <si>
    <t>Concrete Knives</t>
  </si>
  <si>
    <t>Hollywood Forever Cemetery Sings</t>
  </si>
  <si>
    <t>Father John Misty</t>
  </si>
  <si>
    <t>One Way Trigger</t>
  </si>
  <si>
    <t>You're Too Weird</t>
  </si>
  <si>
    <t>Fruit Bats</t>
  </si>
  <si>
    <t>Elephant</t>
  </si>
  <si>
    <t>Tame Impala</t>
  </si>
  <si>
    <t>Dust Bowl Dance</t>
  </si>
  <si>
    <t>Mumford &amp; Sons</t>
  </si>
  <si>
    <t>Gold</t>
  </si>
  <si>
    <t>Macklemore &amp; Ryan Lewis</t>
  </si>
  <si>
    <t>Lightning Bolt</t>
  </si>
  <si>
    <t>Jake Bugg</t>
  </si>
  <si>
    <t>Hang Loose</t>
  </si>
  <si>
    <t>Alabama Shakes</t>
  </si>
  <si>
    <t>The Devil Never Sleeps</t>
  </si>
  <si>
    <t>The Underdog</t>
  </si>
  <si>
    <t>Spoon</t>
  </si>
  <si>
    <t>The Luck You Got</t>
  </si>
  <si>
    <t>The High Strung</t>
  </si>
  <si>
    <t>Wings</t>
  </si>
  <si>
    <t>Little Mix</t>
  </si>
  <si>
    <t>Ignition – Remix</t>
  </si>
  <si>
    <t>R. Kelly</t>
  </si>
  <si>
    <t>Everybody Talks</t>
  </si>
  <si>
    <t>Neon Trees</t>
  </si>
  <si>
    <t>Masquerade</t>
  </si>
  <si>
    <t>This Charming Man</t>
  </si>
  <si>
    <t>The Smiths</t>
  </si>
  <si>
    <t>All in the Van (2014)</t>
  </si>
  <si>
    <t>R U Mine?</t>
  </si>
  <si>
    <t>Riptide</t>
  </si>
  <si>
    <t>Vance Joy</t>
  </si>
  <si>
    <t>Fall in Love</t>
  </si>
  <si>
    <t>Phantogram</t>
  </si>
  <si>
    <t>Hoochie Coochie</t>
  </si>
  <si>
    <t>Band of Skulls</t>
  </si>
  <si>
    <t>Fun, Fun, Fun</t>
  </si>
  <si>
    <t>The Beach Boys</t>
  </si>
  <si>
    <t>Fire</t>
  </si>
  <si>
    <t>Jimi Hendrix</t>
  </si>
  <si>
    <t>The Shakes</t>
  </si>
  <si>
    <t>Priestess</t>
  </si>
  <si>
    <t>AF</t>
  </si>
  <si>
    <t>Kids/Poker Face</t>
  </si>
  <si>
    <t>Weezer</t>
  </si>
  <si>
    <t>Cecilia</t>
  </si>
  <si>
    <t>Simon &amp; Garfunkel</t>
  </si>
  <si>
    <t>Rococo</t>
  </si>
  <si>
    <t>Arcade Fire</t>
  </si>
  <si>
    <t>Ain't No Easy Way</t>
  </si>
  <si>
    <t>Black Rebel Motorcycle Club</t>
  </si>
  <si>
    <t>Getaway</t>
  </si>
  <si>
    <t>Melatonin</t>
  </si>
  <si>
    <t>Silversun Pickups</t>
  </si>
  <si>
    <t>Time to Pretend</t>
  </si>
  <si>
    <t>Raygun</t>
  </si>
  <si>
    <t>The Heinrich Maneuver</t>
  </si>
  <si>
    <t>Interpol</t>
  </si>
  <si>
    <t>My God is the Sun</t>
  </si>
  <si>
    <t>Ramble On</t>
  </si>
  <si>
    <t>Led Zeppelin</t>
  </si>
  <si>
    <t>Wisdom</t>
  </si>
  <si>
    <t>GB</t>
  </si>
  <si>
    <t>Teenage Dirtbag</t>
  </si>
  <si>
    <t>Wheatus</t>
  </si>
  <si>
    <t>Beast of Burden</t>
  </si>
  <si>
    <t>The Rolling Stones</t>
  </si>
  <si>
    <t>I Want You Back</t>
  </si>
  <si>
    <t>The Jackson 5</t>
  </si>
  <si>
    <t>Needle</t>
  </si>
  <si>
    <t>Over It</t>
  </si>
  <si>
    <t>Back at the Farm</t>
  </si>
  <si>
    <t>White Denim</t>
  </si>
  <si>
    <t>World Wide Suicide</t>
  </si>
  <si>
    <t>Song 2</t>
  </si>
  <si>
    <t>Blur</t>
  </si>
  <si>
    <t>Dreaming</t>
  </si>
  <si>
    <t>Smallpools</t>
  </si>
  <si>
    <t>Strange</t>
  </si>
  <si>
    <t>Built to Spill</t>
  </si>
  <si>
    <t>Angel of Small Death and the Codeine Scene</t>
  </si>
  <si>
    <t>Hozier</t>
  </si>
  <si>
    <t>Permanent Hesitation</t>
  </si>
  <si>
    <t>Cabin Down Below</t>
  </si>
  <si>
    <t>The Royal Concept</t>
  </si>
  <si>
    <t>Golden Jubilee</t>
  </si>
  <si>
    <t>Boy &amp; Bear</t>
  </si>
  <si>
    <t>Shorty Wanna Ride</t>
  </si>
  <si>
    <t>Young Buck</t>
  </si>
  <si>
    <t>Moscow</t>
  </si>
  <si>
    <t>Autoheart</t>
  </si>
  <si>
    <t>Shake</t>
  </si>
  <si>
    <t>The Head and the Heart</t>
  </si>
  <si>
    <t>Talk Dirty</t>
  </si>
  <si>
    <t>Jason Derulo ft 2 Chainz</t>
  </si>
  <si>
    <t>Shaketramp</t>
  </si>
  <si>
    <t>Divided Travels (2015)</t>
  </si>
  <si>
    <t>Doin' It Right</t>
  </si>
  <si>
    <t>Honey, I'm Good.</t>
  </si>
  <si>
    <t>Andy Grammer</t>
  </si>
  <si>
    <t>Feathers</t>
  </si>
  <si>
    <t>Coheed and Cambria</t>
  </si>
  <si>
    <t>Your Song</t>
  </si>
  <si>
    <t>Ellie Goulding</t>
  </si>
  <si>
    <t>Seeya</t>
  </si>
  <si>
    <t>deadmau5 ft Colleen D'Agostino</t>
  </si>
  <si>
    <t>Together Again (2015)</t>
  </si>
  <si>
    <t>Want to Want me</t>
  </si>
  <si>
    <t>Jason Derulo</t>
  </si>
  <si>
    <t>Snap Out of It</t>
  </si>
  <si>
    <t>Ex's &amp; Oh's</t>
  </si>
  <si>
    <t>Elle King</t>
  </si>
  <si>
    <t>Fragments of Time</t>
  </si>
  <si>
    <t>Daft Punk ft Todd Edwards</t>
  </si>
  <si>
    <t>Far Behind</t>
  </si>
  <si>
    <t>I'm Gonna Be (500 Miles)</t>
  </si>
  <si>
    <t>The Proclaimers</t>
  </si>
  <si>
    <t xml:space="preserve">The Ground Walks, With Time in a Box </t>
  </si>
  <si>
    <t>Breezeblocks</t>
  </si>
  <si>
    <t>alt-J</t>
  </si>
  <si>
    <t>One Day / Reckoning Song (Wankelmut Remix)</t>
  </si>
  <si>
    <t>Asaf Avidan &amp; The Mojos</t>
  </si>
  <si>
    <t>I Turn My Camera On</t>
  </si>
  <si>
    <t>Dirty Town</t>
  </si>
  <si>
    <t>Keep Your Hands to Yourself</t>
  </si>
  <si>
    <t>The Georgia Satellites</t>
  </si>
  <si>
    <t>Lampshades on Fire</t>
  </si>
  <si>
    <t>Everybody</t>
  </si>
  <si>
    <t>Backstreet Boys</t>
  </si>
  <si>
    <t>AS</t>
  </si>
  <si>
    <t>Let's Make Love and Listen to Death From Above</t>
  </si>
  <si>
    <t>CSS</t>
  </si>
  <si>
    <t>Blackbird</t>
  </si>
  <si>
    <t>Walk in the Park</t>
  </si>
  <si>
    <t>Beach House</t>
  </si>
  <si>
    <t>So Good at Being in Trouble</t>
  </si>
  <si>
    <t>Unknown Mortal Orchestra</t>
  </si>
  <si>
    <t>Romantic Rights</t>
  </si>
  <si>
    <t>Death From Above</t>
  </si>
  <si>
    <t>BZ</t>
  </si>
  <si>
    <t>Art Star</t>
  </si>
  <si>
    <t>The Sun</t>
  </si>
  <si>
    <t>Dreadlock Holiday</t>
  </si>
  <si>
    <t>10cc</t>
  </si>
  <si>
    <t>Egg Man</t>
  </si>
  <si>
    <t>Beastie Boys</t>
  </si>
  <si>
    <t>Working on the Highway</t>
  </si>
  <si>
    <t>Bruce Springsteen</t>
  </si>
  <si>
    <t>Go with the Flow</t>
  </si>
  <si>
    <t>Punkrocker</t>
  </si>
  <si>
    <t>Teddybears ft Iggy Pop</t>
  </si>
  <si>
    <t>Modern Girl</t>
  </si>
  <si>
    <t>Sleater-Kinney</t>
  </si>
  <si>
    <t>No Cities to Love</t>
  </si>
  <si>
    <t>Anytime</t>
  </si>
  <si>
    <t>My Morning Jacket</t>
  </si>
  <si>
    <t>Rico</t>
  </si>
  <si>
    <t>Killer Queen</t>
  </si>
  <si>
    <t xml:space="preserve">Queen </t>
  </si>
  <si>
    <t>Life Wasted</t>
  </si>
  <si>
    <t>Seasons (Waiting on You)</t>
  </si>
  <si>
    <t>Future Islands</t>
  </si>
  <si>
    <t>10,000 Emerald Pools</t>
  </si>
  <si>
    <t>BØRNS</t>
  </si>
  <si>
    <t>Pop Song</t>
  </si>
  <si>
    <t>STRFKR</t>
  </si>
  <si>
    <t>Bills</t>
  </si>
  <si>
    <t>LunchMoney Lewis</t>
  </si>
  <si>
    <t>Kahlil Gibran</t>
  </si>
  <si>
    <t>Lousy Connection</t>
  </si>
  <si>
    <t>Ezra Furman</t>
  </si>
  <si>
    <t>Come to My Party</t>
  </si>
  <si>
    <t>Black Joe Lewis</t>
  </si>
  <si>
    <t>Left Hand Free</t>
  </si>
  <si>
    <t>Baby Blue</t>
  </si>
  <si>
    <t>Action Bronson ft Chance the Rapper</t>
  </si>
  <si>
    <t>Sober</t>
  </si>
  <si>
    <t>Childish Gambino</t>
  </si>
  <si>
    <t>Girlfriend</t>
  </si>
  <si>
    <t>NSYNC ft Nelly</t>
  </si>
  <si>
    <t>Cassy O'</t>
  </si>
  <si>
    <t>George Ezra</t>
  </si>
  <si>
    <t>Free Fallin'</t>
  </si>
  <si>
    <t>Tom Petty</t>
  </si>
  <si>
    <t>Big Red Dragon</t>
  </si>
  <si>
    <t>Little Green Cars</t>
  </si>
  <si>
    <t>Sidekick</t>
  </si>
  <si>
    <t>WALK THE MOON</t>
  </si>
  <si>
    <t>Seeing Stars</t>
  </si>
  <si>
    <t>Hey Mama</t>
  </si>
  <si>
    <t>David Guetta ft Bebe Rexha, Nicki Minaj, Afrojack</t>
  </si>
  <si>
    <t>Jackie and Wilson</t>
  </si>
  <si>
    <t>You Go Down Smooth</t>
  </si>
  <si>
    <t>Lake Street Dive</t>
  </si>
  <si>
    <t>ST</t>
  </si>
  <si>
    <t>Marching Bands of Manhattan</t>
  </si>
  <si>
    <t>Death Cab for Cutie</t>
  </si>
  <si>
    <t>Do I Wanna Know?</t>
  </si>
  <si>
    <t>Radioactive</t>
  </si>
  <si>
    <t>Imagine Dragons</t>
  </si>
  <si>
    <t>Just Dance</t>
  </si>
  <si>
    <t>Lady Gaga</t>
  </si>
  <si>
    <t>Sofi Needs a Ladder</t>
  </si>
  <si>
    <t>deadmau5 ft Sofia Toufa</t>
  </si>
  <si>
    <t>Demons</t>
  </si>
  <si>
    <t>I Write Sins Not Tragedies</t>
  </si>
  <si>
    <t>Panic! At the Disco</t>
  </si>
  <si>
    <t>Californication</t>
  </si>
  <si>
    <t>Red Hot Chili Peppers</t>
  </si>
  <si>
    <t>Money Honey</t>
  </si>
  <si>
    <t>I Wanna Be Yours</t>
  </si>
  <si>
    <t>Middle of Nowhere</t>
  </si>
  <si>
    <t>Hot Hot Heat</t>
  </si>
  <si>
    <t>We Gone (2016)</t>
  </si>
  <si>
    <t>Warm Blood</t>
  </si>
  <si>
    <t>Carly Rae Jepsen</t>
  </si>
  <si>
    <t>Downtown</t>
  </si>
  <si>
    <t>Macklemore &amp; Ryan Lewis ft Eric Nally, Melle Mel, Grandmaster Caz, Kool Moe Dee</t>
  </si>
  <si>
    <t>Are You Gonna Be My Girl</t>
  </si>
  <si>
    <t>Jet</t>
  </si>
  <si>
    <t>Electric Love</t>
  </si>
  <si>
    <t>Shots (Broiler Remix)</t>
  </si>
  <si>
    <t>Revolver</t>
  </si>
  <si>
    <t>Madonna ft David Guetta, Lil Wayne</t>
  </si>
  <si>
    <t>Genghis Khan</t>
  </si>
  <si>
    <t>Miike Snow</t>
  </si>
  <si>
    <t>Boyfriend</t>
  </si>
  <si>
    <t>Tegan and Sara</t>
  </si>
  <si>
    <t>Spice Up Your Life</t>
  </si>
  <si>
    <t>Spice Girls</t>
  </si>
  <si>
    <t>Picture Book</t>
  </si>
  <si>
    <t>The Kinks</t>
  </si>
  <si>
    <t>Young Leaves</t>
  </si>
  <si>
    <t>Attack in Black</t>
  </si>
  <si>
    <t>Shame</t>
  </si>
  <si>
    <t>Young Fathers</t>
  </si>
  <si>
    <t>Drunk Drivers/Killer Whales</t>
  </si>
  <si>
    <t>Car Seat Headrest</t>
  </si>
  <si>
    <t>Demon to Lean On</t>
  </si>
  <si>
    <t>Wavves</t>
  </si>
  <si>
    <t>Search and Destroy</t>
  </si>
  <si>
    <t>The Stooges</t>
  </si>
  <si>
    <t>Blood</t>
  </si>
  <si>
    <t>Escape is at Hand for the Travellin' Man</t>
  </si>
  <si>
    <t>Born Losers</t>
  </si>
  <si>
    <t>Matthew Good</t>
  </si>
  <si>
    <t>Ophelia</t>
  </si>
  <si>
    <t>The Lumineers</t>
  </si>
  <si>
    <t>Breath</t>
  </si>
  <si>
    <t>Fully Completely (Live)</t>
  </si>
  <si>
    <t>Tragically Hip</t>
  </si>
  <si>
    <t>The Chase</t>
  </si>
  <si>
    <t>Busy Earnin'</t>
  </si>
  <si>
    <t>Jungle</t>
  </si>
  <si>
    <t>Call Off Your Dogs</t>
  </si>
  <si>
    <t>New Biome</t>
  </si>
  <si>
    <t>Sure Sure</t>
  </si>
  <si>
    <t>Good as Hell</t>
  </si>
  <si>
    <t>Lizzo</t>
  </si>
  <si>
    <t>Don't Wanna Fight</t>
  </si>
  <si>
    <t>Pretty Pimpin</t>
  </si>
  <si>
    <t>Kurt Vile</t>
  </si>
  <si>
    <t>Come Down</t>
  </si>
  <si>
    <t>Anderson .Paak</t>
  </si>
  <si>
    <t>Button Up</t>
  </si>
  <si>
    <t>Sheer Mag</t>
  </si>
  <si>
    <t>Fanfare</t>
  </si>
  <si>
    <t>Magic City Hippies</t>
  </si>
  <si>
    <t>KS</t>
  </si>
  <si>
    <t>No Good Trying</t>
  </si>
  <si>
    <t>Syd Barret</t>
  </si>
  <si>
    <t>Sleeping Bag</t>
  </si>
  <si>
    <t>Beck</t>
  </si>
  <si>
    <t>Surf Wax America</t>
  </si>
  <si>
    <t>The Happening</t>
  </si>
  <si>
    <t>Only Shallow</t>
  </si>
  <si>
    <t>My Bloody Valentine</t>
  </si>
  <si>
    <t>LV</t>
  </si>
  <si>
    <t>Cigarette Daydreams</t>
  </si>
  <si>
    <t>Cage The Elephant</t>
  </si>
  <si>
    <t>That's Right</t>
  </si>
  <si>
    <t>Purple Yellow Red and Blue</t>
  </si>
  <si>
    <t>Portugal. The Man</t>
  </si>
  <si>
    <t>Sea of Air</t>
  </si>
  <si>
    <t>Hips Don't Lie</t>
  </si>
  <si>
    <t>Shakira ft Wycleaf Jean</t>
  </si>
  <si>
    <t>Kiss From a Rose</t>
  </si>
  <si>
    <t>Seal</t>
  </si>
  <si>
    <t>Dopamine</t>
  </si>
  <si>
    <t>Believe</t>
  </si>
  <si>
    <t>Cher</t>
  </si>
  <si>
    <t>Your Type</t>
  </si>
  <si>
    <t>Best Fake Smile</t>
  </si>
  <si>
    <t>James Bay</t>
  </si>
  <si>
    <t>Sorry</t>
  </si>
  <si>
    <t>Beyonce</t>
  </si>
  <si>
    <t>The Less I Know The Better</t>
  </si>
  <si>
    <t>Side to Side</t>
  </si>
  <si>
    <t>Ariana Grande ft Nicki Minaj</t>
  </si>
  <si>
    <t>Wishing Well</t>
  </si>
  <si>
    <t>Screaming Females</t>
  </si>
  <si>
    <t>Solar Prestige A Gammon</t>
  </si>
  <si>
    <t>Elton John</t>
  </si>
  <si>
    <t>Mercy</t>
  </si>
  <si>
    <t>Duffy</t>
  </si>
  <si>
    <t>Hello</t>
  </si>
  <si>
    <t>Adele</t>
  </si>
  <si>
    <t>Bang Bang</t>
  </si>
  <si>
    <t>Jessie J ft Nicki Minaj, Ariana Grande</t>
  </si>
  <si>
    <t>Chandelier</t>
  </si>
  <si>
    <t>Sia</t>
  </si>
  <si>
    <t>Feel it Still</t>
  </si>
  <si>
    <t>Siphoned Bangers (2017)</t>
  </si>
  <si>
    <t>Cut to the Feeling</t>
  </si>
  <si>
    <t>Dreams</t>
  </si>
  <si>
    <t>Passion Pit</t>
  </si>
  <si>
    <t>Starboy</t>
  </si>
  <si>
    <t>The Weeknd</t>
  </si>
  <si>
    <t>Get Dark</t>
  </si>
  <si>
    <t>The Zolas</t>
  </si>
  <si>
    <t>My Trigger</t>
  </si>
  <si>
    <t>Another Girl Another Planet</t>
  </si>
  <si>
    <t>blink-182</t>
  </si>
  <si>
    <t>I'm Still Standing</t>
  </si>
  <si>
    <t>Time of Our Lives</t>
  </si>
  <si>
    <t>Pitbull ft Ne-Yo</t>
  </si>
  <si>
    <t>How Will I Know</t>
  </si>
  <si>
    <t>Whitney Houston</t>
  </si>
  <si>
    <t>Shape of You</t>
  </si>
  <si>
    <t>Ed Sheeran</t>
  </si>
  <si>
    <t>Radio</t>
  </si>
  <si>
    <t>Sylvan Esso</t>
  </si>
  <si>
    <t>Second Hand News</t>
  </si>
  <si>
    <t>Fleetwood Mac</t>
  </si>
  <si>
    <t>Something to Believe In</t>
  </si>
  <si>
    <t>Young the Giant</t>
  </si>
  <si>
    <t>The Greatest</t>
  </si>
  <si>
    <t>Something Just Like This</t>
  </si>
  <si>
    <t>Chainsmokers ft Coldplay</t>
  </si>
  <si>
    <t>Die Young</t>
  </si>
  <si>
    <t>The Cover of "Rolling Stone"</t>
  </si>
  <si>
    <t>Dr. Hook and the Medicine Show</t>
  </si>
  <si>
    <t>Slumlord</t>
  </si>
  <si>
    <t>Neon Indian</t>
  </si>
  <si>
    <t>Memory</t>
  </si>
  <si>
    <t>Com Truise</t>
  </si>
  <si>
    <t>Hard Times</t>
  </si>
  <si>
    <t>Baby Huey &amp; the Babysitters</t>
  </si>
  <si>
    <t>Human Performance</t>
  </si>
  <si>
    <t>Parquet Courts</t>
  </si>
  <si>
    <t>Legend Has it</t>
  </si>
  <si>
    <t>Run The Jewels</t>
  </si>
  <si>
    <t>Another Weekend</t>
  </si>
  <si>
    <t>Ariel Pink</t>
  </si>
  <si>
    <t>The Worst In You</t>
  </si>
  <si>
    <t>Andy Shauf</t>
  </si>
  <si>
    <t>Rattlesnake</t>
  </si>
  <si>
    <t>King Gizzard &amp; The Lizard Wizard</t>
  </si>
  <si>
    <t>Mourning Sound</t>
  </si>
  <si>
    <t>Grizzly Bear</t>
  </si>
  <si>
    <t>City Music</t>
  </si>
  <si>
    <t>KS Morby</t>
  </si>
  <si>
    <t>Debaser</t>
  </si>
  <si>
    <t>Love Stuck</t>
  </si>
  <si>
    <t>Save You</t>
  </si>
  <si>
    <t>Love at the End of the World</t>
  </si>
  <si>
    <t>The End Has No End</t>
  </si>
  <si>
    <t>Break on Through (To the Other Side)</t>
  </si>
  <si>
    <t>The Doors</t>
  </si>
  <si>
    <t>The Darkest One</t>
  </si>
  <si>
    <t>Out There</t>
  </si>
  <si>
    <t>Return to the Moon</t>
  </si>
  <si>
    <t>EL VY</t>
  </si>
  <si>
    <t>The Way You Used to Do</t>
  </si>
  <si>
    <t>Humbug Mountain Song</t>
  </si>
  <si>
    <t>The Ticket</t>
  </si>
  <si>
    <t>ALO</t>
  </si>
  <si>
    <t>Summer</t>
  </si>
  <si>
    <t>Innanet James</t>
  </si>
  <si>
    <t>Ring Around the Sun</t>
  </si>
  <si>
    <t>Go By Ocean</t>
  </si>
  <si>
    <t>Dancing in the Dark</t>
  </si>
  <si>
    <t>My Old Man</t>
  </si>
  <si>
    <t>Mac DeMarco</t>
  </si>
  <si>
    <t>Edge of Town</t>
  </si>
  <si>
    <t>Middle Kids</t>
  </si>
  <si>
    <t>Open Your Eyes</t>
  </si>
  <si>
    <t>LL</t>
  </si>
  <si>
    <t>Old Feeling, Old Foe</t>
  </si>
  <si>
    <t>Kacey Johansing</t>
  </si>
  <si>
    <t>She's a Lady</t>
  </si>
  <si>
    <t>LION BABE</t>
  </si>
  <si>
    <t>Formation</t>
  </si>
  <si>
    <t>Ain't No Sunshine</t>
  </si>
  <si>
    <t>Coeur De Priate</t>
  </si>
  <si>
    <t>Wi Ing Wi Ing</t>
  </si>
  <si>
    <t>HYUKOH</t>
  </si>
  <si>
    <t>The Lion's Roar</t>
  </si>
  <si>
    <t>First Aid Kit</t>
  </si>
  <si>
    <t>My Song 5</t>
  </si>
  <si>
    <t>HAIM</t>
  </si>
  <si>
    <t>Guns + Ammunition</t>
  </si>
  <si>
    <t>July Talk</t>
  </si>
  <si>
    <t>Green Light</t>
  </si>
  <si>
    <t>Lorde</t>
  </si>
  <si>
    <t>The Great Escape</t>
  </si>
  <si>
    <t>Coeur De Pirate</t>
  </si>
  <si>
    <t>Inside of My Crown</t>
  </si>
  <si>
    <t>Mike Slap</t>
  </si>
  <si>
    <t>Deja Vu</t>
  </si>
  <si>
    <t>ROMES</t>
  </si>
  <si>
    <t>Don't Take The Money</t>
  </si>
  <si>
    <t>Bleachers</t>
  </si>
  <si>
    <t>Pretty</t>
  </si>
  <si>
    <t>Hypercolor ft Che Ecru</t>
  </si>
  <si>
    <t>Strip That Down</t>
  </si>
  <si>
    <t>Liam Payne</t>
  </si>
  <si>
    <t>Life Itself</t>
  </si>
  <si>
    <t>Glass Animals</t>
  </si>
  <si>
    <t>Lay Me Down</t>
  </si>
  <si>
    <t>Heatstroke</t>
  </si>
  <si>
    <t>Calvin Harris ft Ariana Grande, Pharrell Williams, Young Thug</t>
  </si>
  <si>
    <t>Again, Again</t>
  </si>
  <si>
    <t>Scenic Route to Alaska</t>
  </si>
  <si>
    <t>RS</t>
  </si>
  <si>
    <t>Roll The Bones</t>
  </si>
  <si>
    <t>Shakey Graves</t>
  </si>
  <si>
    <t>White Winter Hymnal</t>
  </si>
  <si>
    <t>Fleet Foxes</t>
  </si>
  <si>
    <t>She Came in Through the Bathroom Window</t>
  </si>
  <si>
    <t>Dancing Queen</t>
  </si>
  <si>
    <t>ABBA</t>
  </si>
  <si>
    <t>Lights</t>
  </si>
  <si>
    <t>Everything is AWESOME!!!</t>
  </si>
  <si>
    <t>Closer</t>
  </si>
  <si>
    <t>The Chainsmokers ft Halsey</t>
  </si>
  <si>
    <t>Scars to Your Beautiful</t>
  </si>
  <si>
    <t>Alessia Cara</t>
  </si>
  <si>
    <t>Despacito (Remix)</t>
  </si>
  <si>
    <t>Luis Fonsi ft Daddy Yankee, Justin Bieber</t>
  </si>
  <si>
    <t>Love Me Now</t>
  </si>
  <si>
    <t>John Legend</t>
  </si>
  <si>
    <t>TS</t>
  </si>
  <si>
    <t>The Middle</t>
  </si>
  <si>
    <t>Jimmy Eat World</t>
  </si>
  <si>
    <t>No Scrubs</t>
  </si>
  <si>
    <t>TLC</t>
  </si>
  <si>
    <t>Mo Money Mo Problems</t>
  </si>
  <si>
    <t>The Notorious B.I.G.</t>
  </si>
  <si>
    <t>How to Be a Heartbreaker</t>
  </si>
  <si>
    <t>MARINA</t>
  </si>
  <si>
    <t>I Heard It Through The Grapevine</t>
  </si>
  <si>
    <t>Gladys Knight &amp; The Pips</t>
  </si>
  <si>
    <t>No Good</t>
  </si>
  <si>
    <t>KALEO</t>
  </si>
  <si>
    <t>Human</t>
  </si>
  <si>
    <t>Rag'n'Bone Man</t>
  </si>
  <si>
    <t>Cheap Thrills</t>
  </si>
  <si>
    <t>Sia ft Sean Paul</t>
  </si>
  <si>
    <t>No Diggity vs. Thrift Shop (Kygo Remix)</t>
  </si>
  <si>
    <t>Kygo ft Ed Sheeran, Passenger</t>
  </si>
  <si>
    <t>Pony</t>
  </si>
  <si>
    <t>Ginuwine</t>
  </si>
  <si>
    <t>AH</t>
  </si>
  <si>
    <t>I Go Crazy</t>
  </si>
  <si>
    <t>Orla Gartland</t>
  </si>
  <si>
    <t>Siphoned Bangers 2: So Nice We Siphoned Twice (2018)</t>
  </si>
  <si>
    <t>Twentytwo</t>
  </si>
  <si>
    <t>Sunflower Bean</t>
  </si>
  <si>
    <t>Tash Sultana</t>
  </si>
  <si>
    <t>Makeba</t>
  </si>
  <si>
    <t>Jain</t>
  </si>
  <si>
    <t>Makes Me Wanna</t>
  </si>
  <si>
    <t>Bridal Party</t>
  </si>
  <si>
    <t>Repeating Myself</t>
  </si>
  <si>
    <t>Peach Pyramid</t>
  </si>
  <si>
    <t>Make Me Feel</t>
  </si>
  <si>
    <t>Janelle Monae</t>
  </si>
  <si>
    <t>Stop</t>
  </si>
  <si>
    <t>Justice</t>
  </si>
  <si>
    <t>Stand by Me</t>
  </si>
  <si>
    <t>Ben E. King</t>
  </si>
  <si>
    <t>Seychells</t>
  </si>
  <si>
    <t>Nivna</t>
  </si>
  <si>
    <t>Just What I Needed</t>
  </si>
  <si>
    <t>The Cars</t>
  </si>
  <si>
    <t>The Man</t>
  </si>
  <si>
    <t>The Killers</t>
  </si>
  <si>
    <t>Remind Me to Forget</t>
  </si>
  <si>
    <t>Kygo ft Miguel</t>
  </si>
  <si>
    <t>Chained to You</t>
  </si>
  <si>
    <t>Savage Garden</t>
  </si>
  <si>
    <t>Hunnybee</t>
  </si>
  <si>
    <t>Piece Of My Heart</t>
  </si>
  <si>
    <t>Janis Joplin</t>
  </si>
  <si>
    <t>Bout De Toi</t>
  </si>
  <si>
    <t>Anemone</t>
  </si>
  <si>
    <t>Africa</t>
  </si>
  <si>
    <t>Dis Generation</t>
  </si>
  <si>
    <t>A Tribe Called Quest</t>
  </si>
  <si>
    <t>Wide Awake</t>
  </si>
  <si>
    <t>Because I'm Me</t>
  </si>
  <si>
    <t>The Avalanches</t>
  </si>
  <si>
    <t>Ulysses</t>
  </si>
  <si>
    <t>Franz Ferdinand</t>
  </si>
  <si>
    <t>Brain of J.</t>
  </si>
  <si>
    <t>Morning Moon</t>
  </si>
  <si>
    <t>No One Loves Me &amp; Neither Do I</t>
  </si>
  <si>
    <t>Them Crooked Vultures</t>
  </si>
  <si>
    <t>Stay Happy</t>
  </si>
  <si>
    <t>The Evil Has Landed</t>
  </si>
  <si>
    <t>No Cars Go</t>
  </si>
  <si>
    <t>From A Soon-to-Be Ghost Town</t>
  </si>
  <si>
    <t>Til It's Over</t>
  </si>
  <si>
    <t>Hey Big Star</t>
  </si>
  <si>
    <t>Kishi Bashi</t>
  </si>
  <si>
    <t>Elevator Operator</t>
  </si>
  <si>
    <t>Courtney Barnett</t>
  </si>
  <si>
    <t>Happy Man</t>
  </si>
  <si>
    <t>Home Soon</t>
  </si>
  <si>
    <t>DOPE LEMON</t>
  </si>
  <si>
    <t>Tenderness</t>
  </si>
  <si>
    <t>Heat Wave</t>
  </si>
  <si>
    <t>Snail Mail</t>
  </si>
  <si>
    <t>Familiar</t>
  </si>
  <si>
    <t>Agnes Obel</t>
  </si>
  <si>
    <t>In Undertow</t>
  </si>
  <si>
    <t>Alvvays</t>
  </si>
  <si>
    <t>Chun-Li</t>
  </si>
  <si>
    <t>Mystery of Love</t>
  </si>
  <si>
    <t>I Like That</t>
  </si>
  <si>
    <t>Call Your Girfriend</t>
  </si>
  <si>
    <t>Robyn</t>
  </si>
  <si>
    <t>Take on Me</t>
  </si>
  <si>
    <t>a-ha</t>
  </si>
  <si>
    <t>Chet Faker</t>
  </si>
  <si>
    <t>Live in the Moment</t>
  </si>
  <si>
    <t>People Say</t>
  </si>
  <si>
    <t>Sneakers</t>
  </si>
  <si>
    <t>Opiuo</t>
  </si>
  <si>
    <t>The Weight</t>
  </si>
  <si>
    <t>The Band</t>
  </si>
  <si>
    <t>What Did My Lover Say?</t>
  </si>
  <si>
    <t>Wolf Parade</t>
  </si>
  <si>
    <t>Barbie Tingz</t>
  </si>
  <si>
    <t>Nice For What</t>
  </si>
  <si>
    <t>Drake</t>
  </si>
  <si>
    <t>E-mo-tion</t>
  </si>
  <si>
    <t>Jolene</t>
  </si>
  <si>
    <t>Dolly Parton</t>
  </si>
  <si>
    <t>Hillside Boys</t>
  </si>
  <si>
    <t>Kim Petras</t>
  </si>
  <si>
    <t>Get Out</t>
  </si>
  <si>
    <t>I Don't Want U Back</t>
  </si>
  <si>
    <t>I Need Never Get Old</t>
  </si>
  <si>
    <t>Nathaniel Rateliff &amp; the Night Sweats</t>
  </si>
  <si>
    <t>What's Up?</t>
  </si>
  <si>
    <t>4 Non Blondes</t>
  </si>
  <si>
    <t>Trouble</t>
  </si>
  <si>
    <t>Cage the Elephant</t>
  </si>
  <si>
    <t>Electric Lady</t>
  </si>
  <si>
    <t>TV On The Radio</t>
  </si>
  <si>
    <t>Island In The Sun</t>
  </si>
  <si>
    <t>On The Regular</t>
  </si>
  <si>
    <t>Shamir</t>
  </si>
  <si>
    <t>Castle on the Hill</t>
  </si>
  <si>
    <t>Soldier of Love</t>
  </si>
  <si>
    <t>POESY</t>
  </si>
  <si>
    <t>I Did Something Bad</t>
  </si>
  <si>
    <t>Taylor Swift</t>
  </si>
  <si>
    <t>APESHIT</t>
  </si>
  <si>
    <t>The Carters</t>
  </si>
  <si>
    <t>Problem</t>
  </si>
  <si>
    <t>Ariana Grande ft Iggy Azalea</t>
  </si>
  <si>
    <t>Cardi B</t>
  </si>
  <si>
    <t>no tears left to cry</t>
  </si>
  <si>
    <t>Ariana Grande</t>
  </si>
  <si>
    <t>8TEEN</t>
  </si>
  <si>
    <t>Khalid</t>
  </si>
  <si>
    <t>Bend</t>
  </si>
  <si>
    <t>Ria Mae</t>
  </si>
  <si>
    <t>IDGAF</t>
  </si>
  <si>
    <t>Dua Lipa</t>
  </si>
  <si>
    <t>Done for Me</t>
  </si>
  <si>
    <t>Charlie Puth</t>
  </si>
  <si>
    <t>Dangerous</t>
  </si>
  <si>
    <t>Kardinal Offishall ft Akon</t>
  </si>
  <si>
    <t>FRIENDS</t>
  </si>
  <si>
    <t>Marshmello</t>
  </si>
  <si>
    <t>My Heart's Always Yours</t>
  </si>
  <si>
    <t>Arkells</t>
  </si>
  <si>
    <t>You Turn Me On I'm a Radio</t>
  </si>
  <si>
    <t>Joni Mitchell</t>
  </si>
  <si>
    <t>It's Gonna Be a Hot Year (2019)</t>
  </si>
  <si>
    <t>NA</t>
  </si>
  <si>
    <t>Undine</t>
  </si>
  <si>
    <t>Laura Marling</t>
  </si>
  <si>
    <t>Master Hunter</t>
  </si>
  <si>
    <t>Mellow Marmalade</t>
  </si>
  <si>
    <t>Talk It Out</t>
  </si>
  <si>
    <t>Matt Corby ft Tash Sultana</t>
  </si>
  <si>
    <t>Wasted</t>
  </si>
  <si>
    <t>Jesse McCartney</t>
  </si>
  <si>
    <t>Give Me One Reason</t>
  </si>
  <si>
    <t>Tracy Chapman</t>
  </si>
  <si>
    <t>Trees on Fire</t>
  </si>
  <si>
    <t>DJDS ft Amber Mark, Marco McKinnis</t>
  </si>
  <si>
    <t>Now That I Found You</t>
  </si>
  <si>
    <t>Calm Me Down</t>
  </si>
  <si>
    <t>Wait A Minute!</t>
  </si>
  <si>
    <t>WILLOW</t>
  </si>
  <si>
    <t>Bedroom</t>
  </si>
  <si>
    <t>Litany</t>
  </si>
  <si>
    <t>Outrun</t>
  </si>
  <si>
    <t>De Hofnar ft Alfie Day</t>
  </si>
  <si>
    <t>Heavy</t>
  </si>
  <si>
    <t>POWERS</t>
  </si>
  <si>
    <t>Good Nights</t>
  </si>
  <si>
    <t>Whethean ft Mascolo</t>
  </si>
  <si>
    <t>Bourgeois</t>
  </si>
  <si>
    <t>Bitch</t>
  </si>
  <si>
    <t>I Feel Free</t>
  </si>
  <si>
    <t>Cream</t>
  </si>
  <si>
    <t>The Suburbs</t>
  </si>
  <si>
    <t>Phantom Limbo</t>
  </si>
  <si>
    <t>A. Savage</t>
  </si>
  <si>
    <t>Strangers</t>
  </si>
  <si>
    <t>Oblivius</t>
  </si>
  <si>
    <t>Even When the Water's Cold</t>
  </si>
  <si>
    <t>!!!</t>
  </si>
  <si>
    <t>Gyöngyhajú Lány</t>
  </si>
  <si>
    <t>Omega</t>
  </si>
  <si>
    <t>A.M. 180</t>
  </si>
  <si>
    <t>Grandaddy</t>
  </si>
  <si>
    <t>Juice</t>
  </si>
  <si>
    <t>Goin' Against Your Mind</t>
  </si>
  <si>
    <t>Imagination</t>
  </si>
  <si>
    <t>California</t>
  </si>
  <si>
    <t>Delta Spirit</t>
  </si>
  <si>
    <t>Lazerray</t>
  </si>
  <si>
    <t>Sisyphus</t>
  </si>
  <si>
    <t>Andrew Bird</t>
  </si>
  <si>
    <t>The Chain</t>
  </si>
  <si>
    <t>The Highwomen</t>
  </si>
  <si>
    <t>Kitana</t>
  </si>
  <si>
    <t>Princess Nokia</t>
  </si>
  <si>
    <t>Heart It Races</t>
  </si>
  <si>
    <t>Dr. Dog</t>
  </si>
  <si>
    <t>Beneficiary</t>
  </si>
  <si>
    <t>Wintersleep</t>
  </si>
  <si>
    <t>Automatically in Love</t>
  </si>
  <si>
    <t>Tempo</t>
  </si>
  <si>
    <t>Lizzo ft Missy Elliott</t>
  </si>
  <si>
    <t>Me &amp; My Dog</t>
  </si>
  <si>
    <t>boygenius</t>
  </si>
  <si>
    <t>Strawberry Blond</t>
  </si>
  <si>
    <t>Mitski</t>
  </si>
  <si>
    <t>MEGATRON</t>
  </si>
  <si>
    <t>Ride On / Right On</t>
  </si>
  <si>
    <t>Phosphorescent</t>
  </si>
  <si>
    <t>Super Rich Kids</t>
  </si>
  <si>
    <t>Frank Ocean ft Earl Sweatshirt</t>
  </si>
  <si>
    <t>Harvest Moon</t>
  </si>
  <si>
    <t>Neil Young</t>
  </si>
  <si>
    <t>Stay High</t>
  </si>
  <si>
    <t>Brittany Howard</t>
  </si>
  <si>
    <t>And It Stoned Me</t>
  </si>
  <si>
    <t>Van Morrison</t>
  </si>
  <si>
    <t>7 Rings</t>
  </si>
  <si>
    <t>Colt 45's and Welfare Lines</t>
  </si>
  <si>
    <t>The Pernell Reichert Band</t>
  </si>
  <si>
    <t>Take My Arm</t>
  </si>
  <si>
    <t>The Unfaithful Servants</t>
  </si>
  <si>
    <t>God is a Woman</t>
  </si>
  <si>
    <t>Does This Scare You Yet?</t>
  </si>
  <si>
    <t>Fox Glove</t>
  </si>
  <si>
    <t>Be Sweet</t>
  </si>
  <si>
    <t>Japanese Breakfast</t>
  </si>
  <si>
    <t>An Honest Reunion (2021)</t>
  </si>
  <si>
    <t>Steam</t>
  </si>
  <si>
    <t>Leon Bridges</t>
  </si>
  <si>
    <t>Marigold</t>
  </si>
  <si>
    <t>Jelani Aryeh</t>
  </si>
  <si>
    <t>Oxytocin</t>
  </si>
  <si>
    <t>Billie Eilish</t>
  </si>
  <si>
    <t>Mango Pops</t>
  </si>
  <si>
    <t>Elle Músa</t>
  </si>
  <si>
    <t>In My Head</t>
  </si>
  <si>
    <t>Blinding Lights</t>
  </si>
  <si>
    <t>That's A Lifestyle</t>
  </si>
  <si>
    <t>Dirty Projectors</t>
  </si>
  <si>
    <t>Summa</t>
  </si>
  <si>
    <t>Peach Tree Rascals</t>
  </si>
  <si>
    <t>Shine</t>
  </si>
  <si>
    <t>Years &amp; Years</t>
  </si>
  <si>
    <t>Safe</t>
  </si>
  <si>
    <t>Bay Ledges</t>
  </si>
  <si>
    <t>Boys</t>
  </si>
  <si>
    <t>Bad Habits</t>
  </si>
  <si>
    <t>Slip Away</t>
  </si>
  <si>
    <t>Perfume Genius</t>
  </si>
  <si>
    <t>Golden Years</t>
  </si>
  <si>
    <t>mantra is repeated</t>
  </si>
  <si>
    <t>SPIRIT OF THE BEEHIVE</t>
  </si>
  <si>
    <t>Smut!</t>
  </si>
  <si>
    <t>My Sweet Midwest</t>
  </si>
  <si>
    <t>Deacon Blues</t>
  </si>
  <si>
    <t>Steely Dan</t>
  </si>
  <si>
    <t>Proud</t>
  </si>
  <si>
    <t>Alex G</t>
  </si>
  <si>
    <t>Seventeen</t>
  </si>
  <si>
    <t>Sjowgren</t>
  </si>
  <si>
    <t>Little Bones</t>
  </si>
  <si>
    <t>Lake Shore Drive</t>
  </si>
  <si>
    <t>Aliotta Haynes Jeremiah</t>
  </si>
  <si>
    <t>Protest Song</t>
  </si>
  <si>
    <t>In My Tree</t>
  </si>
  <si>
    <t>Don't Start Now</t>
  </si>
  <si>
    <t>Devil's Run</t>
  </si>
  <si>
    <t>PillowTalk</t>
  </si>
  <si>
    <t>Warm Animal</t>
  </si>
  <si>
    <t>Loner</t>
  </si>
  <si>
    <t>Dehd</t>
  </si>
  <si>
    <t>Strange Overtones</t>
  </si>
  <si>
    <t>David Byrne</t>
  </si>
  <si>
    <t>Pink Pony Club</t>
  </si>
  <si>
    <t>Chappell Roan</t>
  </si>
  <si>
    <t>First Love / Late Spring</t>
  </si>
  <si>
    <t>Cloud 9</t>
  </si>
  <si>
    <t>Beach Bunny ft Tegan and Sara</t>
  </si>
  <si>
    <t>New Fragility</t>
  </si>
  <si>
    <t>Clap Your Hands Say Yeah</t>
  </si>
  <si>
    <t>Dance Alone</t>
  </si>
  <si>
    <t>Tayla Parx</t>
  </si>
  <si>
    <t>ND</t>
  </si>
  <si>
    <t>Pressure</t>
  </si>
  <si>
    <t>Martin Garrix ft Tove Lo</t>
  </si>
  <si>
    <t>I Got Love</t>
  </si>
  <si>
    <t>Chicken Fried</t>
  </si>
  <si>
    <t>Zac Brown Band</t>
  </si>
  <si>
    <t>Champagne and Reefer</t>
  </si>
  <si>
    <t>The Devil Makes Three</t>
  </si>
  <si>
    <t>Low</t>
  </si>
  <si>
    <t>Karaoke</t>
  </si>
  <si>
    <t>Big Freedia ft Lizzo</t>
  </si>
  <si>
    <t>good 4 u</t>
  </si>
  <si>
    <t>Olivia Rodrigo</t>
  </si>
  <si>
    <t>Tangerine</t>
  </si>
  <si>
    <t>Cold War</t>
  </si>
  <si>
    <t>Cautious Clay</t>
  </si>
  <si>
    <t>Number One Fan</t>
  </si>
  <si>
    <t>MUNA</t>
  </si>
  <si>
    <t>In a River</t>
  </si>
  <si>
    <t>Rostam</t>
  </si>
  <si>
    <t>Night Shift</t>
  </si>
  <si>
    <t>Lucy Dacus</t>
  </si>
  <si>
    <t>Hypotheticals</t>
  </si>
  <si>
    <t>Now &amp; Then</t>
  </si>
  <si>
    <t>Medicine</t>
  </si>
  <si>
    <t>Dayglow</t>
  </si>
  <si>
    <t>Save Your Tears</t>
  </si>
  <si>
    <t>Merry New Plague (2022)</t>
  </si>
  <si>
    <t>So Hot You're Hurting My Feelings</t>
  </si>
  <si>
    <t>Caroline Polachek</t>
  </si>
  <si>
    <t>Poets</t>
  </si>
  <si>
    <t>The Rock Show</t>
  </si>
  <si>
    <t>Back of the Car</t>
  </si>
  <si>
    <t>Watermelon Sugar</t>
  </si>
  <si>
    <t>Harry Styles</t>
  </si>
  <si>
    <t>Big Energy</t>
  </si>
  <si>
    <t>Latto</t>
  </si>
  <si>
    <t>I AM WOMAN</t>
  </si>
  <si>
    <t>Emmy Meli</t>
  </si>
  <si>
    <t>Cloudy Day</t>
  </si>
  <si>
    <t>Tones And I</t>
  </si>
  <si>
    <t>Let's go to Hell</t>
  </si>
  <si>
    <t>Tai Verdes</t>
  </si>
  <si>
    <t>They Say I'm Different</t>
  </si>
  <si>
    <t>Betty Davis</t>
  </si>
  <si>
    <t>Clint Eastwood</t>
  </si>
  <si>
    <t>Gorillaz</t>
  </si>
  <si>
    <t>I'm A Lady</t>
  </si>
  <si>
    <t>Santigold ft Trouble Andrew</t>
  </si>
  <si>
    <t>Gimme! Gimme! Gimme! (A Man After Midnight)</t>
  </si>
  <si>
    <t>Kick It to Me</t>
  </si>
  <si>
    <t>Sammy Rae &amp; The Friends</t>
  </si>
  <si>
    <t>Black Water</t>
  </si>
  <si>
    <t>The Doobie Brothers</t>
  </si>
  <si>
    <t>Dancing in the Moonlight</t>
  </si>
  <si>
    <t>King Harvest</t>
  </si>
  <si>
    <t>Music For a Sushi Restaurant</t>
  </si>
  <si>
    <t>edamame</t>
  </si>
  <si>
    <t>bbno$ ft Rich Brian</t>
  </si>
  <si>
    <t>If It Makes You Happy</t>
  </si>
  <si>
    <t>Sheryl Crow</t>
  </si>
  <si>
    <t>Hannah Sun</t>
  </si>
  <si>
    <t>Lomelda</t>
  </si>
  <si>
    <t>Smokin Out The Window</t>
  </si>
  <si>
    <t>Bruno Mars ft Anderson .Paak, Silk Sonic</t>
  </si>
  <si>
    <t>Invisible Touch</t>
  </si>
  <si>
    <t>Genesis</t>
  </si>
  <si>
    <t>Working in the Coal Mine</t>
  </si>
  <si>
    <t>DEVO</t>
  </si>
  <si>
    <t>Never Ending Game - Panda Bear Remix</t>
  </si>
  <si>
    <t>Angel Du$t ft Panda Bear</t>
  </si>
  <si>
    <t>For Whom The Bell Tolls</t>
  </si>
  <si>
    <t>Metallica</t>
  </si>
  <si>
    <t>DDAJ</t>
  </si>
  <si>
    <t>Heat Waves</t>
  </si>
  <si>
    <t>Feels Like Summer</t>
  </si>
  <si>
    <t>Chapstick</t>
  </si>
  <si>
    <t>COIN</t>
  </si>
  <si>
    <t>Love Again</t>
  </si>
  <si>
    <t>Wild</t>
  </si>
  <si>
    <t>Is It True</t>
  </si>
  <si>
    <t>The Seed (2.0)</t>
  </si>
  <si>
    <t>The Roots ft Cody Chesnutt</t>
  </si>
  <si>
    <t>Los Angeles</t>
  </si>
  <si>
    <t>Dougie Poole</t>
  </si>
  <si>
    <t>Crucifire</t>
  </si>
  <si>
    <t>Desert Sessions</t>
  </si>
  <si>
    <t>My Doorbell</t>
  </si>
  <si>
    <t>The White Stripes</t>
  </si>
  <si>
    <t>Judy Garland</t>
  </si>
  <si>
    <t>Frog</t>
  </si>
  <si>
    <t>Midnight City</t>
  </si>
  <si>
    <t>M83</t>
  </si>
  <si>
    <t>Scumbag Blues</t>
  </si>
  <si>
    <t>Orange Crush</t>
  </si>
  <si>
    <t>R.E.M.</t>
  </si>
  <si>
    <t>Roscoe</t>
  </si>
  <si>
    <t>Midlake</t>
  </si>
  <si>
    <t>As It Was</t>
  </si>
  <si>
    <t>Charli XCX</t>
  </si>
  <si>
    <t>When Am I Gonna Lose You</t>
  </si>
  <si>
    <t>Local Natives</t>
  </si>
  <si>
    <t>The Bronze</t>
  </si>
  <si>
    <t>Thinking of a Place</t>
  </si>
  <si>
    <t>The War On Drugs</t>
  </si>
  <si>
    <t>Wet Dream</t>
  </si>
  <si>
    <t>Wet Leg</t>
  </si>
  <si>
    <t>Naked in Manhattan</t>
  </si>
  <si>
    <t>Dance Around It</t>
  </si>
  <si>
    <t>Lucius ft Sheryl Crow, Brandi Carlile</t>
  </si>
  <si>
    <t>In Too Deep</t>
  </si>
  <si>
    <t>Slow Pulp</t>
  </si>
  <si>
    <t>Little Death</t>
  </si>
  <si>
    <t>The Beths</t>
  </si>
  <si>
    <t>2 Be Loved (Am I Ready)</t>
  </si>
  <si>
    <t>Clearest Blue</t>
  </si>
  <si>
    <t>CHVRCHES</t>
  </si>
  <si>
    <t>Ur Name on a Grain of Rice</t>
  </si>
  <si>
    <t>Runnner</t>
  </si>
  <si>
    <t>Want Want</t>
  </si>
  <si>
    <t>Maggie Rogers</t>
  </si>
  <si>
    <t>Hot Tub</t>
  </si>
  <si>
    <t>Yung Gravy ft T-Pain, Dillon Francis</t>
  </si>
  <si>
    <t>Solid</t>
  </si>
  <si>
    <t>Fresh Fro</t>
  </si>
  <si>
    <t>Exmiranda</t>
  </si>
  <si>
    <t>Return of the Mack</t>
  </si>
  <si>
    <t>Mark Morrison</t>
  </si>
  <si>
    <t>Daytona Sand</t>
  </si>
  <si>
    <t>Orville Peck</t>
  </si>
  <si>
    <t>Summer's Here</t>
  </si>
  <si>
    <t>James Taylor</t>
  </si>
  <si>
    <t>Our House</t>
  </si>
  <si>
    <t>Crosby, Stills, Nash &amp; Young</t>
  </si>
  <si>
    <t>It's a good day (to fight the system)</t>
  </si>
  <si>
    <t>Shungudzo</t>
  </si>
  <si>
    <t>The King</t>
  </si>
  <si>
    <t>Sarah Kinsley</t>
  </si>
  <si>
    <t>Kissing Lessons</t>
  </si>
  <si>
    <t>Witchoo</t>
  </si>
  <si>
    <t>Durand Jones &amp; The Indications ft Aaron Frazer</t>
  </si>
  <si>
    <t>Cold Heart - PNAU Remix</t>
  </si>
  <si>
    <t>Elton John ft Dua Lipa, PNAU</t>
  </si>
  <si>
    <t>Chaise Longue</t>
  </si>
  <si>
    <t>Maybe You're The Problem</t>
  </si>
  <si>
    <t>Ava 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</si>
</sst>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38.29"/>
    <col customWidth="1" min="3" max="3" width="71.57"/>
    <col customWidth="1" min="4" max="4" width="33.0"/>
    <col customWidth="1" min="5" max="5" width="13.29"/>
    <col customWidth="1" min="6" max="6" width="8.71"/>
    <col customWidth="1" min="7" max="7" width="13.29"/>
    <col customWidth="1" min="8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 t="s">
        <v>8</v>
      </c>
      <c r="B2" s="2" t="s">
        <v>9</v>
      </c>
      <c r="C2" s="2" t="s">
        <v>10</v>
      </c>
      <c r="D2" s="2" t="s">
        <v>11</v>
      </c>
      <c r="E2" s="1">
        <v>9999.0</v>
      </c>
      <c r="F2" s="1" t="s">
        <v>11</v>
      </c>
      <c r="G2" s="2">
        <v>358.0</v>
      </c>
      <c r="H2" s="1" t="s">
        <v>12</v>
      </c>
    </row>
    <row r="3" ht="14.25" customHeight="1">
      <c r="A3" s="2" t="s">
        <v>8</v>
      </c>
      <c r="B3" s="2" t="s">
        <v>13</v>
      </c>
      <c r="C3" s="2" t="s">
        <v>14</v>
      </c>
      <c r="D3" s="2" t="s">
        <v>11</v>
      </c>
      <c r="E3" s="1">
        <v>9999.0</v>
      </c>
      <c r="F3" s="1" t="s">
        <v>11</v>
      </c>
      <c r="G3" s="2">
        <v>416.0</v>
      </c>
      <c r="H3" s="1" t="s">
        <v>12</v>
      </c>
    </row>
    <row r="4" ht="14.25" customHeight="1">
      <c r="A4" s="1" t="s">
        <v>15</v>
      </c>
      <c r="B4" s="2" t="s">
        <v>16</v>
      </c>
      <c r="C4" s="2" t="s">
        <v>17</v>
      </c>
      <c r="D4" s="2" t="s">
        <v>18</v>
      </c>
      <c r="E4" s="1">
        <v>2011.0</v>
      </c>
      <c r="F4" s="2" t="str">
        <f>IFERROR(__xludf.DUMMYFUNCTION("TO_TEXT(E4)"),"2011")</f>
        <v>2011</v>
      </c>
      <c r="G4" s="2">
        <v>306.0</v>
      </c>
      <c r="H4" s="1" t="s">
        <v>19</v>
      </c>
    </row>
    <row r="5" ht="14.25" customHeight="1">
      <c r="A5" s="1" t="s">
        <v>15</v>
      </c>
      <c r="B5" s="2" t="s">
        <v>20</v>
      </c>
      <c r="C5" s="2" t="s">
        <v>17</v>
      </c>
      <c r="D5" s="2" t="s">
        <v>18</v>
      </c>
      <c r="E5" s="1">
        <v>2011.0</v>
      </c>
      <c r="F5" s="2" t="str">
        <f>IFERROR(__xludf.DUMMYFUNCTION("TO_TEXT(E5)"),"2011")</f>
        <v>2011</v>
      </c>
      <c r="G5" s="2">
        <v>226.0</v>
      </c>
      <c r="H5" s="1" t="s">
        <v>19</v>
      </c>
    </row>
    <row r="6" ht="14.25" customHeight="1">
      <c r="A6" s="1" t="s">
        <v>15</v>
      </c>
      <c r="B6" s="2" t="s">
        <v>21</v>
      </c>
      <c r="C6" s="2" t="s">
        <v>22</v>
      </c>
      <c r="D6" s="2" t="s">
        <v>18</v>
      </c>
      <c r="E6" s="1">
        <v>2011.0</v>
      </c>
      <c r="F6" s="2" t="str">
        <f>IFERROR(__xludf.DUMMYFUNCTION("TO_TEXT(E6)"),"2011")</f>
        <v>2011</v>
      </c>
      <c r="G6" s="2">
        <v>324.0</v>
      </c>
      <c r="H6" s="1" t="s">
        <v>19</v>
      </c>
    </row>
    <row r="7" ht="14.25" customHeight="1">
      <c r="A7" s="1" t="s">
        <v>15</v>
      </c>
      <c r="B7" s="2" t="s">
        <v>23</v>
      </c>
      <c r="C7" s="2" t="s">
        <v>24</v>
      </c>
      <c r="D7" s="2" t="s">
        <v>18</v>
      </c>
      <c r="E7" s="1">
        <v>2011.0</v>
      </c>
      <c r="F7" s="2" t="str">
        <f>IFERROR(__xludf.DUMMYFUNCTION("TO_TEXT(E7)"),"2011")</f>
        <v>2011</v>
      </c>
      <c r="G7" s="2">
        <v>337.0</v>
      </c>
      <c r="H7" s="1" t="s">
        <v>19</v>
      </c>
    </row>
    <row r="8" ht="14.25" customHeight="1">
      <c r="A8" s="1" t="s">
        <v>15</v>
      </c>
      <c r="B8" s="2" t="s">
        <v>25</v>
      </c>
      <c r="C8" s="2" t="s">
        <v>26</v>
      </c>
      <c r="D8" s="2" t="s">
        <v>18</v>
      </c>
      <c r="E8" s="1">
        <v>2011.0</v>
      </c>
      <c r="F8" s="2" t="str">
        <f>IFERROR(__xludf.DUMMYFUNCTION("TO_TEXT(E8)"),"2011")</f>
        <v>2011</v>
      </c>
      <c r="G8" s="2">
        <v>257.0</v>
      </c>
      <c r="H8" s="1" t="s">
        <v>19</v>
      </c>
    </row>
    <row r="9" ht="14.25" customHeight="1">
      <c r="A9" s="1" t="s">
        <v>15</v>
      </c>
      <c r="B9" s="2" t="s">
        <v>27</v>
      </c>
      <c r="C9" s="2" t="s">
        <v>28</v>
      </c>
      <c r="D9" s="2" t="s">
        <v>18</v>
      </c>
      <c r="E9" s="1">
        <v>2011.0</v>
      </c>
      <c r="F9" s="2" t="str">
        <f>IFERROR(__xludf.DUMMYFUNCTION("TO_TEXT(E9)"),"2011")</f>
        <v>2011</v>
      </c>
      <c r="G9" s="2">
        <v>336.0</v>
      </c>
      <c r="H9" s="1" t="s">
        <v>19</v>
      </c>
    </row>
    <row r="10" ht="14.25" customHeight="1">
      <c r="A10" s="1" t="s">
        <v>15</v>
      </c>
      <c r="B10" s="2" t="s">
        <v>29</v>
      </c>
      <c r="C10" s="2" t="s">
        <v>30</v>
      </c>
      <c r="D10" s="2" t="s">
        <v>18</v>
      </c>
      <c r="E10" s="1">
        <v>2011.0</v>
      </c>
      <c r="F10" s="2" t="str">
        <f>IFERROR(__xludf.DUMMYFUNCTION("TO_TEXT(E10)"),"2011")</f>
        <v>2011</v>
      </c>
      <c r="G10" s="2">
        <v>501.0</v>
      </c>
      <c r="H10" s="1" t="s">
        <v>19</v>
      </c>
    </row>
    <row r="11" ht="14.25" customHeight="1">
      <c r="A11" s="1" t="s">
        <v>15</v>
      </c>
      <c r="B11" s="2" t="s">
        <v>31</v>
      </c>
      <c r="C11" s="2" t="s">
        <v>32</v>
      </c>
      <c r="D11" s="2" t="s">
        <v>18</v>
      </c>
      <c r="E11" s="1">
        <v>2011.0</v>
      </c>
      <c r="F11" s="2" t="str">
        <f>IFERROR(__xludf.DUMMYFUNCTION("TO_TEXT(E11)"),"2011")</f>
        <v>2011</v>
      </c>
      <c r="G11" s="2">
        <v>352.0</v>
      </c>
      <c r="H11" s="1" t="s">
        <v>19</v>
      </c>
    </row>
    <row r="12" ht="14.25" customHeight="1">
      <c r="A12" s="1" t="s">
        <v>15</v>
      </c>
      <c r="B12" s="2" t="s">
        <v>33</v>
      </c>
      <c r="C12" s="2" t="s">
        <v>34</v>
      </c>
      <c r="D12" s="2" t="s">
        <v>18</v>
      </c>
      <c r="E12" s="1">
        <v>2011.0</v>
      </c>
      <c r="F12" s="2" t="str">
        <f>IFERROR(__xludf.DUMMYFUNCTION("TO_TEXT(E12)"),"2011")</f>
        <v>2011</v>
      </c>
      <c r="G12" s="2">
        <v>336.0</v>
      </c>
      <c r="H12" s="1" t="s">
        <v>19</v>
      </c>
    </row>
    <row r="13" ht="14.25" customHeight="1">
      <c r="A13" s="1" t="s">
        <v>15</v>
      </c>
      <c r="B13" s="2" t="s">
        <v>35</v>
      </c>
      <c r="C13" s="2" t="s">
        <v>36</v>
      </c>
      <c r="D13" s="2" t="s">
        <v>18</v>
      </c>
      <c r="E13" s="1">
        <v>2011.0</v>
      </c>
      <c r="F13" s="2" t="str">
        <f>IFERROR(__xludf.DUMMYFUNCTION("TO_TEXT(E13)"),"2011")</f>
        <v>2011</v>
      </c>
      <c r="G13" s="2">
        <v>337.0</v>
      </c>
      <c r="H13" s="1" t="s">
        <v>12</v>
      </c>
    </row>
    <row r="14" ht="14.25" customHeight="1">
      <c r="A14" s="1" t="s">
        <v>37</v>
      </c>
      <c r="B14" s="2" t="s">
        <v>38</v>
      </c>
      <c r="C14" s="2" t="s">
        <v>39</v>
      </c>
      <c r="D14" s="2" t="s">
        <v>18</v>
      </c>
      <c r="E14" s="1">
        <v>2011.0</v>
      </c>
      <c r="F14" s="2" t="str">
        <f>IFERROR(__xludf.DUMMYFUNCTION("TO_TEXT(E14)"),"2011")</f>
        <v>2011</v>
      </c>
      <c r="G14" s="2">
        <v>317.0</v>
      </c>
      <c r="H14" s="1" t="s">
        <v>12</v>
      </c>
    </row>
    <row r="15" ht="14.25" customHeight="1">
      <c r="A15" s="1" t="s">
        <v>37</v>
      </c>
      <c r="B15" s="2" t="s">
        <v>40</v>
      </c>
      <c r="C15" s="2" t="s">
        <v>41</v>
      </c>
      <c r="D15" s="2" t="s">
        <v>18</v>
      </c>
      <c r="E15" s="1">
        <v>2011.0</v>
      </c>
      <c r="F15" s="2" t="str">
        <f>IFERROR(__xludf.DUMMYFUNCTION("TO_TEXT(E15)"),"2011")</f>
        <v>2011</v>
      </c>
      <c r="G15" s="2">
        <v>351.0</v>
      </c>
      <c r="H15" s="1" t="s">
        <v>19</v>
      </c>
    </row>
    <row r="16" ht="14.25" customHeight="1">
      <c r="A16" s="1" t="s">
        <v>37</v>
      </c>
      <c r="B16" s="2" t="s">
        <v>42</v>
      </c>
      <c r="C16" s="2" t="s">
        <v>43</v>
      </c>
      <c r="D16" s="2" t="s">
        <v>18</v>
      </c>
      <c r="E16" s="1">
        <v>2011.0</v>
      </c>
      <c r="F16" s="2" t="str">
        <f>IFERROR(__xludf.DUMMYFUNCTION("TO_TEXT(E16)"),"2011")</f>
        <v>2011</v>
      </c>
      <c r="G16" s="2">
        <v>245.0</v>
      </c>
      <c r="H16" s="1" t="s">
        <v>19</v>
      </c>
    </row>
    <row r="17" ht="14.25" customHeight="1">
      <c r="A17" s="1" t="s">
        <v>37</v>
      </c>
      <c r="B17" s="2" t="s">
        <v>44</v>
      </c>
      <c r="C17" s="2" t="s">
        <v>45</v>
      </c>
      <c r="D17" s="2" t="s">
        <v>18</v>
      </c>
      <c r="E17" s="1">
        <v>2011.0</v>
      </c>
      <c r="F17" s="2" t="str">
        <f>IFERROR(__xludf.DUMMYFUNCTION("TO_TEXT(E17)"),"2011")</f>
        <v>2011</v>
      </c>
      <c r="G17" s="2">
        <v>522.0</v>
      </c>
      <c r="H17" s="1" t="s">
        <v>12</v>
      </c>
    </row>
    <row r="18" ht="14.25" customHeight="1">
      <c r="A18" s="1" t="s">
        <v>37</v>
      </c>
      <c r="B18" s="2" t="s">
        <v>46</v>
      </c>
      <c r="C18" s="2" t="s">
        <v>47</v>
      </c>
      <c r="D18" s="2" t="s">
        <v>18</v>
      </c>
      <c r="E18" s="1">
        <v>2011.0</v>
      </c>
      <c r="F18" s="2" t="str">
        <f>IFERROR(__xludf.DUMMYFUNCTION("TO_TEXT(E18)"),"2011")</f>
        <v>2011</v>
      </c>
      <c r="G18" s="2">
        <v>310.0</v>
      </c>
      <c r="H18" s="1" t="s">
        <v>19</v>
      </c>
    </row>
    <row r="19" ht="14.25" customHeight="1">
      <c r="A19" s="1" t="s">
        <v>37</v>
      </c>
      <c r="B19" s="1" t="s">
        <v>48</v>
      </c>
      <c r="C19" s="2" t="s">
        <v>49</v>
      </c>
      <c r="D19" s="2" t="s">
        <v>18</v>
      </c>
      <c r="E19" s="1">
        <v>2011.0</v>
      </c>
      <c r="F19" s="2" t="str">
        <f>IFERROR(__xludf.DUMMYFUNCTION("TO_TEXT(E19)"),"2011")</f>
        <v>2011</v>
      </c>
      <c r="G19" s="2">
        <v>322.0</v>
      </c>
      <c r="H19" s="1" t="s">
        <v>19</v>
      </c>
    </row>
    <row r="20" ht="14.25" customHeight="1">
      <c r="A20" s="1" t="s">
        <v>37</v>
      </c>
      <c r="B20" s="2" t="s">
        <v>50</v>
      </c>
      <c r="C20" s="2" t="s">
        <v>51</v>
      </c>
      <c r="D20" s="2" t="s">
        <v>18</v>
      </c>
      <c r="E20" s="1">
        <v>2011.0</v>
      </c>
      <c r="F20" s="2" t="str">
        <f>IFERROR(__xludf.DUMMYFUNCTION("TO_TEXT(E20)"),"2011")</f>
        <v>2011</v>
      </c>
      <c r="G20" s="2">
        <v>500.0</v>
      </c>
      <c r="H20" s="1" t="s">
        <v>19</v>
      </c>
    </row>
    <row r="21" ht="14.25" customHeight="1">
      <c r="A21" s="1" t="s">
        <v>37</v>
      </c>
      <c r="B21" s="2" t="s">
        <v>52</v>
      </c>
      <c r="C21" s="1" t="s">
        <v>53</v>
      </c>
      <c r="D21" s="2" t="s">
        <v>18</v>
      </c>
      <c r="E21" s="1">
        <v>2011.0</v>
      </c>
      <c r="F21" s="2" t="str">
        <f>IFERROR(__xludf.DUMMYFUNCTION("TO_TEXT(E21)"),"2011")</f>
        <v>2011</v>
      </c>
      <c r="G21" s="2">
        <v>340.0</v>
      </c>
      <c r="H21" s="1" t="s">
        <v>19</v>
      </c>
    </row>
    <row r="22" ht="14.25" customHeight="1">
      <c r="A22" s="1" t="s">
        <v>37</v>
      </c>
      <c r="B22" s="2" t="s">
        <v>54</v>
      </c>
      <c r="C22" s="2" t="s">
        <v>10</v>
      </c>
      <c r="D22" s="2" t="s">
        <v>18</v>
      </c>
      <c r="E22" s="1">
        <v>2011.0</v>
      </c>
      <c r="F22" s="2" t="str">
        <f>IFERROR(__xludf.DUMMYFUNCTION("TO_TEXT(E22)"),"2011")</f>
        <v>2011</v>
      </c>
      <c r="G22" s="2">
        <v>343.0</v>
      </c>
      <c r="H22" s="1" t="s">
        <v>19</v>
      </c>
    </row>
    <row r="23" ht="14.25" customHeight="1">
      <c r="A23" s="1" t="s">
        <v>37</v>
      </c>
      <c r="B23" s="2" t="s">
        <v>55</v>
      </c>
      <c r="C23" s="1" t="s">
        <v>56</v>
      </c>
      <c r="D23" s="2" t="s">
        <v>18</v>
      </c>
      <c r="E23" s="1">
        <v>2011.0</v>
      </c>
      <c r="F23" s="2" t="str">
        <f>IFERROR(__xludf.DUMMYFUNCTION("TO_TEXT(E23)"),"2011")</f>
        <v>2011</v>
      </c>
      <c r="G23" s="2">
        <v>256.0</v>
      </c>
      <c r="H23" s="1" t="s">
        <v>19</v>
      </c>
    </row>
    <row r="24" ht="14.25" customHeight="1">
      <c r="A24" s="1" t="s">
        <v>57</v>
      </c>
      <c r="B24" s="2" t="s">
        <v>58</v>
      </c>
      <c r="C24" s="2" t="s">
        <v>59</v>
      </c>
      <c r="D24" s="2" t="s">
        <v>18</v>
      </c>
      <c r="E24" s="1">
        <v>2011.0</v>
      </c>
      <c r="F24" s="2" t="str">
        <f>IFERROR(__xludf.DUMMYFUNCTION("TO_TEXT(E24)"),"2011")</f>
        <v>2011</v>
      </c>
      <c r="G24" s="2">
        <v>402.0</v>
      </c>
      <c r="H24" s="1" t="s">
        <v>19</v>
      </c>
    </row>
    <row r="25" ht="14.25" customHeight="1">
      <c r="A25" s="1" t="s">
        <v>57</v>
      </c>
      <c r="B25" s="1" t="str">
        <f>IFERROR(__xludf.DUMMYFUNCTION("TO_TEXT(1901)"),"1901")</f>
        <v>1901</v>
      </c>
      <c r="C25" s="2" t="s">
        <v>59</v>
      </c>
      <c r="D25" s="2" t="s">
        <v>18</v>
      </c>
      <c r="E25" s="1">
        <v>2011.0</v>
      </c>
      <c r="F25" s="2" t="str">
        <f>IFERROR(__xludf.DUMMYFUNCTION("TO_TEXT(E25)"),"2011")</f>
        <v>2011</v>
      </c>
      <c r="G25" s="2">
        <v>313.0</v>
      </c>
      <c r="H25" s="1" t="s">
        <v>19</v>
      </c>
    </row>
    <row r="26" ht="14.25" customHeight="1">
      <c r="A26" s="1" t="s">
        <v>57</v>
      </c>
      <c r="B26" s="2" t="s">
        <v>60</v>
      </c>
      <c r="C26" s="2" t="s">
        <v>51</v>
      </c>
      <c r="D26" s="2" t="s">
        <v>18</v>
      </c>
      <c r="E26" s="1">
        <v>2011.0</v>
      </c>
      <c r="F26" s="2" t="str">
        <f>IFERROR(__xludf.DUMMYFUNCTION("TO_TEXT(E26)"),"2011")</f>
        <v>2011</v>
      </c>
      <c r="G26" s="2">
        <v>303.0</v>
      </c>
      <c r="H26" s="1" t="s">
        <v>19</v>
      </c>
    </row>
    <row r="27" ht="14.25" customHeight="1">
      <c r="A27" s="1" t="s">
        <v>57</v>
      </c>
      <c r="B27" s="2" t="s">
        <v>61</v>
      </c>
      <c r="C27" s="2" t="s">
        <v>62</v>
      </c>
      <c r="D27" s="2" t="s">
        <v>18</v>
      </c>
      <c r="E27" s="1">
        <v>2011.0</v>
      </c>
      <c r="F27" s="2" t="str">
        <f>IFERROR(__xludf.DUMMYFUNCTION("TO_TEXT(E27)"),"2011")</f>
        <v>2011</v>
      </c>
      <c r="G27" s="2">
        <v>400.0</v>
      </c>
      <c r="H27" s="1" t="s">
        <v>12</v>
      </c>
    </row>
    <row r="28" ht="14.25" customHeight="1">
      <c r="A28" s="1" t="s">
        <v>57</v>
      </c>
      <c r="B28" s="2" t="s">
        <v>63</v>
      </c>
      <c r="C28" s="1" t="s">
        <v>64</v>
      </c>
      <c r="D28" s="2" t="s">
        <v>18</v>
      </c>
      <c r="E28" s="1">
        <v>2011.0</v>
      </c>
      <c r="F28" s="2" t="str">
        <f>IFERROR(__xludf.DUMMYFUNCTION("TO_TEXT(E28)"),"2011")</f>
        <v>2011</v>
      </c>
      <c r="G28" s="2">
        <v>503.0</v>
      </c>
      <c r="H28" s="1" t="s">
        <v>19</v>
      </c>
    </row>
    <row r="29" ht="14.25" customHeight="1">
      <c r="A29" s="1" t="s">
        <v>57</v>
      </c>
      <c r="B29" s="2" t="s">
        <v>65</v>
      </c>
      <c r="C29" s="2" t="s">
        <v>66</v>
      </c>
      <c r="D29" s="2" t="s">
        <v>18</v>
      </c>
      <c r="E29" s="1">
        <v>2011.0</v>
      </c>
      <c r="F29" s="2" t="str">
        <f>IFERROR(__xludf.DUMMYFUNCTION("TO_TEXT(E29)"),"2011")</f>
        <v>2011</v>
      </c>
      <c r="G29" s="2">
        <v>348.0</v>
      </c>
      <c r="H29" s="1" t="s">
        <v>19</v>
      </c>
    </row>
    <row r="30" ht="14.25" customHeight="1">
      <c r="A30" s="1" t="s">
        <v>57</v>
      </c>
      <c r="B30" s="2" t="s">
        <v>67</v>
      </c>
      <c r="C30" s="2" t="s">
        <v>68</v>
      </c>
      <c r="D30" s="2" t="s">
        <v>18</v>
      </c>
      <c r="E30" s="1">
        <v>2011.0</v>
      </c>
      <c r="F30" s="2" t="str">
        <f>IFERROR(__xludf.DUMMYFUNCTION("TO_TEXT(E30)"),"2011")</f>
        <v>2011</v>
      </c>
      <c r="G30" s="2">
        <v>605.0</v>
      </c>
      <c r="H30" s="1" t="s">
        <v>12</v>
      </c>
    </row>
    <row r="31" ht="14.25" customHeight="1">
      <c r="A31" s="1" t="s">
        <v>57</v>
      </c>
      <c r="B31" s="2" t="s">
        <v>69</v>
      </c>
      <c r="C31" s="2" t="s">
        <v>70</v>
      </c>
      <c r="D31" s="2" t="s">
        <v>18</v>
      </c>
      <c r="E31" s="1">
        <v>2011.0</v>
      </c>
      <c r="F31" s="2" t="str">
        <f>IFERROR(__xludf.DUMMYFUNCTION("TO_TEXT(E31)"),"2011")</f>
        <v>2011</v>
      </c>
      <c r="G31" s="2">
        <v>328.0</v>
      </c>
      <c r="H31" s="1" t="s">
        <v>19</v>
      </c>
    </row>
    <row r="32" ht="14.25" customHeight="1">
      <c r="A32" s="1" t="s">
        <v>57</v>
      </c>
      <c r="B32" s="1" t="s">
        <v>71</v>
      </c>
      <c r="C32" s="2" t="s">
        <v>10</v>
      </c>
      <c r="D32" s="2" t="s">
        <v>18</v>
      </c>
      <c r="E32" s="1">
        <v>2011.0</v>
      </c>
      <c r="F32" s="2" t="str">
        <f>IFERROR(__xludf.DUMMYFUNCTION("TO_TEXT(E32)"),"2011")</f>
        <v>2011</v>
      </c>
      <c r="G32" s="2">
        <v>340.0</v>
      </c>
      <c r="H32" s="1" t="s">
        <v>12</v>
      </c>
    </row>
    <row r="33" ht="14.25" customHeight="1">
      <c r="A33" s="1" t="s">
        <v>57</v>
      </c>
      <c r="B33" s="2" t="s">
        <v>72</v>
      </c>
      <c r="C33" s="2" t="s">
        <v>73</v>
      </c>
      <c r="D33" s="2" t="s">
        <v>18</v>
      </c>
      <c r="E33" s="1">
        <v>2011.0</v>
      </c>
      <c r="F33" s="2" t="str">
        <f>IFERROR(__xludf.DUMMYFUNCTION("TO_TEXT(E33)"),"2011")</f>
        <v>2011</v>
      </c>
      <c r="G33" s="2">
        <v>439.0</v>
      </c>
      <c r="H33" s="1" t="s">
        <v>12</v>
      </c>
    </row>
    <row r="34" ht="14.25" customHeight="1">
      <c r="A34" s="1" t="s">
        <v>74</v>
      </c>
      <c r="B34" s="2" t="s">
        <v>75</v>
      </c>
      <c r="C34" s="1" t="s">
        <v>64</v>
      </c>
      <c r="D34" s="2" t="s">
        <v>18</v>
      </c>
      <c r="E34" s="1">
        <v>2011.0</v>
      </c>
      <c r="F34" s="2" t="str">
        <f>IFERROR(__xludf.DUMMYFUNCTION("TO_TEXT(E34)"),"2011")</f>
        <v>2011</v>
      </c>
      <c r="G34" s="2">
        <v>354.0</v>
      </c>
      <c r="H34" s="1" t="s">
        <v>19</v>
      </c>
    </row>
    <row r="35" ht="14.25" customHeight="1">
      <c r="A35" s="1" t="s">
        <v>74</v>
      </c>
      <c r="B35" s="2" t="s">
        <v>76</v>
      </c>
      <c r="C35" s="2" t="s">
        <v>77</v>
      </c>
      <c r="D35" s="2" t="s">
        <v>18</v>
      </c>
      <c r="E35" s="1">
        <v>2011.0</v>
      </c>
      <c r="F35" s="2" t="str">
        <f>IFERROR(__xludf.DUMMYFUNCTION("TO_TEXT(E35)"),"2011")</f>
        <v>2011</v>
      </c>
      <c r="G35" s="2">
        <v>320.0</v>
      </c>
      <c r="H35" s="1" t="s">
        <v>19</v>
      </c>
    </row>
    <row r="36" ht="14.25" customHeight="1">
      <c r="A36" s="1" t="s">
        <v>74</v>
      </c>
      <c r="B36" s="2" t="s">
        <v>78</v>
      </c>
      <c r="C36" s="2" t="s">
        <v>79</v>
      </c>
      <c r="D36" s="2" t="s">
        <v>18</v>
      </c>
      <c r="E36" s="1">
        <v>2011.0</v>
      </c>
      <c r="F36" s="2" t="str">
        <f>IFERROR(__xludf.DUMMYFUNCTION("TO_TEXT(E36)"),"2011")</f>
        <v>2011</v>
      </c>
      <c r="G36" s="2">
        <v>242.0</v>
      </c>
      <c r="H36" s="1" t="s">
        <v>19</v>
      </c>
    </row>
    <row r="37" ht="14.25" customHeight="1">
      <c r="A37" s="1" t="s">
        <v>74</v>
      </c>
      <c r="B37" s="2" t="s">
        <v>80</v>
      </c>
      <c r="C37" s="2" t="s">
        <v>22</v>
      </c>
      <c r="D37" s="2" t="s">
        <v>18</v>
      </c>
      <c r="E37" s="1">
        <v>2011.0</v>
      </c>
      <c r="F37" s="2" t="str">
        <f>IFERROR(__xludf.DUMMYFUNCTION("TO_TEXT(E37)"),"2011")</f>
        <v>2011</v>
      </c>
      <c r="G37" s="2">
        <v>312.0</v>
      </c>
      <c r="H37" s="1" t="s">
        <v>19</v>
      </c>
    </row>
    <row r="38" ht="14.25" customHeight="1">
      <c r="A38" s="1" t="s">
        <v>74</v>
      </c>
      <c r="B38" s="1" t="s">
        <v>81</v>
      </c>
      <c r="C38" s="2" t="s">
        <v>82</v>
      </c>
      <c r="D38" s="2" t="s">
        <v>18</v>
      </c>
      <c r="E38" s="1">
        <v>2011.0</v>
      </c>
      <c r="F38" s="2" t="str">
        <f>IFERROR(__xludf.DUMMYFUNCTION("TO_TEXT(E38)"),"2011")</f>
        <v>2011</v>
      </c>
      <c r="G38" s="2">
        <v>328.0</v>
      </c>
      <c r="H38" s="1" t="s">
        <v>19</v>
      </c>
    </row>
    <row r="39" ht="14.25" customHeight="1">
      <c r="A39" s="1" t="s">
        <v>74</v>
      </c>
      <c r="B39" s="2" t="s">
        <v>83</v>
      </c>
      <c r="C39" s="2" t="s">
        <v>26</v>
      </c>
      <c r="D39" s="2" t="s">
        <v>18</v>
      </c>
      <c r="E39" s="1">
        <v>2011.0</v>
      </c>
      <c r="F39" s="2" t="str">
        <f>IFERROR(__xludf.DUMMYFUNCTION("TO_TEXT(E39)"),"2011")</f>
        <v>2011</v>
      </c>
      <c r="G39" s="2">
        <v>240.0</v>
      </c>
      <c r="H39" s="1" t="s">
        <v>19</v>
      </c>
    </row>
    <row r="40" ht="14.25" customHeight="1">
      <c r="A40" s="1" t="s">
        <v>74</v>
      </c>
      <c r="B40" s="1" t="s">
        <v>84</v>
      </c>
      <c r="C40" s="1" t="s">
        <v>85</v>
      </c>
      <c r="D40" s="2" t="s">
        <v>18</v>
      </c>
      <c r="E40" s="1">
        <v>2011.0</v>
      </c>
      <c r="F40" s="2" t="str">
        <f>IFERROR(__xludf.DUMMYFUNCTION("TO_TEXT(E40)"),"2011")</f>
        <v>2011</v>
      </c>
      <c r="G40" s="2">
        <v>405.0</v>
      </c>
      <c r="H40" s="1" t="s">
        <v>12</v>
      </c>
    </row>
    <row r="41" ht="14.25" customHeight="1">
      <c r="A41" s="1" t="s">
        <v>74</v>
      </c>
      <c r="B41" s="2" t="s">
        <v>86</v>
      </c>
      <c r="C41" s="2" t="s">
        <v>62</v>
      </c>
      <c r="D41" s="2" t="s">
        <v>18</v>
      </c>
      <c r="E41" s="1">
        <v>2011.0</v>
      </c>
      <c r="F41" s="2" t="str">
        <f>IFERROR(__xludf.DUMMYFUNCTION("TO_TEXT(E41)"),"2011")</f>
        <v>2011</v>
      </c>
      <c r="G41" s="2">
        <v>359.0</v>
      </c>
      <c r="H41" s="1" t="s">
        <v>19</v>
      </c>
    </row>
    <row r="42" ht="14.25" customHeight="1">
      <c r="A42" s="1" t="s">
        <v>74</v>
      </c>
      <c r="B42" s="1" t="s">
        <v>87</v>
      </c>
      <c r="C42" s="2" t="s">
        <v>88</v>
      </c>
      <c r="D42" s="2" t="s">
        <v>18</v>
      </c>
      <c r="E42" s="1">
        <v>2011.0</v>
      </c>
      <c r="F42" s="2" t="str">
        <f>IFERROR(__xludf.DUMMYFUNCTION("TO_TEXT(E42)"),"2011")</f>
        <v>2011</v>
      </c>
      <c r="G42" s="2">
        <v>352.0</v>
      </c>
      <c r="H42" s="1" t="s">
        <v>19</v>
      </c>
    </row>
    <row r="43" ht="14.25" customHeight="1">
      <c r="A43" s="1" t="s">
        <v>74</v>
      </c>
      <c r="B43" s="1" t="s">
        <v>89</v>
      </c>
      <c r="C43" s="2" t="s">
        <v>90</v>
      </c>
      <c r="D43" s="2" t="s">
        <v>18</v>
      </c>
      <c r="E43" s="1">
        <v>2011.0</v>
      </c>
      <c r="F43" s="2" t="str">
        <f>IFERROR(__xludf.DUMMYFUNCTION("TO_TEXT(E43)"),"2011")</f>
        <v>2011</v>
      </c>
      <c r="G43" s="2">
        <v>328.0</v>
      </c>
      <c r="H43" s="1" t="s">
        <v>19</v>
      </c>
    </row>
    <row r="44" ht="14.25" customHeight="1">
      <c r="A44" s="1" t="s">
        <v>15</v>
      </c>
      <c r="B44" s="2" t="s">
        <v>91</v>
      </c>
      <c r="C44" s="2" t="s">
        <v>10</v>
      </c>
      <c r="D44" s="2" t="s">
        <v>92</v>
      </c>
      <c r="E44" s="1">
        <v>2012.0</v>
      </c>
      <c r="F44" s="2" t="str">
        <f>IFERROR(__xludf.DUMMYFUNCTION("TO_TEXT(E44)"),"2012")</f>
        <v>2012</v>
      </c>
      <c r="G44" s="2">
        <v>307.0</v>
      </c>
      <c r="H44" s="1" t="s">
        <v>12</v>
      </c>
    </row>
    <row r="45" ht="14.25" customHeight="1">
      <c r="A45" s="1" t="s">
        <v>15</v>
      </c>
      <c r="B45" s="2" t="s">
        <v>93</v>
      </c>
      <c r="C45" s="2" t="s">
        <v>62</v>
      </c>
      <c r="D45" s="2" t="s">
        <v>92</v>
      </c>
      <c r="E45" s="1">
        <v>2012.0</v>
      </c>
      <c r="F45" s="2" t="str">
        <f>IFERROR(__xludf.DUMMYFUNCTION("TO_TEXT(E45)"),"2012")</f>
        <v>2012</v>
      </c>
      <c r="G45" s="2">
        <v>523.0</v>
      </c>
      <c r="H45" s="1" t="s">
        <v>19</v>
      </c>
    </row>
    <row r="46" ht="14.25" customHeight="1">
      <c r="A46" s="1" t="s">
        <v>15</v>
      </c>
      <c r="B46" s="2" t="s">
        <v>94</v>
      </c>
      <c r="C46" s="2" t="s">
        <v>95</v>
      </c>
      <c r="D46" s="2" t="s">
        <v>92</v>
      </c>
      <c r="E46" s="1">
        <v>2012.0</v>
      </c>
      <c r="F46" s="2" t="str">
        <f>IFERROR(__xludf.DUMMYFUNCTION("TO_TEXT(E46)"),"2012")</f>
        <v>2012</v>
      </c>
      <c r="G46" s="2">
        <v>427.0</v>
      </c>
      <c r="H46" s="1" t="s">
        <v>19</v>
      </c>
    </row>
    <row r="47" ht="14.25" customHeight="1">
      <c r="A47" s="1" t="s">
        <v>15</v>
      </c>
      <c r="B47" s="2" t="s">
        <v>96</v>
      </c>
      <c r="C47" s="2" t="s">
        <v>59</v>
      </c>
      <c r="D47" s="2" t="s">
        <v>92</v>
      </c>
      <c r="E47" s="1">
        <v>2012.0</v>
      </c>
      <c r="F47" s="2" t="str">
        <f>IFERROR(__xludf.DUMMYFUNCTION("TO_TEXT(E47)"),"2012")</f>
        <v>2012</v>
      </c>
      <c r="G47" s="2">
        <v>248.0</v>
      </c>
      <c r="H47" s="1" t="s">
        <v>19</v>
      </c>
    </row>
    <row r="48" ht="14.25" customHeight="1">
      <c r="A48" s="1" t="s">
        <v>15</v>
      </c>
      <c r="B48" s="2" t="s">
        <v>97</v>
      </c>
      <c r="C48" s="2" t="s">
        <v>98</v>
      </c>
      <c r="D48" s="2" t="s">
        <v>92</v>
      </c>
      <c r="E48" s="1">
        <v>2012.0</v>
      </c>
      <c r="F48" s="2" t="str">
        <f>IFERROR(__xludf.DUMMYFUNCTION("TO_TEXT(E48)"),"2012")</f>
        <v>2012</v>
      </c>
      <c r="G48" s="2">
        <v>313.0</v>
      </c>
      <c r="H48" s="1" t="s">
        <v>12</v>
      </c>
    </row>
    <row r="49" ht="14.25" customHeight="1">
      <c r="A49" s="1" t="s">
        <v>15</v>
      </c>
      <c r="B49" s="2" t="s">
        <v>99</v>
      </c>
      <c r="C49" s="1" t="s">
        <v>100</v>
      </c>
      <c r="D49" s="2" t="s">
        <v>92</v>
      </c>
      <c r="E49" s="1">
        <v>2012.0</v>
      </c>
      <c r="F49" s="2" t="str">
        <f>IFERROR(__xludf.DUMMYFUNCTION("TO_TEXT(E49)"),"2012")</f>
        <v>2012</v>
      </c>
      <c r="G49" s="2">
        <v>433.0</v>
      </c>
      <c r="H49" s="1" t="s">
        <v>19</v>
      </c>
    </row>
    <row r="50" ht="14.25" customHeight="1">
      <c r="A50" s="1" t="s">
        <v>15</v>
      </c>
      <c r="B50" s="2" t="s">
        <v>101</v>
      </c>
      <c r="C50" s="2" t="s">
        <v>102</v>
      </c>
      <c r="D50" s="2" t="s">
        <v>92</v>
      </c>
      <c r="E50" s="1">
        <v>2012.0</v>
      </c>
      <c r="F50" s="2" t="str">
        <f>IFERROR(__xludf.DUMMYFUNCTION("TO_TEXT(E50)"),"2012")</f>
        <v>2012</v>
      </c>
      <c r="G50" s="2">
        <v>334.0</v>
      </c>
      <c r="H50" s="1" t="s">
        <v>19</v>
      </c>
    </row>
    <row r="51" ht="14.25" customHeight="1">
      <c r="A51" s="1" t="s">
        <v>15</v>
      </c>
      <c r="B51" s="1" t="s">
        <v>103</v>
      </c>
      <c r="C51" s="2" t="s">
        <v>104</v>
      </c>
      <c r="D51" s="2" t="s">
        <v>92</v>
      </c>
      <c r="E51" s="1">
        <v>2012.0</v>
      </c>
      <c r="F51" s="2" t="str">
        <f>IFERROR(__xludf.DUMMYFUNCTION("TO_TEXT(E51)"),"2012")</f>
        <v>2012</v>
      </c>
      <c r="G51" s="2">
        <v>427.0</v>
      </c>
      <c r="H51" s="1" t="s">
        <v>19</v>
      </c>
    </row>
    <row r="52" ht="14.25" customHeight="1">
      <c r="A52" s="1" t="s">
        <v>15</v>
      </c>
      <c r="B52" s="2" t="s">
        <v>105</v>
      </c>
      <c r="C52" s="2" t="s">
        <v>106</v>
      </c>
      <c r="D52" s="2" t="s">
        <v>92</v>
      </c>
      <c r="E52" s="1">
        <v>2012.0</v>
      </c>
      <c r="F52" s="2" t="str">
        <f>IFERROR(__xludf.DUMMYFUNCTION("TO_TEXT(E52)"),"2012")</f>
        <v>2012</v>
      </c>
      <c r="G52" s="2">
        <v>400.0</v>
      </c>
      <c r="H52" s="1" t="s">
        <v>19</v>
      </c>
    </row>
    <row r="53" ht="14.25" customHeight="1">
      <c r="A53" s="1" t="s">
        <v>15</v>
      </c>
      <c r="B53" s="2" t="s">
        <v>107</v>
      </c>
      <c r="C53" s="1" t="s">
        <v>108</v>
      </c>
      <c r="D53" s="2" t="s">
        <v>92</v>
      </c>
      <c r="E53" s="1">
        <v>2012.0</v>
      </c>
      <c r="F53" s="2" t="str">
        <f>IFERROR(__xludf.DUMMYFUNCTION("TO_TEXT(E53)"),"2012")</f>
        <v>2012</v>
      </c>
      <c r="G53" s="2">
        <v>326.0</v>
      </c>
      <c r="H53" s="1" t="s">
        <v>19</v>
      </c>
    </row>
    <row r="54" ht="14.25" customHeight="1">
      <c r="A54" s="1" t="s">
        <v>37</v>
      </c>
      <c r="B54" s="2" t="s">
        <v>109</v>
      </c>
      <c r="C54" s="2" t="s">
        <v>110</v>
      </c>
      <c r="D54" s="2" t="s">
        <v>92</v>
      </c>
      <c r="E54" s="1">
        <v>2012.0</v>
      </c>
      <c r="F54" s="2" t="str">
        <f>IFERROR(__xludf.DUMMYFUNCTION("TO_TEXT(E54)"),"2012")</f>
        <v>2012</v>
      </c>
      <c r="G54" s="2">
        <v>321.0</v>
      </c>
      <c r="H54" s="1" t="s">
        <v>19</v>
      </c>
    </row>
    <row r="55" ht="14.25" customHeight="1">
      <c r="A55" s="1" t="s">
        <v>37</v>
      </c>
      <c r="B55" s="2" t="s">
        <v>111</v>
      </c>
      <c r="C55" s="2" t="s">
        <v>112</v>
      </c>
      <c r="D55" s="2" t="s">
        <v>92</v>
      </c>
      <c r="E55" s="1">
        <v>2012.0</v>
      </c>
      <c r="F55" s="2" t="str">
        <f>IFERROR(__xludf.DUMMYFUNCTION("TO_TEXT(E55)"),"2012")</f>
        <v>2012</v>
      </c>
      <c r="G55" s="2">
        <v>353.0</v>
      </c>
      <c r="H55" s="1" t="s">
        <v>19</v>
      </c>
    </row>
    <row r="56" ht="14.25" customHeight="1">
      <c r="A56" s="1" t="s">
        <v>37</v>
      </c>
      <c r="B56" s="2" t="s">
        <v>113</v>
      </c>
      <c r="C56" s="2" t="s">
        <v>114</v>
      </c>
      <c r="D56" s="2" t="s">
        <v>92</v>
      </c>
      <c r="E56" s="1">
        <v>2012.0</v>
      </c>
      <c r="F56" s="2" t="str">
        <f>IFERROR(__xludf.DUMMYFUNCTION("TO_TEXT(E56)"),"2012")</f>
        <v>2012</v>
      </c>
      <c r="G56" s="2">
        <v>336.0</v>
      </c>
      <c r="H56" s="1" t="s">
        <v>12</v>
      </c>
    </row>
    <row r="57" ht="14.25" customHeight="1">
      <c r="A57" s="1" t="s">
        <v>37</v>
      </c>
      <c r="B57" s="1" t="s">
        <v>115</v>
      </c>
      <c r="C57" s="2" t="s">
        <v>116</v>
      </c>
      <c r="D57" s="2" t="s">
        <v>92</v>
      </c>
      <c r="E57" s="1">
        <v>2012.0</v>
      </c>
      <c r="F57" s="2" t="str">
        <f>IFERROR(__xludf.DUMMYFUNCTION("TO_TEXT(E57)"),"2012")</f>
        <v>2012</v>
      </c>
      <c r="G57" s="2">
        <v>357.0</v>
      </c>
      <c r="H57" s="1" t="s">
        <v>19</v>
      </c>
    </row>
    <row r="58" ht="14.25" customHeight="1">
      <c r="A58" s="1" t="s">
        <v>37</v>
      </c>
      <c r="B58" s="1" t="s">
        <v>117</v>
      </c>
      <c r="C58" s="2" t="s">
        <v>36</v>
      </c>
      <c r="D58" s="2" t="s">
        <v>92</v>
      </c>
      <c r="E58" s="1">
        <v>2012.0</v>
      </c>
      <c r="F58" s="2" t="str">
        <f>IFERROR(__xludf.DUMMYFUNCTION("TO_TEXT(E58)"),"2012")</f>
        <v>2012</v>
      </c>
      <c r="G58" s="2">
        <v>435.0</v>
      </c>
      <c r="H58" s="1" t="s">
        <v>19</v>
      </c>
    </row>
    <row r="59" ht="14.25" customHeight="1">
      <c r="A59" s="1" t="s">
        <v>37</v>
      </c>
      <c r="B59" s="2" t="s">
        <v>118</v>
      </c>
      <c r="C59" s="2" t="s">
        <v>119</v>
      </c>
      <c r="D59" s="2" t="s">
        <v>92</v>
      </c>
      <c r="E59" s="1">
        <v>2012.0</v>
      </c>
      <c r="F59" s="2" t="str">
        <f>IFERROR(__xludf.DUMMYFUNCTION("TO_TEXT(E59)"),"2012")</f>
        <v>2012</v>
      </c>
      <c r="G59" s="2">
        <v>231.0</v>
      </c>
      <c r="H59" s="1" t="s">
        <v>19</v>
      </c>
    </row>
    <row r="60" ht="14.25" customHeight="1">
      <c r="A60" s="1" t="s">
        <v>37</v>
      </c>
      <c r="B60" s="2" t="s">
        <v>120</v>
      </c>
      <c r="C60" s="2" t="s">
        <v>121</v>
      </c>
      <c r="D60" s="2" t="s">
        <v>92</v>
      </c>
      <c r="E60" s="1">
        <v>2012.0</v>
      </c>
      <c r="F60" s="2" t="str">
        <f>IFERROR(__xludf.DUMMYFUNCTION("TO_TEXT(E60)"),"2012")</f>
        <v>2012</v>
      </c>
      <c r="G60" s="2">
        <v>436.0</v>
      </c>
      <c r="H60" s="1" t="s">
        <v>12</v>
      </c>
    </row>
    <row r="61" ht="14.25" customHeight="1">
      <c r="A61" s="1" t="s">
        <v>37</v>
      </c>
      <c r="B61" s="2" t="s">
        <v>122</v>
      </c>
      <c r="C61" s="2" t="s">
        <v>51</v>
      </c>
      <c r="D61" s="2" t="s">
        <v>92</v>
      </c>
      <c r="E61" s="1">
        <v>2012.0</v>
      </c>
      <c r="F61" s="2" t="str">
        <f>IFERROR(__xludf.DUMMYFUNCTION("TO_TEXT(E61)"),"2012")</f>
        <v>2012</v>
      </c>
      <c r="G61" s="2">
        <v>314.0</v>
      </c>
      <c r="H61" s="1" t="s">
        <v>19</v>
      </c>
    </row>
    <row r="62" ht="14.25" customHeight="1">
      <c r="A62" s="1" t="s">
        <v>37</v>
      </c>
      <c r="B62" s="2" t="s">
        <v>123</v>
      </c>
      <c r="C62" s="2" t="s">
        <v>124</v>
      </c>
      <c r="D62" s="2" t="s">
        <v>92</v>
      </c>
      <c r="E62" s="1">
        <v>2012.0</v>
      </c>
      <c r="F62" s="2" t="str">
        <f>IFERROR(__xludf.DUMMYFUNCTION("TO_TEXT(E62)"),"2012")</f>
        <v>2012</v>
      </c>
      <c r="G62" s="2">
        <v>341.0</v>
      </c>
      <c r="H62" s="1" t="s">
        <v>19</v>
      </c>
    </row>
    <row r="63" ht="14.25" customHeight="1">
      <c r="A63" s="1" t="s">
        <v>37</v>
      </c>
      <c r="B63" s="1" t="s">
        <v>125</v>
      </c>
      <c r="C63" s="2" t="s">
        <v>10</v>
      </c>
      <c r="D63" s="2" t="s">
        <v>92</v>
      </c>
      <c r="E63" s="1">
        <v>2012.0</v>
      </c>
      <c r="F63" s="2" t="str">
        <f>IFERROR(__xludf.DUMMYFUNCTION("TO_TEXT(E63)"),"2012")</f>
        <v>2012</v>
      </c>
      <c r="G63" s="2">
        <v>553.0</v>
      </c>
      <c r="H63" s="1" t="s">
        <v>19</v>
      </c>
    </row>
    <row r="64" ht="14.25" customHeight="1">
      <c r="A64" s="1" t="s">
        <v>57</v>
      </c>
      <c r="B64" s="2" t="s">
        <v>126</v>
      </c>
      <c r="C64" s="1" t="s">
        <v>127</v>
      </c>
      <c r="D64" s="2" t="s">
        <v>92</v>
      </c>
      <c r="E64" s="1">
        <v>2012.0</v>
      </c>
      <c r="F64" s="2" t="str">
        <f>IFERROR(__xludf.DUMMYFUNCTION("TO_TEXT(E64)"),"2012")</f>
        <v>2012</v>
      </c>
      <c r="G64" s="2">
        <v>434.0</v>
      </c>
      <c r="H64" s="1" t="s">
        <v>19</v>
      </c>
    </row>
    <row r="65" ht="14.25" customHeight="1">
      <c r="A65" s="1" t="s">
        <v>57</v>
      </c>
      <c r="B65" s="2" t="s">
        <v>128</v>
      </c>
      <c r="C65" s="2" t="s">
        <v>129</v>
      </c>
      <c r="D65" s="2" t="s">
        <v>92</v>
      </c>
      <c r="E65" s="1">
        <v>2012.0</v>
      </c>
      <c r="F65" s="2" t="str">
        <f>IFERROR(__xludf.DUMMYFUNCTION("TO_TEXT(E65)"),"2012")</f>
        <v>2012</v>
      </c>
      <c r="G65" s="2">
        <v>342.0</v>
      </c>
      <c r="H65" s="1" t="s">
        <v>12</v>
      </c>
    </row>
    <row r="66" ht="14.25" customHeight="1">
      <c r="A66" s="1" t="s">
        <v>57</v>
      </c>
      <c r="B66" s="2" t="s">
        <v>130</v>
      </c>
      <c r="C66" s="1" t="s">
        <v>131</v>
      </c>
      <c r="D66" s="2" t="s">
        <v>92</v>
      </c>
      <c r="E66" s="1">
        <v>2012.0</v>
      </c>
      <c r="F66" s="2" t="str">
        <f>IFERROR(__xludf.DUMMYFUNCTION("TO_TEXT(E66)"),"2012")</f>
        <v>2012</v>
      </c>
      <c r="G66" s="2">
        <v>324.0</v>
      </c>
      <c r="H66" s="1" t="s">
        <v>19</v>
      </c>
    </row>
    <row r="67" ht="14.25" customHeight="1">
      <c r="A67" s="1" t="s">
        <v>57</v>
      </c>
      <c r="B67" s="2" t="s">
        <v>132</v>
      </c>
      <c r="C67" s="2" t="s">
        <v>41</v>
      </c>
      <c r="D67" s="2" t="s">
        <v>92</v>
      </c>
      <c r="E67" s="1">
        <v>2012.0</v>
      </c>
      <c r="F67" s="2" t="str">
        <f>IFERROR(__xludf.DUMMYFUNCTION("TO_TEXT(E67)"),"2012")</f>
        <v>2012</v>
      </c>
      <c r="G67" s="2">
        <v>154.0</v>
      </c>
      <c r="H67" s="1" t="s">
        <v>12</v>
      </c>
    </row>
    <row r="68" ht="14.25" customHeight="1">
      <c r="A68" s="1" t="s">
        <v>57</v>
      </c>
      <c r="B68" s="2" t="s">
        <v>133</v>
      </c>
      <c r="C68" s="2" t="s">
        <v>26</v>
      </c>
      <c r="D68" s="2" t="s">
        <v>92</v>
      </c>
      <c r="E68" s="1">
        <v>2012.0</v>
      </c>
      <c r="F68" s="2" t="str">
        <f>IFERROR(__xludf.DUMMYFUNCTION("TO_TEXT(E68)"),"2012")</f>
        <v>2012</v>
      </c>
      <c r="G68" s="2">
        <v>404.0</v>
      </c>
      <c r="H68" s="1" t="s">
        <v>19</v>
      </c>
    </row>
    <row r="69" ht="14.25" customHeight="1">
      <c r="A69" s="1" t="s">
        <v>57</v>
      </c>
      <c r="B69" s="2" t="s">
        <v>134</v>
      </c>
      <c r="C69" s="2" t="s">
        <v>134</v>
      </c>
      <c r="D69" s="2" t="s">
        <v>92</v>
      </c>
      <c r="E69" s="1">
        <v>2012.0</v>
      </c>
      <c r="F69" s="2" t="str">
        <f>IFERROR(__xludf.DUMMYFUNCTION("TO_TEXT(E69)"),"2012")</f>
        <v>2012</v>
      </c>
      <c r="G69" s="2">
        <v>238.0</v>
      </c>
      <c r="H69" s="1" t="s">
        <v>19</v>
      </c>
    </row>
    <row r="70" ht="14.25" customHeight="1">
      <c r="A70" s="1" t="s">
        <v>57</v>
      </c>
      <c r="B70" s="2" t="s">
        <v>135</v>
      </c>
      <c r="C70" s="1" t="s">
        <v>136</v>
      </c>
      <c r="D70" s="2" t="s">
        <v>92</v>
      </c>
      <c r="E70" s="1">
        <v>2012.0</v>
      </c>
      <c r="F70" s="2" t="str">
        <f>IFERROR(__xludf.DUMMYFUNCTION("TO_TEXT(E70)"),"2012")</f>
        <v>2012</v>
      </c>
      <c r="G70" s="2">
        <v>338.0</v>
      </c>
      <c r="H70" s="1" t="s">
        <v>12</v>
      </c>
    </row>
    <row r="71" ht="14.25" customHeight="1">
      <c r="A71" s="1" t="s">
        <v>57</v>
      </c>
      <c r="B71" s="2" t="s">
        <v>137</v>
      </c>
      <c r="C71" s="2" t="s">
        <v>138</v>
      </c>
      <c r="D71" s="2" t="s">
        <v>92</v>
      </c>
      <c r="E71" s="1">
        <v>2012.0</v>
      </c>
      <c r="F71" s="2" t="str">
        <f>IFERROR(__xludf.DUMMYFUNCTION("TO_TEXT(E71)"),"2012")</f>
        <v>2012</v>
      </c>
      <c r="G71" s="2">
        <v>337.0</v>
      </c>
      <c r="H71" s="1" t="s">
        <v>19</v>
      </c>
    </row>
    <row r="72" ht="14.25" customHeight="1">
      <c r="A72" s="1" t="s">
        <v>57</v>
      </c>
      <c r="B72" s="1" t="s">
        <v>139</v>
      </c>
      <c r="C72" s="1" t="s">
        <v>140</v>
      </c>
      <c r="D72" s="2" t="s">
        <v>92</v>
      </c>
      <c r="E72" s="1">
        <v>2012.0</v>
      </c>
      <c r="F72" s="2" t="str">
        <f>IFERROR(__xludf.DUMMYFUNCTION("TO_TEXT(E72)"),"2012")</f>
        <v>2012</v>
      </c>
      <c r="G72" s="2">
        <v>456.0</v>
      </c>
      <c r="H72" s="1" t="s">
        <v>19</v>
      </c>
    </row>
    <row r="73" ht="14.25" customHeight="1">
      <c r="A73" s="1" t="s">
        <v>57</v>
      </c>
      <c r="B73" s="2" t="s">
        <v>141</v>
      </c>
      <c r="C73" s="2" t="s">
        <v>142</v>
      </c>
      <c r="D73" s="2" t="s">
        <v>92</v>
      </c>
      <c r="E73" s="1">
        <v>2012.0</v>
      </c>
      <c r="F73" s="2" t="str">
        <f>IFERROR(__xludf.DUMMYFUNCTION("TO_TEXT(E73)"),"2012")</f>
        <v>2012</v>
      </c>
      <c r="G73" s="2">
        <v>322.0</v>
      </c>
      <c r="H73" s="1" t="s">
        <v>19</v>
      </c>
    </row>
    <row r="74" ht="14.25" customHeight="1">
      <c r="A74" s="1" t="s">
        <v>74</v>
      </c>
      <c r="B74" s="1" t="s">
        <v>143</v>
      </c>
      <c r="C74" s="2" t="s">
        <v>144</v>
      </c>
      <c r="D74" s="2" t="s">
        <v>92</v>
      </c>
      <c r="E74" s="1">
        <v>2012.0</v>
      </c>
      <c r="F74" s="2" t="str">
        <f>IFERROR(__xludf.DUMMYFUNCTION("TO_TEXT(E74)"),"2012")</f>
        <v>2012</v>
      </c>
      <c r="G74" s="2">
        <v>52.0</v>
      </c>
      <c r="H74" s="1" t="s">
        <v>12</v>
      </c>
    </row>
    <row r="75" ht="14.25" customHeight="1">
      <c r="A75" s="1" t="s">
        <v>74</v>
      </c>
      <c r="B75" s="2" t="s">
        <v>145</v>
      </c>
      <c r="C75" s="2" t="s">
        <v>146</v>
      </c>
      <c r="D75" s="2" t="s">
        <v>92</v>
      </c>
      <c r="E75" s="1">
        <v>2012.0</v>
      </c>
      <c r="F75" s="2" t="str">
        <f>IFERROR(__xludf.DUMMYFUNCTION("TO_TEXT(E75)"),"2012")</f>
        <v>2012</v>
      </c>
      <c r="G75" s="2">
        <v>320.0</v>
      </c>
      <c r="H75" s="1" t="s">
        <v>19</v>
      </c>
    </row>
    <row r="76" ht="14.25" customHeight="1">
      <c r="A76" s="1" t="s">
        <v>74</v>
      </c>
      <c r="B76" s="2" t="s">
        <v>147</v>
      </c>
      <c r="C76" s="2" t="s">
        <v>22</v>
      </c>
      <c r="D76" s="2" t="s">
        <v>92</v>
      </c>
      <c r="E76" s="1">
        <v>2012.0</v>
      </c>
      <c r="F76" s="2" t="str">
        <f>IFERROR(__xludf.DUMMYFUNCTION("TO_TEXT(E76)"),"2012")</f>
        <v>2012</v>
      </c>
      <c r="G76" s="2">
        <v>330.0</v>
      </c>
      <c r="H76" s="1" t="s">
        <v>19</v>
      </c>
    </row>
    <row r="77" ht="14.25" customHeight="1">
      <c r="A77" s="1" t="s">
        <v>74</v>
      </c>
      <c r="B77" s="2" t="s">
        <v>148</v>
      </c>
      <c r="C77" s="2" t="s">
        <v>49</v>
      </c>
      <c r="D77" s="2" t="s">
        <v>92</v>
      </c>
      <c r="E77" s="1">
        <v>2012.0</v>
      </c>
      <c r="F77" s="2" t="str">
        <f>IFERROR(__xludf.DUMMYFUNCTION("TO_TEXT(E77)"),"2012")</f>
        <v>2012</v>
      </c>
      <c r="G77" s="2">
        <v>306.0</v>
      </c>
      <c r="H77" s="1" t="s">
        <v>19</v>
      </c>
    </row>
    <row r="78" ht="14.25" customHeight="1">
      <c r="A78" s="1" t="s">
        <v>74</v>
      </c>
      <c r="B78" s="2" t="s">
        <v>149</v>
      </c>
      <c r="C78" s="2" t="s">
        <v>150</v>
      </c>
      <c r="D78" s="2" t="s">
        <v>92</v>
      </c>
      <c r="E78" s="1">
        <v>2012.0</v>
      </c>
      <c r="F78" s="2" t="str">
        <f>IFERROR(__xludf.DUMMYFUNCTION("TO_TEXT(E78)"),"2012")</f>
        <v>2012</v>
      </c>
      <c r="G78" s="2">
        <v>415.0</v>
      </c>
      <c r="H78" s="1" t="s">
        <v>12</v>
      </c>
    </row>
    <row r="79" ht="14.25" customHeight="1">
      <c r="A79" s="1" t="s">
        <v>74</v>
      </c>
      <c r="B79" s="2" t="s">
        <v>151</v>
      </c>
      <c r="C79" s="2" t="s">
        <v>152</v>
      </c>
      <c r="D79" s="2" t="s">
        <v>92</v>
      </c>
      <c r="E79" s="1">
        <v>2012.0</v>
      </c>
      <c r="F79" s="2" t="str">
        <f>IFERROR(__xludf.DUMMYFUNCTION("TO_TEXT(E79)"),"2012")</f>
        <v>2012</v>
      </c>
      <c r="G79" s="2">
        <v>437.0</v>
      </c>
      <c r="H79" s="1" t="s">
        <v>19</v>
      </c>
    </row>
    <row r="80" ht="14.25" customHeight="1">
      <c r="A80" s="1" t="s">
        <v>74</v>
      </c>
      <c r="B80" s="2" t="s">
        <v>153</v>
      </c>
      <c r="C80" s="2" t="s">
        <v>154</v>
      </c>
      <c r="D80" s="2" t="s">
        <v>92</v>
      </c>
      <c r="E80" s="1">
        <v>2012.0</v>
      </c>
      <c r="F80" s="2" t="str">
        <f>IFERROR(__xludf.DUMMYFUNCTION("TO_TEXT(E80)"),"2012")</f>
        <v>2012</v>
      </c>
      <c r="G80" s="2">
        <v>300.0</v>
      </c>
      <c r="H80" s="1" t="s">
        <v>19</v>
      </c>
    </row>
    <row r="81" ht="14.25" customHeight="1">
      <c r="A81" s="1" t="s">
        <v>74</v>
      </c>
      <c r="B81" s="2" t="s">
        <v>155</v>
      </c>
      <c r="C81" s="2" t="s">
        <v>156</v>
      </c>
      <c r="D81" s="2" t="s">
        <v>92</v>
      </c>
      <c r="E81" s="1">
        <v>2012.0</v>
      </c>
      <c r="F81" s="2" t="str">
        <f>IFERROR(__xludf.DUMMYFUNCTION("TO_TEXT(E81)"),"2012")</f>
        <v>2012</v>
      </c>
      <c r="G81" s="2">
        <v>343.0</v>
      </c>
      <c r="H81" s="1" t="s">
        <v>19</v>
      </c>
    </row>
    <row r="82" ht="14.25" customHeight="1">
      <c r="A82" s="1" t="s">
        <v>74</v>
      </c>
      <c r="B82" s="2" t="s">
        <v>157</v>
      </c>
      <c r="C82" s="1" t="s">
        <v>158</v>
      </c>
      <c r="D82" s="2" t="s">
        <v>92</v>
      </c>
      <c r="E82" s="1">
        <v>2012.0</v>
      </c>
      <c r="F82" s="2" t="str">
        <f>IFERROR(__xludf.DUMMYFUNCTION("TO_TEXT(E82)"),"2012")</f>
        <v>2012</v>
      </c>
      <c r="G82" s="2">
        <v>412.0</v>
      </c>
      <c r="H82" s="1" t="s">
        <v>19</v>
      </c>
    </row>
    <row r="83" ht="14.25" customHeight="1">
      <c r="A83" s="1" t="s">
        <v>74</v>
      </c>
      <c r="B83" s="2" t="s">
        <v>159</v>
      </c>
      <c r="C83" s="2" t="s">
        <v>160</v>
      </c>
      <c r="D83" s="2" t="s">
        <v>92</v>
      </c>
      <c r="E83" s="1">
        <v>2012.0</v>
      </c>
      <c r="F83" s="2" t="str">
        <f>IFERROR(__xludf.DUMMYFUNCTION("TO_TEXT(E83)"),"2012")</f>
        <v>2012</v>
      </c>
      <c r="G83" s="2">
        <v>328.0</v>
      </c>
      <c r="H83" s="1" t="s">
        <v>19</v>
      </c>
    </row>
    <row r="84" ht="14.25" customHeight="1">
      <c r="A84" s="1" t="s">
        <v>15</v>
      </c>
      <c r="B84" s="2" t="s">
        <v>161</v>
      </c>
      <c r="C84" s="2" t="s">
        <v>162</v>
      </c>
      <c r="D84" s="1" t="s">
        <v>163</v>
      </c>
      <c r="E84" s="1">
        <v>2013.0</v>
      </c>
      <c r="F84" s="2" t="str">
        <f>IFERROR(__xludf.DUMMYFUNCTION("TO_TEXT(E84)"),"2013")</f>
        <v>2013</v>
      </c>
      <c r="G84" s="2">
        <v>610.0</v>
      </c>
      <c r="H84" s="1" t="s">
        <v>19</v>
      </c>
    </row>
    <row r="85" ht="14.25" customHeight="1">
      <c r="A85" s="1" t="s">
        <v>15</v>
      </c>
      <c r="B85" s="2" t="s">
        <v>164</v>
      </c>
      <c r="C85" s="2" t="s">
        <v>165</v>
      </c>
      <c r="D85" s="1" t="s">
        <v>163</v>
      </c>
      <c r="E85" s="1">
        <v>2013.0</v>
      </c>
      <c r="F85" s="2" t="str">
        <f>IFERROR(__xludf.DUMMYFUNCTION("TO_TEXT(E85)"),"2013")</f>
        <v>2013</v>
      </c>
      <c r="G85" s="2">
        <v>333.0</v>
      </c>
      <c r="H85" s="1" t="s">
        <v>12</v>
      </c>
    </row>
    <row r="86" ht="14.25" customHeight="1">
      <c r="A86" s="1" t="s">
        <v>15</v>
      </c>
      <c r="B86" s="2" t="s">
        <v>166</v>
      </c>
      <c r="C86" s="2" t="s">
        <v>167</v>
      </c>
      <c r="D86" s="1" t="s">
        <v>163</v>
      </c>
      <c r="E86" s="1">
        <v>2013.0</v>
      </c>
      <c r="F86" s="2" t="str">
        <f>IFERROR(__xludf.DUMMYFUNCTION("TO_TEXT(E86)"),"2013")</f>
        <v>2013</v>
      </c>
      <c r="G86" s="2">
        <v>347.0</v>
      </c>
      <c r="H86" s="1" t="s">
        <v>19</v>
      </c>
    </row>
    <row r="87" ht="14.25" customHeight="1">
      <c r="A87" s="1" t="s">
        <v>15</v>
      </c>
      <c r="B87" s="2" t="s">
        <v>168</v>
      </c>
      <c r="C87" s="2" t="s">
        <v>169</v>
      </c>
      <c r="D87" s="1" t="s">
        <v>163</v>
      </c>
      <c r="E87" s="1">
        <v>2013.0</v>
      </c>
      <c r="F87" s="2" t="str">
        <f>IFERROR(__xludf.DUMMYFUNCTION("TO_TEXT(E87)"),"2013")</f>
        <v>2013</v>
      </c>
      <c r="G87" s="2">
        <v>312.0</v>
      </c>
      <c r="H87" s="1" t="s">
        <v>19</v>
      </c>
    </row>
    <row r="88" ht="14.25" customHeight="1">
      <c r="A88" s="1" t="s">
        <v>15</v>
      </c>
      <c r="B88" s="2" t="s">
        <v>170</v>
      </c>
      <c r="C88" s="1" t="s">
        <v>171</v>
      </c>
      <c r="D88" s="1" t="s">
        <v>163</v>
      </c>
      <c r="E88" s="1">
        <v>2013.0</v>
      </c>
      <c r="F88" s="2" t="str">
        <f>IFERROR(__xludf.DUMMYFUNCTION("TO_TEXT(E88)"),"2013")</f>
        <v>2013</v>
      </c>
      <c r="G88" s="2">
        <v>342.0</v>
      </c>
      <c r="H88" s="1" t="s">
        <v>19</v>
      </c>
    </row>
    <row r="89" ht="14.25" customHeight="1">
      <c r="A89" s="1" t="s">
        <v>15</v>
      </c>
      <c r="B89" s="2" t="s">
        <v>172</v>
      </c>
      <c r="C89" s="2" t="s">
        <v>173</v>
      </c>
      <c r="D89" s="1" t="s">
        <v>163</v>
      </c>
      <c r="E89" s="1">
        <v>2013.0</v>
      </c>
      <c r="F89" s="2" t="str">
        <f>IFERROR(__xludf.DUMMYFUNCTION("TO_TEXT(E89)"),"2013")</f>
        <v>2013</v>
      </c>
      <c r="G89" s="2">
        <v>240.0</v>
      </c>
      <c r="H89" s="1" t="s">
        <v>19</v>
      </c>
    </row>
    <row r="90" ht="14.25" customHeight="1">
      <c r="A90" s="1" t="s">
        <v>15</v>
      </c>
      <c r="B90" s="2" t="s">
        <v>174</v>
      </c>
      <c r="C90" s="2" t="s">
        <v>175</v>
      </c>
      <c r="D90" s="1" t="s">
        <v>163</v>
      </c>
      <c r="E90" s="1">
        <v>2013.0</v>
      </c>
      <c r="F90" s="2" t="str">
        <f>IFERROR(__xludf.DUMMYFUNCTION("TO_TEXT(E90)"),"2013")</f>
        <v>2013</v>
      </c>
      <c r="G90" s="2">
        <v>323.0</v>
      </c>
      <c r="H90" s="1" t="s">
        <v>19</v>
      </c>
    </row>
    <row r="91" ht="14.25" customHeight="1">
      <c r="A91" s="1" t="s">
        <v>15</v>
      </c>
      <c r="B91" s="2" t="s">
        <v>176</v>
      </c>
      <c r="C91" s="2" t="s">
        <v>177</v>
      </c>
      <c r="D91" s="1" t="s">
        <v>163</v>
      </c>
      <c r="E91" s="1">
        <v>2013.0</v>
      </c>
      <c r="F91" s="2" t="str">
        <f>IFERROR(__xludf.DUMMYFUNCTION("TO_TEXT(E91)"),"2013")</f>
        <v>2013</v>
      </c>
      <c r="G91" s="2">
        <v>253.0</v>
      </c>
      <c r="H91" s="1" t="s">
        <v>19</v>
      </c>
    </row>
    <row r="92" ht="14.25" customHeight="1">
      <c r="A92" s="1" t="s">
        <v>15</v>
      </c>
      <c r="B92" s="2" t="s">
        <v>178</v>
      </c>
      <c r="C92" s="2" t="s">
        <v>179</v>
      </c>
      <c r="D92" s="1" t="s">
        <v>163</v>
      </c>
      <c r="E92" s="1">
        <v>2013.0</v>
      </c>
      <c r="F92" s="2" t="str">
        <f>IFERROR(__xludf.DUMMYFUNCTION("TO_TEXT(E92)"),"2013")</f>
        <v>2013</v>
      </c>
      <c r="G92" s="2">
        <v>221.0</v>
      </c>
      <c r="H92" s="1" t="s">
        <v>19</v>
      </c>
    </row>
    <row r="93" ht="14.25" customHeight="1">
      <c r="A93" s="1" t="s">
        <v>15</v>
      </c>
      <c r="B93" s="2" t="s">
        <v>180</v>
      </c>
      <c r="C93" s="2" t="s">
        <v>82</v>
      </c>
      <c r="D93" s="1" t="s">
        <v>163</v>
      </c>
      <c r="E93" s="1">
        <v>2013.0</v>
      </c>
      <c r="F93" s="2" t="str">
        <f>IFERROR(__xludf.DUMMYFUNCTION("TO_TEXT(E93)"),"2013")</f>
        <v>2013</v>
      </c>
      <c r="G93" s="2">
        <v>257.0</v>
      </c>
      <c r="H93" s="1" t="s">
        <v>19</v>
      </c>
    </row>
    <row r="94" ht="14.25" customHeight="1">
      <c r="A94" s="1" t="s">
        <v>37</v>
      </c>
      <c r="B94" s="2" t="s">
        <v>181</v>
      </c>
      <c r="C94" s="2" t="s">
        <v>51</v>
      </c>
      <c r="D94" s="1" t="s">
        <v>163</v>
      </c>
      <c r="E94" s="1">
        <v>2013.0</v>
      </c>
      <c r="F94" s="2" t="str">
        <f>IFERROR(__xludf.DUMMYFUNCTION("TO_TEXT(E94)"),"2013")</f>
        <v>2013</v>
      </c>
      <c r="G94" s="2">
        <v>255.0</v>
      </c>
      <c r="H94" s="1" t="s">
        <v>19</v>
      </c>
    </row>
    <row r="95" ht="14.25" customHeight="1">
      <c r="A95" s="1" t="s">
        <v>37</v>
      </c>
      <c r="B95" s="1" t="s">
        <v>125</v>
      </c>
      <c r="C95" s="2" t="s">
        <v>10</v>
      </c>
      <c r="D95" s="1" t="s">
        <v>163</v>
      </c>
      <c r="E95" s="1">
        <v>2013.0</v>
      </c>
      <c r="F95" s="2" t="str">
        <f>IFERROR(__xludf.DUMMYFUNCTION("TO_TEXT(E95)"),"2013")</f>
        <v>2013</v>
      </c>
      <c r="G95" s="2">
        <v>551.0</v>
      </c>
      <c r="H95" s="1" t="s">
        <v>19</v>
      </c>
    </row>
    <row r="96" ht="14.25" customHeight="1">
      <c r="A96" s="1" t="s">
        <v>37</v>
      </c>
      <c r="B96" s="2" t="s">
        <v>182</v>
      </c>
      <c r="C96" s="2" t="s">
        <v>183</v>
      </c>
      <c r="D96" s="1" t="s">
        <v>163</v>
      </c>
      <c r="E96" s="1">
        <v>2013.0</v>
      </c>
      <c r="F96" s="2" t="str">
        <f>IFERROR(__xludf.DUMMYFUNCTION("TO_TEXT(E96)"),"2013")</f>
        <v>2013</v>
      </c>
      <c r="G96" s="2">
        <v>325.0</v>
      </c>
      <c r="H96" s="1" t="s">
        <v>19</v>
      </c>
    </row>
    <row r="97" ht="14.25" customHeight="1">
      <c r="A97" s="1" t="s">
        <v>37</v>
      </c>
      <c r="B97" s="1" t="s">
        <v>184</v>
      </c>
      <c r="C97" s="1" t="s">
        <v>51</v>
      </c>
      <c r="D97" s="1" t="s">
        <v>163</v>
      </c>
      <c r="E97" s="1">
        <v>2013.0</v>
      </c>
      <c r="F97" s="2" t="str">
        <f>IFERROR(__xludf.DUMMYFUNCTION("TO_TEXT(E97)"),"2013")</f>
        <v>2013</v>
      </c>
      <c r="G97" s="2">
        <v>238.0</v>
      </c>
      <c r="H97" s="1" t="s">
        <v>19</v>
      </c>
    </row>
    <row r="98" ht="14.25" customHeight="1">
      <c r="A98" s="1" t="s">
        <v>37</v>
      </c>
      <c r="B98" s="2" t="s">
        <v>185</v>
      </c>
      <c r="C98" s="1" t="s">
        <v>53</v>
      </c>
      <c r="D98" s="1" t="s">
        <v>163</v>
      </c>
      <c r="E98" s="1">
        <v>2013.0</v>
      </c>
      <c r="F98" s="2" t="str">
        <f>IFERROR(__xludf.DUMMYFUNCTION("TO_TEXT(E98)"),"2013")</f>
        <v>2013</v>
      </c>
      <c r="G98" s="2">
        <v>304.0</v>
      </c>
      <c r="H98" s="1" t="s">
        <v>12</v>
      </c>
    </row>
    <row r="99" ht="14.25" customHeight="1">
      <c r="A99" s="1" t="s">
        <v>37</v>
      </c>
      <c r="B99" s="1" t="s">
        <v>186</v>
      </c>
      <c r="C99" s="2" t="s">
        <v>187</v>
      </c>
      <c r="D99" s="1" t="s">
        <v>163</v>
      </c>
      <c r="E99" s="1">
        <v>2013.0</v>
      </c>
      <c r="F99" s="2" t="str">
        <f>IFERROR(__xludf.DUMMYFUNCTION("TO_TEXT(E99)"),"2013")</f>
        <v>2013</v>
      </c>
      <c r="G99" s="2">
        <v>332.0</v>
      </c>
      <c r="H99" s="1" t="s">
        <v>12</v>
      </c>
    </row>
    <row r="100" ht="14.25" customHeight="1">
      <c r="A100" s="1" t="s">
        <v>37</v>
      </c>
      <c r="B100" s="2" t="s">
        <v>188</v>
      </c>
      <c r="C100" s="2" t="s">
        <v>10</v>
      </c>
      <c r="D100" s="1" t="s">
        <v>163</v>
      </c>
      <c r="E100" s="1">
        <v>2013.0</v>
      </c>
      <c r="F100" s="2" t="str">
        <f>IFERROR(__xludf.DUMMYFUNCTION("TO_TEXT(E100)"),"2013")</f>
        <v>2013</v>
      </c>
      <c r="G100" s="2">
        <v>257.0</v>
      </c>
      <c r="H100" s="1" t="s">
        <v>12</v>
      </c>
    </row>
    <row r="101" ht="14.25" customHeight="1">
      <c r="A101" s="1" t="s">
        <v>37</v>
      </c>
      <c r="B101" s="1" t="s">
        <v>189</v>
      </c>
      <c r="C101" s="2" t="s">
        <v>190</v>
      </c>
      <c r="D101" s="1" t="s">
        <v>163</v>
      </c>
      <c r="E101" s="1">
        <v>2013.0</v>
      </c>
      <c r="F101" s="2" t="str">
        <f>IFERROR(__xludf.DUMMYFUNCTION("TO_TEXT(E101)"),"2013")</f>
        <v>2013</v>
      </c>
      <c r="G101" s="2">
        <v>406.0</v>
      </c>
      <c r="H101" s="1" t="s">
        <v>19</v>
      </c>
    </row>
    <row r="102" ht="14.25" customHeight="1">
      <c r="A102" s="1" t="s">
        <v>37</v>
      </c>
      <c r="B102" s="1" t="s">
        <v>191</v>
      </c>
      <c r="C102" s="1" t="s">
        <v>192</v>
      </c>
      <c r="D102" s="1" t="s">
        <v>163</v>
      </c>
      <c r="E102" s="1">
        <v>2013.0</v>
      </c>
      <c r="F102" s="2" t="str">
        <f>IFERROR(__xludf.DUMMYFUNCTION("TO_TEXT(E102)"),"2013")</f>
        <v>2013</v>
      </c>
      <c r="G102" s="2">
        <v>350.0</v>
      </c>
      <c r="H102" s="1" t="s">
        <v>19</v>
      </c>
    </row>
    <row r="103" ht="14.25" customHeight="1">
      <c r="A103" s="1" t="s">
        <v>37</v>
      </c>
      <c r="B103" s="2" t="s">
        <v>42</v>
      </c>
      <c r="C103" s="2" t="s">
        <v>43</v>
      </c>
      <c r="D103" s="1" t="s">
        <v>163</v>
      </c>
      <c r="E103" s="1">
        <v>2013.0</v>
      </c>
      <c r="F103" s="2" t="str">
        <f>IFERROR(__xludf.DUMMYFUNCTION("TO_TEXT(E103)"),"2013")</f>
        <v>2013</v>
      </c>
      <c r="G103" s="2">
        <v>245.0</v>
      </c>
      <c r="H103" s="1" t="s">
        <v>19</v>
      </c>
    </row>
    <row r="104" ht="14.25" customHeight="1">
      <c r="A104" s="1" t="s">
        <v>57</v>
      </c>
      <c r="B104" s="2" t="s">
        <v>193</v>
      </c>
      <c r="C104" s="2" t="s">
        <v>194</v>
      </c>
      <c r="D104" s="1" t="s">
        <v>163</v>
      </c>
      <c r="E104" s="1">
        <v>2013.0</v>
      </c>
      <c r="F104" s="2" t="str">
        <f>IFERROR(__xludf.DUMMYFUNCTION("TO_TEXT(E104)"),"2013")</f>
        <v>2013</v>
      </c>
      <c r="G104" s="2">
        <v>328.0</v>
      </c>
      <c r="H104" s="1" t="s">
        <v>19</v>
      </c>
    </row>
    <row r="105" ht="14.25" customHeight="1">
      <c r="A105" s="1" t="s">
        <v>57</v>
      </c>
      <c r="B105" s="2" t="s">
        <v>195</v>
      </c>
      <c r="C105" s="2" t="s">
        <v>196</v>
      </c>
      <c r="D105" s="1" t="s">
        <v>163</v>
      </c>
      <c r="E105" s="1">
        <v>2013.0</v>
      </c>
      <c r="F105" s="2" t="str">
        <f>IFERROR(__xludf.DUMMYFUNCTION("TO_TEXT(E105)"),"2013")</f>
        <v>2013</v>
      </c>
      <c r="G105" s="2">
        <v>330.0</v>
      </c>
      <c r="H105" s="1" t="s">
        <v>12</v>
      </c>
    </row>
    <row r="106" ht="14.25" customHeight="1">
      <c r="A106" s="1" t="s">
        <v>57</v>
      </c>
      <c r="B106" s="2" t="s">
        <v>197</v>
      </c>
      <c r="C106" s="1" t="s">
        <v>198</v>
      </c>
      <c r="D106" s="1" t="s">
        <v>163</v>
      </c>
      <c r="E106" s="1">
        <v>2013.0</v>
      </c>
      <c r="F106" s="2" t="str">
        <f>IFERROR(__xludf.DUMMYFUNCTION("TO_TEXT(E106)"),"2013")</f>
        <v>2013</v>
      </c>
      <c r="G106" s="2">
        <v>351.0</v>
      </c>
      <c r="H106" s="1" t="s">
        <v>19</v>
      </c>
    </row>
    <row r="107" ht="14.25" customHeight="1">
      <c r="A107" s="1" t="s">
        <v>57</v>
      </c>
      <c r="B107" s="2" t="s">
        <v>199</v>
      </c>
      <c r="C107" s="2" t="s">
        <v>200</v>
      </c>
      <c r="D107" s="1" t="s">
        <v>163</v>
      </c>
      <c r="E107" s="1">
        <v>2013.0</v>
      </c>
      <c r="F107" s="2" t="str">
        <f>IFERROR(__xludf.DUMMYFUNCTION("TO_TEXT(E107)"),"2013")</f>
        <v>2013</v>
      </c>
      <c r="G107" s="2">
        <v>317.0</v>
      </c>
      <c r="H107" s="1" t="s">
        <v>19</v>
      </c>
    </row>
    <row r="108" ht="14.25" customHeight="1">
      <c r="A108" s="1" t="s">
        <v>57</v>
      </c>
      <c r="B108" s="2" t="s">
        <v>201</v>
      </c>
      <c r="C108" s="2" t="s">
        <v>202</v>
      </c>
      <c r="D108" s="1" t="s">
        <v>163</v>
      </c>
      <c r="E108" s="1">
        <v>2013.0</v>
      </c>
      <c r="F108" s="2" t="str">
        <f>IFERROR(__xludf.DUMMYFUNCTION("TO_TEXT(E108)"),"2013")</f>
        <v>2013</v>
      </c>
      <c r="G108" s="2">
        <v>311.0</v>
      </c>
      <c r="H108" s="1" t="s">
        <v>12</v>
      </c>
    </row>
    <row r="109" ht="14.25" customHeight="1">
      <c r="A109" s="1" t="s">
        <v>57</v>
      </c>
      <c r="B109" s="2" t="s">
        <v>203</v>
      </c>
      <c r="C109" s="1" t="s">
        <v>53</v>
      </c>
      <c r="D109" s="1" t="s">
        <v>163</v>
      </c>
      <c r="E109" s="1">
        <v>2013.0</v>
      </c>
      <c r="F109" s="2" t="str">
        <f>IFERROR(__xludf.DUMMYFUNCTION("TO_TEXT(E109)"),"2013")</f>
        <v>2013</v>
      </c>
      <c r="G109" s="2">
        <v>402.0</v>
      </c>
      <c r="H109" s="1" t="s">
        <v>19</v>
      </c>
    </row>
    <row r="110" ht="14.25" customHeight="1">
      <c r="A110" s="1" t="s">
        <v>57</v>
      </c>
      <c r="B110" s="2" t="s">
        <v>204</v>
      </c>
      <c r="C110" s="2" t="s">
        <v>205</v>
      </c>
      <c r="D110" s="1" t="s">
        <v>163</v>
      </c>
      <c r="E110" s="1">
        <v>2013.0</v>
      </c>
      <c r="F110" s="2" t="str">
        <f>IFERROR(__xludf.DUMMYFUNCTION("TO_TEXT(E110)"),"2013")</f>
        <v>2013</v>
      </c>
      <c r="G110" s="2">
        <v>346.0</v>
      </c>
      <c r="H110" s="1" t="s">
        <v>19</v>
      </c>
    </row>
    <row r="111" ht="14.25" customHeight="1">
      <c r="A111" s="1" t="s">
        <v>57</v>
      </c>
      <c r="B111" s="2" t="s">
        <v>206</v>
      </c>
      <c r="C111" s="2" t="s">
        <v>207</v>
      </c>
      <c r="D111" s="1" t="s">
        <v>163</v>
      </c>
      <c r="E111" s="1">
        <v>2013.0</v>
      </c>
      <c r="F111" s="2" t="str">
        <f>IFERROR(__xludf.DUMMYFUNCTION("TO_TEXT(E111)"),"2013")</f>
        <v>2013</v>
      </c>
      <c r="G111" s="2">
        <v>331.0</v>
      </c>
      <c r="H111" s="1" t="s">
        <v>12</v>
      </c>
    </row>
    <row r="112" ht="14.25" customHeight="1">
      <c r="A112" s="1" t="s">
        <v>57</v>
      </c>
      <c r="B112" s="2" t="s">
        <v>208</v>
      </c>
      <c r="C112" s="2" t="s">
        <v>209</v>
      </c>
      <c r="D112" s="1" t="s">
        <v>163</v>
      </c>
      <c r="E112" s="1">
        <v>2013.0</v>
      </c>
      <c r="F112" s="2" t="str">
        <f>IFERROR(__xludf.DUMMYFUNCTION("TO_TEXT(E112)"),"2013")</f>
        <v>2013</v>
      </c>
      <c r="G112" s="2">
        <v>443.0</v>
      </c>
      <c r="H112" s="1" t="s">
        <v>19</v>
      </c>
    </row>
    <row r="113" ht="14.25" customHeight="1">
      <c r="A113" s="1" t="s">
        <v>57</v>
      </c>
      <c r="B113" s="2" t="s">
        <v>188</v>
      </c>
      <c r="C113" s="2" t="s">
        <v>10</v>
      </c>
      <c r="D113" s="1" t="s">
        <v>163</v>
      </c>
      <c r="E113" s="1">
        <v>2013.0</v>
      </c>
      <c r="F113" s="2" t="str">
        <f>IFERROR(__xludf.DUMMYFUNCTION("TO_TEXT(E113)"),"2013")</f>
        <v>2013</v>
      </c>
      <c r="G113" s="2">
        <v>257.0</v>
      </c>
      <c r="H113" s="1" t="s">
        <v>12</v>
      </c>
    </row>
    <row r="114" ht="14.25" customHeight="1">
      <c r="A114" s="1" t="s">
        <v>74</v>
      </c>
      <c r="B114" s="2" t="s">
        <v>210</v>
      </c>
      <c r="C114" s="2" t="s">
        <v>211</v>
      </c>
      <c r="D114" s="1" t="s">
        <v>163</v>
      </c>
      <c r="E114" s="1">
        <v>2013.0</v>
      </c>
      <c r="F114" s="2" t="str">
        <f>IFERROR(__xludf.DUMMYFUNCTION("TO_TEXT(E114)"),"2013")</f>
        <v>2013</v>
      </c>
      <c r="G114" s="2">
        <v>412.0</v>
      </c>
      <c r="H114" s="1" t="s">
        <v>19</v>
      </c>
    </row>
    <row r="115" ht="14.25" customHeight="1">
      <c r="A115" s="1" t="s">
        <v>74</v>
      </c>
      <c r="B115" s="2" t="s">
        <v>212</v>
      </c>
      <c r="C115" s="2" t="s">
        <v>213</v>
      </c>
      <c r="D115" s="1" t="s">
        <v>163</v>
      </c>
      <c r="E115" s="1">
        <v>2013.0</v>
      </c>
      <c r="F115" s="2" t="str">
        <f>IFERROR(__xludf.DUMMYFUNCTION("TO_TEXT(E115)"),"2013")</f>
        <v>2013</v>
      </c>
      <c r="G115" s="2">
        <v>224.0</v>
      </c>
      <c r="H115" s="1" t="s">
        <v>19</v>
      </c>
    </row>
    <row r="116" ht="14.25" customHeight="1">
      <c r="A116" s="1" t="s">
        <v>74</v>
      </c>
      <c r="B116" s="2" t="s">
        <v>214</v>
      </c>
      <c r="C116" s="2" t="s">
        <v>215</v>
      </c>
      <c r="D116" s="1" t="s">
        <v>163</v>
      </c>
      <c r="E116" s="1">
        <v>2013.0</v>
      </c>
      <c r="F116" s="2" t="str">
        <f>IFERROR(__xludf.DUMMYFUNCTION("TO_TEXT(E116)"),"2013")</f>
        <v>2013</v>
      </c>
      <c r="G116" s="2">
        <v>224.0</v>
      </c>
      <c r="H116" s="1" t="s">
        <v>12</v>
      </c>
    </row>
    <row r="117" ht="14.25" customHeight="1">
      <c r="A117" s="1" t="s">
        <v>74</v>
      </c>
      <c r="B117" s="2" t="s">
        <v>216</v>
      </c>
      <c r="C117" s="1" t="s">
        <v>158</v>
      </c>
      <c r="D117" s="1" t="s">
        <v>163</v>
      </c>
      <c r="E117" s="1">
        <v>2013.0</v>
      </c>
      <c r="F117" s="2" t="str">
        <f>IFERROR(__xludf.DUMMYFUNCTION("TO_TEXT(E117)"),"2013")</f>
        <v>2013</v>
      </c>
      <c r="G117" s="2">
        <v>207.0</v>
      </c>
      <c r="H117" s="1" t="s">
        <v>19</v>
      </c>
    </row>
    <row r="118" ht="14.25" customHeight="1">
      <c r="A118" s="1" t="s">
        <v>74</v>
      </c>
      <c r="B118" s="2" t="s">
        <v>217</v>
      </c>
      <c r="C118" s="2" t="s">
        <v>218</v>
      </c>
      <c r="D118" s="1" t="s">
        <v>163</v>
      </c>
      <c r="E118" s="1">
        <v>2013.0</v>
      </c>
      <c r="F118" s="2" t="str">
        <f>IFERROR(__xludf.DUMMYFUNCTION("TO_TEXT(E118)"),"2013")</f>
        <v>2013</v>
      </c>
      <c r="G118" s="2">
        <v>342.0</v>
      </c>
      <c r="H118" s="1" t="s">
        <v>19</v>
      </c>
    </row>
    <row r="119" ht="14.25" customHeight="1">
      <c r="A119" s="1" t="s">
        <v>74</v>
      </c>
      <c r="B119" s="1" t="s">
        <v>219</v>
      </c>
      <c r="C119" s="2" t="s">
        <v>220</v>
      </c>
      <c r="D119" s="1" t="s">
        <v>163</v>
      </c>
      <c r="E119" s="1">
        <v>2013.0</v>
      </c>
      <c r="F119" s="2" t="str">
        <f>IFERROR(__xludf.DUMMYFUNCTION("TO_TEXT(E119)"),"2013")</f>
        <v>2013</v>
      </c>
      <c r="G119" s="2">
        <v>248.0</v>
      </c>
      <c r="H119" s="1" t="s">
        <v>19</v>
      </c>
    </row>
    <row r="120" ht="14.25" customHeight="1">
      <c r="A120" s="1" t="s">
        <v>74</v>
      </c>
      <c r="B120" s="2" t="s">
        <v>221</v>
      </c>
      <c r="C120" s="2" t="s">
        <v>222</v>
      </c>
      <c r="D120" s="1" t="s">
        <v>163</v>
      </c>
      <c r="E120" s="1">
        <v>2013.0</v>
      </c>
      <c r="F120" s="2" t="str">
        <f>IFERROR(__xludf.DUMMYFUNCTION("TO_TEXT(E120)"),"2013")</f>
        <v>2013</v>
      </c>
      <c r="G120" s="2">
        <v>340.0</v>
      </c>
      <c r="H120" s="1" t="s">
        <v>19</v>
      </c>
    </row>
    <row r="121" ht="14.25" customHeight="1">
      <c r="A121" s="1" t="s">
        <v>74</v>
      </c>
      <c r="B121" s="2" t="s">
        <v>223</v>
      </c>
      <c r="C121" s="2" t="s">
        <v>224</v>
      </c>
      <c r="D121" s="1" t="s">
        <v>163</v>
      </c>
      <c r="E121" s="1">
        <v>2013.0</v>
      </c>
      <c r="F121" s="2" t="str">
        <f>IFERROR(__xludf.DUMMYFUNCTION("TO_TEXT(E121)"),"2013")</f>
        <v>2013</v>
      </c>
      <c r="G121" s="2">
        <v>306.0</v>
      </c>
      <c r="H121" s="1" t="s">
        <v>19</v>
      </c>
    </row>
    <row r="122" ht="14.25" customHeight="1">
      <c r="A122" s="1" t="s">
        <v>74</v>
      </c>
      <c r="B122" s="2" t="s">
        <v>225</v>
      </c>
      <c r="C122" s="2" t="s">
        <v>226</v>
      </c>
      <c r="D122" s="1" t="s">
        <v>163</v>
      </c>
      <c r="E122" s="1">
        <v>2013.0</v>
      </c>
      <c r="F122" s="2" t="str">
        <f>IFERROR(__xludf.DUMMYFUNCTION("TO_TEXT(E122)"),"2013")</f>
        <v>2013</v>
      </c>
      <c r="G122" s="2">
        <v>257.0</v>
      </c>
      <c r="H122" s="1" t="s">
        <v>12</v>
      </c>
    </row>
    <row r="123" ht="14.25" customHeight="1">
      <c r="A123" s="1" t="s">
        <v>74</v>
      </c>
      <c r="B123" s="2" t="s">
        <v>227</v>
      </c>
      <c r="C123" s="2" t="s">
        <v>146</v>
      </c>
      <c r="D123" s="1" t="s">
        <v>163</v>
      </c>
      <c r="E123" s="1">
        <v>2013.0</v>
      </c>
      <c r="F123" s="2" t="str">
        <f>IFERROR(__xludf.DUMMYFUNCTION("TO_TEXT(E123)"),"2013")</f>
        <v>2013</v>
      </c>
      <c r="G123" s="2">
        <v>349.0</v>
      </c>
      <c r="H123" s="1" t="s">
        <v>19</v>
      </c>
    </row>
    <row r="124" ht="14.25" customHeight="1">
      <c r="A124" s="1" t="s">
        <v>15</v>
      </c>
      <c r="B124" s="2" t="s">
        <v>228</v>
      </c>
      <c r="C124" s="2" t="s">
        <v>229</v>
      </c>
      <c r="D124" s="2" t="s">
        <v>230</v>
      </c>
      <c r="E124" s="1">
        <v>2014.0</v>
      </c>
      <c r="F124" s="2" t="str">
        <f>IFERROR(__xludf.DUMMYFUNCTION("TO_TEXT(E124)"),"2014")</f>
        <v>2014</v>
      </c>
      <c r="G124" s="2">
        <v>243.0</v>
      </c>
      <c r="H124" s="1" t="s">
        <v>12</v>
      </c>
    </row>
    <row r="125" ht="14.25" customHeight="1">
      <c r="A125" s="1" t="s">
        <v>15</v>
      </c>
      <c r="B125" s="2" t="s">
        <v>231</v>
      </c>
      <c r="C125" s="2" t="s">
        <v>179</v>
      </c>
      <c r="D125" s="2" t="s">
        <v>230</v>
      </c>
      <c r="E125" s="1">
        <v>2014.0</v>
      </c>
      <c r="F125" s="2" t="str">
        <f>IFERROR(__xludf.DUMMYFUNCTION("TO_TEXT(E125)"),"2014")</f>
        <v>2014</v>
      </c>
      <c r="G125" s="2">
        <v>322.0</v>
      </c>
      <c r="H125" s="1" t="s">
        <v>19</v>
      </c>
    </row>
    <row r="126" ht="14.25" customHeight="1">
      <c r="A126" s="1" t="s">
        <v>15</v>
      </c>
      <c r="B126" s="2" t="s">
        <v>232</v>
      </c>
      <c r="C126" s="2" t="s">
        <v>233</v>
      </c>
      <c r="D126" s="2" t="s">
        <v>230</v>
      </c>
      <c r="E126" s="1">
        <v>2014.0</v>
      </c>
      <c r="F126" s="2" t="str">
        <f>IFERROR(__xludf.DUMMYFUNCTION("TO_TEXT(E126)"),"2014")</f>
        <v>2014</v>
      </c>
      <c r="G126" s="2">
        <v>324.0</v>
      </c>
      <c r="H126" s="1" t="s">
        <v>19</v>
      </c>
    </row>
    <row r="127" ht="14.25" customHeight="1">
      <c r="A127" s="1" t="s">
        <v>15</v>
      </c>
      <c r="B127" s="2" t="s">
        <v>234</v>
      </c>
      <c r="C127" s="2" t="s">
        <v>235</v>
      </c>
      <c r="D127" s="2" t="s">
        <v>230</v>
      </c>
      <c r="E127" s="1">
        <v>2014.0</v>
      </c>
      <c r="F127" s="2" t="str">
        <f>IFERROR(__xludf.DUMMYFUNCTION("TO_TEXT(E127)"),"2014")</f>
        <v>2014</v>
      </c>
      <c r="G127" s="2">
        <v>344.0</v>
      </c>
      <c r="H127" s="1" t="s">
        <v>19</v>
      </c>
    </row>
    <row r="128" ht="14.25" customHeight="1">
      <c r="A128" s="1" t="s">
        <v>15</v>
      </c>
      <c r="B128" s="2" t="s">
        <v>236</v>
      </c>
      <c r="C128" s="2" t="s">
        <v>237</v>
      </c>
      <c r="D128" s="2" t="s">
        <v>230</v>
      </c>
      <c r="E128" s="1">
        <v>2014.0</v>
      </c>
      <c r="F128" s="2" t="str">
        <f>IFERROR(__xludf.DUMMYFUNCTION("TO_TEXT(E128)"),"2014")</f>
        <v>2014</v>
      </c>
      <c r="G128" s="2">
        <v>240.0</v>
      </c>
      <c r="H128" s="1" t="s">
        <v>12</v>
      </c>
    </row>
    <row r="129" ht="14.25" customHeight="1">
      <c r="A129" s="1" t="s">
        <v>15</v>
      </c>
      <c r="B129" s="2" t="s">
        <v>238</v>
      </c>
      <c r="C129" s="2" t="s">
        <v>239</v>
      </c>
      <c r="D129" s="2" t="s">
        <v>230</v>
      </c>
      <c r="E129" s="1">
        <v>2014.0</v>
      </c>
      <c r="F129" s="2" t="str">
        <f>IFERROR(__xludf.DUMMYFUNCTION("TO_TEXT(E129)"),"2014")</f>
        <v>2014</v>
      </c>
      <c r="G129" s="2">
        <v>217.0</v>
      </c>
      <c r="H129" s="1" t="s">
        <v>19</v>
      </c>
    </row>
    <row r="130" ht="14.25" customHeight="1">
      <c r="A130" s="1" t="s">
        <v>15</v>
      </c>
      <c r="B130" s="2" t="s">
        <v>240</v>
      </c>
      <c r="C130" s="2" t="s">
        <v>241</v>
      </c>
      <c r="D130" s="2" t="s">
        <v>230</v>
      </c>
      <c r="E130" s="1">
        <v>2014.0</v>
      </c>
      <c r="F130" s="2" t="str">
        <f>IFERROR(__xludf.DUMMYFUNCTION("TO_TEXT(E130)"),"2014")</f>
        <v>2014</v>
      </c>
      <c r="G130" s="2">
        <v>244.0</v>
      </c>
      <c r="H130" s="1" t="s">
        <v>19</v>
      </c>
    </row>
    <row r="131" ht="14.25" customHeight="1">
      <c r="A131" s="1" t="s">
        <v>15</v>
      </c>
      <c r="B131" s="2" t="s">
        <v>242</v>
      </c>
      <c r="C131" s="2" t="s">
        <v>243</v>
      </c>
      <c r="D131" s="2" t="s">
        <v>230</v>
      </c>
      <c r="E131" s="1">
        <v>2014.0</v>
      </c>
      <c r="F131" s="2" t="str">
        <f>IFERROR(__xludf.DUMMYFUNCTION("TO_TEXT(E131)"),"2014")</f>
        <v>2014</v>
      </c>
      <c r="G131" s="2">
        <v>321.0</v>
      </c>
      <c r="H131" s="1" t="s">
        <v>19</v>
      </c>
    </row>
    <row r="132" ht="14.25" customHeight="1">
      <c r="A132" s="1" t="s">
        <v>244</v>
      </c>
      <c r="B132" s="2" t="s">
        <v>245</v>
      </c>
      <c r="C132" s="2" t="s">
        <v>246</v>
      </c>
      <c r="D132" s="2" t="s">
        <v>230</v>
      </c>
      <c r="E132" s="1">
        <v>2014.0</v>
      </c>
      <c r="F132" s="2" t="str">
        <f>IFERROR(__xludf.DUMMYFUNCTION("TO_TEXT(E132)"),"2014")</f>
        <v>2014</v>
      </c>
      <c r="G132" s="2">
        <v>536.0</v>
      </c>
      <c r="H132" s="1" t="s">
        <v>19</v>
      </c>
    </row>
    <row r="133" ht="14.25" customHeight="1">
      <c r="A133" s="1" t="s">
        <v>244</v>
      </c>
      <c r="B133" s="2" t="s">
        <v>247</v>
      </c>
      <c r="C133" s="2" t="s">
        <v>248</v>
      </c>
      <c r="D133" s="2" t="s">
        <v>230</v>
      </c>
      <c r="E133" s="1">
        <v>2014.0</v>
      </c>
      <c r="F133" s="2" t="str">
        <f>IFERROR(__xludf.DUMMYFUNCTION("TO_TEXT(E133)"),"2014")</f>
        <v>2014</v>
      </c>
      <c r="G133" s="2">
        <v>255.0</v>
      </c>
      <c r="H133" s="1" t="s">
        <v>12</v>
      </c>
    </row>
    <row r="134" ht="14.25" customHeight="1">
      <c r="A134" s="1" t="s">
        <v>244</v>
      </c>
      <c r="B134" s="1" t="s">
        <v>249</v>
      </c>
      <c r="C134" s="2" t="s">
        <v>250</v>
      </c>
      <c r="D134" s="2" t="s">
        <v>230</v>
      </c>
      <c r="E134" s="1">
        <v>2014.0</v>
      </c>
      <c r="F134" s="2" t="str">
        <f>IFERROR(__xludf.DUMMYFUNCTION("TO_TEXT(E134)"),"2014")</f>
        <v>2014</v>
      </c>
      <c r="G134" s="2">
        <v>357.0</v>
      </c>
      <c r="H134" s="1" t="s">
        <v>19</v>
      </c>
    </row>
    <row r="135" ht="14.25" customHeight="1">
      <c r="A135" s="1" t="s">
        <v>244</v>
      </c>
      <c r="B135" s="2" t="s">
        <v>251</v>
      </c>
      <c r="C135" s="2" t="s">
        <v>252</v>
      </c>
      <c r="D135" s="2" t="s">
        <v>230</v>
      </c>
      <c r="E135" s="1">
        <v>2014.0</v>
      </c>
      <c r="F135" s="2" t="str">
        <f>IFERROR(__xludf.DUMMYFUNCTION("TO_TEXT(E135)"),"2014")</f>
        <v>2014</v>
      </c>
      <c r="G135" s="2">
        <v>237.0</v>
      </c>
      <c r="H135" s="1" t="s">
        <v>19</v>
      </c>
    </row>
    <row r="136" ht="14.25" customHeight="1">
      <c r="A136" s="1" t="s">
        <v>37</v>
      </c>
      <c r="B136" s="2" t="s">
        <v>253</v>
      </c>
      <c r="C136" s="2" t="s">
        <v>51</v>
      </c>
      <c r="D136" s="2" t="s">
        <v>230</v>
      </c>
      <c r="E136" s="1">
        <v>2014.0</v>
      </c>
      <c r="F136" s="2" t="str">
        <f>IFERROR(__xludf.DUMMYFUNCTION("TO_TEXT(E136)"),"2014")</f>
        <v>2014</v>
      </c>
      <c r="G136" s="2">
        <v>327.0</v>
      </c>
      <c r="H136" s="1" t="s">
        <v>19</v>
      </c>
    </row>
    <row r="137" ht="14.25" customHeight="1">
      <c r="A137" s="1" t="s">
        <v>37</v>
      </c>
      <c r="B137" s="2" t="s">
        <v>254</v>
      </c>
      <c r="C137" s="2" t="s">
        <v>255</v>
      </c>
      <c r="D137" s="2" t="s">
        <v>230</v>
      </c>
      <c r="E137" s="1">
        <v>2014.0</v>
      </c>
      <c r="F137" s="2" t="str">
        <f>IFERROR(__xludf.DUMMYFUNCTION("TO_TEXT(E137)"),"2014")</f>
        <v>2014</v>
      </c>
      <c r="G137" s="2">
        <v>405.0</v>
      </c>
      <c r="H137" s="1" t="s">
        <v>19</v>
      </c>
    </row>
    <row r="138" ht="14.25" customHeight="1">
      <c r="A138" s="1" t="s">
        <v>37</v>
      </c>
      <c r="B138" s="2" t="s">
        <v>256</v>
      </c>
      <c r="C138" s="2" t="s">
        <v>102</v>
      </c>
      <c r="D138" s="2" t="s">
        <v>230</v>
      </c>
      <c r="E138" s="1">
        <v>2014.0</v>
      </c>
      <c r="F138" s="2" t="str">
        <f>IFERROR(__xludf.DUMMYFUNCTION("TO_TEXT(E138)"),"2014")</f>
        <v>2014</v>
      </c>
      <c r="G138" s="2">
        <v>421.0</v>
      </c>
      <c r="H138" s="1" t="s">
        <v>19</v>
      </c>
    </row>
    <row r="139" ht="14.25" customHeight="1">
      <c r="A139" s="1" t="s">
        <v>37</v>
      </c>
      <c r="B139" s="2" t="s">
        <v>257</v>
      </c>
      <c r="C139" s="2" t="s">
        <v>192</v>
      </c>
      <c r="D139" s="2" t="s">
        <v>230</v>
      </c>
      <c r="E139" s="1">
        <v>2014.0</v>
      </c>
      <c r="F139" s="2" t="str">
        <f>IFERROR(__xludf.DUMMYFUNCTION("TO_TEXT(E139)"),"2014")</f>
        <v>2014</v>
      </c>
      <c r="G139" s="2">
        <v>318.0</v>
      </c>
      <c r="H139" s="1" t="s">
        <v>19</v>
      </c>
    </row>
    <row r="140" ht="14.25" customHeight="1">
      <c r="A140" s="1" t="s">
        <v>37</v>
      </c>
      <c r="B140" s="1" t="s">
        <v>258</v>
      </c>
      <c r="C140" s="2" t="s">
        <v>259</v>
      </c>
      <c r="D140" s="2" t="s">
        <v>230</v>
      </c>
      <c r="E140" s="1">
        <v>2014.0</v>
      </c>
      <c r="F140" s="2" t="str">
        <f>IFERROR(__xludf.DUMMYFUNCTION("TO_TEXT(E140)"),"2014")</f>
        <v>2014</v>
      </c>
      <c r="G140" s="2">
        <v>329.0</v>
      </c>
      <c r="H140" s="1" t="s">
        <v>12</v>
      </c>
    </row>
    <row r="141" ht="14.25" customHeight="1">
      <c r="A141" s="1" t="s">
        <v>37</v>
      </c>
      <c r="B141" s="2" t="s">
        <v>260</v>
      </c>
      <c r="C141" s="2" t="s">
        <v>41</v>
      </c>
      <c r="D141" s="2" t="s">
        <v>230</v>
      </c>
      <c r="E141" s="1">
        <v>2014.0</v>
      </c>
      <c r="F141" s="2" t="str">
        <f>IFERROR(__xludf.DUMMYFUNCTION("TO_TEXT(E141)"),"2014")</f>
        <v>2014</v>
      </c>
      <c r="G141" s="2">
        <v>355.0</v>
      </c>
      <c r="H141" s="1" t="s">
        <v>19</v>
      </c>
    </row>
    <row r="142" ht="14.25" customHeight="1">
      <c r="A142" s="1" t="s">
        <v>37</v>
      </c>
      <c r="B142" s="2" t="s">
        <v>261</v>
      </c>
      <c r="C142" s="2" t="s">
        <v>262</v>
      </c>
      <c r="D142" s="2" t="s">
        <v>230</v>
      </c>
      <c r="E142" s="1">
        <v>2014.0</v>
      </c>
      <c r="F142" s="2" t="str">
        <f>IFERROR(__xludf.DUMMYFUNCTION("TO_TEXT(E142)"),"2014")</f>
        <v>2014</v>
      </c>
      <c r="G142" s="2">
        <v>423.0</v>
      </c>
      <c r="H142" s="1" t="s">
        <v>19</v>
      </c>
    </row>
    <row r="143" ht="14.25" customHeight="1">
      <c r="A143" s="1" t="s">
        <v>37</v>
      </c>
      <c r="B143" s="2" t="s">
        <v>263</v>
      </c>
      <c r="C143" s="2" t="s">
        <v>82</v>
      </c>
      <c r="D143" s="2" t="s">
        <v>230</v>
      </c>
      <c r="E143" s="1">
        <v>2014.0</v>
      </c>
      <c r="F143" s="2" t="str">
        <f>IFERROR(__xludf.DUMMYFUNCTION("TO_TEXT(E143)"),"2014")</f>
        <v>2014</v>
      </c>
      <c r="G143" s="2">
        <v>328.0</v>
      </c>
      <c r="H143" s="1" t="s">
        <v>19</v>
      </c>
    </row>
    <row r="144" ht="14.25" customHeight="1">
      <c r="A144" s="1" t="s">
        <v>264</v>
      </c>
      <c r="B144" s="2" t="s">
        <v>63</v>
      </c>
      <c r="C144" s="1" t="s">
        <v>64</v>
      </c>
      <c r="D144" s="2" t="s">
        <v>230</v>
      </c>
      <c r="E144" s="1">
        <v>2014.0</v>
      </c>
      <c r="F144" s="2" t="str">
        <f>IFERROR(__xludf.DUMMYFUNCTION("TO_TEXT(E144)"),"2014")</f>
        <v>2014</v>
      </c>
      <c r="G144" s="2">
        <v>503.0</v>
      </c>
      <c r="H144" s="1" t="s">
        <v>19</v>
      </c>
    </row>
    <row r="145" ht="14.25" customHeight="1">
      <c r="A145" s="1" t="s">
        <v>264</v>
      </c>
      <c r="B145" s="2" t="s">
        <v>265</v>
      </c>
      <c r="C145" s="2" t="s">
        <v>266</v>
      </c>
      <c r="D145" s="2" t="s">
        <v>230</v>
      </c>
      <c r="E145" s="1">
        <v>2014.0</v>
      </c>
      <c r="F145" s="2" t="str">
        <f>IFERROR(__xludf.DUMMYFUNCTION("TO_TEXT(E145)"),"2014")</f>
        <v>2014</v>
      </c>
      <c r="G145" s="2">
        <v>402.0</v>
      </c>
      <c r="H145" s="1" t="s">
        <v>12</v>
      </c>
    </row>
    <row r="146" ht="14.25" customHeight="1">
      <c r="A146" s="1" t="s">
        <v>264</v>
      </c>
      <c r="B146" s="2" t="s">
        <v>267</v>
      </c>
      <c r="C146" s="1" t="s">
        <v>268</v>
      </c>
      <c r="D146" s="2" t="s">
        <v>230</v>
      </c>
      <c r="E146" s="1">
        <v>2014.0</v>
      </c>
      <c r="F146" s="2" t="str">
        <f>IFERROR(__xludf.DUMMYFUNCTION("TO_TEXT(E146)"),"2014")</f>
        <v>2014</v>
      </c>
      <c r="G146" s="2">
        <v>425.0</v>
      </c>
      <c r="H146" s="1" t="s">
        <v>19</v>
      </c>
    </row>
    <row r="147" ht="14.25" customHeight="1">
      <c r="A147" s="1" t="s">
        <v>264</v>
      </c>
      <c r="B147" s="1" t="s">
        <v>269</v>
      </c>
      <c r="C147" s="2" t="s">
        <v>270</v>
      </c>
      <c r="D147" s="2" t="s">
        <v>230</v>
      </c>
      <c r="E147" s="1">
        <v>2014.0</v>
      </c>
      <c r="F147" s="2" t="str">
        <f>IFERROR(__xludf.DUMMYFUNCTION("TO_TEXT(E147)"),"2014")</f>
        <v>2014</v>
      </c>
      <c r="G147" s="2">
        <v>256.0</v>
      </c>
      <c r="H147" s="1" t="s">
        <v>12</v>
      </c>
    </row>
    <row r="148" ht="14.25" customHeight="1">
      <c r="A148" s="1" t="s">
        <v>57</v>
      </c>
      <c r="B148" s="2" t="s">
        <v>271</v>
      </c>
      <c r="C148" s="2" t="s">
        <v>26</v>
      </c>
      <c r="D148" s="2" t="s">
        <v>230</v>
      </c>
      <c r="E148" s="1">
        <v>2014.0</v>
      </c>
      <c r="F148" s="2" t="str">
        <f>IFERROR(__xludf.DUMMYFUNCTION("TO_TEXT(E148)"),"2014")</f>
        <v>2014</v>
      </c>
      <c r="G148" s="2">
        <v>334.0</v>
      </c>
      <c r="H148" s="1" t="s">
        <v>12</v>
      </c>
    </row>
    <row r="149" ht="14.25" customHeight="1">
      <c r="A149" s="1" t="s">
        <v>57</v>
      </c>
      <c r="B149" s="2" t="s">
        <v>272</v>
      </c>
      <c r="C149" s="2" t="s">
        <v>43</v>
      </c>
      <c r="D149" s="2" t="s">
        <v>230</v>
      </c>
      <c r="E149" s="1">
        <v>2014.0</v>
      </c>
      <c r="F149" s="2" t="str">
        <f>IFERROR(__xludf.DUMMYFUNCTION("TO_TEXT(E149)"),"2014")</f>
        <v>2014</v>
      </c>
      <c r="G149" s="2">
        <v>347.0</v>
      </c>
      <c r="H149" s="1" t="s">
        <v>19</v>
      </c>
    </row>
    <row r="150" ht="14.25" customHeight="1">
      <c r="A150" s="1" t="s">
        <v>57</v>
      </c>
      <c r="B150" s="2" t="s">
        <v>232</v>
      </c>
      <c r="C150" s="2" t="s">
        <v>233</v>
      </c>
      <c r="D150" s="2" t="s">
        <v>230</v>
      </c>
      <c r="E150" s="1">
        <v>2014.0</v>
      </c>
      <c r="F150" s="2" t="str">
        <f>IFERROR(__xludf.DUMMYFUNCTION("TO_TEXT(E150)"),"2014")</f>
        <v>2014</v>
      </c>
      <c r="G150" s="2">
        <v>324.0</v>
      </c>
      <c r="H150" s="1" t="s">
        <v>19</v>
      </c>
    </row>
    <row r="151" ht="14.25" customHeight="1">
      <c r="A151" s="1" t="s">
        <v>57</v>
      </c>
      <c r="B151" s="2" t="s">
        <v>273</v>
      </c>
      <c r="C151" s="2" t="s">
        <v>274</v>
      </c>
      <c r="D151" s="2" t="s">
        <v>230</v>
      </c>
      <c r="E151" s="1">
        <v>2014.0</v>
      </c>
      <c r="F151" s="2" t="str">
        <f>IFERROR(__xludf.DUMMYFUNCTION("TO_TEXT(E151)"),"2014")</f>
        <v>2014</v>
      </c>
      <c r="G151" s="2">
        <v>359.0</v>
      </c>
      <c r="H151" s="1" t="s">
        <v>19</v>
      </c>
    </row>
    <row r="152" ht="14.25" customHeight="1">
      <c r="A152" s="1" t="s">
        <v>57</v>
      </c>
      <c r="B152" s="2" t="s">
        <v>275</v>
      </c>
      <c r="C152" s="2" t="s">
        <v>51</v>
      </c>
      <c r="D152" s="2" t="s">
        <v>230</v>
      </c>
      <c r="E152" s="1">
        <v>2014.0</v>
      </c>
      <c r="F152" s="2" t="str">
        <f>IFERROR(__xludf.DUMMYFUNCTION("TO_TEXT(E152)"),"2014")</f>
        <v>2014</v>
      </c>
      <c r="G152" s="2">
        <v>327.0</v>
      </c>
      <c r="H152" s="1" t="s">
        <v>19</v>
      </c>
    </row>
    <row r="153" ht="14.25" customHeight="1">
      <c r="A153" s="1" t="s">
        <v>57</v>
      </c>
      <c r="B153" s="2" t="s">
        <v>276</v>
      </c>
      <c r="C153" s="2" t="s">
        <v>277</v>
      </c>
      <c r="D153" s="2" t="s">
        <v>230</v>
      </c>
      <c r="E153" s="1">
        <v>2014.0</v>
      </c>
      <c r="F153" s="2" t="str">
        <f>IFERROR(__xludf.DUMMYFUNCTION("TO_TEXT(E153)"),"2014")</f>
        <v>2014</v>
      </c>
      <c r="G153" s="2">
        <v>201.0</v>
      </c>
      <c r="H153" s="1" t="s">
        <v>19</v>
      </c>
    </row>
    <row r="154" ht="14.25" customHeight="1">
      <c r="A154" s="1" t="s">
        <v>57</v>
      </c>
      <c r="B154" s="2" t="s">
        <v>278</v>
      </c>
      <c r="C154" s="2" t="s">
        <v>279</v>
      </c>
      <c r="D154" s="2" t="s">
        <v>230</v>
      </c>
      <c r="E154" s="1">
        <v>2014.0</v>
      </c>
      <c r="F154" s="2" t="str">
        <f>IFERROR(__xludf.DUMMYFUNCTION("TO_TEXT(E154)"),"2014")</f>
        <v>2014</v>
      </c>
      <c r="G154" s="2">
        <v>336.0</v>
      </c>
      <c r="H154" s="1" t="s">
        <v>19</v>
      </c>
    </row>
    <row r="155" ht="14.25" customHeight="1">
      <c r="A155" s="1" t="s">
        <v>57</v>
      </c>
      <c r="B155" s="2" t="s">
        <v>280</v>
      </c>
      <c r="C155" s="2" t="s">
        <v>281</v>
      </c>
      <c r="D155" s="2" t="s">
        <v>230</v>
      </c>
      <c r="E155" s="1">
        <v>2014.0</v>
      </c>
      <c r="F155" s="2" t="str">
        <f>IFERROR(__xludf.DUMMYFUNCTION("TO_TEXT(E155)"),"2014")</f>
        <v>2014</v>
      </c>
      <c r="G155" s="2">
        <v>400.0</v>
      </c>
      <c r="H155" s="1" t="s">
        <v>19</v>
      </c>
    </row>
    <row r="156" ht="14.25" customHeight="1">
      <c r="A156" s="1" t="s">
        <v>74</v>
      </c>
      <c r="B156" s="2" t="s">
        <v>282</v>
      </c>
      <c r="C156" s="2" t="s">
        <v>283</v>
      </c>
      <c r="D156" s="2" t="s">
        <v>230</v>
      </c>
      <c r="E156" s="1">
        <v>2014.0</v>
      </c>
      <c r="F156" s="2" t="str">
        <f>IFERROR(__xludf.DUMMYFUNCTION("TO_TEXT(E156)"),"2014")</f>
        <v>2014</v>
      </c>
      <c r="G156" s="2">
        <v>339.0</v>
      </c>
      <c r="H156" s="1" t="s">
        <v>19</v>
      </c>
    </row>
    <row r="157" ht="14.25" customHeight="1">
      <c r="A157" s="1" t="s">
        <v>74</v>
      </c>
      <c r="B157" s="2" t="s">
        <v>284</v>
      </c>
      <c r="C157" s="2" t="s">
        <v>26</v>
      </c>
      <c r="D157" s="2" t="s">
        <v>230</v>
      </c>
      <c r="E157" s="1">
        <v>2014.0</v>
      </c>
      <c r="F157" s="2" t="str">
        <f>IFERROR(__xludf.DUMMYFUNCTION("TO_TEXT(E157)"),"2014")</f>
        <v>2014</v>
      </c>
      <c r="G157" s="2">
        <v>403.0</v>
      </c>
      <c r="H157" s="1" t="s">
        <v>19</v>
      </c>
    </row>
    <row r="158" ht="14.25" customHeight="1">
      <c r="A158" s="1" t="s">
        <v>74</v>
      </c>
      <c r="B158" s="2" t="s">
        <v>285</v>
      </c>
      <c r="C158" s="1" t="s">
        <v>286</v>
      </c>
      <c r="D158" s="2" t="s">
        <v>230</v>
      </c>
      <c r="E158" s="1">
        <v>2014.0</v>
      </c>
      <c r="F158" s="2" t="str">
        <f>IFERROR(__xludf.DUMMYFUNCTION("TO_TEXT(E158)"),"2014")</f>
        <v>2014</v>
      </c>
      <c r="G158" s="2">
        <v>314.0</v>
      </c>
      <c r="H158" s="1" t="s">
        <v>19</v>
      </c>
    </row>
    <row r="159" ht="14.25" customHeight="1">
      <c r="A159" s="1" t="s">
        <v>74</v>
      </c>
      <c r="B159" s="2" t="s">
        <v>287</v>
      </c>
      <c r="C159" s="2" t="s">
        <v>288</v>
      </c>
      <c r="D159" s="2" t="s">
        <v>230</v>
      </c>
      <c r="E159" s="1">
        <v>2014.0</v>
      </c>
      <c r="F159" s="2" t="str">
        <f>IFERROR(__xludf.DUMMYFUNCTION("TO_TEXT(E159)"),"2014")</f>
        <v>2014</v>
      </c>
      <c r="G159" s="2">
        <v>317.0</v>
      </c>
      <c r="H159" s="1" t="s">
        <v>19</v>
      </c>
    </row>
    <row r="160" ht="14.25" customHeight="1">
      <c r="A160" s="1" t="s">
        <v>74</v>
      </c>
      <c r="B160" s="2" t="s">
        <v>289</v>
      </c>
      <c r="C160" s="2" t="s">
        <v>290</v>
      </c>
      <c r="D160" s="2" t="s">
        <v>230</v>
      </c>
      <c r="E160" s="1">
        <v>2014.0</v>
      </c>
      <c r="F160" s="2" t="str">
        <f>IFERROR(__xludf.DUMMYFUNCTION("TO_TEXT(E160)"),"2014")</f>
        <v>2014</v>
      </c>
      <c r="G160" s="2">
        <v>421.0</v>
      </c>
      <c r="H160" s="1" t="s">
        <v>19</v>
      </c>
    </row>
    <row r="161" ht="14.25" customHeight="1">
      <c r="A161" s="1" t="s">
        <v>74</v>
      </c>
      <c r="B161" s="2" t="s">
        <v>291</v>
      </c>
      <c r="C161" s="2" t="s">
        <v>292</v>
      </c>
      <c r="D161" s="2" t="s">
        <v>230</v>
      </c>
      <c r="E161" s="1">
        <v>2014.0</v>
      </c>
      <c r="F161" s="2" t="str">
        <f>IFERROR(__xludf.DUMMYFUNCTION("TO_TEXT(E161)"),"2014")</f>
        <v>2014</v>
      </c>
      <c r="G161" s="2">
        <v>355.0</v>
      </c>
      <c r="H161" s="1" t="s">
        <v>19</v>
      </c>
    </row>
    <row r="162" ht="14.25" customHeight="1">
      <c r="A162" s="1" t="s">
        <v>74</v>
      </c>
      <c r="B162" s="2" t="s">
        <v>293</v>
      </c>
      <c r="C162" s="2" t="s">
        <v>294</v>
      </c>
      <c r="D162" s="2" t="s">
        <v>230</v>
      </c>
      <c r="E162" s="1">
        <v>2014.0</v>
      </c>
      <c r="F162" s="2" t="str">
        <f>IFERROR(__xludf.DUMMYFUNCTION("TO_TEXT(E162)"),"2014")</f>
        <v>2014</v>
      </c>
      <c r="G162" s="2">
        <v>402.0</v>
      </c>
      <c r="H162" s="1" t="s">
        <v>19</v>
      </c>
    </row>
    <row r="163" ht="14.25" customHeight="1">
      <c r="A163" s="1" t="s">
        <v>74</v>
      </c>
      <c r="B163" s="2" t="s">
        <v>295</v>
      </c>
      <c r="C163" s="2" t="s">
        <v>296</v>
      </c>
      <c r="D163" s="2" t="s">
        <v>230</v>
      </c>
      <c r="E163" s="1">
        <v>2014.0</v>
      </c>
      <c r="F163" s="2" t="str">
        <f>IFERROR(__xludf.DUMMYFUNCTION("TO_TEXT(E163)"),"2014")</f>
        <v>2014</v>
      </c>
      <c r="G163" s="2">
        <v>258.0</v>
      </c>
      <c r="H163" s="1" t="s">
        <v>12</v>
      </c>
    </row>
    <row r="164" ht="14.25" customHeight="1">
      <c r="A164" s="1" t="s">
        <v>15</v>
      </c>
      <c r="B164" s="2" t="s">
        <v>297</v>
      </c>
      <c r="C164" s="2" t="s">
        <v>160</v>
      </c>
      <c r="D164" s="1" t="s">
        <v>298</v>
      </c>
      <c r="E164" s="1">
        <v>2015.0</v>
      </c>
      <c r="F164" s="2" t="str">
        <f>IFERROR(__xludf.DUMMYFUNCTION("TO_TEXT(E164)"),"2015")</f>
        <v>2015</v>
      </c>
      <c r="G164" s="2">
        <v>334.0</v>
      </c>
      <c r="H164" s="1" t="s">
        <v>19</v>
      </c>
    </row>
    <row r="165" ht="14.25" customHeight="1">
      <c r="A165" s="1" t="s">
        <v>15</v>
      </c>
      <c r="B165" s="1" t="s">
        <v>299</v>
      </c>
      <c r="C165" s="2" t="s">
        <v>30</v>
      </c>
      <c r="D165" s="1" t="s">
        <v>298</v>
      </c>
      <c r="E165" s="1">
        <v>2015.0</v>
      </c>
      <c r="F165" s="2" t="str">
        <f>IFERROR(__xludf.DUMMYFUNCTION("TO_TEXT(E165)"),"2015")</f>
        <v>2015</v>
      </c>
      <c r="G165" s="2">
        <v>411.0</v>
      </c>
      <c r="H165" s="1" t="s">
        <v>12</v>
      </c>
    </row>
    <row r="166" ht="14.25" customHeight="1">
      <c r="A166" s="1" t="s">
        <v>15</v>
      </c>
      <c r="B166" s="1" t="s">
        <v>300</v>
      </c>
      <c r="C166" s="2" t="s">
        <v>301</v>
      </c>
      <c r="D166" s="1" t="s">
        <v>298</v>
      </c>
      <c r="E166" s="1">
        <v>2015.0</v>
      </c>
      <c r="F166" s="2" t="str">
        <f>IFERROR(__xludf.DUMMYFUNCTION("TO_TEXT(E166)"),"2015")</f>
        <v>2015</v>
      </c>
      <c r="G166" s="2">
        <v>319.0</v>
      </c>
      <c r="H166" s="1" t="s">
        <v>19</v>
      </c>
    </row>
    <row r="167" ht="14.25" customHeight="1">
      <c r="A167" s="1" t="s">
        <v>15</v>
      </c>
      <c r="B167" s="2" t="s">
        <v>302</v>
      </c>
      <c r="C167" s="2" t="s">
        <v>303</v>
      </c>
      <c r="D167" s="1" t="s">
        <v>298</v>
      </c>
      <c r="E167" s="1">
        <v>2015.0</v>
      </c>
      <c r="F167" s="2" t="str">
        <f>IFERROR(__xludf.DUMMYFUNCTION("TO_TEXT(E167)"),"2015")</f>
        <v>2015</v>
      </c>
      <c r="G167" s="2">
        <v>455.0</v>
      </c>
      <c r="H167" s="1" t="s">
        <v>19</v>
      </c>
    </row>
    <row r="168" ht="14.25" customHeight="1">
      <c r="A168" s="1" t="s">
        <v>15</v>
      </c>
      <c r="B168" s="2" t="s">
        <v>304</v>
      </c>
      <c r="C168" s="2" t="s">
        <v>305</v>
      </c>
      <c r="D168" s="1" t="s">
        <v>298</v>
      </c>
      <c r="E168" s="1">
        <v>2015.0</v>
      </c>
      <c r="F168" s="2" t="str">
        <f>IFERROR(__xludf.DUMMYFUNCTION("TO_TEXT(E168)"),"2015")</f>
        <v>2015</v>
      </c>
      <c r="G168" s="2">
        <v>312.0</v>
      </c>
      <c r="H168" s="1" t="s">
        <v>12</v>
      </c>
    </row>
    <row r="169" ht="14.25" customHeight="1">
      <c r="A169" s="1" t="s">
        <v>15</v>
      </c>
      <c r="B169" s="2" t="s">
        <v>306</v>
      </c>
      <c r="C169" s="1" t="s">
        <v>307</v>
      </c>
      <c r="D169" s="1" t="s">
        <v>308</v>
      </c>
      <c r="E169" s="1">
        <v>2015.0</v>
      </c>
      <c r="F169" s="2" t="str">
        <f>IFERROR(__xludf.DUMMYFUNCTION("TO_TEXT(E169)"),"2015")</f>
        <v>2015</v>
      </c>
      <c r="G169" s="2">
        <v>640.0</v>
      </c>
      <c r="H169" s="1" t="s">
        <v>19</v>
      </c>
    </row>
    <row r="170" ht="14.25" customHeight="1">
      <c r="A170" s="1" t="s">
        <v>15</v>
      </c>
      <c r="B170" s="2" t="s">
        <v>309</v>
      </c>
      <c r="C170" s="2" t="s">
        <v>310</v>
      </c>
      <c r="D170" s="1" t="s">
        <v>308</v>
      </c>
      <c r="E170" s="1">
        <v>2015.0</v>
      </c>
      <c r="F170" s="2" t="str">
        <f>IFERROR(__xludf.DUMMYFUNCTION("TO_TEXT(E170)"),"2015")</f>
        <v>2015</v>
      </c>
      <c r="G170" s="2">
        <v>328.0</v>
      </c>
      <c r="H170" s="1" t="s">
        <v>12</v>
      </c>
    </row>
    <row r="171" ht="14.25" customHeight="1">
      <c r="A171" s="1" t="s">
        <v>15</v>
      </c>
      <c r="B171" s="1" t="s">
        <v>311</v>
      </c>
      <c r="C171" s="2" t="s">
        <v>179</v>
      </c>
      <c r="D171" s="1" t="s">
        <v>308</v>
      </c>
      <c r="E171" s="1">
        <v>2015.0</v>
      </c>
      <c r="F171" s="2" t="str">
        <f>IFERROR(__xludf.DUMMYFUNCTION("TO_TEXT(E171)"),"2015")</f>
        <v>2015</v>
      </c>
      <c r="G171" s="2">
        <v>313.0</v>
      </c>
      <c r="H171" s="1" t="s">
        <v>19</v>
      </c>
    </row>
    <row r="172" ht="14.25" customHeight="1">
      <c r="A172" s="1" t="s">
        <v>15</v>
      </c>
      <c r="B172" s="2" t="s">
        <v>312</v>
      </c>
      <c r="C172" s="2" t="s">
        <v>313</v>
      </c>
      <c r="D172" s="1" t="s">
        <v>308</v>
      </c>
      <c r="E172" s="1">
        <v>2015.0</v>
      </c>
      <c r="F172" s="2" t="str">
        <f>IFERROR(__xludf.DUMMYFUNCTION("TO_TEXT(E172)"),"2015")</f>
        <v>2015</v>
      </c>
      <c r="G172" s="2">
        <v>322.0</v>
      </c>
      <c r="H172" s="1" t="s">
        <v>12</v>
      </c>
    </row>
    <row r="173" ht="14.25" customHeight="1">
      <c r="A173" s="1" t="s">
        <v>15</v>
      </c>
      <c r="B173" s="2" t="s">
        <v>314</v>
      </c>
      <c r="C173" s="1" t="s">
        <v>315</v>
      </c>
      <c r="D173" s="1" t="s">
        <v>308</v>
      </c>
      <c r="E173" s="1">
        <v>2015.0</v>
      </c>
      <c r="F173" s="2" t="str">
        <f>IFERROR(__xludf.DUMMYFUNCTION("TO_TEXT(E173)"),"2015")</f>
        <v>2015</v>
      </c>
      <c r="G173" s="2">
        <v>440.0</v>
      </c>
      <c r="H173" s="1" t="s">
        <v>19</v>
      </c>
    </row>
    <row r="174" ht="14.25" customHeight="1">
      <c r="A174" s="1" t="s">
        <v>244</v>
      </c>
      <c r="B174" s="1" t="s">
        <v>316</v>
      </c>
      <c r="C174" s="2" t="s">
        <v>45</v>
      </c>
      <c r="D174" s="1" t="s">
        <v>298</v>
      </c>
      <c r="E174" s="1">
        <v>2015.0</v>
      </c>
      <c r="F174" s="2" t="str">
        <f>IFERROR(__xludf.DUMMYFUNCTION("TO_TEXT(E174)"),"2015")</f>
        <v>2015</v>
      </c>
      <c r="G174" s="2">
        <v>215.0</v>
      </c>
      <c r="H174" s="1" t="s">
        <v>19</v>
      </c>
    </row>
    <row r="175" ht="14.25" customHeight="1">
      <c r="A175" s="1" t="s">
        <v>244</v>
      </c>
      <c r="B175" s="1" t="s">
        <v>317</v>
      </c>
      <c r="C175" s="1" t="s">
        <v>318</v>
      </c>
      <c r="D175" s="1" t="s">
        <v>298</v>
      </c>
      <c r="E175" s="1">
        <v>2015.0</v>
      </c>
      <c r="F175" s="2" t="str">
        <f>IFERROR(__xludf.DUMMYFUNCTION("TO_TEXT(E175)"),"2015")</f>
        <v>2015</v>
      </c>
      <c r="G175" s="2">
        <v>339.0</v>
      </c>
      <c r="H175" s="1" t="s">
        <v>19</v>
      </c>
    </row>
    <row r="176" ht="14.25" customHeight="1">
      <c r="A176" s="1" t="s">
        <v>244</v>
      </c>
      <c r="B176" s="1" t="s">
        <v>319</v>
      </c>
      <c r="C176" s="2" t="s">
        <v>70</v>
      </c>
      <c r="D176" s="1" t="s">
        <v>298</v>
      </c>
      <c r="E176" s="1">
        <v>2015.0</v>
      </c>
      <c r="F176" s="2" t="str">
        <f>IFERROR(__xludf.DUMMYFUNCTION("TO_TEXT(E176)"),"2015")</f>
        <v>2015</v>
      </c>
      <c r="G176" s="2">
        <v>610.0</v>
      </c>
      <c r="H176" s="1" t="s">
        <v>19</v>
      </c>
    </row>
    <row r="177" ht="14.25" customHeight="1">
      <c r="A177" s="1" t="s">
        <v>244</v>
      </c>
      <c r="B177" s="2" t="s">
        <v>320</v>
      </c>
      <c r="C177" s="2" t="s">
        <v>321</v>
      </c>
      <c r="D177" s="1" t="s">
        <v>298</v>
      </c>
      <c r="E177" s="1">
        <v>2015.0</v>
      </c>
      <c r="F177" s="2" t="str">
        <f>IFERROR(__xludf.DUMMYFUNCTION("TO_TEXT(E177)"),"2015")</f>
        <v>2015</v>
      </c>
      <c r="G177" s="2">
        <v>347.0</v>
      </c>
      <c r="H177" s="1" t="s">
        <v>19</v>
      </c>
    </row>
    <row r="178" ht="14.25" customHeight="1">
      <c r="A178" s="1" t="s">
        <v>244</v>
      </c>
      <c r="B178" s="1" t="s">
        <v>322</v>
      </c>
      <c r="C178" s="1" t="s">
        <v>323</v>
      </c>
      <c r="D178" s="1" t="s">
        <v>298</v>
      </c>
      <c r="E178" s="1">
        <v>2015.0</v>
      </c>
      <c r="F178" s="2" t="str">
        <f>IFERROR(__xludf.DUMMYFUNCTION("TO_TEXT(E178)"),"2015")</f>
        <v>2015</v>
      </c>
      <c r="G178" s="2">
        <v>332.0</v>
      </c>
      <c r="H178" s="1" t="s">
        <v>19</v>
      </c>
    </row>
    <row r="179" ht="14.25" customHeight="1">
      <c r="A179" s="1" t="s">
        <v>244</v>
      </c>
      <c r="B179" s="1" t="s">
        <v>324</v>
      </c>
      <c r="C179" s="2" t="s">
        <v>218</v>
      </c>
      <c r="D179" s="1" t="s">
        <v>308</v>
      </c>
      <c r="E179" s="1">
        <v>2015.0</v>
      </c>
      <c r="F179" s="2" t="str">
        <f>IFERROR(__xludf.DUMMYFUNCTION("TO_TEXT(E179)"),"2015")</f>
        <v>2015</v>
      </c>
      <c r="G179" s="2">
        <v>332.0</v>
      </c>
      <c r="H179" s="1" t="s">
        <v>19</v>
      </c>
    </row>
    <row r="180" ht="14.25" customHeight="1">
      <c r="A180" s="1" t="s">
        <v>244</v>
      </c>
      <c r="B180" s="2" t="s">
        <v>325</v>
      </c>
      <c r="C180" s="2" t="s">
        <v>82</v>
      </c>
      <c r="D180" s="1" t="s">
        <v>308</v>
      </c>
      <c r="E180" s="1">
        <v>2015.0</v>
      </c>
      <c r="F180" s="2" t="str">
        <f>IFERROR(__xludf.DUMMYFUNCTION("TO_TEXT(E180)"),"2015")</f>
        <v>2015</v>
      </c>
      <c r="G180" s="2">
        <v>233.0</v>
      </c>
      <c r="H180" s="1" t="s">
        <v>19</v>
      </c>
    </row>
    <row r="181" ht="14.25" customHeight="1">
      <c r="A181" s="1" t="s">
        <v>244</v>
      </c>
      <c r="B181" s="2" t="s">
        <v>326</v>
      </c>
      <c r="C181" s="2" t="s">
        <v>327</v>
      </c>
      <c r="D181" s="1" t="s">
        <v>308</v>
      </c>
      <c r="E181" s="1">
        <v>2015.0</v>
      </c>
      <c r="F181" s="2" t="str">
        <f>IFERROR(__xludf.DUMMYFUNCTION("TO_TEXT(E181)"),"2015")</f>
        <v>2015</v>
      </c>
      <c r="G181" s="2">
        <v>327.0</v>
      </c>
      <c r="H181" s="1" t="s">
        <v>19</v>
      </c>
    </row>
    <row r="182" ht="14.25" customHeight="1">
      <c r="A182" s="1" t="s">
        <v>244</v>
      </c>
      <c r="B182" s="2" t="s">
        <v>328</v>
      </c>
      <c r="C182" s="2" t="s">
        <v>70</v>
      </c>
      <c r="D182" s="1" t="s">
        <v>308</v>
      </c>
      <c r="E182" s="1">
        <v>2015.0</v>
      </c>
      <c r="F182" s="2" t="str">
        <f>IFERROR(__xludf.DUMMYFUNCTION("TO_TEXT(E182)"),"2015")</f>
        <v>2015</v>
      </c>
      <c r="G182" s="2">
        <v>308.0</v>
      </c>
      <c r="H182" s="1" t="s">
        <v>19</v>
      </c>
    </row>
    <row r="183" ht="14.25" customHeight="1">
      <c r="A183" s="1" t="s">
        <v>244</v>
      </c>
      <c r="B183" s="2" t="s">
        <v>329</v>
      </c>
      <c r="C183" s="2" t="s">
        <v>330</v>
      </c>
      <c r="D183" s="1" t="s">
        <v>308</v>
      </c>
      <c r="E183" s="1">
        <v>2015.0</v>
      </c>
      <c r="F183" s="2" t="str">
        <f>IFERROR(__xludf.DUMMYFUNCTION("TO_TEXT(E183)"),"2015")</f>
        <v>2015</v>
      </c>
      <c r="G183" s="2">
        <v>345.0</v>
      </c>
      <c r="H183" s="1" t="s">
        <v>19</v>
      </c>
    </row>
    <row r="184" ht="14.25" customHeight="1">
      <c r="A184" s="1" t="s">
        <v>331</v>
      </c>
      <c r="B184" s="1" t="s">
        <v>332</v>
      </c>
      <c r="C184" s="1" t="s">
        <v>333</v>
      </c>
      <c r="D184" s="1" t="s">
        <v>298</v>
      </c>
      <c r="E184" s="1">
        <v>2015.0</v>
      </c>
      <c r="F184" s="2" t="str">
        <f>IFERROR(__xludf.DUMMYFUNCTION("TO_TEXT(E184)"),"2015")</f>
        <v>2015</v>
      </c>
      <c r="G184" s="1">
        <v>331.0</v>
      </c>
      <c r="H184" s="1" t="s">
        <v>19</v>
      </c>
    </row>
    <row r="185" ht="14.25" customHeight="1">
      <c r="A185" s="1" t="s">
        <v>331</v>
      </c>
      <c r="B185" s="1" t="s">
        <v>334</v>
      </c>
      <c r="C185" s="1" t="s">
        <v>17</v>
      </c>
      <c r="D185" s="1" t="s">
        <v>298</v>
      </c>
      <c r="E185" s="1">
        <v>2015.0</v>
      </c>
      <c r="F185" s="2" t="str">
        <f>IFERROR(__xludf.DUMMYFUNCTION("TO_TEXT(E185)"),"2015")</f>
        <v>2015</v>
      </c>
      <c r="G185" s="1">
        <v>219.0</v>
      </c>
      <c r="H185" s="1" t="s">
        <v>19</v>
      </c>
    </row>
    <row r="186" ht="14.25" customHeight="1">
      <c r="A186" s="1" t="s">
        <v>331</v>
      </c>
      <c r="B186" s="1" t="s">
        <v>335</v>
      </c>
      <c r="C186" s="1" t="s">
        <v>336</v>
      </c>
      <c r="D186" s="1" t="s">
        <v>298</v>
      </c>
      <c r="E186" s="1">
        <v>2015.0</v>
      </c>
      <c r="F186" s="2" t="str">
        <f>IFERROR(__xludf.DUMMYFUNCTION("TO_TEXT(E186)"),"2015")</f>
        <v>2015</v>
      </c>
      <c r="G186" s="1">
        <v>520.0</v>
      </c>
      <c r="H186" s="1" t="s">
        <v>19</v>
      </c>
    </row>
    <row r="187" ht="14.25" customHeight="1">
      <c r="A187" s="1" t="s">
        <v>331</v>
      </c>
      <c r="B187" s="1" t="s">
        <v>337</v>
      </c>
      <c r="C187" s="1" t="s">
        <v>338</v>
      </c>
      <c r="D187" s="1" t="s">
        <v>298</v>
      </c>
      <c r="E187" s="1">
        <v>2015.0</v>
      </c>
      <c r="F187" s="2" t="str">
        <f>IFERROR(__xludf.DUMMYFUNCTION("TO_TEXT(E187)"),"2015")</f>
        <v>2015</v>
      </c>
      <c r="G187" s="1">
        <v>349.0</v>
      </c>
      <c r="H187" s="1" t="s">
        <v>19</v>
      </c>
    </row>
    <row r="188" ht="14.25" customHeight="1">
      <c r="A188" s="1" t="s">
        <v>331</v>
      </c>
      <c r="B188" s="1" t="s">
        <v>339</v>
      </c>
      <c r="C188" s="1" t="s">
        <v>340</v>
      </c>
      <c r="D188" s="1" t="s">
        <v>298</v>
      </c>
      <c r="E188" s="1">
        <v>2015.0</v>
      </c>
      <c r="F188" s="2" t="str">
        <f>IFERROR(__xludf.DUMMYFUNCTION("TO_TEXT(E188)"),"2015")</f>
        <v>2015</v>
      </c>
      <c r="G188" s="1">
        <v>315.0</v>
      </c>
      <c r="H188" s="1" t="s">
        <v>19</v>
      </c>
    </row>
    <row r="189" ht="14.25" customHeight="1">
      <c r="A189" s="1" t="s">
        <v>341</v>
      </c>
      <c r="B189" s="1" t="s">
        <v>342</v>
      </c>
      <c r="C189" s="1" t="s">
        <v>124</v>
      </c>
      <c r="D189" s="1" t="s">
        <v>298</v>
      </c>
      <c r="E189" s="1">
        <v>2015.0</v>
      </c>
      <c r="F189" s="2" t="str">
        <f>IFERROR(__xludf.DUMMYFUNCTION("TO_TEXT(E189)"),"2015")</f>
        <v>2015</v>
      </c>
      <c r="G189" s="1">
        <v>201.0</v>
      </c>
      <c r="H189" s="1" t="s">
        <v>19</v>
      </c>
    </row>
    <row r="190" ht="14.25" customHeight="1">
      <c r="A190" s="1" t="s">
        <v>341</v>
      </c>
      <c r="B190" s="1" t="s">
        <v>343</v>
      </c>
      <c r="C190" s="1" t="s">
        <v>207</v>
      </c>
      <c r="D190" s="1" t="s">
        <v>298</v>
      </c>
      <c r="E190" s="1">
        <v>2015.0</v>
      </c>
      <c r="F190" s="2" t="str">
        <f>IFERROR(__xludf.DUMMYFUNCTION("TO_TEXT(E190)"),"2015")</f>
        <v>2015</v>
      </c>
      <c r="G190" s="1">
        <v>259.0</v>
      </c>
      <c r="H190" s="1" t="s">
        <v>19</v>
      </c>
    </row>
    <row r="191" ht="14.25" customHeight="1">
      <c r="A191" s="1" t="s">
        <v>341</v>
      </c>
      <c r="B191" s="1" t="s">
        <v>344</v>
      </c>
      <c r="C191" s="1" t="s">
        <v>345</v>
      </c>
      <c r="D191" s="1" t="s">
        <v>298</v>
      </c>
      <c r="E191" s="1">
        <v>2015.0</v>
      </c>
      <c r="F191" s="2" t="str">
        <f>IFERROR(__xludf.DUMMYFUNCTION("TO_TEXT(E191)"),"2015")</f>
        <v>2015</v>
      </c>
      <c r="G191" s="1">
        <v>426.0</v>
      </c>
      <c r="H191" s="1" t="s">
        <v>19</v>
      </c>
    </row>
    <row r="192" ht="14.25" customHeight="1">
      <c r="A192" s="1" t="s">
        <v>341</v>
      </c>
      <c r="B192" s="1" t="s">
        <v>346</v>
      </c>
      <c r="C192" s="1" t="s">
        <v>347</v>
      </c>
      <c r="D192" s="1" t="s">
        <v>298</v>
      </c>
      <c r="E192" s="1">
        <v>2015.0</v>
      </c>
      <c r="F192" s="2" t="str">
        <f>IFERROR(__xludf.DUMMYFUNCTION("TO_TEXT(E192)"),"2015")</f>
        <v>2015</v>
      </c>
      <c r="G192" s="1">
        <v>257.0</v>
      </c>
      <c r="H192" s="1" t="s">
        <v>19</v>
      </c>
    </row>
    <row r="193" ht="14.25" customHeight="1">
      <c r="A193" s="1" t="s">
        <v>341</v>
      </c>
      <c r="B193" s="1" t="s">
        <v>348</v>
      </c>
      <c r="C193" s="1" t="s">
        <v>349</v>
      </c>
      <c r="D193" s="1" t="s">
        <v>298</v>
      </c>
      <c r="E193" s="1">
        <v>2015.0</v>
      </c>
      <c r="F193" s="2" t="str">
        <f>IFERROR(__xludf.DUMMYFUNCTION("TO_TEXT(E193)"),"2015")</f>
        <v>2015</v>
      </c>
      <c r="G193" s="1">
        <v>315.0</v>
      </c>
      <c r="H193" s="1" t="s">
        <v>19</v>
      </c>
    </row>
    <row r="194" ht="14.25" customHeight="1">
      <c r="A194" s="1" t="s">
        <v>37</v>
      </c>
      <c r="B194" s="1" t="s">
        <v>48</v>
      </c>
      <c r="C194" s="2" t="s">
        <v>49</v>
      </c>
      <c r="D194" s="1" t="s">
        <v>298</v>
      </c>
      <c r="E194" s="1">
        <v>2015.0</v>
      </c>
      <c r="F194" s="2" t="str">
        <f>IFERROR(__xludf.DUMMYFUNCTION("TO_TEXT(E194)"),"2015")</f>
        <v>2015</v>
      </c>
      <c r="G194" s="2">
        <v>322.0</v>
      </c>
      <c r="H194" s="1" t="s">
        <v>19</v>
      </c>
    </row>
    <row r="195" ht="14.25" customHeight="1">
      <c r="A195" s="1" t="s">
        <v>37</v>
      </c>
      <c r="B195" s="2" t="s">
        <v>350</v>
      </c>
      <c r="C195" s="2" t="s">
        <v>41</v>
      </c>
      <c r="D195" s="1" t="s">
        <v>298</v>
      </c>
      <c r="E195" s="1">
        <v>2015.0</v>
      </c>
      <c r="F195" s="2" t="str">
        <f>IFERROR(__xludf.DUMMYFUNCTION("TO_TEXT(E195)"),"2015")</f>
        <v>2015</v>
      </c>
      <c r="G195" s="2">
        <v>307.0</v>
      </c>
      <c r="H195" s="1" t="s">
        <v>19</v>
      </c>
    </row>
    <row r="196" ht="14.25" customHeight="1">
      <c r="A196" s="1" t="s">
        <v>37</v>
      </c>
      <c r="B196" s="1" t="s">
        <v>351</v>
      </c>
      <c r="C196" s="1" t="s">
        <v>352</v>
      </c>
      <c r="D196" s="1" t="s">
        <v>298</v>
      </c>
      <c r="E196" s="1">
        <v>2015.0</v>
      </c>
      <c r="F196" s="2" t="str">
        <f>IFERROR(__xludf.DUMMYFUNCTION("TO_TEXT(E196)"),"2015")</f>
        <v>2015</v>
      </c>
      <c r="G196" s="2">
        <v>451.0</v>
      </c>
      <c r="H196" s="1" t="s">
        <v>19</v>
      </c>
    </row>
    <row r="197" ht="14.25" customHeight="1">
      <c r="A197" s="1" t="s">
        <v>37</v>
      </c>
      <c r="B197" s="2" t="s">
        <v>353</v>
      </c>
      <c r="C197" s="2" t="s">
        <v>354</v>
      </c>
      <c r="D197" s="1" t="s">
        <v>298</v>
      </c>
      <c r="E197" s="1">
        <v>2015.0</v>
      </c>
      <c r="F197" s="2" t="str">
        <f>IFERROR(__xludf.DUMMYFUNCTION("TO_TEXT(E197)"),"2015")</f>
        <v>2015</v>
      </c>
      <c r="G197" s="2">
        <v>301.0</v>
      </c>
      <c r="H197" s="1" t="s">
        <v>19</v>
      </c>
    </row>
    <row r="198" ht="14.25" customHeight="1">
      <c r="A198" s="1" t="s">
        <v>37</v>
      </c>
      <c r="B198" s="2" t="s">
        <v>113</v>
      </c>
      <c r="C198" s="2" t="s">
        <v>114</v>
      </c>
      <c r="D198" s="1" t="s">
        <v>298</v>
      </c>
      <c r="E198" s="1">
        <v>2015.0</v>
      </c>
      <c r="F198" s="2" t="str">
        <f>IFERROR(__xludf.DUMMYFUNCTION("TO_TEXT(E198)"),"2015")</f>
        <v>2015</v>
      </c>
      <c r="G198" s="2">
        <v>336.0</v>
      </c>
      <c r="H198" s="1" t="s">
        <v>19</v>
      </c>
    </row>
    <row r="199" ht="14.25" customHeight="1">
      <c r="A199" s="1" t="s">
        <v>37</v>
      </c>
      <c r="B199" s="2" t="s">
        <v>355</v>
      </c>
      <c r="C199" s="2" t="s">
        <v>354</v>
      </c>
      <c r="D199" s="1" t="s">
        <v>308</v>
      </c>
      <c r="E199" s="1">
        <v>2015.0</v>
      </c>
      <c r="F199" s="2" t="str">
        <f>IFERROR(__xludf.DUMMYFUNCTION("TO_TEXT(E199)"),"2015")</f>
        <v>2015</v>
      </c>
      <c r="G199" s="2">
        <v>306.0</v>
      </c>
      <c r="H199" s="1" t="s">
        <v>19</v>
      </c>
    </row>
    <row r="200" ht="14.25" customHeight="1">
      <c r="A200" s="1" t="s">
        <v>37</v>
      </c>
      <c r="B200" s="2" t="s">
        <v>356</v>
      </c>
      <c r="C200" s="2" t="s">
        <v>357</v>
      </c>
      <c r="D200" s="1" t="s">
        <v>308</v>
      </c>
      <c r="E200" s="1">
        <v>2015.0</v>
      </c>
      <c r="F200" s="2" t="str">
        <f>IFERROR(__xludf.DUMMYFUNCTION("TO_TEXT(E200)"),"2015")</f>
        <v>2015</v>
      </c>
      <c r="G200" s="2">
        <v>350.0</v>
      </c>
      <c r="H200" s="1" t="s">
        <v>19</v>
      </c>
    </row>
    <row r="201" ht="14.25" customHeight="1">
      <c r="A201" s="1" t="s">
        <v>37</v>
      </c>
      <c r="B201" s="2" t="s">
        <v>358</v>
      </c>
      <c r="C201" s="2" t="s">
        <v>192</v>
      </c>
      <c r="D201" s="1" t="s">
        <v>308</v>
      </c>
      <c r="E201" s="1">
        <v>2015.0</v>
      </c>
      <c r="F201" s="2" t="str">
        <f>IFERROR(__xludf.DUMMYFUNCTION("TO_TEXT(E201)"),"2015")</f>
        <v>2015</v>
      </c>
      <c r="G201" s="2">
        <v>329.0</v>
      </c>
      <c r="H201" s="1" t="s">
        <v>19</v>
      </c>
    </row>
    <row r="202" ht="14.25" customHeight="1">
      <c r="A202" s="1" t="s">
        <v>37</v>
      </c>
      <c r="B202" s="2" t="s">
        <v>359</v>
      </c>
      <c r="C202" s="2" t="s">
        <v>360</v>
      </c>
      <c r="D202" s="1" t="s">
        <v>308</v>
      </c>
      <c r="E202" s="1">
        <v>2015.0</v>
      </c>
      <c r="F202" s="2" t="str">
        <f>IFERROR(__xludf.DUMMYFUNCTION("TO_TEXT(E202)"),"2015")</f>
        <v>2015</v>
      </c>
      <c r="G202" s="2">
        <v>300.0</v>
      </c>
      <c r="H202" s="1" t="s">
        <v>12</v>
      </c>
    </row>
    <row r="203" ht="14.25" customHeight="1">
      <c r="A203" s="1" t="s">
        <v>37</v>
      </c>
      <c r="B203" s="2" t="s">
        <v>361</v>
      </c>
      <c r="C203" s="1" t="s">
        <v>51</v>
      </c>
      <c r="D203" s="1" t="s">
        <v>308</v>
      </c>
      <c r="E203" s="1">
        <v>2015.0</v>
      </c>
      <c r="F203" s="2" t="str">
        <f>IFERROR(__xludf.DUMMYFUNCTION("TO_TEXT(E203)"),"2015")</f>
        <v>2015</v>
      </c>
      <c r="G203" s="2">
        <v>352.0</v>
      </c>
      <c r="H203" s="1" t="s">
        <v>19</v>
      </c>
    </row>
    <row r="204" ht="14.25" customHeight="1">
      <c r="A204" s="1" t="s">
        <v>57</v>
      </c>
      <c r="B204" s="1" t="s">
        <v>362</v>
      </c>
      <c r="C204" s="2" t="s">
        <v>363</v>
      </c>
      <c r="D204" s="1" t="s">
        <v>298</v>
      </c>
      <c r="E204" s="1">
        <v>2015.0</v>
      </c>
      <c r="F204" s="2" t="str">
        <f>IFERROR(__xludf.DUMMYFUNCTION("TO_TEXT(E204)"),"2015")</f>
        <v>2015</v>
      </c>
      <c r="G204" s="2">
        <v>346.0</v>
      </c>
      <c r="H204" s="1" t="s">
        <v>12</v>
      </c>
    </row>
    <row r="205" ht="14.25" customHeight="1">
      <c r="A205" s="1" t="s">
        <v>57</v>
      </c>
      <c r="B205" s="2" t="s">
        <v>364</v>
      </c>
      <c r="C205" s="1" t="s">
        <v>365</v>
      </c>
      <c r="D205" s="1" t="s">
        <v>298</v>
      </c>
      <c r="E205" s="1">
        <v>2015.0</v>
      </c>
      <c r="F205" s="2" t="str">
        <f>IFERROR(__xludf.DUMMYFUNCTION("TO_TEXT(E205)"),"2015")</f>
        <v>2015</v>
      </c>
      <c r="G205" s="2">
        <v>255.0</v>
      </c>
      <c r="H205" s="1" t="s">
        <v>19</v>
      </c>
    </row>
    <row r="206" ht="14.25" customHeight="1">
      <c r="A206" s="1" t="s">
        <v>57</v>
      </c>
      <c r="B206" s="2" t="s">
        <v>271</v>
      </c>
      <c r="C206" s="2" t="s">
        <v>26</v>
      </c>
      <c r="D206" s="1" t="s">
        <v>298</v>
      </c>
      <c r="E206" s="1">
        <v>2015.0</v>
      </c>
      <c r="F206" s="2" t="str">
        <f>IFERROR(__xludf.DUMMYFUNCTION("TO_TEXT(E206)"),"2015")</f>
        <v>2015</v>
      </c>
      <c r="G206" s="2">
        <v>334.0</v>
      </c>
      <c r="H206" s="1" t="s">
        <v>12</v>
      </c>
    </row>
    <row r="207" ht="14.25" customHeight="1">
      <c r="A207" s="1" t="s">
        <v>57</v>
      </c>
      <c r="B207" s="2" t="s">
        <v>366</v>
      </c>
      <c r="C207" s="2" t="s">
        <v>367</v>
      </c>
      <c r="D207" s="1" t="s">
        <v>298</v>
      </c>
      <c r="E207" s="1">
        <v>2015.0</v>
      </c>
      <c r="F207" s="2" t="str">
        <f>IFERROR(__xludf.DUMMYFUNCTION("TO_TEXT(E207)"),"2015")</f>
        <v>2015</v>
      </c>
      <c r="G207" s="2">
        <v>356.0</v>
      </c>
      <c r="H207" s="1" t="s">
        <v>19</v>
      </c>
    </row>
    <row r="208" ht="14.25" customHeight="1">
      <c r="A208" s="1" t="s">
        <v>57</v>
      </c>
      <c r="B208" s="2" t="s">
        <v>368</v>
      </c>
      <c r="C208" s="2" t="s">
        <v>369</v>
      </c>
      <c r="D208" s="1" t="s">
        <v>298</v>
      </c>
      <c r="E208" s="1">
        <v>2015.0</v>
      </c>
      <c r="F208" s="2" t="str">
        <f>IFERROR(__xludf.DUMMYFUNCTION("TO_TEXT(E208)"),"2015")</f>
        <v>2015</v>
      </c>
      <c r="G208" s="2">
        <v>325.0</v>
      </c>
      <c r="H208" s="1" t="s">
        <v>12</v>
      </c>
    </row>
    <row r="209" ht="14.25" customHeight="1">
      <c r="A209" s="1" t="s">
        <v>57</v>
      </c>
      <c r="B209" s="2" t="s">
        <v>370</v>
      </c>
      <c r="C209" s="2" t="s">
        <v>367</v>
      </c>
      <c r="D209" s="1" t="s">
        <v>308</v>
      </c>
      <c r="E209" s="1">
        <v>2015.0</v>
      </c>
      <c r="F209" s="2" t="str">
        <f>IFERROR(__xludf.DUMMYFUNCTION("TO_TEXT(E209)"),"2015")</f>
        <v>2015</v>
      </c>
      <c r="G209" s="2">
        <v>401.0</v>
      </c>
      <c r="H209" s="1" t="s">
        <v>19</v>
      </c>
    </row>
    <row r="210" ht="14.25" customHeight="1">
      <c r="A210" s="1" t="s">
        <v>57</v>
      </c>
      <c r="B210" s="2" t="s">
        <v>371</v>
      </c>
      <c r="C210" s="2" t="s">
        <v>372</v>
      </c>
      <c r="D210" s="1" t="s">
        <v>308</v>
      </c>
      <c r="E210" s="1">
        <v>2015.0</v>
      </c>
      <c r="F210" s="2" t="str">
        <f>IFERROR(__xludf.DUMMYFUNCTION("TO_TEXT(E210)"),"2015")</f>
        <v>2015</v>
      </c>
      <c r="G210" s="2">
        <v>349.0</v>
      </c>
      <c r="H210" s="1" t="s">
        <v>19</v>
      </c>
    </row>
    <row r="211" ht="14.25" customHeight="1">
      <c r="A211" s="1" t="s">
        <v>57</v>
      </c>
      <c r="B211" s="2" t="s">
        <v>373</v>
      </c>
      <c r="C211" s="1" t="s">
        <v>374</v>
      </c>
      <c r="D211" s="1" t="s">
        <v>308</v>
      </c>
      <c r="E211" s="1">
        <v>2015.0</v>
      </c>
      <c r="F211" s="2" t="str">
        <f>IFERROR(__xludf.DUMMYFUNCTION("TO_TEXT(E211)"),"2015")</f>
        <v>2015</v>
      </c>
      <c r="G211" s="2">
        <v>239.0</v>
      </c>
      <c r="H211" s="1" t="s">
        <v>19</v>
      </c>
    </row>
    <row r="212" ht="14.25" customHeight="1">
      <c r="A212" s="1" t="s">
        <v>57</v>
      </c>
      <c r="B212" s="1" t="s">
        <v>375</v>
      </c>
      <c r="C212" s="2" t="s">
        <v>321</v>
      </c>
      <c r="D212" s="1" t="s">
        <v>308</v>
      </c>
      <c r="E212" s="1">
        <v>2015.0</v>
      </c>
      <c r="F212" s="2" t="str">
        <f>IFERROR(__xludf.DUMMYFUNCTION("TO_TEXT(E212)"),"2015")</f>
        <v>2015</v>
      </c>
      <c r="G212" s="2">
        <v>254.0</v>
      </c>
      <c r="H212" s="1" t="s">
        <v>19</v>
      </c>
    </row>
    <row r="213" ht="14.25" customHeight="1">
      <c r="A213" s="1" t="s">
        <v>57</v>
      </c>
      <c r="B213" s="2" t="s">
        <v>376</v>
      </c>
      <c r="C213" s="1" t="s">
        <v>377</v>
      </c>
      <c r="D213" s="1" t="s">
        <v>308</v>
      </c>
      <c r="E213" s="1">
        <v>2015.0</v>
      </c>
      <c r="F213" s="2" t="str">
        <f>IFERROR(__xludf.DUMMYFUNCTION("TO_TEXT(E213)"),"2015")</f>
        <v>2015</v>
      </c>
      <c r="G213" s="2">
        <v>440.0</v>
      </c>
      <c r="H213" s="1" t="s">
        <v>19</v>
      </c>
    </row>
    <row r="214" ht="14.25" customHeight="1">
      <c r="A214" s="1" t="s">
        <v>74</v>
      </c>
      <c r="B214" s="2" t="s">
        <v>378</v>
      </c>
      <c r="C214" s="2" t="s">
        <v>379</v>
      </c>
      <c r="D214" s="1" t="s">
        <v>298</v>
      </c>
      <c r="E214" s="1">
        <v>2015.0</v>
      </c>
      <c r="F214" s="2" t="str">
        <f>IFERROR(__xludf.DUMMYFUNCTION("TO_TEXT(E214)"),"2015")</f>
        <v>2015</v>
      </c>
      <c r="G214" s="2">
        <v>412.0</v>
      </c>
      <c r="H214" s="1" t="s">
        <v>19</v>
      </c>
    </row>
    <row r="215" ht="14.25" customHeight="1">
      <c r="A215" s="1" t="s">
        <v>74</v>
      </c>
      <c r="B215" s="2" t="s">
        <v>380</v>
      </c>
      <c r="C215" s="1" t="s">
        <v>381</v>
      </c>
      <c r="D215" s="1" t="s">
        <v>298</v>
      </c>
      <c r="E215" s="1">
        <v>2015.0</v>
      </c>
      <c r="F215" s="2" t="str">
        <f>IFERROR(__xludf.DUMMYFUNCTION("TO_TEXT(E215)"),"2015")</f>
        <v>2015</v>
      </c>
      <c r="G215" s="2">
        <v>414.0</v>
      </c>
      <c r="H215" s="1" t="s">
        <v>12</v>
      </c>
    </row>
    <row r="216" ht="14.25" customHeight="1">
      <c r="A216" s="1" t="s">
        <v>74</v>
      </c>
      <c r="B216" s="2" t="s">
        <v>382</v>
      </c>
      <c r="C216" s="2" t="s">
        <v>383</v>
      </c>
      <c r="D216" s="1" t="s">
        <v>298</v>
      </c>
      <c r="E216" s="1">
        <v>2015.0</v>
      </c>
      <c r="F216" s="2" t="str">
        <f>IFERROR(__xludf.DUMMYFUNCTION("TO_TEXT(E216)"),"2015")</f>
        <v>2015</v>
      </c>
      <c r="G216" s="2">
        <v>304.0</v>
      </c>
      <c r="H216" s="1" t="s">
        <v>19</v>
      </c>
    </row>
    <row r="217" ht="14.25" customHeight="1">
      <c r="A217" s="1" t="s">
        <v>74</v>
      </c>
      <c r="B217" s="2" t="s">
        <v>384</v>
      </c>
      <c r="C217" s="2" t="s">
        <v>385</v>
      </c>
      <c r="D217" s="1" t="s">
        <v>298</v>
      </c>
      <c r="E217" s="1">
        <v>2015.0</v>
      </c>
      <c r="F217" s="2" t="str">
        <f>IFERROR(__xludf.DUMMYFUNCTION("TO_TEXT(E217)"),"2015")</f>
        <v>2015</v>
      </c>
      <c r="G217" s="2">
        <v>416.0</v>
      </c>
      <c r="H217" s="1" t="s">
        <v>12</v>
      </c>
    </row>
    <row r="218" ht="14.25" customHeight="1">
      <c r="A218" s="1" t="s">
        <v>74</v>
      </c>
      <c r="B218" s="1" t="s">
        <v>386</v>
      </c>
      <c r="C218" s="2" t="s">
        <v>387</v>
      </c>
      <c r="D218" s="1" t="s">
        <v>298</v>
      </c>
      <c r="E218" s="1">
        <v>2015.0</v>
      </c>
      <c r="F218" s="2" t="str">
        <f>IFERROR(__xludf.DUMMYFUNCTION("TO_TEXT(E218)"),"2015")</f>
        <v>2015</v>
      </c>
      <c r="G218" s="2">
        <v>405.0</v>
      </c>
      <c r="H218" s="1" t="s">
        <v>19</v>
      </c>
    </row>
    <row r="219" ht="14.25" customHeight="1">
      <c r="A219" s="1" t="s">
        <v>74</v>
      </c>
      <c r="B219" s="2" t="s">
        <v>388</v>
      </c>
      <c r="C219" s="2" t="s">
        <v>389</v>
      </c>
      <c r="D219" s="1" t="s">
        <v>308</v>
      </c>
      <c r="E219" s="1">
        <v>2015.0</v>
      </c>
      <c r="F219" s="2" t="str">
        <f>IFERROR(__xludf.DUMMYFUNCTION("TO_TEXT(E219)"),"2015")</f>
        <v>2015</v>
      </c>
      <c r="G219" s="2">
        <v>255.0</v>
      </c>
      <c r="H219" s="1" t="s">
        <v>19</v>
      </c>
    </row>
    <row r="220" ht="14.25" customHeight="1">
      <c r="A220" s="1" t="s">
        <v>74</v>
      </c>
      <c r="B220" s="2" t="s">
        <v>390</v>
      </c>
      <c r="C220" s="1" t="s">
        <v>365</v>
      </c>
      <c r="D220" s="1" t="s">
        <v>308</v>
      </c>
      <c r="E220" s="1">
        <v>2015.0</v>
      </c>
      <c r="F220" s="2" t="str">
        <f>IFERROR(__xludf.DUMMYFUNCTION("TO_TEXT(E220)"),"2015")</f>
        <v>2015</v>
      </c>
      <c r="G220" s="2">
        <v>309.0</v>
      </c>
      <c r="H220" s="1" t="s">
        <v>19</v>
      </c>
    </row>
    <row r="221" ht="14.25" customHeight="1">
      <c r="A221" s="1" t="s">
        <v>74</v>
      </c>
      <c r="B221" s="2" t="s">
        <v>391</v>
      </c>
      <c r="C221" s="1" t="s">
        <v>392</v>
      </c>
      <c r="D221" s="1" t="s">
        <v>308</v>
      </c>
      <c r="E221" s="1">
        <v>2015.0</v>
      </c>
      <c r="F221" s="2" t="str">
        <f>IFERROR(__xludf.DUMMYFUNCTION("TO_TEXT(E221)"),"2015")</f>
        <v>2015</v>
      </c>
      <c r="G221" s="2">
        <v>313.0</v>
      </c>
      <c r="H221" s="1" t="s">
        <v>19</v>
      </c>
    </row>
    <row r="222" ht="14.25" customHeight="1">
      <c r="A222" s="1" t="s">
        <v>74</v>
      </c>
      <c r="B222" s="2" t="s">
        <v>393</v>
      </c>
      <c r="C222" s="2" t="s">
        <v>283</v>
      </c>
      <c r="D222" s="1" t="s">
        <v>308</v>
      </c>
      <c r="E222" s="1">
        <v>2015.0</v>
      </c>
      <c r="F222" s="2" t="str">
        <f>IFERROR(__xludf.DUMMYFUNCTION("TO_TEXT(E222)"),"2015")</f>
        <v>2015</v>
      </c>
      <c r="G222" s="2">
        <v>343.0</v>
      </c>
      <c r="H222" s="1" t="s">
        <v>12</v>
      </c>
    </row>
    <row r="223" ht="14.25" customHeight="1">
      <c r="A223" s="1" t="s">
        <v>74</v>
      </c>
      <c r="B223" s="2" t="s">
        <v>394</v>
      </c>
      <c r="C223" s="2" t="s">
        <v>395</v>
      </c>
      <c r="D223" s="1" t="s">
        <v>308</v>
      </c>
      <c r="E223" s="1">
        <v>2015.0</v>
      </c>
      <c r="F223" s="2" t="str">
        <f>IFERROR(__xludf.DUMMYFUNCTION("TO_TEXT(E223)"),"2015")</f>
        <v>2015</v>
      </c>
      <c r="G223" s="2">
        <v>329.0</v>
      </c>
      <c r="H223" s="1" t="s">
        <v>19</v>
      </c>
    </row>
    <row r="224" ht="14.25" customHeight="1">
      <c r="A224" s="1" t="s">
        <v>396</v>
      </c>
      <c r="B224" s="2" t="s">
        <v>397</v>
      </c>
      <c r="C224" s="2" t="s">
        <v>398</v>
      </c>
      <c r="D224" s="1" t="s">
        <v>298</v>
      </c>
      <c r="E224" s="1">
        <v>2015.0</v>
      </c>
      <c r="F224" s="2" t="str">
        <f>IFERROR(__xludf.DUMMYFUNCTION("TO_TEXT(E224)"),"2015")</f>
        <v>2015</v>
      </c>
      <c r="G224" s="2">
        <v>413.0</v>
      </c>
      <c r="H224" s="1" t="s">
        <v>19</v>
      </c>
    </row>
    <row r="225" ht="14.25" customHeight="1">
      <c r="A225" s="1" t="s">
        <v>396</v>
      </c>
      <c r="B225" s="1" t="s">
        <v>399</v>
      </c>
      <c r="C225" s="2" t="s">
        <v>179</v>
      </c>
      <c r="D225" s="1" t="s">
        <v>298</v>
      </c>
      <c r="E225" s="1">
        <v>2015.0</v>
      </c>
      <c r="F225" s="2" t="str">
        <f>IFERROR(__xludf.DUMMYFUNCTION("TO_TEXT(E225)"),"2015")</f>
        <v>2015</v>
      </c>
      <c r="G225" s="2">
        <v>432.0</v>
      </c>
      <c r="H225" s="1" t="s">
        <v>19</v>
      </c>
    </row>
    <row r="226" ht="14.25" customHeight="1">
      <c r="A226" s="1" t="s">
        <v>396</v>
      </c>
      <c r="B226" s="2" t="s">
        <v>400</v>
      </c>
      <c r="C226" s="2" t="s">
        <v>401</v>
      </c>
      <c r="D226" s="1" t="s">
        <v>298</v>
      </c>
      <c r="E226" s="1">
        <v>2015.0</v>
      </c>
      <c r="F226" s="2" t="str">
        <f>IFERROR(__xludf.DUMMYFUNCTION("TO_TEXT(E226)"),"2015")</f>
        <v>2015</v>
      </c>
      <c r="G226" s="2">
        <v>307.0</v>
      </c>
      <c r="H226" s="1" t="s">
        <v>19</v>
      </c>
    </row>
    <row r="227" ht="14.25" customHeight="1">
      <c r="A227" s="1" t="s">
        <v>396</v>
      </c>
      <c r="B227" s="2" t="s">
        <v>402</v>
      </c>
      <c r="C227" s="2" t="s">
        <v>403</v>
      </c>
      <c r="D227" s="1" t="s">
        <v>298</v>
      </c>
      <c r="E227" s="1">
        <v>2015.0</v>
      </c>
      <c r="F227" s="2" t="str">
        <f>IFERROR(__xludf.DUMMYFUNCTION("TO_TEXT(E227)"),"2015")</f>
        <v>2015</v>
      </c>
      <c r="G227" s="2">
        <v>402.0</v>
      </c>
      <c r="H227" s="1" t="s">
        <v>19</v>
      </c>
    </row>
    <row r="228" ht="14.25" customHeight="1">
      <c r="A228" s="1" t="s">
        <v>396</v>
      </c>
      <c r="B228" s="2" t="s">
        <v>404</v>
      </c>
      <c r="C228" s="1" t="s">
        <v>405</v>
      </c>
      <c r="D228" s="1" t="s">
        <v>298</v>
      </c>
      <c r="E228" s="1">
        <v>2015.0</v>
      </c>
      <c r="F228" s="2" t="str">
        <f>IFERROR(__xludf.DUMMYFUNCTION("TO_TEXT(E228)"),"2015")</f>
        <v>2015</v>
      </c>
      <c r="G228" s="2">
        <v>642.0</v>
      </c>
      <c r="H228" s="1" t="s">
        <v>19</v>
      </c>
    </row>
    <row r="229" ht="14.25" customHeight="1">
      <c r="A229" s="1" t="s">
        <v>396</v>
      </c>
      <c r="B229" s="2" t="s">
        <v>406</v>
      </c>
      <c r="C229" s="2" t="s">
        <v>401</v>
      </c>
      <c r="D229" s="1" t="s">
        <v>308</v>
      </c>
      <c r="E229" s="1">
        <v>2015.0</v>
      </c>
      <c r="F229" s="2" t="str">
        <f>IFERROR(__xludf.DUMMYFUNCTION("TO_TEXT(E229)"),"2015")</f>
        <v>2015</v>
      </c>
      <c r="G229" s="2">
        <v>255.0</v>
      </c>
      <c r="H229" s="1" t="s">
        <v>19</v>
      </c>
    </row>
    <row r="230" ht="14.25" customHeight="1">
      <c r="A230" s="1" t="s">
        <v>396</v>
      </c>
      <c r="B230" s="1" t="s">
        <v>407</v>
      </c>
      <c r="C230" s="2" t="s">
        <v>408</v>
      </c>
      <c r="D230" s="1" t="s">
        <v>308</v>
      </c>
      <c r="E230" s="1">
        <v>2015.0</v>
      </c>
      <c r="F230" s="2" t="str">
        <f>IFERROR(__xludf.DUMMYFUNCTION("TO_TEXT(E230)"),"2015")</f>
        <v>2015</v>
      </c>
      <c r="G230" s="2">
        <v>306.0</v>
      </c>
      <c r="H230" s="1" t="s">
        <v>19</v>
      </c>
    </row>
    <row r="231" ht="14.25" customHeight="1">
      <c r="A231" s="1" t="s">
        <v>396</v>
      </c>
      <c r="B231" s="2" t="s">
        <v>409</v>
      </c>
      <c r="C231" s="2" t="s">
        <v>410</v>
      </c>
      <c r="D231" s="1" t="s">
        <v>308</v>
      </c>
      <c r="E231" s="1">
        <v>2015.0</v>
      </c>
      <c r="F231" s="2" t="str">
        <f>IFERROR(__xludf.DUMMYFUNCTION("TO_TEXT(E231)"),"2015")</f>
        <v>2015</v>
      </c>
      <c r="G231" s="2">
        <v>530.0</v>
      </c>
      <c r="H231" s="1" t="s">
        <v>19</v>
      </c>
    </row>
    <row r="232" ht="14.25" customHeight="1">
      <c r="A232" s="1" t="s">
        <v>396</v>
      </c>
      <c r="B232" s="2" t="s">
        <v>411</v>
      </c>
      <c r="C232" s="2" t="s">
        <v>403</v>
      </c>
      <c r="D232" s="1" t="s">
        <v>308</v>
      </c>
      <c r="E232" s="1">
        <v>2015.0</v>
      </c>
      <c r="F232" s="2" t="str">
        <f>IFERROR(__xludf.DUMMYFUNCTION("TO_TEXT(E232)"),"2015")</f>
        <v>2015</v>
      </c>
      <c r="G232" s="2">
        <v>250.0</v>
      </c>
      <c r="H232" s="1" t="s">
        <v>19</v>
      </c>
    </row>
    <row r="233" ht="14.25" customHeight="1">
      <c r="A233" s="1" t="s">
        <v>396</v>
      </c>
      <c r="B233" s="2" t="s">
        <v>412</v>
      </c>
      <c r="C233" s="2" t="s">
        <v>179</v>
      </c>
      <c r="D233" s="1" t="s">
        <v>308</v>
      </c>
      <c r="E233" s="1">
        <v>2015.0</v>
      </c>
      <c r="F233" s="2" t="str">
        <f>IFERROR(__xludf.DUMMYFUNCTION("TO_TEXT(E233)"),"2015")</f>
        <v>2015</v>
      </c>
      <c r="G233" s="2">
        <v>304.0</v>
      </c>
      <c r="H233" s="1" t="s">
        <v>19</v>
      </c>
    </row>
    <row r="234" ht="14.25" customHeight="1">
      <c r="A234" s="1" t="s">
        <v>15</v>
      </c>
      <c r="B234" s="2" t="s">
        <v>413</v>
      </c>
      <c r="C234" s="2" t="s">
        <v>414</v>
      </c>
      <c r="D234" s="1" t="s">
        <v>415</v>
      </c>
      <c r="E234" s="1">
        <v>2016.0</v>
      </c>
      <c r="F234" s="2" t="str">
        <f>IFERROR(__xludf.DUMMYFUNCTION("TO_TEXT(E234)"),"2016")</f>
        <v>2016</v>
      </c>
      <c r="G234" s="2">
        <v>401.0</v>
      </c>
      <c r="H234" s="1" t="s">
        <v>19</v>
      </c>
    </row>
    <row r="235" ht="14.25" customHeight="1">
      <c r="A235" s="1" t="s">
        <v>15</v>
      </c>
      <c r="B235" s="2" t="s">
        <v>314</v>
      </c>
      <c r="C235" s="1" t="s">
        <v>315</v>
      </c>
      <c r="D235" s="1" t="s">
        <v>415</v>
      </c>
      <c r="E235" s="1">
        <v>2016.0</v>
      </c>
      <c r="F235" s="2" t="str">
        <f>IFERROR(__xludf.DUMMYFUNCTION("TO_TEXT(E235)"),"2016")</f>
        <v>2016</v>
      </c>
      <c r="G235" s="2">
        <v>440.0</v>
      </c>
      <c r="H235" s="1" t="s">
        <v>19</v>
      </c>
    </row>
    <row r="236" ht="14.25" customHeight="1">
      <c r="A236" s="1" t="s">
        <v>15</v>
      </c>
      <c r="B236" s="2" t="s">
        <v>416</v>
      </c>
      <c r="C236" s="2" t="s">
        <v>417</v>
      </c>
      <c r="D236" s="1" t="s">
        <v>415</v>
      </c>
      <c r="E236" s="1">
        <v>2016.0</v>
      </c>
      <c r="F236" s="2" t="str">
        <f>IFERROR(__xludf.DUMMYFUNCTION("TO_TEXT(E236)"),"2016")</f>
        <v>2016</v>
      </c>
      <c r="G236" s="2">
        <v>413.0</v>
      </c>
      <c r="H236" s="1" t="s">
        <v>19</v>
      </c>
    </row>
    <row r="237" ht="14.25" customHeight="1">
      <c r="A237" s="1" t="s">
        <v>15</v>
      </c>
      <c r="B237" s="2" t="s">
        <v>418</v>
      </c>
      <c r="C237" s="1" t="s">
        <v>419</v>
      </c>
      <c r="D237" s="1" t="s">
        <v>415</v>
      </c>
      <c r="E237" s="1">
        <v>2016.0</v>
      </c>
      <c r="F237" s="2" t="str">
        <f>IFERROR(__xludf.DUMMYFUNCTION("TO_TEXT(E237)"),"2016")</f>
        <v>2016</v>
      </c>
      <c r="G237" s="2">
        <v>409.0</v>
      </c>
      <c r="H237" s="1" t="s">
        <v>19</v>
      </c>
    </row>
    <row r="238" ht="14.25" customHeight="1">
      <c r="A238" s="1" t="s">
        <v>15</v>
      </c>
      <c r="B238" s="1" t="s">
        <v>420</v>
      </c>
      <c r="C238" s="2" t="s">
        <v>421</v>
      </c>
      <c r="D238" s="1" t="s">
        <v>415</v>
      </c>
      <c r="E238" s="1">
        <v>2016.0</v>
      </c>
      <c r="F238" s="2" t="str">
        <f>IFERROR(__xludf.DUMMYFUNCTION("TO_TEXT(E238)"),"2016")</f>
        <v>2016</v>
      </c>
      <c r="G238" s="2">
        <v>334.0</v>
      </c>
      <c r="H238" s="1" t="s">
        <v>19</v>
      </c>
    </row>
    <row r="239" ht="14.25" customHeight="1">
      <c r="A239" s="1" t="s">
        <v>15</v>
      </c>
      <c r="B239" s="2" t="s">
        <v>422</v>
      </c>
      <c r="C239" s="1" t="s">
        <v>365</v>
      </c>
      <c r="D239" s="1" t="s">
        <v>415</v>
      </c>
      <c r="E239" s="1">
        <v>2016.0</v>
      </c>
      <c r="F239" s="2" t="str">
        <f>IFERROR(__xludf.DUMMYFUNCTION("TO_TEXT(E239)"),"2016")</f>
        <v>2016</v>
      </c>
      <c r="G239" s="2">
        <v>338.0</v>
      </c>
      <c r="H239" s="1" t="s">
        <v>19</v>
      </c>
    </row>
    <row r="240" ht="14.25" customHeight="1">
      <c r="A240" s="1" t="s">
        <v>15</v>
      </c>
      <c r="B240" s="1" t="s">
        <v>423</v>
      </c>
      <c r="C240" s="2" t="s">
        <v>401</v>
      </c>
      <c r="D240" s="1" t="s">
        <v>415</v>
      </c>
      <c r="E240" s="1">
        <v>2016.0</v>
      </c>
      <c r="F240" s="2" t="str">
        <f>IFERROR(__xludf.DUMMYFUNCTION("TO_TEXT(E240)"),"2016")</f>
        <v>2016</v>
      </c>
      <c r="G240" s="2">
        <v>311.0</v>
      </c>
      <c r="H240" s="1" t="s">
        <v>12</v>
      </c>
    </row>
    <row r="241" ht="14.25" customHeight="1">
      <c r="A241" s="1" t="s">
        <v>15</v>
      </c>
      <c r="B241" s="1" t="s">
        <v>424</v>
      </c>
      <c r="C241" s="1" t="s">
        <v>425</v>
      </c>
      <c r="D241" s="1" t="s">
        <v>415</v>
      </c>
      <c r="E241" s="1">
        <v>2016.0</v>
      </c>
      <c r="F241" s="2" t="str">
        <f>IFERROR(__xludf.DUMMYFUNCTION("TO_TEXT(E241)"),"2016")</f>
        <v>2016</v>
      </c>
      <c r="G241" s="2">
        <v>300.0</v>
      </c>
      <c r="H241" s="1" t="s">
        <v>19</v>
      </c>
    </row>
    <row r="242" ht="14.25" customHeight="1">
      <c r="A242" s="1" t="s">
        <v>15</v>
      </c>
      <c r="B242" s="1" t="s">
        <v>426</v>
      </c>
      <c r="C242" s="1" t="s">
        <v>427</v>
      </c>
      <c r="D242" s="1" t="s">
        <v>415</v>
      </c>
      <c r="E242" s="1">
        <v>2016.0</v>
      </c>
      <c r="F242" s="2" t="str">
        <f>IFERROR(__xludf.DUMMYFUNCTION("TO_TEXT(E242)"),"2016")</f>
        <v>2016</v>
      </c>
      <c r="G242" s="2">
        <v>400.0</v>
      </c>
      <c r="H242" s="1" t="s">
        <v>12</v>
      </c>
    </row>
    <row r="243" ht="14.25" customHeight="1">
      <c r="A243" s="1" t="s">
        <v>15</v>
      </c>
      <c r="B243" s="2" t="s">
        <v>428</v>
      </c>
      <c r="C243" s="2" t="s">
        <v>429</v>
      </c>
      <c r="D243" s="1" t="s">
        <v>415</v>
      </c>
      <c r="E243" s="1">
        <v>2016.0</v>
      </c>
      <c r="F243" s="2" t="str">
        <f>IFERROR(__xludf.DUMMYFUNCTION("TO_TEXT(E243)"),"2016")</f>
        <v>2016</v>
      </c>
      <c r="G243" s="2">
        <v>247.0</v>
      </c>
      <c r="H243" s="1" t="s">
        <v>19</v>
      </c>
    </row>
    <row r="244" ht="14.25" customHeight="1">
      <c r="A244" s="1" t="s">
        <v>244</v>
      </c>
      <c r="B244" s="1" t="s">
        <v>430</v>
      </c>
      <c r="C244" s="2" t="s">
        <v>431</v>
      </c>
      <c r="D244" s="1" t="s">
        <v>415</v>
      </c>
      <c r="E244" s="1">
        <v>2016.0</v>
      </c>
      <c r="F244" s="2" t="str">
        <f>IFERROR(__xludf.DUMMYFUNCTION("TO_TEXT(E244)"),"2016")</f>
        <v>2016</v>
      </c>
      <c r="G244" s="2">
        <v>254.0</v>
      </c>
      <c r="H244" s="1" t="s">
        <v>19</v>
      </c>
    </row>
    <row r="245" ht="14.25" customHeight="1">
      <c r="A245" s="1" t="s">
        <v>341</v>
      </c>
      <c r="B245" s="2" t="s">
        <v>432</v>
      </c>
      <c r="C245" s="2" t="s">
        <v>433</v>
      </c>
      <c r="D245" s="1" t="s">
        <v>415</v>
      </c>
      <c r="E245" s="1">
        <v>2016.0</v>
      </c>
      <c r="F245" s="2" t="str">
        <f>IFERROR(__xludf.DUMMYFUNCTION("TO_TEXT(E245)"),"2016")</f>
        <v>2016</v>
      </c>
      <c r="G245" s="2">
        <v>239.0</v>
      </c>
      <c r="H245" s="1" t="s">
        <v>19</v>
      </c>
    </row>
    <row r="246" ht="14.25" customHeight="1">
      <c r="A246" s="1" t="s">
        <v>341</v>
      </c>
      <c r="B246" s="2" t="s">
        <v>434</v>
      </c>
      <c r="C246" s="1" t="s">
        <v>435</v>
      </c>
      <c r="D246" s="1" t="s">
        <v>415</v>
      </c>
      <c r="E246" s="1">
        <v>2016.0</v>
      </c>
      <c r="F246" s="2" t="str">
        <f>IFERROR(__xludf.DUMMYFUNCTION("TO_TEXT(E246)"),"2016")</f>
        <v>2016</v>
      </c>
      <c r="G246" s="2">
        <v>318.0</v>
      </c>
      <c r="H246" s="1" t="s">
        <v>19</v>
      </c>
    </row>
    <row r="247" ht="14.25" customHeight="1">
      <c r="A247" s="1" t="s">
        <v>341</v>
      </c>
      <c r="B247" s="2" t="s">
        <v>436</v>
      </c>
      <c r="C247" s="2" t="s">
        <v>437</v>
      </c>
      <c r="D247" s="1" t="s">
        <v>415</v>
      </c>
      <c r="E247" s="1">
        <v>2016.0</v>
      </c>
      <c r="F247" s="2" t="str">
        <f>IFERROR(__xludf.DUMMYFUNCTION("TO_TEXT(E247)"),"2016")</f>
        <v>2016</v>
      </c>
      <c r="G247" s="2">
        <v>410.0</v>
      </c>
      <c r="H247" s="1" t="s">
        <v>19</v>
      </c>
    </row>
    <row r="248" ht="14.25" customHeight="1">
      <c r="A248" s="1" t="s">
        <v>341</v>
      </c>
      <c r="B248" s="2" t="s">
        <v>438</v>
      </c>
      <c r="C248" s="2" t="s">
        <v>439</v>
      </c>
      <c r="D248" s="1" t="s">
        <v>415</v>
      </c>
      <c r="E248" s="1">
        <v>2016.0</v>
      </c>
      <c r="F248" s="2" t="str">
        <f>IFERROR(__xludf.DUMMYFUNCTION("TO_TEXT(E248)"),"2016")</f>
        <v>2016</v>
      </c>
      <c r="G248" s="2">
        <v>615.0</v>
      </c>
      <c r="H248" s="1" t="s">
        <v>12</v>
      </c>
    </row>
    <row r="249" ht="14.25" customHeight="1">
      <c r="A249" s="1" t="s">
        <v>341</v>
      </c>
      <c r="B249" s="1" t="s">
        <v>440</v>
      </c>
      <c r="C249" s="2" t="s">
        <v>441</v>
      </c>
      <c r="D249" s="1" t="s">
        <v>415</v>
      </c>
      <c r="E249" s="1">
        <v>2016.0</v>
      </c>
      <c r="F249" s="2" t="str">
        <f>IFERROR(__xludf.DUMMYFUNCTION("TO_TEXT(E249)"),"2016")</f>
        <v>2016</v>
      </c>
      <c r="G249" s="2">
        <v>422.0</v>
      </c>
      <c r="H249" s="1" t="s">
        <v>19</v>
      </c>
    </row>
    <row r="250" ht="14.25" customHeight="1">
      <c r="A250" s="1" t="s">
        <v>37</v>
      </c>
      <c r="B250" s="1" t="s">
        <v>442</v>
      </c>
      <c r="C250" s="2" t="s">
        <v>443</v>
      </c>
      <c r="D250" s="1" t="s">
        <v>415</v>
      </c>
      <c r="E250" s="1">
        <v>2016.0</v>
      </c>
      <c r="F250" s="2" t="str">
        <f>IFERROR(__xludf.DUMMYFUNCTION("TO_TEXT(E250)"),"2016")</f>
        <v>2016</v>
      </c>
      <c r="G250" s="2">
        <v>328.0</v>
      </c>
      <c r="H250" s="1" t="s">
        <v>19</v>
      </c>
    </row>
    <row r="251" ht="14.25" customHeight="1">
      <c r="A251" s="1" t="s">
        <v>37</v>
      </c>
      <c r="B251" s="2" t="s">
        <v>38</v>
      </c>
      <c r="C251" s="2" t="s">
        <v>39</v>
      </c>
      <c r="D251" s="1" t="s">
        <v>415</v>
      </c>
      <c r="E251" s="1">
        <v>2016.0</v>
      </c>
      <c r="F251" s="2" t="str">
        <f>IFERROR(__xludf.DUMMYFUNCTION("TO_TEXT(E251)"),"2016")</f>
        <v>2016</v>
      </c>
      <c r="G251" s="2">
        <v>317.0</v>
      </c>
      <c r="H251" s="1" t="s">
        <v>12</v>
      </c>
    </row>
    <row r="252" ht="14.25" customHeight="1">
      <c r="A252" s="1" t="s">
        <v>37</v>
      </c>
      <c r="B252" s="2" t="s">
        <v>444</v>
      </c>
      <c r="C252" s="2" t="s">
        <v>51</v>
      </c>
      <c r="D252" s="1" t="s">
        <v>415</v>
      </c>
      <c r="E252" s="1">
        <v>2016.0</v>
      </c>
      <c r="F252" s="2" t="str">
        <f>IFERROR(__xludf.DUMMYFUNCTION("TO_TEXT(E252)"),"2016")</f>
        <v>2016</v>
      </c>
      <c r="G252" s="2">
        <v>250.0</v>
      </c>
      <c r="H252" s="1" t="s">
        <v>19</v>
      </c>
    </row>
    <row r="253" ht="14.25" customHeight="1">
      <c r="A253" s="1" t="s">
        <v>37</v>
      </c>
      <c r="B253" s="2" t="s">
        <v>261</v>
      </c>
      <c r="C253" s="2" t="s">
        <v>262</v>
      </c>
      <c r="D253" s="1" t="s">
        <v>415</v>
      </c>
      <c r="E253" s="1">
        <v>2016.0</v>
      </c>
      <c r="F253" s="2" t="str">
        <f>IFERROR(__xludf.DUMMYFUNCTION("TO_TEXT(E253)"),"2016")</f>
        <v>2016</v>
      </c>
      <c r="G253" s="2">
        <v>423.0</v>
      </c>
      <c r="H253" s="1" t="s">
        <v>19</v>
      </c>
    </row>
    <row r="254" ht="14.25" customHeight="1">
      <c r="A254" s="1" t="s">
        <v>37</v>
      </c>
      <c r="B254" s="2" t="s">
        <v>445</v>
      </c>
      <c r="C254" s="2" t="s">
        <v>10</v>
      </c>
      <c r="D254" s="1" t="s">
        <v>415</v>
      </c>
      <c r="E254" s="1">
        <v>2016.0</v>
      </c>
      <c r="F254" s="2" t="str">
        <f>IFERROR(__xludf.DUMMYFUNCTION("TO_TEXT(E254)"),"2016")</f>
        <v>2016</v>
      </c>
      <c r="G254" s="2">
        <v>553.0</v>
      </c>
      <c r="H254" s="1" t="s">
        <v>12</v>
      </c>
    </row>
    <row r="255" ht="14.25" customHeight="1">
      <c r="A255" s="1" t="s">
        <v>37</v>
      </c>
      <c r="B255" s="2" t="s">
        <v>446</v>
      </c>
      <c r="C255" s="2" t="s">
        <v>447</v>
      </c>
      <c r="D255" s="1" t="s">
        <v>415</v>
      </c>
      <c r="E255" s="1">
        <v>2016.0</v>
      </c>
      <c r="F255" s="2" t="str">
        <f>IFERROR(__xludf.DUMMYFUNCTION("TO_TEXT(E255)"),"2016")</f>
        <v>2016</v>
      </c>
      <c r="G255" s="2">
        <v>519.0</v>
      </c>
      <c r="H255" s="1" t="s">
        <v>12</v>
      </c>
    </row>
    <row r="256" ht="14.25" customHeight="1">
      <c r="A256" s="1" t="s">
        <v>37</v>
      </c>
      <c r="B256" s="2" t="s">
        <v>355</v>
      </c>
      <c r="C256" s="2" t="s">
        <v>354</v>
      </c>
      <c r="D256" s="1" t="s">
        <v>415</v>
      </c>
      <c r="E256" s="1">
        <v>2016.0</v>
      </c>
      <c r="F256" s="2" t="str">
        <f>IFERROR(__xludf.DUMMYFUNCTION("TO_TEXT(E256)"),"2016")</f>
        <v>2016</v>
      </c>
      <c r="G256" s="2">
        <v>306.0</v>
      </c>
      <c r="H256" s="1" t="s">
        <v>19</v>
      </c>
    </row>
    <row r="257" ht="14.25" customHeight="1">
      <c r="A257" s="1" t="s">
        <v>37</v>
      </c>
      <c r="B257" s="2" t="s">
        <v>448</v>
      </c>
      <c r="C257" s="2" t="s">
        <v>449</v>
      </c>
      <c r="D257" s="1" t="s">
        <v>415</v>
      </c>
      <c r="E257" s="1">
        <v>2016.0</v>
      </c>
      <c r="F257" s="2" t="str">
        <f>IFERROR(__xludf.DUMMYFUNCTION("TO_TEXT(E257)"),"2016")</f>
        <v>2016</v>
      </c>
      <c r="G257" s="2">
        <v>240.0</v>
      </c>
      <c r="H257" s="1" t="s">
        <v>19</v>
      </c>
    </row>
    <row r="258" ht="14.25" customHeight="1">
      <c r="A258" s="1" t="s">
        <v>37</v>
      </c>
      <c r="B258" s="2" t="s">
        <v>450</v>
      </c>
      <c r="C258" s="2" t="s">
        <v>51</v>
      </c>
      <c r="D258" s="1" t="s">
        <v>415</v>
      </c>
      <c r="E258" s="1">
        <v>2016.0</v>
      </c>
      <c r="F258" s="2" t="str">
        <f>IFERROR(__xludf.DUMMYFUNCTION("TO_TEXT(E258)"),"2016")</f>
        <v>2016</v>
      </c>
      <c r="G258" s="2">
        <v>524.0</v>
      </c>
      <c r="H258" s="1" t="s">
        <v>19</v>
      </c>
    </row>
    <row r="259" ht="14.25" customHeight="1">
      <c r="A259" s="1" t="s">
        <v>37</v>
      </c>
      <c r="B259" s="1" t="s">
        <v>451</v>
      </c>
      <c r="C259" s="2" t="s">
        <v>452</v>
      </c>
      <c r="D259" s="1" t="s">
        <v>415</v>
      </c>
      <c r="E259" s="1">
        <v>2016.0</v>
      </c>
      <c r="F259" s="2" t="str">
        <f>IFERROR(__xludf.DUMMYFUNCTION("TO_TEXT(E259)"),"2016")</f>
        <v>2016</v>
      </c>
      <c r="G259" s="2">
        <v>331.0</v>
      </c>
      <c r="H259" s="1" t="s">
        <v>19</v>
      </c>
    </row>
    <row r="260" ht="14.25" customHeight="1">
      <c r="A260" s="1" t="s">
        <v>57</v>
      </c>
      <c r="B260" s="2" t="s">
        <v>453</v>
      </c>
      <c r="C260" s="2" t="s">
        <v>363</v>
      </c>
      <c r="D260" s="1" t="s">
        <v>415</v>
      </c>
      <c r="E260" s="1">
        <v>2016.0</v>
      </c>
      <c r="F260" s="2" t="str">
        <f>IFERROR(__xludf.DUMMYFUNCTION("TO_TEXT(E260)"),"2016")</f>
        <v>2016</v>
      </c>
      <c r="G260" s="2">
        <v>344.0</v>
      </c>
      <c r="H260" s="1" t="s">
        <v>12</v>
      </c>
    </row>
    <row r="261" ht="14.25" customHeight="1">
      <c r="A261" s="1" t="s">
        <v>57</v>
      </c>
      <c r="B261" s="2" t="s">
        <v>454</v>
      </c>
      <c r="C261" s="2" t="s">
        <v>455</v>
      </c>
      <c r="D261" s="1" t="s">
        <v>415</v>
      </c>
      <c r="E261" s="1">
        <v>2016.0</v>
      </c>
      <c r="F261" s="2" t="str">
        <f>IFERROR(__xludf.DUMMYFUNCTION("TO_TEXT(E261)"),"2016")</f>
        <v>2016</v>
      </c>
      <c r="G261" s="2">
        <v>302.0</v>
      </c>
      <c r="H261" s="1" t="s">
        <v>19</v>
      </c>
    </row>
    <row r="262" ht="14.25" customHeight="1">
      <c r="A262" s="1" t="s">
        <v>57</v>
      </c>
      <c r="B262" s="1" t="s">
        <v>456</v>
      </c>
      <c r="C262" s="2" t="s">
        <v>395</v>
      </c>
      <c r="D262" s="1" t="s">
        <v>415</v>
      </c>
      <c r="E262" s="1">
        <v>2016.0</v>
      </c>
      <c r="F262" s="2" t="str">
        <f>IFERROR(__xludf.DUMMYFUNCTION("TO_TEXT(E262)"),"2016")</f>
        <v>2016</v>
      </c>
      <c r="G262" s="2">
        <v>325.0</v>
      </c>
      <c r="H262" s="1" t="s">
        <v>19</v>
      </c>
    </row>
    <row r="263" ht="14.25" customHeight="1">
      <c r="A263" s="1" t="s">
        <v>57</v>
      </c>
      <c r="B263" s="2" t="s">
        <v>457</v>
      </c>
      <c r="C263" s="2" t="s">
        <v>458</v>
      </c>
      <c r="D263" s="1" t="s">
        <v>415</v>
      </c>
      <c r="E263" s="1">
        <v>2016.0</v>
      </c>
      <c r="F263" s="2" t="str">
        <f>IFERROR(__xludf.DUMMYFUNCTION("TO_TEXT(E263)"),"2016")</f>
        <v>2016</v>
      </c>
      <c r="G263" s="2">
        <v>301.0</v>
      </c>
      <c r="H263" s="1" t="s">
        <v>19</v>
      </c>
    </row>
    <row r="264" ht="14.25" customHeight="1">
      <c r="A264" s="1" t="s">
        <v>57</v>
      </c>
      <c r="B264" s="2" t="s">
        <v>459</v>
      </c>
      <c r="C264" s="2" t="s">
        <v>460</v>
      </c>
      <c r="D264" s="1" t="s">
        <v>415</v>
      </c>
      <c r="E264" s="1">
        <v>2016.0</v>
      </c>
      <c r="F264" s="2" t="str">
        <f>IFERROR(__xludf.DUMMYFUNCTION("TO_TEXT(E264)"),"2016")</f>
        <v>2016</v>
      </c>
      <c r="G264" s="2">
        <v>239.0</v>
      </c>
      <c r="H264" s="1" t="s">
        <v>12</v>
      </c>
    </row>
    <row r="265" ht="14.25" customHeight="1">
      <c r="A265" s="1" t="s">
        <v>57</v>
      </c>
      <c r="B265" s="2" t="s">
        <v>461</v>
      </c>
      <c r="C265" s="2" t="s">
        <v>215</v>
      </c>
      <c r="D265" s="1" t="s">
        <v>415</v>
      </c>
      <c r="E265" s="1">
        <v>2016.0</v>
      </c>
      <c r="F265" s="2" t="str">
        <f>IFERROR(__xludf.DUMMYFUNCTION("TO_TEXT(E265)"),"2016")</f>
        <v>2016</v>
      </c>
      <c r="G265" s="2">
        <v>353.0</v>
      </c>
      <c r="H265" s="1" t="s">
        <v>19</v>
      </c>
    </row>
    <row r="266" ht="14.25" customHeight="1">
      <c r="A266" s="1" t="s">
        <v>57</v>
      </c>
      <c r="B266" s="1" t="s">
        <v>462</v>
      </c>
      <c r="C266" s="2" t="s">
        <v>463</v>
      </c>
      <c r="D266" s="1" t="s">
        <v>415</v>
      </c>
      <c r="E266" s="1">
        <v>2016.0</v>
      </c>
      <c r="F266" s="2" t="str">
        <f>IFERROR(__xludf.DUMMYFUNCTION("TO_TEXT(E266)"),"2016")</f>
        <v>2016</v>
      </c>
      <c r="G266" s="2">
        <v>459.0</v>
      </c>
      <c r="H266" s="1" t="s">
        <v>12</v>
      </c>
    </row>
    <row r="267" ht="14.25" customHeight="1">
      <c r="A267" s="1" t="s">
        <v>57</v>
      </c>
      <c r="B267" s="2" t="s">
        <v>464</v>
      </c>
      <c r="C267" s="2" t="s">
        <v>465</v>
      </c>
      <c r="D267" s="1" t="s">
        <v>415</v>
      </c>
      <c r="E267" s="1">
        <v>2016.0</v>
      </c>
      <c r="F267" s="2" t="str">
        <f>IFERROR(__xludf.DUMMYFUNCTION("TO_TEXT(E267)"),"2016")</f>
        <v>2016</v>
      </c>
      <c r="G267" s="2">
        <v>257.0</v>
      </c>
      <c r="H267" s="1" t="s">
        <v>12</v>
      </c>
    </row>
    <row r="268" ht="14.25" customHeight="1">
      <c r="A268" s="1" t="s">
        <v>57</v>
      </c>
      <c r="B268" s="2" t="s">
        <v>466</v>
      </c>
      <c r="C268" s="2" t="s">
        <v>467</v>
      </c>
      <c r="D268" s="1" t="s">
        <v>415</v>
      </c>
      <c r="E268" s="1">
        <v>2016.0</v>
      </c>
      <c r="F268" s="2" t="str">
        <f>IFERROR(__xludf.DUMMYFUNCTION("TO_TEXT(E268)"),"2016")</f>
        <v>2016</v>
      </c>
      <c r="G268" s="2">
        <v>302.0</v>
      </c>
      <c r="H268" s="1" t="s">
        <v>19</v>
      </c>
    </row>
    <row r="269" ht="14.25" customHeight="1">
      <c r="A269" s="1" t="s">
        <v>57</v>
      </c>
      <c r="B269" s="2" t="s">
        <v>468</v>
      </c>
      <c r="C269" s="2" t="s">
        <v>469</v>
      </c>
      <c r="D269" s="1" t="s">
        <v>415</v>
      </c>
      <c r="E269" s="1">
        <v>2016.0</v>
      </c>
      <c r="F269" s="2" t="str">
        <f>IFERROR(__xludf.DUMMYFUNCTION("TO_TEXT(E269)"),"2016")</f>
        <v>2016</v>
      </c>
      <c r="G269" s="2">
        <v>424.0</v>
      </c>
      <c r="H269" s="1" t="s">
        <v>19</v>
      </c>
    </row>
    <row r="270" ht="14.25" customHeight="1">
      <c r="A270" s="1" t="s">
        <v>470</v>
      </c>
      <c r="B270" s="2" t="s">
        <v>471</v>
      </c>
      <c r="C270" s="2" t="s">
        <v>472</v>
      </c>
      <c r="D270" s="1" t="s">
        <v>415</v>
      </c>
      <c r="E270" s="1">
        <v>2016.0</v>
      </c>
      <c r="F270" s="2" t="str">
        <f>IFERROR(__xludf.DUMMYFUNCTION("TO_TEXT(E270)"),"2016")</f>
        <v>2016</v>
      </c>
      <c r="G270" s="2">
        <v>322.0</v>
      </c>
      <c r="H270" s="1" t="s">
        <v>19</v>
      </c>
    </row>
    <row r="271" ht="14.25" customHeight="1">
      <c r="A271" s="1" t="s">
        <v>470</v>
      </c>
      <c r="B271" s="2" t="s">
        <v>473</v>
      </c>
      <c r="C271" s="2" t="s">
        <v>474</v>
      </c>
      <c r="D271" s="1" t="s">
        <v>415</v>
      </c>
      <c r="E271" s="1">
        <v>2016.0</v>
      </c>
      <c r="F271" s="2" t="str">
        <f>IFERROR(__xludf.DUMMYFUNCTION("TO_TEXT(E271)"),"2016")</f>
        <v>2016</v>
      </c>
      <c r="G271" s="2">
        <v>216.0</v>
      </c>
      <c r="H271" s="1" t="s">
        <v>19</v>
      </c>
    </row>
    <row r="272" ht="14.25" customHeight="1">
      <c r="A272" s="1" t="s">
        <v>470</v>
      </c>
      <c r="B272" s="2" t="s">
        <v>475</v>
      </c>
      <c r="C272" s="2" t="s">
        <v>246</v>
      </c>
      <c r="D272" s="1" t="s">
        <v>415</v>
      </c>
      <c r="E272" s="1">
        <v>2016.0</v>
      </c>
      <c r="F272" s="2" t="str">
        <f>IFERROR(__xludf.DUMMYFUNCTION("TO_TEXT(E272)"),"2016")</f>
        <v>2016</v>
      </c>
      <c r="G272" s="2">
        <v>306.0</v>
      </c>
      <c r="H272" s="1" t="s">
        <v>19</v>
      </c>
    </row>
    <row r="273" ht="14.25" customHeight="1">
      <c r="A273" s="1" t="s">
        <v>470</v>
      </c>
      <c r="B273" s="2" t="s">
        <v>476</v>
      </c>
      <c r="C273" s="2" t="s">
        <v>116</v>
      </c>
      <c r="D273" s="1" t="s">
        <v>415</v>
      </c>
      <c r="E273" s="1">
        <v>2016.0</v>
      </c>
      <c r="F273" s="2" t="str">
        <f>IFERROR(__xludf.DUMMYFUNCTION("TO_TEXT(E273)"),"2016")</f>
        <v>2016</v>
      </c>
      <c r="G273" s="2">
        <v>419.0</v>
      </c>
      <c r="H273" s="1" t="s">
        <v>19</v>
      </c>
    </row>
    <row r="274" ht="14.25" customHeight="1">
      <c r="A274" s="1" t="s">
        <v>470</v>
      </c>
      <c r="B274" s="2" t="s">
        <v>477</v>
      </c>
      <c r="C274" s="2" t="s">
        <v>478</v>
      </c>
      <c r="D274" s="1" t="s">
        <v>415</v>
      </c>
      <c r="E274" s="1">
        <v>2016.0</v>
      </c>
      <c r="F274" s="2" t="str">
        <f>IFERROR(__xludf.DUMMYFUNCTION("TO_TEXT(E274)"),"2016")</f>
        <v>2016</v>
      </c>
      <c r="G274" s="2">
        <v>418.0</v>
      </c>
      <c r="H274" s="1" t="s">
        <v>19</v>
      </c>
    </row>
    <row r="275" ht="14.25" customHeight="1">
      <c r="A275" s="1" t="s">
        <v>479</v>
      </c>
      <c r="B275" s="2" t="s">
        <v>480</v>
      </c>
      <c r="C275" s="2" t="s">
        <v>481</v>
      </c>
      <c r="D275" s="1" t="s">
        <v>415</v>
      </c>
      <c r="E275" s="1">
        <v>2016.0</v>
      </c>
      <c r="F275" s="2" t="str">
        <f>IFERROR(__xludf.DUMMYFUNCTION("TO_TEXT(E275)"),"2016")</f>
        <v>2016</v>
      </c>
      <c r="G275" s="2">
        <v>329.0</v>
      </c>
      <c r="H275" s="1" t="s">
        <v>12</v>
      </c>
    </row>
    <row r="276" ht="14.25" customHeight="1">
      <c r="A276" s="1" t="s">
        <v>479</v>
      </c>
      <c r="B276" s="2" t="s">
        <v>482</v>
      </c>
      <c r="C276" s="2" t="s">
        <v>481</v>
      </c>
      <c r="D276" s="1" t="s">
        <v>415</v>
      </c>
      <c r="E276" s="1">
        <v>2016.0</v>
      </c>
      <c r="F276" s="2" t="str">
        <f>IFERROR(__xludf.DUMMYFUNCTION("TO_TEXT(E276)"),"2016")</f>
        <v>2016</v>
      </c>
      <c r="G276" s="2">
        <v>353.0</v>
      </c>
      <c r="H276" s="1" t="s">
        <v>19</v>
      </c>
    </row>
    <row r="277" ht="14.25" customHeight="1">
      <c r="A277" s="1" t="s">
        <v>479</v>
      </c>
      <c r="B277" s="2" t="s">
        <v>483</v>
      </c>
      <c r="C277" s="2" t="s">
        <v>484</v>
      </c>
      <c r="D277" s="1" t="s">
        <v>415</v>
      </c>
      <c r="E277" s="1">
        <v>2016.0</v>
      </c>
      <c r="F277" s="2" t="str">
        <f>IFERROR(__xludf.DUMMYFUNCTION("TO_TEXT(E277)"),"2016")</f>
        <v>2016</v>
      </c>
      <c r="G277" s="2">
        <v>410.0</v>
      </c>
      <c r="H277" s="1" t="s">
        <v>19</v>
      </c>
    </row>
    <row r="278" ht="14.25" customHeight="1">
      <c r="A278" s="1" t="s">
        <v>479</v>
      </c>
      <c r="B278" s="2" t="s">
        <v>485</v>
      </c>
      <c r="C278" s="2" t="s">
        <v>484</v>
      </c>
      <c r="D278" s="1" t="s">
        <v>415</v>
      </c>
      <c r="E278" s="1">
        <v>2016.0</v>
      </c>
      <c r="F278" s="2" t="str">
        <f>IFERROR(__xludf.DUMMYFUNCTION("TO_TEXT(E278)"),"2016")</f>
        <v>2016</v>
      </c>
      <c r="G278" s="2">
        <v>422.0</v>
      </c>
      <c r="H278" s="1" t="s">
        <v>19</v>
      </c>
    </row>
    <row r="279" ht="14.25" customHeight="1">
      <c r="A279" s="1" t="s">
        <v>74</v>
      </c>
      <c r="B279" s="2" t="s">
        <v>486</v>
      </c>
      <c r="C279" s="2" t="s">
        <v>487</v>
      </c>
      <c r="D279" s="1" t="s">
        <v>415</v>
      </c>
      <c r="E279" s="1">
        <v>2016.0</v>
      </c>
      <c r="F279" s="2" t="str">
        <f>IFERROR(__xludf.DUMMYFUNCTION("TO_TEXT(E279)"),"2016")</f>
        <v>2016</v>
      </c>
      <c r="G279" s="2">
        <v>338.0</v>
      </c>
      <c r="H279" s="1" t="s">
        <v>19</v>
      </c>
    </row>
    <row r="280" ht="14.25" customHeight="1">
      <c r="A280" s="1" t="s">
        <v>74</v>
      </c>
      <c r="B280" s="1" t="s">
        <v>488</v>
      </c>
      <c r="C280" s="2" t="s">
        <v>489</v>
      </c>
      <c r="D280" s="1" t="s">
        <v>415</v>
      </c>
      <c r="E280" s="1">
        <v>2016.0</v>
      </c>
      <c r="F280" s="2" t="str">
        <f>IFERROR(__xludf.DUMMYFUNCTION("TO_TEXT(E280)"),"2016")</f>
        <v>2016</v>
      </c>
      <c r="G280" s="2">
        <v>448.0</v>
      </c>
      <c r="H280" s="1" t="s">
        <v>19</v>
      </c>
    </row>
    <row r="281" ht="14.25" customHeight="1">
      <c r="A281" s="1" t="s">
        <v>74</v>
      </c>
      <c r="B281" s="2" t="s">
        <v>490</v>
      </c>
      <c r="C281" s="1" t="s">
        <v>365</v>
      </c>
      <c r="D281" s="1" t="s">
        <v>415</v>
      </c>
      <c r="E281" s="1">
        <v>2016.0</v>
      </c>
      <c r="F281" s="2" t="str">
        <f>IFERROR(__xludf.DUMMYFUNCTION("TO_TEXT(E281)"),"2016")</f>
        <v>2016</v>
      </c>
      <c r="G281" s="2">
        <v>344.0</v>
      </c>
      <c r="H281" s="1" t="s">
        <v>19</v>
      </c>
    </row>
    <row r="282" ht="14.25" customHeight="1">
      <c r="A282" s="1" t="s">
        <v>74</v>
      </c>
      <c r="B282" s="2" t="s">
        <v>491</v>
      </c>
      <c r="C282" s="2" t="s">
        <v>492</v>
      </c>
      <c r="D282" s="1" t="s">
        <v>415</v>
      </c>
      <c r="E282" s="1">
        <v>2016.0</v>
      </c>
      <c r="F282" s="2" t="str">
        <f>IFERROR(__xludf.DUMMYFUNCTION("TO_TEXT(E282)"),"2016")</f>
        <v>2016</v>
      </c>
      <c r="G282" s="2">
        <v>359.0</v>
      </c>
      <c r="H282" s="1" t="s">
        <v>12</v>
      </c>
    </row>
    <row r="283" ht="14.25" customHeight="1">
      <c r="A283" s="1" t="s">
        <v>74</v>
      </c>
      <c r="B283" s="2" t="s">
        <v>493</v>
      </c>
      <c r="C283" s="2" t="s">
        <v>417</v>
      </c>
      <c r="D283" s="1" t="s">
        <v>415</v>
      </c>
      <c r="E283" s="1">
        <v>2016.0</v>
      </c>
      <c r="F283" s="2" t="str">
        <f>IFERROR(__xludf.DUMMYFUNCTION("TO_TEXT(E283)"),"2016")</f>
        <v>2016</v>
      </c>
      <c r="G283" s="2">
        <v>320.0</v>
      </c>
      <c r="H283" s="1" t="s">
        <v>19</v>
      </c>
    </row>
    <row r="284" ht="14.25" customHeight="1">
      <c r="A284" s="1" t="s">
        <v>74</v>
      </c>
      <c r="B284" s="1" t="s">
        <v>494</v>
      </c>
      <c r="C284" s="2" t="s">
        <v>495</v>
      </c>
      <c r="D284" s="1" t="s">
        <v>415</v>
      </c>
      <c r="E284" s="1">
        <v>2016.0</v>
      </c>
      <c r="F284" s="2" t="str">
        <f>IFERROR(__xludf.DUMMYFUNCTION("TO_TEXT(E284)"),"2016")</f>
        <v>2016</v>
      </c>
      <c r="G284" s="2">
        <v>325.0</v>
      </c>
      <c r="H284" s="1" t="s">
        <v>19</v>
      </c>
    </row>
    <row r="285" ht="14.25" customHeight="1">
      <c r="A285" s="1" t="s">
        <v>74</v>
      </c>
      <c r="B285" s="2" t="s">
        <v>496</v>
      </c>
      <c r="C285" s="2" t="s">
        <v>497</v>
      </c>
      <c r="D285" s="1" t="s">
        <v>415</v>
      </c>
      <c r="E285" s="1">
        <v>2016.0</v>
      </c>
      <c r="F285" s="2" t="str">
        <f>IFERROR(__xludf.DUMMYFUNCTION("TO_TEXT(E285)"),"2016")</f>
        <v>2016</v>
      </c>
      <c r="G285" s="2">
        <v>353.0</v>
      </c>
      <c r="H285" s="1" t="s">
        <v>12</v>
      </c>
    </row>
    <row r="286" ht="14.25" customHeight="1">
      <c r="A286" s="1" t="s">
        <v>74</v>
      </c>
      <c r="B286" s="2" t="s">
        <v>498</v>
      </c>
      <c r="C286" s="2" t="s">
        <v>207</v>
      </c>
      <c r="D286" s="1" t="s">
        <v>415</v>
      </c>
      <c r="E286" s="1">
        <v>2016.0</v>
      </c>
      <c r="F286" s="2" t="str">
        <f>IFERROR(__xludf.DUMMYFUNCTION("TO_TEXT(E286)"),"2016")</f>
        <v>2016</v>
      </c>
      <c r="G286" s="2">
        <v>336.0</v>
      </c>
      <c r="H286" s="1" t="s">
        <v>19</v>
      </c>
    </row>
    <row r="287" ht="14.25" customHeight="1">
      <c r="A287" s="1" t="s">
        <v>74</v>
      </c>
      <c r="B287" s="2" t="s">
        <v>499</v>
      </c>
      <c r="C287" s="2" t="s">
        <v>500</v>
      </c>
      <c r="D287" s="1" t="s">
        <v>415</v>
      </c>
      <c r="E287" s="1">
        <v>2016.0</v>
      </c>
      <c r="F287" s="2" t="str">
        <f>IFERROR(__xludf.DUMMYFUNCTION("TO_TEXT(E287)"),"2016")</f>
        <v>2016</v>
      </c>
      <c r="G287" s="2">
        <v>346.0</v>
      </c>
      <c r="H287" s="1" t="s">
        <v>19</v>
      </c>
    </row>
    <row r="288" ht="14.25" customHeight="1">
      <c r="A288" s="1" t="s">
        <v>74</v>
      </c>
      <c r="B288" s="2" t="s">
        <v>501</v>
      </c>
      <c r="C288" s="2" t="s">
        <v>502</v>
      </c>
      <c r="D288" s="1" t="s">
        <v>415</v>
      </c>
      <c r="E288" s="1">
        <v>2016.0</v>
      </c>
      <c r="F288" s="2" t="str">
        <f>IFERROR(__xludf.DUMMYFUNCTION("TO_TEXT(E288)"),"2016")</f>
        <v>2016</v>
      </c>
      <c r="G288" s="2">
        <v>326.0</v>
      </c>
      <c r="H288" s="1" t="s">
        <v>19</v>
      </c>
    </row>
    <row r="289" ht="14.25" customHeight="1">
      <c r="A289" s="1" t="s">
        <v>396</v>
      </c>
      <c r="B289" s="2" t="s">
        <v>503</v>
      </c>
      <c r="C289" s="2" t="s">
        <v>504</v>
      </c>
      <c r="D289" s="1" t="s">
        <v>415</v>
      </c>
      <c r="E289" s="1">
        <v>2016.0</v>
      </c>
      <c r="F289" s="2" t="str">
        <f>IFERROR(__xludf.DUMMYFUNCTION("TO_TEXT(E289)"),"2016")</f>
        <v>2016</v>
      </c>
      <c r="G289" s="2">
        <v>253.0</v>
      </c>
      <c r="H289" s="1" t="s">
        <v>19</v>
      </c>
    </row>
    <row r="290" ht="14.25" customHeight="1">
      <c r="A290" s="1" t="s">
        <v>396</v>
      </c>
      <c r="B290" s="2" t="s">
        <v>505</v>
      </c>
      <c r="C290" s="2" t="s">
        <v>506</v>
      </c>
      <c r="D290" s="1" t="s">
        <v>415</v>
      </c>
      <c r="E290" s="1">
        <v>2016.0</v>
      </c>
      <c r="F290" s="2" t="str">
        <f>IFERROR(__xludf.DUMMYFUNCTION("TO_TEXT(E290)"),"2016")</f>
        <v>2016</v>
      </c>
      <c r="G290" s="2">
        <v>340.0</v>
      </c>
      <c r="H290" s="1" t="s">
        <v>19</v>
      </c>
    </row>
    <row r="291" ht="14.25" customHeight="1">
      <c r="A291" s="1" t="s">
        <v>396</v>
      </c>
      <c r="B291" s="1" t="s">
        <v>507</v>
      </c>
      <c r="C291" s="2" t="s">
        <v>508</v>
      </c>
      <c r="D291" s="1" t="s">
        <v>415</v>
      </c>
      <c r="E291" s="1">
        <v>2016.0</v>
      </c>
      <c r="F291" s="2" t="str">
        <f>IFERROR(__xludf.DUMMYFUNCTION("TO_TEXT(E291)"),"2016")</f>
        <v>2016</v>
      </c>
      <c r="G291" s="2">
        <v>456.0</v>
      </c>
      <c r="H291" s="1" t="s">
        <v>19</v>
      </c>
    </row>
    <row r="292" ht="14.25" customHeight="1">
      <c r="A292" s="1" t="s">
        <v>396</v>
      </c>
      <c r="B292" s="2" t="s">
        <v>509</v>
      </c>
      <c r="C292" s="1" t="s">
        <v>510</v>
      </c>
      <c r="D292" s="1" t="s">
        <v>415</v>
      </c>
      <c r="E292" s="1">
        <v>2016.0</v>
      </c>
      <c r="F292" s="2" t="str">
        <f>IFERROR(__xludf.DUMMYFUNCTION("TO_TEXT(E292)"),"2016")</f>
        <v>2016</v>
      </c>
      <c r="G292" s="2">
        <v>319.0</v>
      </c>
      <c r="H292" s="1" t="s">
        <v>19</v>
      </c>
    </row>
    <row r="293" ht="14.25" customHeight="1">
      <c r="A293" s="1" t="s">
        <v>396</v>
      </c>
      <c r="B293" s="2" t="s">
        <v>511</v>
      </c>
      <c r="C293" s="2" t="s">
        <v>512</v>
      </c>
      <c r="D293" s="1" t="s">
        <v>415</v>
      </c>
      <c r="E293" s="1">
        <v>2016.0</v>
      </c>
      <c r="F293" s="2" t="str">
        <f>IFERROR(__xludf.DUMMYFUNCTION("TO_TEXT(E293)"),"2016")</f>
        <v>2016</v>
      </c>
      <c r="G293" s="2">
        <v>336.0</v>
      </c>
      <c r="H293" s="1" t="s">
        <v>12</v>
      </c>
    </row>
    <row r="294" ht="14.25" customHeight="1">
      <c r="A294" s="1" t="s">
        <v>15</v>
      </c>
      <c r="B294" s="2" t="s">
        <v>513</v>
      </c>
      <c r="C294" s="2" t="s">
        <v>484</v>
      </c>
      <c r="D294" s="2" t="s">
        <v>514</v>
      </c>
      <c r="E294" s="1">
        <v>2017.0</v>
      </c>
      <c r="F294" s="2" t="str">
        <f>IFERROR(__xludf.DUMMYFUNCTION("TO_TEXT(E294)"),"2017")</f>
        <v>2017</v>
      </c>
      <c r="G294" s="2">
        <v>243.0</v>
      </c>
      <c r="H294" s="1" t="s">
        <v>19</v>
      </c>
    </row>
    <row r="295" ht="14.25" customHeight="1">
      <c r="A295" s="1" t="s">
        <v>15</v>
      </c>
      <c r="B295" s="1" t="s">
        <v>515</v>
      </c>
      <c r="C295" s="2" t="s">
        <v>417</v>
      </c>
      <c r="D295" s="2" t="s">
        <v>514</v>
      </c>
      <c r="E295" s="1">
        <v>2017.0</v>
      </c>
      <c r="F295" s="2" t="str">
        <f>IFERROR(__xludf.DUMMYFUNCTION("TO_TEXT(E295)"),"2017")</f>
        <v>2017</v>
      </c>
      <c r="G295" s="2">
        <v>328.0</v>
      </c>
      <c r="H295" s="1" t="s">
        <v>19</v>
      </c>
    </row>
    <row r="296" ht="14.25" customHeight="1">
      <c r="A296" s="1" t="s">
        <v>15</v>
      </c>
      <c r="B296" s="2" t="s">
        <v>516</v>
      </c>
      <c r="C296" s="2" t="s">
        <v>517</v>
      </c>
      <c r="D296" s="2" t="s">
        <v>514</v>
      </c>
      <c r="E296" s="1">
        <v>2017.0</v>
      </c>
      <c r="F296" s="2" t="str">
        <f>IFERROR(__xludf.DUMMYFUNCTION("TO_TEXT(E296)"),"2017")</f>
        <v>2017</v>
      </c>
      <c r="G296" s="2">
        <v>418.0</v>
      </c>
      <c r="H296" s="1" t="s">
        <v>19</v>
      </c>
    </row>
    <row r="297" ht="14.25" customHeight="1">
      <c r="A297" s="1" t="s">
        <v>15</v>
      </c>
      <c r="B297" s="2" t="s">
        <v>518</v>
      </c>
      <c r="C297" s="2" t="s">
        <v>519</v>
      </c>
      <c r="D297" s="2" t="s">
        <v>514</v>
      </c>
      <c r="E297" s="1">
        <v>2017.0</v>
      </c>
      <c r="F297" s="2" t="str">
        <f>IFERROR(__xludf.DUMMYFUNCTION("TO_TEXT(E297)"),"2017")</f>
        <v>2017</v>
      </c>
      <c r="G297" s="2">
        <v>350.0</v>
      </c>
      <c r="H297" s="1" t="s">
        <v>12</v>
      </c>
    </row>
    <row r="298" ht="14.25" customHeight="1">
      <c r="A298" s="1" t="s">
        <v>15</v>
      </c>
      <c r="B298" s="2" t="s">
        <v>520</v>
      </c>
      <c r="C298" s="2" t="s">
        <v>521</v>
      </c>
      <c r="D298" s="2" t="s">
        <v>514</v>
      </c>
      <c r="E298" s="1">
        <v>2017.0</v>
      </c>
      <c r="F298" s="2" t="str">
        <f>IFERROR(__xludf.DUMMYFUNCTION("TO_TEXT(E298)"),"2017")</f>
        <v>2017</v>
      </c>
      <c r="G298" s="2">
        <v>320.0</v>
      </c>
      <c r="H298" s="1" t="s">
        <v>19</v>
      </c>
    </row>
    <row r="299" ht="14.25" customHeight="1">
      <c r="A299" s="1" t="s">
        <v>15</v>
      </c>
      <c r="B299" s="2" t="s">
        <v>522</v>
      </c>
      <c r="C299" s="2" t="s">
        <v>427</v>
      </c>
      <c r="D299" s="2" t="s">
        <v>514</v>
      </c>
      <c r="E299" s="1">
        <v>2017.0</v>
      </c>
      <c r="F299" s="2" t="str">
        <f>IFERROR(__xludf.DUMMYFUNCTION("TO_TEXT(E299)"),"2017")</f>
        <v>2017</v>
      </c>
      <c r="G299" s="2">
        <v>312.0</v>
      </c>
      <c r="H299" s="1" t="s">
        <v>19</v>
      </c>
    </row>
    <row r="300" ht="14.25" customHeight="1">
      <c r="A300" s="1" t="s">
        <v>15</v>
      </c>
      <c r="B300" s="2" t="s">
        <v>523</v>
      </c>
      <c r="C300" s="2" t="s">
        <v>524</v>
      </c>
      <c r="D300" s="2" t="s">
        <v>514</v>
      </c>
      <c r="E300" s="1">
        <v>2017.0</v>
      </c>
      <c r="F300" s="2" t="str">
        <f>IFERROR(__xludf.DUMMYFUNCTION("TO_TEXT(E300)"),"2017")</f>
        <v>2017</v>
      </c>
      <c r="G300" s="2">
        <v>241.0</v>
      </c>
      <c r="H300" s="1" t="s">
        <v>19</v>
      </c>
    </row>
    <row r="301" ht="14.25" customHeight="1">
      <c r="A301" s="1" t="s">
        <v>15</v>
      </c>
      <c r="B301" s="2" t="s">
        <v>525</v>
      </c>
      <c r="C301" s="2" t="s">
        <v>504</v>
      </c>
      <c r="D301" s="2" t="s">
        <v>514</v>
      </c>
      <c r="E301" s="1">
        <v>2017.0</v>
      </c>
      <c r="F301" s="2" t="str">
        <f>IFERROR(__xludf.DUMMYFUNCTION("TO_TEXT(E301)"),"2017")</f>
        <v>2017</v>
      </c>
      <c r="G301" s="2">
        <v>303.0</v>
      </c>
      <c r="H301" s="1" t="s">
        <v>12</v>
      </c>
    </row>
    <row r="302" ht="14.25" customHeight="1">
      <c r="A302" s="1" t="s">
        <v>15</v>
      </c>
      <c r="B302" s="2" t="s">
        <v>526</v>
      </c>
      <c r="C302" s="2" t="s">
        <v>527</v>
      </c>
      <c r="D302" s="2" t="s">
        <v>514</v>
      </c>
      <c r="E302" s="1">
        <v>2017.0</v>
      </c>
      <c r="F302" s="2" t="str">
        <f>IFERROR(__xludf.DUMMYFUNCTION("TO_TEXT(E302)"),"2017")</f>
        <v>2017</v>
      </c>
      <c r="G302" s="2">
        <v>349.0</v>
      </c>
      <c r="H302" s="1" t="s">
        <v>19</v>
      </c>
    </row>
    <row r="303" ht="14.25" customHeight="1">
      <c r="A303" s="1" t="s">
        <v>15</v>
      </c>
      <c r="B303" s="1" t="s">
        <v>528</v>
      </c>
      <c r="C303" s="2" t="s">
        <v>529</v>
      </c>
      <c r="D303" s="2" t="s">
        <v>514</v>
      </c>
      <c r="E303" s="1">
        <v>2017.0</v>
      </c>
      <c r="F303" s="2" t="str">
        <f>IFERROR(__xludf.DUMMYFUNCTION("TO_TEXT(E303)"),"2017")</f>
        <v>2017</v>
      </c>
      <c r="G303" s="2">
        <v>436.0</v>
      </c>
      <c r="H303" s="1" t="s">
        <v>12</v>
      </c>
    </row>
    <row r="304" ht="14.25" customHeight="1">
      <c r="A304" s="1" t="s">
        <v>244</v>
      </c>
      <c r="B304" s="2" t="s">
        <v>513</v>
      </c>
      <c r="C304" s="2" t="s">
        <v>484</v>
      </c>
      <c r="D304" s="2" t="s">
        <v>514</v>
      </c>
      <c r="E304" s="1">
        <v>2017.0</v>
      </c>
      <c r="F304" s="2" t="str">
        <f>IFERROR(__xludf.DUMMYFUNCTION("TO_TEXT(E304)"),"2017")</f>
        <v>2017</v>
      </c>
      <c r="G304" s="2">
        <v>243.0</v>
      </c>
      <c r="H304" s="1" t="s">
        <v>19</v>
      </c>
    </row>
    <row r="305" ht="14.25" customHeight="1">
      <c r="A305" s="1" t="s">
        <v>244</v>
      </c>
      <c r="B305" s="2" t="s">
        <v>530</v>
      </c>
      <c r="C305" s="2" t="s">
        <v>531</v>
      </c>
      <c r="D305" s="2" t="s">
        <v>514</v>
      </c>
      <c r="E305" s="1">
        <v>2017.0</v>
      </c>
      <c r="F305" s="2" t="str">
        <f>IFERROR(__xludf.DUMMYFUNCTION("TO_TEXT(E305)"),"2017")</f>
        <v>2017</v>
      </c>
      <c r="G305" s="2">
        <v>354.0</v>
      </c>
      <c r="H305" s="1" t="s">
        <v>19</v>
      </c>
    </row>
    <row r="306" ht="14.25" customHeight="1">
      <c r="A306" s="1" t="s">
        <v>244</v>
      </c>
      <c r="B306" s="2" t="s">
        <v>532</v>
      </c>
      <c r="C306" s="2" t="s">
        <v>533</v>
      </c>
      <c r="D306" s="2" t="s">
        <v>514</v>
      </c>
      <c r="E306" s="1">
        <v>2017.0</v>
      </c>
      <c r="F306" s="2" t="str">
        <f>IFERROR(__xludf.DUMMYFUNCTION("TO_TEXT(E306)"),"2017")</f>
        <v>2017</v>
      </c>
      <c r="G306" s="2">
        <v>354.0</v>
      </c>
      <c r="H306" s="1" t="s">
        <v>12</v>
      </c>
    </row>
    <row r="307" ht="14.25" customHeight="1">
      <c r="A307" s="1" t="s">
        <v>244</v>
      </c>
      <c r="B307" s="2" t="s">
        <v>534</v>
      </c>
      <c r="C307" s="2" t="s">
        <v>535</v>
      </c>
      <c r="D307" s="2" t="s">
        <v>514</v>
      </c>
      <c r="E307" s="1">
        <v>2017.0</v>
      </c>
      <c r="F307" s="2" t="str">
        <f>IFERROR(__xludf.DUMMYFUNCTION("TO_TEXT(E307)"),"2017")</f>
        <v>2017</v>
      </c>
      <c r="G307" s="2">
        <v>256.0</v>
      </c>
      <c r="H307" s="1" t="s">
        <v>12</v>
      </c>
    </row>
    <row r="308" ht="14.25" customHeight="1">
      <c r="A308" s="1" t="s">
        <v>244</v>
      </c>
      <c r="B308" s="1" t="s">
        <v>536</v>
      </c>
      <c r="C308" s="1" t="s">
        <v>537</v>
      </c>
      <c r="D308" s="2" t="s">
        <v>514</v>
      </c>
      <c r="E308" s="1">
        <v>2017.0</v>
      </c>
      <c r="F308" s="2" t="str">
        <f>IFERROR(__xludf.DUMMYFUNCTION("TO_TEXT(E308)"),"2017")</f>
        <v>2017</v>
      </c>
      <c r="G308" s="2">
        <v>348.0</v>
      </c>
      <c r="H308" s="1" t="s">
        <v>19</v>
      </c>
    </row>
    <row r="309" ht="14.25" customHeight="1">
      <c r="A309" s="1" t="s">
        <v>244</v>
      </c>
      <c r="B309" s="2" t="s">
        <v>538</v>
      </c>
      <c r="C309" s="2" t="s">
        <v>512</v>
      </c>
      <c r="D309" s="2" t="s">
        <v>514</v>
      </c>
      <c r="E309" s="1">
        <v>2017.0</v>
      </c>
      <c r="F309" s="2" t="str">
        <f>IFERROR(__xludf.DUMMYFUNCTION("TO_TEXT(E309)"),"2017")</f>
        <v>2017</v>
      </c>
      <c r="G309" s="2">
        <v>331.0</v>
      </c>
      <c r="H309" s="1" t="s">
        <v>19</v>
      </c>
    </row>
    <row r="310" ht="14.25" customHeight="1">
      <c r="A310" s="1" t="s">
        <v>244</v>
      </c>
      <c r="B310" s="2" t="s">
        <v>526</v>
      </c>
      <c r="C310" s="2" t="s">
        <v>527</v>
      </c>
      <c r="D310" s="2" t="s">
        <v>514</v>
      </c>
      <c r="E310" s="1">
        <v>2017.0</v>
      </c>
      <c r="F310" s="2" t="str">
        <f>IFERROR(__xludf.DUMMYFUNCTION("TO_TEXT(E310)"),"2017")</f>
        <v>2017</v>
      </c>
      <c r="G310" s="2">
        <v>407.0</v>
      </c>
      <c r="H310" s="1" t="s">
        <v>19</v>
      </c>
    </row>
    <row r="311" ht="14.25" customHeight="1">
      <c r="A311" s="1" t="s">
        <v>244</v>
      </c>
      <c r="B311" s="2" t="s">
        <v>539</v>
      </c>
      <c r="C311" s="1" t="s">
        <v>540</v>
      </c>
      <c r="D311" s="2" t="s">
        <v>514</v>
      </c>
      <c r="E311" s="1">
        <v>2017.0</v>
      </c>
      <c r="F311" s="2" t="str">
        <f>IFERROR(__xludf.DUMMYFUNCTION("TO_TEXT(E311)"),"2017")</f>
        <v>2017</v>
      </c>
      <c r="G311" s="2">
        <v>331.0</v>
      </c>
      <c r="H311" s="1" t="s">
        <v>19</v>
      </c>
    </row>
    <row r="312" ht="14.25" customHeight="1">
      <c r="A312" s="1" t="s">
        <v>244</v>
      </c>
      <c r="B312" s="2" t="s">
        <v>541</v>
      </c>
      <c r="C312" s="2" t="s">
        <v>533</v>
      </c>
      <c r="D312" s="2" t="s">
        <v>514</v>
      </c>
      <c r="E312" s="1">
        <v>2017.0</v>
      </c>
      <c r="F312" s="2" t="str">
        <f>IFERROR(__xludf.DUMMYFUNCTION("TO_TEXT(E312)"),"2017")</f>
        <v>2017</v>
      </c>
      <c r="G312" s="2">
        <v>252.0</v>
      </c>
      <c r="H312" s="1" t="s">
        <v>19</v>
      </c>
    </row>
    <row r="313" ht="14.25" customHeight="1">
      <c r="A313" s="1" t="s">
        <v>244</v>
      </c>
      <c r="B313" s="1" t="s">
        <v>542</v>
      </c>
      <c r="C313" s="2" t="s">
        <v>543</v>
      </c>
      <c r="D313" s="2" t="s">
        <v>514</v>
      </c>
      <c r="E313" s="1">
        <v>2017.0</v>
      </c>
      <c r="F313" s="2" t="str">
        <f>IFERROR(__xludf.DUMMYFUNCTION("TO_TEXT(E313)"),"2017")</f>
        <v>2017</v>
      </c>
      <c r="G313" s="2">
        <v>516.0</v>
      </c>
      <c r="H313" s="1" t="s">
        <v>19</v>
      </c>
    </row>
    <row r="314" ht="14.25" customHeight="1">
      <c r="A314" s="1" t="s">
        <v>341</v>
      </c>
      <c r="B314" s="2" t="s">
        <v>544</v>
      </c>
      <c r="C314" s="2" t="s">
        <v>545</v>
      </c>
      <c r="D314" s="2" t="s">
        <v>514</v>
      </c>
      <c r="E314" s="1">
        <v>2017.0</v>
      </c>
      <c r="F314" s="2" t="str">
        <f>IFERROR(__xludf.DUMMYFUNCTION("TO_TEXT(E314)"),"2017")</f>
        <v>2017</v>
      </c>
      <c r="G314" s="2">
        <v>335.0</v>
      </c>
      <c r="H314" s="1" t="s">
        <v>19</v>
      </c>
    </row>
    <row r="315" ht="14.25" customHeight="1">
      <c r="A315" s="1" t="s">
        <v>341</v>
      </c>
      <c r="B315" s="2" t="s">
        <v>546</v>
      </c>
      <c r="C315" s="2" t="s">
        <v>547</v>
      </c>
      <c r="D315" s="2" t="s">
        <v>514</v>
      </c>
      <c r="E315" s="1">
        <v>2017.0</v>
      </c>
      <c r="F315" s="2" t="str">
        <f>IFERROR(__xludf.DUMMYFUNCTION("TO_TEXT(E315)"),"2017")</f>
        <v>2017</v>
      </c>
      <c r="G315" s="2">
        <v>323.0</v>
      </c>
      <c r="H315" s="1" t="s">
        <v>19</v>
      </c>
    </row>
    <row r="316" ht="14.25" customHeight="1">
      <c r="A316" s="1" t="s">
        <v>341</v>
      </c>
      <c r="B316" s="2" t="s">
        <v>548</v>
      </c>
      <c r="C316" s="1" t="s">
        <v>549</v>
      </c>
      <c r="D316" s="2" t="s">
        <v>514</v>
      </c>
      <c r="E316" s="1">
        <v>2017.0</v>
      </c>
      <c r="F316" s="2" t="str">
        <f>IFERROR(__xludf.DUMMYFUNCTION("TO_TEXT(E316)"),"2017")</f>
        <v>2017</v>
      </c>
      <c r="G316" s="2">
        <v>416.0</v>
      </c>
      <c r="H316" s="1" t="s">
        <v>19</v>
      </c>
    </row>
    <row r="317" ht="14.25" customHeight="1">
      <c r="A317" s="1" t="s">
        <v>341</v>
      </c>
      <c r="B317" s="2" t="s">
        <v>550</v>
      </c>
      <c r="C317" s="2" t="s">
        <v>551</v>
      </c>
      <c r="D317" s="2" t="s">
        <v>514</v>
      </c>
      <c r="E317" s="1">
        <v>2017.0</v>
      </c>
      <c r="F317" s="2" t="str">
        <f>IFERROR(__xludf.DUMMYFUNCTION("TO_TEXT(E317)"),"2017")</f>
        <v>2017</v>
      </c>
      <c r="G317" s="2">
        <v>326.0</v>
      </c>
      <c r="H317" s="1" t="s">
        <v>19</v>
      </c>
    </row>
    <row r="318" ht="14.25" customHeight="1">
      <c r="A318" s="1" t="s">
        <v>341</v>
      </c>
      <c r="B318" s="2" t="s">
        <v>552</v>
      </c>
      <c r="C318" s="2" t="s">
        <v>553</v>
      </c>
      <c r="D318" s="2" t="s">
        <v>514</v>
      </c>
      <c r="E318" s="1">
        <v>2017.0</v>
      </c>
      <c r="F318" s="2" t="str">
        <f>IFERROR(__xludf.DUMMYFUNCTION("TO_TEXT(E318)"),"2017")</f>
        <v>2017</v>
      </c>
      <c r="G318" s="2">
        <v>415.0</v>
      </c>
      <c r="H318" s="1" t="s">
        <v>12</v>
      </c>
    </row>
    <row r="319" ht="14.25" customHeight="1">
      <c r="A319" s="1" t="s">
        <v>341</v>
      </c>
      <c r="B319" s="2" t="s">
        <v>554</v>
      </c>
      <c r="C319" s="2" t="s">
        <v>555</v>
      </c>
      <c r="D319" s="2" t="s">
        <v>514</v>
      </c>
      <c r="E319" s="1">
        <v>2017.0</v>
      </c>
      <c r="F319" s="2" t="str">
        <f>IFERROR(__xludf.DUMMYFUNCTION("TO_TEXT(E319)"),"2017")</f>
        <v>2017</v>
      </c>
      <c r="G319" s="2">
        <v>256.0</v>
      </c>
      <c r="H319" s="1" t="s">
        <v>19</v>
      </c>
    </row>
    <row r="320" ht="14.25" customHeight="1">
      <c r="A320" s="1" t="s">
        <v>341</v>
      </c>
      <c r="B320" s="2" t="s">
        <v>556</v>
      </c>
      <c r="C320" s="2" t="s">
        <v>557</v>
      </c>
      <c r="D320" s="2" t="s">
        <v>514</v>
      </c>
      <c r="E320" s="1">
        <v>2017.0</v>
      </c>
      <c r="F320" s="2" t="str">
        <f>IFERROR(__xludf.DUMMYFUNCTION("TO_TEXT(E320)"),"2017")</f>
        <v>2017</v>
      </c>
      <c r="G320" s="2">
        <v>748.0</v>
      </c>
      <c r="H320" s="1" t="s">
        <v>19</v>
      </c>
    </row>
    <row r="321" ht="14.25" customHeight="1">
      <c r="A321" s="1" t="s">
        <v>341</v>
      </c>
      <c r="B321" s="2" t="s">
        <v>558</v>
      </c>
      <c r="C321" s="2" t="s">
        <v>559</v>
      </c>
      <c r="D321" s="2" t="s">
        <v>514</v>
      </c>
      <c r="E321" s="1">
        <v>2017.0</v>
      </c>
      <c r="F321" s="2" t="str">
        <f>IFERROR(__xludf.DUMMYFUNCTION("TO_TEXT(E321)"),"2017")</f>
        <v>2017</v>
      </c>
      <c r="G321" s="2">
        <v>422.0</v>
      </c>
      <c r="H321" s="1" t="s">
        <v>12</v>
      </c>
    </row>
    <row r="322" ht="14.25" customHeight="1">
      <c r="A322" s="1" t="s">
        <v>341</v>
      </c>
      <c r="B322" s="2" t="s">
        <v>560</v>
      </c>
      <c r="C322" s="2" t="s">
        <v>561</v>
      </c>
      <c r="D322" s="2" t="s">
        <v>514</v>
      </c>
      <c r="E322" s="1">
        <v>2017.0</v>
      </c>
      <c r="F322" s="2" t="str">
        <f>IFERROR(__xludf.DUMMYFUNCTION("TO_TEXT(E322)"),"2017")</f>
        <v>2017</v>
      </c>
      <c r="G322" s="2">
        <v>644.0</v>
      </c>
      <c r="H322" s="1" t="s">
        <v>19</v>
      </c>
    </row>
    <row r="323" ht="14.25" customHeight="1">
      <c r="A323" s="1" t="s">
        <v>341</v>
      </c>
      <c r="B323" s="2" t="s">
        <v>562</v>
      </c>
      <c r="C323" s="1" t="s">
        <v>563</v>
      </c>
      <c r="D323" s="2" t="s">
        <v>514</v>
      </c>
      <c r="E323" s="1">
        <v>2017.0</v>
      </c>
      <c r="F323" s="2" t="str">
        <f>IFERROR(__xludf.DUMMYFUNCTION("TO_TEXT(E323)"),"2017")</f>
        <v>2017</v>
      </c>
      <c r="G323" s="2">
        <v>253.0</v>
      </c>
      <c r="H323" s="1" t="s">
        <v>12</v>
      </c>
    </row>
    <row r="324" ht="14.25" customHeight="1">
      <c r="A324" s="1" t="s">
        <v>37</v>
      </c>
      <c r="B324" s="2" t="s">
        <v>564</v>
      </c>
      <c r="C324" s="2" t="s">
        <v>116</v>
      </c>
      <c r="D324" s="2" t="s">
        <v>514</v>
      </c>
      <c r="E324" s="1">
        <v>2017.0</v>
      </c>
      <c r="F324" s="2" t="str">
        <f>IFERROR(__xludf.DUMMYFUNCTION("TO_TEXT(E324)"),"2017")</f>
        <v>2017</v>
      </c>
      <c r="G324" s="2">
        <v>342.0</v>
      </c>
      <c r="H324" s="1" t="s">
        <v>19</v>
      </c>
    </row>
    <row r="325" ht="14.25" customHeight="1">
      <c r="A325" s="1" t="s">
        <v>37</v>
      </c>
      <c r="B325" s="1" t="s">
        <v>565</v>
      </c>
      <c r="C325" s="2" t="s">
        <v>82</v>
      </c>
      <c r="D325" s="2" t="s">
        <v>514</v>
      </c>
      <c r="E325" s="1">
        <v>2017.0</v>
      </c>
      <c r="F325" s="2" t="str">
        <f>IFERROR(__xludf.DUMMYFUNCTION("TO_TEXT(E325)"),"2017")</f>
        <v>2017</v>
      </c>
      <c r="G325" s="2">
        <v>350.0</v>
      </c>
      <c r="H325" s="1" t="s">
        <v>19</v>
      </c>
    </row>
    <row r="326" ht="14.25" customHeight="1">
      <c r="A326" s="1" t="s">
        <v>37</v>
      </c>
      <c r="B326" s="2" t="s">
        <v>566</v>
      </c>
      <c r="C326" s="2" t="s">
        <v>51</v>
      </c>
      <c r="D326" s="2" t="s">
        <v>514</v>
      </c>
      <c r="E326" s="1">
        <v>2017.0</v>
      </c>
      <c r="F326" s="2" t="str">
        <f>IFERROR(__xludf.DUMMYFUNCTION("TO_TEXT(E326)"),"2017")</f>
        <v>2017</v>
      </c>
      <c r="G326" s="2">
        <v>350.0</v>
      </c>
      <c r="H326" s="1" t="s">
        <v>19</v>
      </c>
    </row>
    <row r="327" ht="14.25" customHeight="1">
      <c r="A327" s="1" t="s">
        <v>37</v>
      </c>
      <c r="B327" s="1" t="s">
        <v>567</v>
      </c>
      <c r="C327" s="1" t="s">
        <v>85</v>
      </c>
      <c r="D327" s="2" t="s">
        <v>514</v>
      </c>
      <c r="E327" s="1">
        <v>2017.0</v>
      </c>
      <c r="F327" s="2" t="str">
        <f>IFERROR(__xludf.DUMMYFUNCTION("TO_TEXT(E327)"),"2017")</f>
        <v>2017</v>
      </c>
      <c r="G327" s="2">
        <v>237.0</v>
      </c>
      <c r="H327" s="1" t="s">
        <v>19</v>
      </c>
    </row>
    <row r="328" ht="14.25" customHeight="1">
      <c r="A328" s="1" t="s">
        <v>37</v>
      </c>
      <c r="B328" s="2" t="s">
        <v>568</v>
      </c>
      <c r="C328" s="1" t="s">
        <v>53</v>
      </c>
      <c r="D328" s="2" t="s">
        <v>514</v>
      </c>
      <c r="E328" s="1">
        <v>2017.0</v>
      </c>
      <c r="F328" s="2" t="str">
        <f>IFERROR(__xludf.DUMMYFUNCTION("TO_TEXT(E328)"),"2017")</f>
        <v>2017</v>
      </c>
      <c r="G328" s="2">
        <v>305.0</v>
      </c>
      <c r="H328" s="1" t="s">
        <v>19</v>
      </c>
    </row>
    <row r="329" ht="14.25" customHeight="1">
      <c r="A329" s="1" t="s">
        <v>37</v>
      </c>
      <c r="B329" s="1" t="s">
        <v>569</v>
      </c>
      <c r="C329" s="2" t="s">
        <v>570</v>
      </c>
      <c r="D329" s="2" t="s">
        <v>514</v>
      </c>
      <c r="E329" s="1">
        <v>2017.0</v>
      </c>
      <c r="F329" s="2" t="str">
        <f>IFERROR(__xludf.DUMMYFUNCTION("TO_TEXT(E329)"),"2017")</f>
        <v>2017</v>
      </c>
      <c r="G329" s="2">
        <v>226.0</v>
      </c>
      <c r="H329" s="1" t="s">
        <v>19</v>
      </c>
    </row>
    <row r="330" ht="14.25" customHeight="1">
      <c r="A330" s="1" t="s">
        <v>37</v>
      </c>
      <c r="B330" s="2" t="s">
        <v>571</v>
      </c>
      <c r="C330" s="2" t="s">
        <v>10</v>
      </c>
      <c r="D330" s="2" t="s">
        <v>514</v>
      </c>
      <c r="E330" s="1">
        <v>2017.0</v>
      </c>
      <c r="F330" s="2" t="str">
        <f>IFERROR(__xludf.DUMMYFUNCTION("TO_TEXT(E330)"),"2017")</f>
        <v>2017</v>
      </c>
      <c r="G330" s="2">
        <v>437.0</v>
      </c>
      <c r="H330" s="1" t="s">
        <v>19</v>
      </c>
    </row>
    <row r="331" ht="14.25" customHeight="1">
      <c r="A331" s="1" t="s">
        <v>37</v>
      </c>
      <c r="B331" s="1" t="s">
        <v>572</v>
      </c>
      <c r="C331" s="2" t="s">
        <v>43</v>
      </c>
      <c r="D331" s="2" t="s">
        <v>514</v>
      </c>
      <c r="E331" s="1">
        <v>2017.0</v>
      </c>
      <c r="F331" s="2" t="str">
        <f>IFERROR(__xludf.DUMMYFUNCTION("TO_TEXT(E331)"),"2017")</f>
        <v>2017</v>
      </c>
      <c r="G331" s="2">
        <v>554.0</v>
      </c>
      <c r="H331" s="1" t="s">
        <v>19</v>
      </c>
    </row>
    <row r="332" ht="14.25" customHeight="1">
      <c r="A332" s="1" t="s">
        <v>37</v>
      </c>
      <c r="B332" s="2" t="s">
        <v>573</v>
      </c>
      <c r="C332" s="2" t="s">
        <v>574</v>
      </c>
      <c r="D332" s="2" t="s">
        <v>514</v>
      </c>
      <c r="E332" s="1">
        <v>2017.0</v>
      </c>
      <c r="F332" s="2" t="str">
        <f>IFERROR(__xludf.DUMMYFUNCTION("TO_TEXT(E332)"),"2017")</f>
        <v>2017</v>
      </c>
      <c r="G332" s="2">
        <v>413.0</v>
      </c>
      <c r="H332" s="1" t="s">
        <v>19</v>
      </c>
    </row>
    <row r="333" ht="14.25" customHeight="1">
      <c r="A333" s="1" t="s">
        <v>37</v>
      </c>
      <c r="B333" s="1" t="s">
        <v>575</v>
      </c>
      <c r="C333" s="2" t="s">
        <v>41</v>
      </c>
      <c r="D333" s="2" t="s">
        <v>514</v>
      </c>
      <c r="E333" s="1">
        <v>2017.0</v>
      </c>
      <c r="F333" s="2" t="str">
        <f>IFERROR(__xludf.DUMMYFUNCTION("TO_TEXT(E333)"),"2017")</f>
        <v>2017</v>
      </c>
      <c r="G333" s="2">
        <v>434.0</v>
      </c>
      <c r="H333" s="1" t="s">
        <v>19</v>
      </c>
    </row>
    <row r="334" ht="14.25" customHeight="1">
      <c r="A334" s="1" t="s">
        <v>57</v>
      </c>
      <c r="B334" s="2" t="s">
        <v>576</v>
      </c>
      <c r="C334" s="2" t="s">
        <v>205</v>
      </c>
      <c r="D334" s="2" t="s">
        <v>514</v>
      </c>
      <c r="E334" s="1">
        <v>2017.0</v>
      </c>
      <c r="F334" s="2" t="str">
        <f>IFERROR(__xludf.DUMMYFUNCTION("TO_TEXT(E334)"),"2017")</f>
        <v>2017</v>
      </c>
      <c r="G334" s="2">
        <v>304.0</v>
      </c>
      <c r="H334" s="1" t="s">
        <v>12</v>
      </c>
    </row>
    <row r="335" ht="14.25" customHeight="1">
      <c r="A335" s="1" t="s">
        <v>57</v>
      </c>
      <c r="B335" s="2" t="s">
        <v>532</v>
      </c>
      <c r="C335" s="2" t="s">
        <v>533</v>
      </c>
      <c r="D335" s="2" t="s">
        <v>514</v>
      </c>
      <c r="E335" s="1">
        <v>2017.0</v>
      </c>
      <c r="F335" s="2" t="str">
        <f>IFERROR(__xludf.DUMMYFUNCTION("TO_TEXT(E335)"),"2017")</f>
        <v>2017</v>
      </c>
      <c r="G335" s="2">
        <v>354.0</v>
      </c>
      <c r="H335" s="1" t="s">
        <v>12</v>
      </c>
    </row>
    <row r="336" ht="14.25" customHeight="1">
      <c r="A336" s="1" t="s">
        <v>57</v>
      </c>
      <c r="B336" s="2" t="s">
        <v>577</v>
      </c>
      <c r="C336" s="2" t="s">
        <v>578</v>
      </c>
      <c r="D336" s="2" t="s">
        <v>514</v>
      </c>
      <c r="E336" s="1">
        <v>2017.0</v>
      </c>
      <c r="F336" s="2" t="str">
        <f>IFERROR(__xludf.DUMMYFUNCTION("TO_TEXT(E336)"),"2017")</f>
        <v>2017</v>
      </c>
      <c r="G336" s="2">
        <v>551.0</v>
      </c>
      <c r="H336" s="1" t="s">
        <v>19</v>
      </c>
    </row>
    <row r="337" ht="14.25" customHeight="1">
      <c r="A337" s="1" t="s">
        <v>57</v>
      </c>
      <c r="B337" s="2" t="s">
        <v>579</v>
      </c>
      <c r="C337" s="2" t="s">
        <v>580</v>
      </c>
      <c r="D337" s="2" t="s">
        <v>514</v>
      </c>
      <c r="E337" s="1">
        <v>2017.0</v>
      </c>
      <c r="F337" s="2" t="str">
        <f>IFERROR(__xludf.DUMMYFUNCTION("TO_TEXT(E337)"),"2017")</f>
        <v>2017</v>
      </c>
      <c r="G337" s="2">
        <v>251.0</v>
      </c>
      <c r="H337" s="1" t="s">
        <v>19</v>
      </c>
    </row>
    <row r="338" ht="14.25" customHeight="1">
      <c r="A338" s="1" t="s">
        <v>57</v>
      </c>
      <c r="B338" s="1" t="s">
        <v>581</v>
      </c>
      <c r="C338" s="2" t="s">
        <v>582</v>
      </c>
      <c r="D338" s="2" t="s">
        <v>514</v>
      </c>
      <c r="E338" s="1">
        <v>2017.0</v>
      </c>
      <c r="F338" s="2" t="str">
        <f>IFERROR(__xludf.DUMMYFUNCTION("TO_TEXT(E338)"),"2017")</f>
        <v>2017</v>
      </c>
      <c r="G338" s="2">
        <v>511.0</v>
      </c>
      <c r="H338" s="1" t="s">
        <v>19</v>
      </c>
    </row>
    <row r="339" ht="14.25" customHeight="1">
      <c r="A339" s="1" t="s">
        <v>57</v>
      </c>
      <c r="B339" s="2" t="s">
        <v>583</v>
      </c>
      <c r="C339" s="2" t="s">
        <v>349</v>
      </c>
      <c r="D339" s="2" t="s">
        <v>514</v>
      </c>
      <c r="E339" s="1">
        <v>2017.0</v>
      </c>
      <c r="F339" s="2" t="str">
        <f>IFERROR(__xludf.DUMMYFUNCTION("TO_TEXT(E339)"),"2017")</f>
        <v>2017</v>
      </c>
      <c r="G339" s="2">
        <v>401.0</v>
      </c>
      <c r="H339" s="1" t="s">
        <v>12</v>
      </c>
    </row>
    <row r="340" ht="14.25" customHeight="1">
      <c r="A340" s="1" t="s">
        <v>57</v>
      </c>
      <c r="B340" s="2" t="s">
        <v>584</v>
      </c>
      <c r="C340" s="2" t="s">
        <v>585</v>
      </c>
      <c r="D340" s="2" t="s">
        <v>514</v>
      </c>
      <c r="E340" s="1">
        <v>2017.0</v>
      </c>
      <c r="F340" s="2" t="str">
        <f>IFERROR(__xludf.DUMMYFUNCTION("TO_TEXT(E340)"),"2017")</f>
        <v>2017</v>
      </c>
      <c r="G340" s="2">
        <v>342.0</v>
      </c>
      <c r="H340" s="1" t="s">
        <v>19</v>
      </c>
    </row>
    <row r="341" ht="14.25" customHeight="1">
      <c r="A341" s="1" t="s">
        <v>57</v>
      </c>
      <c r="B341" s="2" t="s">
        <v>586</v>
      </c>
      <c r="C341" s="2" t="s">
        <v>587</v>
      </c>
      <c r="D341" s="2" t="s">
        <v>514</v>
      </c>
      <c r="E341" s="1">
        <v>2017.0</v>
      </c>
      <c r="F341" s="2" t="str">
        <f>IFERROR(__xludf.DUMMYFUNCTION("TO_TEXT(E341)"),"2017")</f>
        <v>2017</v>
      </c>
      <c r="G341" s="2">
        <v>345.0</v>
      </c>
      <c r="H341" s="1" t="s">
        <v>19</v>
      </c>
    </row>
    <row r="342" ht="14.25" customHeight="1">
      <c r="A342" s="1" t="s">
        <v>57</v>
      </c>
      <c r="B342" s="2" t="s">
        <v>513</v>
      </c>
      <c r="C342" s="2" t="s">
        <v>484</v>
      </c>
      <c r="D342" s="2" t="s">
        <v>514</v>
      </c>
      <c r="E342" s="1">
        <v>2017.0</v>
      </c>
      <c r="F342" s="2" t="str">
        <f>IFERROR(__xludf.DUMMYFUNCTION("TO_TEXT(E342)"),"2017")</f>
        <v>2017</v>
      </c>
      <c r="G342" s="2">
        <v>243.0</v>
      </c>
      <c r="H342" s="1" t="s">
        <v>19</v>
      </c>
    </row>
    <row r="343" ht="14.25" customHeight="1">
      <c r="A343" s="1" t="s">
        <v>57</v>
      </c>
      <c r="B343" s="2" t="s">
        <v>588</v>
      </c>
      <c r="C343" s="2" t="s">
        <v>367</v>
      </c>
      <c r="D343" s="2" t="s">
        <v>514</v>
      </c>
      <c r="E343" s="1">
        <v>2017.0</v>
      </c>
      <c r="F343" s="2" t="str">
        <f>IFERROR(__xludf.DUMMYFUNCTION("TO_TEXT(E343)"),"2017")</f>
        <v>2017</v>
      </c>
      <c r="G343" s="2">
        <v>353.0</v>
      </c>
      <c r="H343" s="1" t="s">
        <v>12</v>
      </c>
    </row>
    <row r="344" ht="14.25" customHeight="1">
      <c r="A344" s="1" t="s">
        <v>589</v>
      </c>
      <c r="B344" s="2" t="s">
        <v>590</v>
      </c>
      <c r="C344" s="2" t="s">
        <v>591</v>
      </c>
      <c r="D344" s="2" t="s">
        <v>514</v>
      </c>
      <c r="E344" s="1">
        <v>2017.0</v>
      </c>
      <c r="F344" s="2" t="str">
        <f>IFERROR(__xludf.DUMMYFUNCTION("TO_TEXT(E344)"),"2017")</f>
        <v>2017</v>
      </c>
      <c r="G344" s="2">
        <v>309.0</v>
      </c>
      <c r="H344" s="1" t="s">
        <v>19</v>
      </c>
    </row>
    <row r="345" ht="14.25" customHeight="1">
      <c r="A345" s="1" t="s">
        <v>589</v>
      </c>
      <c r="B345" s="2" t="s">
        <v>592</v>
      </c>
      <c r="C345" s="2" t="s">
        <v>593</v>
      </c>
      <c r="D345" s="2" t="s">
        <v>514</v>
      </c>
      <c r="E345" s="1">
        <v>2017.0</v>
      </c>
      <c r="F345" s="2" t="str">
        <f>IFERROR(__xludf.DUMMYFUNCTION("TO_TEXT(E345)"),"2017")</f>
        <v>2017</v>
      </c>
      <c r="G345" s="2">
        <v>204.0</v>
      </c>
      <c r="H345" s="1" t="s">
        <v>19</v>
      </c>
    </row>
    <row r="346" ht="14.25" customHeight="1">
      <c r="A346" s="1" t="s">
        <v>589</v>
      </c>
      <c r="B346" s="2" t="s">
        <v>594</v>
      </c>
      <c r="C346" s="2" t="s">
        <v>497</v>
      </c>
      <c r="D346" s="2" t="s">
        <v>514</v>
      </c>
      <c r="E346" s="1">
        <v>2017.0</v>
      </c>
      <c r="F346" s="2" t="str">
        <f>IFERROR(__xludf.DUMMYFUNCTION("TO_TEXT(E346)"),"2017")</f>
        <v>2017</v>
      </c>
      <c r="G346" s="2">
        <v>326.0</v>
      </c>
      <c r="H346" s="1" t="s">
        <v>12</v>
      </c>
    </row>
    <row r="347" ht="14.25" customHeight="1">
      <c r="A347" s="1" t="s">
        <v>589</v>
      </c>
      <c r="B347" s="2" t="s">
        <v>595</v>
      </c>
      <c r="C347" s="2" t="s">
        <v>596</v>
      </c>
      <c r="D347" s="2" t="s">
        <v>514</v>
      </c>
      <c r="E347" s="1">
        <v>2017.0</v>
      </c>
      <c r="F347" s="2" t="str">
        <f>IFERROR(__xludf.DUMMYFUNCTION("TO_TEXT(E347)"),"2017")</f>
        <v>2017</v>
      </c>
      <c r="G347" s="2">
        <v>205.0</v>
      </c>
      <c r="H347" s="1" t="s">
        <v>19</v>
      </c>
    </row>
    <row r="348" ht="14.25" customHeight="1">
      <c r="A348" s="1" t="s">
        <v>589</v>
      </c>
      <c r="B348" s="2" t="s">
        <v>597</v>
      </c>
      <c r="C348" s="2" t="s">
        <v>598</v>
      </c>
      <c r="D348" s="2" t="s">
        <v>514</v>
      </c>
      <c r="E348" s="1">
        <v>2017.0</v>
      </c>
      <c r="F348" s="2" t="str">
        <f>IFERROR(__xludf.DUMMYFUNCTION("TO_TEXT(E348)"),"2017")</f>
        <v>2017</v>
      </c>
      <c r="G348" s="2">
        <v>315.0</v>
      </c>
      <c r="H348" s="1" t="s">
        <v>19</v>
      </c>
    </row>
    <row r="349" ht="14.25" customHeight="1">
      <c r="A349" s="1" t="s">
        <v>589</v>
      </c>
      <c r="B349" s="1" t="s">
        <v>599</v>
      </c>
      <c r="C349" s="2" t="s">
        <v>600</v>
      </c>
      <c r="D349" s="2" t="s">
        <v>514</v>
      </c>
      <c r="E349" s="1">
        <v>2017.0</v>
      </c>
      <c r="F349" s="2" t="str">
        <f>IFERROR(__xludf.DUMMYFUNCTION("TO_TEXT(E349)"),"2017")</f>
        <v>2017</v>
      </c>
      <c r="G349" s="2">
        <v>507.0</v>
      </c>
      <c r="H349" s="1" t="s">
        <v>19</v>
      </c>
    </row>
    <row r="350" ht="14.25" customHeight="1">
      <c r="A350" s="1" t="s">
        <v>589</v>
      </c>
      <c r="B350" s="2" t="s">
        <v>601</v>
      </c>
      <c r="C350" s="2" t="s">
        <v>602</v>
      </c>
      <c r="D350" s="2" t="s">
        <v>514</v>
      </c>
      <c r="E350" s="1">
        <v>2017.0</v>
      </c>
      <c r="F350" s="2" t="str">
        <f>IFERROR(__xludf.DUMMYFUNCTION("TO_TEXT(E350)"),"2017")</f>
        <v>2017</v>
      </c>
      <c r="G350" s="2">
        <v>352.0</v>
      </c>
      <c r="H350" s="1" t="s">
        <v>19</v>
      </c>
    </row>
    <row r="351" ht="14.25" customHeight="1">
      <c r="A351" s="1" t="s">
        <v>589</v>
      </c>
      <c r="B351" s="2" t="s">
        <v>603</v>
      </c>
      <c r="C351" s="2" t="s">
        <v>604</v>
      </c>
      <c r="D351" s="2" t="s">
        <v>514</v>
      </c>
      <c r="E351" s="1">
        <v>2017.0</v>
      </c>
      <c r="F351" s="2" t="str">
        <f>IFERROR(__xludf.DUMMYFUNCTION("TO_TEXT(E351)"),"2017")</f>
        <v>2017</v>
      </c>
      <c r="G351" s="2">
        <v>305.0</v>
      </c>
      <c r="H351" s="1" t="s">
        <v>19</v>
      </c>
    </row>
    <row r="352" ht="14.25" customHeight="1">
      <c r="A352" s="1" t="s">
        <v>589</v>
      </c>
      <c r="B352" s="2" t="s">
        <v>605</v>
      </c>
      <c r="C352" s="2" t="s">
        <v>606</v>
      </c>
      <c r="D352" s="2" t="s">
        <v>514</v>
      </c>
      <c r="E352" s="1">
        <v>2017.0</v>
      </c>
      <c r="F352" s="2" t="str">
        <f>IFERROR(__xludf.DUMMYFUNCTION("TO_TEXT(E352)"),"2017")</f>
        <v>2017</v>
      </c>
      <c r="G352" s="2">
        <v>355.0</v>
      </c>
      <c r="H352" s="1" t="s">
        <v>19</v>
      </c>
    </row>
    <row r="353" ht="14.25" customHeight="1">
      <c r="A353" s="1" t="s">
        <v>589</v>
      </c>
      <c r="B353" s="2" t="s">
        <v>607</v>
      </c>
      <c r="C353" s="2" t="s">
        <v>608</v>
      </c>
      <c r="D353" s="2" t="s">
        <v>514</v>
      </c>
      <c r="E353" s="1">
        <v>2017.0</v>
      </c>
      <c r="F353" s="2" t="str">
        <f>IFERROR(__xludf.DUMMYFUNCTION("TO_TEXT(E353)"),"2017")</f>
        <v>2017</v>
      </c>
      <c r="G353" s="2">
        <v>309.0</v>
      </c>
      <c r="H353" s="1" t="s">
        <v>19</v>
      </c>
    </row>
    <row r="354" ht="14.25" customHeight="1">
      <c r="A354" s="1" t="s">
        <v>74</v>
      </c>
      <c r="B354" s="1" t="s">
        <v>515</v>
      </c>
      <c r="C354" s="2" t="s">
        <v>417</v>
      </c>
      <c r="D354" s="2" t="s">
        <v>514</v>
      </c>
      <c r="E354" s="1">
        <v>2017.0</v>
      </c>
      <c r="F354" s="2" t="str">
        <f>IFERROR(__xludf.DUMMYFUNCTION("TO_TEXT(E354)"),"2017")</f>
        <v>2017</v>
      </c>
      <c r="G354" s="2">
        <v>328.0</v>
      </c>
      <c r="H354" s="1" t="s">
        <v>19</v>
      </c>
    </row>
    <row r="355" ht="14.25" customHeight="1">
      <c r="A355" s="1" t="s">
        <v>74</v>
      </c>
      <c r="B355" s="1" t="s">
        <v>609</v>
      </c>
      <c r="C355" s="2" t="s">
        <v>610</v>
      </c>
      <c r="D355" s="2" t="s">
        <v>514</v>
      </c>
      <c r="E355" s="1">
        <v>2017.0</v>
      </c>
      <c r="F355" s="2" t="str">
        <f>IFERROR(__xludf.DUMMYFUNCTION("TO_TEXT(E355)"),"2017")</f>
        <v>2017</v>
      </c>
      <c r="G355" s="2">
        <v>339.0</v>
      </c>
      <c r="H355" s="1" t="s">
        <v>19</v>
      </c>
    </row>
    <row r="356" ht="14.25" customHeight="1">
      <c r="A356" s="1" t="s">
        <v>74</v>
      </c>
      <c r="B356" s="2" t="s">
        <v>611</v>
      </c>
      <c r="C356" s="1" t="s">
        <v>612</v>
      </c>
      <c r="D356" s="2" t="s">
        <v>514</v>
      </c>
      <c r="E356" s="1">
        <v>2017.0</v>
      </c>
      <c r="F356" s="2" t="str">
        <f>IFERROR(__xludf.DUMMYFUNCTION("TO_TEXT(E356)"),"2017")</f>
        <v>2017</v>
      </c>
      <c r="G356" s="2">
        <v>346.0</v>
      </c>
      <c r="H356" s="1" t="s">
        <v>12</v>
      </c>
    </row>
    <row r="357" ht="14.25" customHeight="1">
      <c r="A357" s="1" t="s">
        <v>74</v>
      </c>
      <c r="B357" s="2" t="s">
        <v>613</v>
      </c>
      <c r="C357" s="2" t="s">
        <v>614</v>
      </c>
      <c r="D357" s="2" t="s">
        <v>514</v>
      </c>
      <c r="E357" s="1">
        <v>2017.0</v>
      </c>
      <c r="F357" s="2" t="str">
        <f>IFERROR(__xludf.DUMMYFUNCTION("TO_TEXT(E357)"),"2017")</f>
        <v>2017</v>
      </c>
      <c r="G357" s="2">
        <v>336.0</v>
      </c>
      <c r="H357" s="1" t="s">
        <v>19</v>
      </c>
    </row>
    <row r="358" ht="14.25" customHeight="1">
      <c r="A358" s="1" t="s">
        <v>74</v>
      </c>
      <c r="B358" s="2" t="s">
        <v>615</v>
      </c>
      <c r="C358" s="2" t="s">
        <v>616</v>
      </c>
      <c r="D358" s="2" t="s">
        <v>514</v>
      </c>
      <c r="E358" s="1">
        <v>2017.0</v>
      </c>
      <c r="F358" s="2" t="str">
        <f>IFERROR(__xludf.DUMMYFUNCTION("TO_TEXT(E358)"),"2017")</f>
        <v>2017</v>
      </c>
      <c r="G358" s="2">
        <v>356.0</v>
      </c>
      <c r="H358" s="1" t="s">
        <v>12</v>
      </c>
    </row>
    <row r="359" ht="14.25" customHeight="1">
      <c r="A359" s="1" t="s">
        <v>74</v>
      </c>
      <c r="B359" s="2" t="s">
        <v>617</v>
      </c>
      <c r="C359" s="2" t="s">
        <v>618</v>
      </c>
      <c r="D359" s="2" t="s">
        <v>514</v>
      </c>
      <c r="E359" s="1">
        <v>2017.0</v>
      </c>
      <c r="F359" s="2" t="str">
        <f>IFERROR(__xludf.DUMMYFUNCTION("TO_TEXT(E359)"),"2017")</f>
        <v>2017</v>
      </c>
      <c r="G359" s="2">
        <v>325.0</v>
      </c>
      <c r="H359" s="1" t="s">
        <v>19</v>
      </c>
    </row>
    <row r="360" ht="14.25" customHeight="1">
      <c r="A360" s="1" t="s">
        <v>74</v>
      </c>
      <c r="B360" s="2" t="s">
        <v>619</v>
      </c>
      <c r="C360" s="2" t="s">
        <v>620</v>
      </c>
      <c r="D360" s="2" t="s">
        <v>514</v>
      </c>
      <c r="E360" s="1">
        <v>2017.0</v>
      </c>
      <c r="F360" s="2" t="str">
        <f>IFERROR(__xludf.DUMMYFUNCTION("TO_TEXT(E360)"),"2017")</f>
        <v>2017</v>
      </c>
      <c r="G360" s="2">
        <v>441.0</v>
      </c>
      <c r="H360" s="1" t="s">
        <v>19</v>
      </c>
    </row>
    <row r="361" ht="14.25" customHeight="1">
      <c r="A361" s="1" t="s">
        <v>74</v>
      </c>
      <c r="B361" s="2" t="s">
        <v>621</v>
      </c>
      <c r="C361" s="2" t="s">
        <v>283</v>
      </c>
      <c r="D361" s="2" t="s">
        <v>514</v>
      </c>
      <c r="E361" s="1">
        <v>2017.0</v>
      </c>
      <c r="F361" s="2" t="str">
        <f>IFERROR(__xludf.DUMMYFUNCTION("TO_TEXT(E361)"),"2017")</f>
        <v>2017</v>
      </c>
      <c r="G361" s="2">
        <v>332.0</v>
      </c>
      <c r="H361" s="1" t="s">
        <v>19</v>
      </c>
    </row>
    <row r="362" ht="14.25" customHeight="1">
      <c r="A362" s="1" t="s">
        <v>74</v>
      </c>
      <c r="B362" s="1" t="s">
        <v>622</v>
      </c>
      <c r="C362" s="1" t="s">
        <v>623</v>
      </c>
      <c r="D362" s="2" t="s">
        <v>514</v>
      </c>
      <c r="E362" s="1">
        <v>2017.0</v>
      </c>
      <c r="F362" s="2" t="str">
        <f>IFERROR(__xludf.DUMMYFUNCTION("TO_TEXT(E362)"),"2017")</f>
        <v>2017</v>
      </c>
      <c r="G362" s="2">
        <v>349.0</v>
      </c>
      <c r="H362" s="1" t="s">
        <v>19</v>
      </c>
    </row>
    <row r="363" ht="14.25" customHeight="1">
      <c r="A363" s="1" t="s">
        <v>74</v>
      </c>
      <c r="B363" s="2" t="s">
        <v>624</v>
      </c>
      <c r="C363" s="1" t="s">
        <v>625</v>
      </c>
      <c r="D363" s="2" t="s">
        <v>514</v>
      </c>
      <c r="E363" s="1">
        <v>2017.0</v>
      </c>
      <c r="F363" s="2" t="str">
        <f>IFERROR(__xludf.DUMMYFUNCTION("TO_TEXT(E363)"),"2017")</f>
        <v>2017</v>
      </c>
      <c r="G363" s="2">
        <v>235.0</v>
      </c>
      <c r="H363" s="1" t="s">
        <v>19</v>
      </c>
    </row>
    <row r="364" ht="14.25" customHeight="1">
      <c r="A364" s="1" t="s">
        <v>626</v>
      </c>
      <c r="B364" s="1" t="s">
        <v>627</v>
      </c>
      <c r="C364" s="2" t="s">
        <v>628</v>
      </c>
      <c r="D364" s="2" t="s">
        <v>514</v>
      </c>
      <c r="E364" s="1">
        <v>2017.0</v>
      </c>
      <c r="F364" s="2" t="str">
        <f>IFERROR(__xludf.DUMMYFUNCTION("TO_TEXT(E364)"),"2017")</f>
        <v>2017</v>
      </c>
      <c r="G364" s="2">
        <v>452.0</v>
      </c>
      <c r="H364" s="1" t="s">
        <v>12</v>
      </c>
    </row>
    <row r="365" ht="14.25" customHeight="1">
      <c r="A365" s="1" t="s">
        <v>626</v>
      </c>
      <c r="B365" s="2" t="s">
        <v>629</v>
      </c>
      <c r="C365" s="2" t="s">
        <v>630</v>
      </c>
      <c r="D365" s="2" t="s">
        <v>514</v>
      </c>
      <c r="E365" s="1">
        <v>2017.0</v>
      </c>
      <c r="F365" s="2" t="str">
        <f>IFERROR(__xludf.DUMMYFUNCTION("TO_TEXT(E365)"),"2017")</f>
        <v>2017</v>
      </c>
      <c r="G365" s="2">
        <v>227.0</v>
      </c>
      <c r="H365" s="1" t="s">
        <v>19</v>
      </c>
    </row>
    <row r="366" ht="14.25" customHeight="1">
      <c r="A366" s="1" t="s">
        <v>626</v>
      </c>
      <c r="B366" s="1" t="s">
        <v>631</v>
      </c>
      <c r="C366" s="2" t="s">
        <v>17</v>
      </c>
      <c r="D366" s="2" t="s">
        <v>514</v>
      </c>
      <c r="E366" s="1">
        <v>2017.0</v>
      </c>
      <c r="F366" s="2" t="str">
        <f>IFERROR(__xludf.DUMMYFUNCTION("TO_TEXT(E366)"),"2017")</f>
        <v>2017</v>
      </c>
      <c r="G366" s="2">
        <v>159.0</v>
      </c>
      <c r="H366" s="1" t="s">
        <v>19</v>
      </c>
    </row>
    <row r="367" ht="14.25" customHeight="1">
      <c r="A367" s="1" t="s">
        <v>626</v>
      </c>
      <c r="B367" s="2" t="s">
        <v>632</v>
      </c>
      <c r="C367" s="2" t="s">
        <v>633</v>
      </c>
      <c r="D367" s="2" t="s">
        <v>514</v>
      </c>
      <c r="E367" s="1">
        <v>2017.0</v>
      </c>
      <c r="F367" s="2" t="str">
        <f>IFERROR(__xludf.DUMMYFUNCTION("TO_TEXT(E367)"),"2017")</f>
        <v>2017</v>
      </c>
      <c r="G367" s="2">
        <v>351.0</v>
      </c>
      <c r="H367" s="1" t="s">
        <v>19</v>
      </c>
    </row>
    <row r="368" ht="14.25" customHeight="1">
      <c r="A368" s="1" t="s">
        <v>626</v>
      </c>
      <c r="B368" s="2" t="s">
        <v>461</v>
      </c>
      <c r="C368" s="2" t="s">
        <v>215</v>
      </c>
      <c r="D368" s="2" t="s">
        <v>514</v>
      </c>
      <c r="E368" s="1">
        <v>2017.0</v>
      </c>
      <c r="F368" s="2" t="str">
        <f>IFERROR(__xludf.DUMMYFUNCTION("TO_TEXT(E368)"),"2017")</f>
        <v>2017</v>
      </c>
      <c r="G368" s="2">
        <v>353.0</v>
      </c>
      <c r="H368" s="1" t="s">
        <v>19</v>
      </c>
    </row>
    <row r="369" ht="14.25" customHeight="1">
      <c r="A369" s="1" t="s">
        <v>396</v>
      </c>
      <c r="B369" s="2" t="s">
        <v>634</v>
      </c>
      <c r="C369" s="2" t="s">
        <v>305</v>
      </c>
      <c r="D369" s="2" t="s">
        <v>514</v>
      </c>
      <c r="E369" s="1">
        <v>2017.0</v>
      </c>
      <c r="F369" s="2" t="str">
        <f>IFERROR(__xludf.DUMMYFUNCTION("TO_TEXT(E369)"),"2017")</f>
        <v>2017</v>
      </c>
      <c r="G369" s="2">
        <v>404.0</v>
      </c>
      <c r="H369" s="1" t="s">
        <v>19</v>
      </c>
    </row>
    <row r="370" ht="14.25" customHeight="1">
      <c r="A370" s="1" t="s">
        <v>396</v>
      </c>
      <c r="B370" s="2" t="s">
        <v>635</v>
      </c>
      <c r="C370" s="2" t="s">
        <v>429</v>
      </c>
      <c r="D370" s="2" t="s">
        <v>514</v>
      </c>
      <c r="E370" s="1">
        <v>2017.0</v>
      </c>
      <c r="F370" s="2" t="str">
        <f>IFERROR(__xludf.DUMMYFUNCTION("TO_TEXT(E370)"),"2017")</f>
        <v>2017</v>
      </c>
      <c r="G370" s="2">
        <v>243.0</v>
      </c>
      <c r="H370" s="1" t="s">
        <v>19</v>
      </c>
    </row>
    <row r="371" ht="14.25" customHeight="1">
      <c r="A371" s="1" t="s">
        <v>396</v>
      </c>
      <c r="B371" s="2" t="s">
        <v>636</v>
      </c>
      <c r="C371" s="2" t="s">
        <v>637</v>
      </c>
      <c r="D371" s="2" t="s">
        <v>514</v>
      </c>
      <c r="E371" s="1">
        <v>2017.0</v>
      </c>
      <c r="F371" s="2" t="str">
        <f>IFERROR(__xludf.DUMMYFUNCTION("TO_TEXT(E371)"),"2017")</f>
        <v>2017</v>
      </c>
      <c r="G371" s="2">
        <v>405.0</v>
      </c>
      <c r="H371" s="1" t="s">
        <v>12</v>
      </c>
    </row>
    <row r="372" ht="14.25" customHeight="1">
      <c r="A372" s="1" t="s">
        <v>396</v>
      </c>
      <c r="B372" s="1" t="s">
        <v>638</v>
      </c>
      <c r="C372" s="2" t="s">
        <v>639</v>
      </c>
      <c r="D372" s="2" t="s">
        <v>514</v>
      </c>
      <c r="E372" s="1">
        <v>2017.0</v>
      </c>
      <c r="F372" s="2" t="str">
        <f>IFERROR(__xludf.DUMMYFUNCTION("TO_TEXT(E372)"),"2017")</f>
        <v>2017</v>
      </c>
      <c r="G372" s="2">
        <v>350.0</v>
      </c>
      <c r="H372" s="1" t="s">
        <v>19</v>
      </c>
    </row>
    <row r="373" ht="14.25" customHeight="1">
      <c r="A373" s="1" t="s">
        <v>396</v>
      </c>
      <c r="B373" s="1" t="s">
        <v>640</v>
      </c>
      <c r="C373" s="1" t="s">
        <v>641</v>
      </c>
      <c r="D373" s="2" t="s">
        <v>514</v>
      </c>
      <c r="E373" s="1">
        <v>2017.0</v>
      </c>
      <c r="F373" s="2" t="str">
        <f>IFERROR(__xludf.DUMMYFUNCTION("TO_TEXT(E373)"),"2017")</f>
        <v>2017</v>
      </c>
      <c r="G373" s="2">
        <v>349.0</v>
      </c>
      <c r="H373" s="1" t="s">
        <v>12</v>
      </c>
    </row>
    <row r="374" ht="14.25" customHeight="1">
      <c r="A374" s="1" t="s">
        <v>396</v>
      </c>
      <c r="B374" s="2" t="s">
        <v>642</v>
      </c>
      <c r="C374" s="2" t="s">
        <v>643</v>
      </c>
      <c r="D374" s="2" t="s">
        <v>514</v>
      </c>
      <c r="E374" s="1">
        <v>2017.0</v>
      </c>
      <c r="F374" s="2" t="str">
        <f>IFERROR(__xludf.DUMMYFUNCTION("TO_TEXT(E374)"),"2017")</f>
        <v>2017</v>
      </c>
      <c r="G374" s="2">
        <v>330.0</v>
      </c>
      <c r="H374" s="1" t="s">
        <v>19</v>
      </c>
    </row>
    <row r="375" ht="14.25" customHeight="1">
      <c r="A375" s="1" t="s">
        <v>396</v>
      </c>
      <c r="B375" s="1" t="s">
        <v>515</v>
      </c>
      <c r="C375" s="2" t="s">
        <v>417</v>
      </c>
      <c r="D375" s="2" t="s">
        <v>514</v>
      </c>
      <c r="E375" s="1">
        <v>2017.0</v>
      </c>
      <c r="F375" s="2" t="str">
        <f>IFERROR(__xludf.DUMMYFUNCTION("TO_TEXT(E375)"),"2017")</f>
        <v>2017</v>
      </c>
      <c r="G375" s="2">
        <v>328.0</v>
      </c>
      <c r="H375" s="1" t="s">
        <v>19</v>
      </c>
    </row>
    <row r="376" ht="14.25" customHeight="1">
      <c r="A376" s="1" t="s">
        <v>644</v>
      </c>
      <c r="B376" s="2" t="s">
        <v>645</v>
      </c>
      <c r="C376" s="2" t="s">
        <v>646</v>
      </c>
      <c r="D376" s="2" t="s">
        <v>514</v>
      </c>
      <c r="E376" s="1">
        <v>2017.0</v>
      </c>
      <c r="F376" s="2" t="str">
        <f>IFERROR(__xludf.DUMMYFUNCTION("TO_TEXT(E376)"),"2017")</f>
        <v>2017</v>
      </c>
      <c r="G376" s="2">
        <v>246.0</v>
      </c>
      <c r="H376" s="1" t="s">
        <v>19</v>
      </c>
    </row>
    <row r="377" ht="14.25" customHeight="1">
      <c r="A377" s="1" t="s">
        <v>644</v>
      </c>
      <c r="B377" s="2" t="s">
        <v>647</v>
      </c>
      <c r="C377" s="2" t="s">
        <v>648</v>
      </c>
      <c r="D377" s="2" t="s">
        <v>514</v>
      </c>
      <c r="E377" s="1">
        <v>2017.0</v>
      </c>
      <c r="F377" s="2" t="str">
        <f>IFERROR(__xludf.DUMMYFUNCTION("TO_TEXT(E377)"),"2017")</f>
        <v>2017</v>
      </c>
      <c r="G377" s="2">
        <v>334.0</v>
      </c>
      <c r="H377" s="1" t="s">
        <v>12</v>
      </c>
    </row>
    <row r="378" ht="14.25" customHeight="1">
      <c r="A378" s="1" t="s">
        <v>644</v>
      </c>
      <c r="B378" s="1" t="s">
        <v>649</v>
      </c>
      <c r="C378" s="2" t="s">
        <v>650</v>
      </c>
      <c r="D378" s="2" t="s">
        <v>514</v>
      </c>
      <c r="E378" s="1">
        <v>2017.0</v>
      </c>
      <c r="F378" s="2" t="str">
        <f>IFERROR(__xludf.DUMMYFUNCTION("TO_TEXT(E378)"),"2017")</f>
        <v>2017</v>
      </c>
      <c r="G378" s="2">
        <v>417.0</v>
      </c>
      <c r="H378" s="1" t="s">
        <v>19</v>
      </c>
    </row>
    <row r="379" ht="14.25" customHeight="1">
      <c r="A379" s="1" t="s">
        <v>644</v>
      </c>
      <c r="B379" s="2" t="s">
        <v>651</v>
      </c>
      <c r="C379" s="2" t="s">
        <v>652</v>
      </c>
      <c r="D379" s="2" t="s">
        <v>514</v>
      </c>
      <c r="E379" s="1">
        <v>2017.0</v>
      </c>
      <c r="F379" s="2" t="str">
        <f>IFERROR(__xludf.DUMMYFUNCTION("TO_TEXT(E379)"),"2017")</f>
        <v>2017</v>
      </c>
      <c r="G379" s="2">
        <v>341.0</v>
      </c>
      <c r="H379" s="1" t="s">
        <v>19</v>
      </c>
    </row>
    <row r="380" ht="14.25" customHeight="1">
      <c r="A380" s="1" t="s">
        <v>644</v>
      </c>
      <c r="B380" s="1" t="s">
        <v>653</v>
      </c>
      <c r="C380" s="2" t="s">
        <v>654</v>
      </c>
      <c r="D380" s="2" t="s">
        <v>514</v>
      </c>
      <c r="E380" s="1">
        <v>2017.0</v>
      </c>
      <c r="F380" s="2" t="str">
        <f>IFERROR(__xludf.DUMMYFUNCTION("TO_TEXT(E380)"),"2017")</f>
        <v>2017</v>
      </c>
      <c r="G380" s="2">
        <v>246.0</v>
      </c>
      <c r="H380" s="1" t="s">
        <v>19</v>
      </c>
    </row>
    <row r="381" ht="14.25" customHeight="1">
      <c r="A381" s="1" t="s">
        <v>644</v>
      </c>
      <c r="B381" s="2" t="s">
        <v>655</v>
      </c>
      <c r="C381" s="2" t="s">
        <v>656</v>
      </c>
      <c r="D381" s="2" t="s">
        <v>514</v>
      </c>
      <c r="E381" s="1">
        <v>2017.0</v>
      </c>
      <c r="F381" s="2" t="str">
        <f>IFERROR(__xludf.DUMMYFUNCTION("TO_TEXT(E381)"),"2017")</f>
        <v>2017</v>
      </c>
      <c r="G381" s="2">
        <v>354.0</v>
      </c>
      <c r="H381" s="1" t="s">
        <v>19</v>
      </c>
    </row>
    <row r="382" ht="14.25" customHeight="1">
      <c r="A382" s="1" t="s">
        <v>644</v>
      </c>
      <c r="B382" s="2" t="s">
        <v>657</v>
      </c>
      <c r="C382" s="2" t="s">
        <v>658</v>
      </c>
      <c r="D382" s="2" t="s">
        <v>514</v>
      </c>
      <c r="E382" s="1">
        <v>2017.0</v>
      </c>
      <c r="F382" s="2" t="str">
        <f>IFERROR(__xludf.DUMMYFUNCTION("TO_TEXT(E382)"),"2017")</f>
        <v>2017</v>
      </c>
      <c r="G382" s="2">
        <v>320.0</v>
      </c>
      <c r="H382" s="1" t="s">
        <v>19</v>
      </c>
    </row>
    <row r="383" ht="14.25" customHeight="1">
      <c r="A383" s="1" t="s">
        <v>644</v>
      </c>
      <c r="B383" s="2" t="s">
        <v>659</v>
      </c>
      <c r="C383" s="2" t="s">
        <v>660</v>
      </c>
      <c r="D383" s="2" t="s">
        <v>514</v>
      </c>
      <c r="E383" s="1">
        <v>2017.0</v>
      </c>
      <c r="F383" s="2" t="str">
        <f>IFERROR(__xludf.DUMMYFUNCTION("TO_TEXT(E383)"),"2017")</f>
        <v>2017</v>
      </c>
      <c r="G383" s="2">
        <v>345.0</v>
      </c>
      <c r="H383" s="1" t="s">
        <v>19</v>
      </c>
    </row>
    <row r="384" ht="14.25" customHeight="1">
      <c r="A384" s="1" t="s">
        <v>644</v>
      </c>
      <c r="B384" s="1" t="s">
        <v>661</v>
      </c>
      <c r="C384" s="1" t="s">
        <v>662</v>
      </c>
      <c r="D384" s="2" t="s">
        <v>514</v>
      </c>
      <c r="E384" s="1">
        <v>2017.0</v>
      </c>
      <c r="F384" s="2" t="str">
        <f>IFERROR(__xludf.DUMMYFUNCTION("TO_TEXT(E384)"),"2017")</f>
        <v>2017</v>
      </c>
      <c r="G384" s="2">
        <v>553.0</v>
      </c>
      <c r="H384" s="1" t="s">
        <v>19</v>
      </c>
    </row>
    <row r="385" ht="14.25" customHeight="1">
      <c r="A385" s="1" t="s">
        <v>644</v>
      </c>
      <c r="B385" s="2" t="s">
        <v>663</v>
      </c>
      <c r="C385" s="2" t="s">
        <v>664</v>
      </c>
      <c r="D385" s="2" t="s">
        <v>514</v>
      </c>
      <c r="E385" s="1">
        <v>2017.0</v>
      </c>
      <c r="F385" s="2" t="str">
        <f>IFERROR(__xludf.DUMMYFUNCTION("TO_TEXT(E385)"),"2017")</f>
        <v>2017</v>
      </c>
      <c r="G385" s="2">
        <v>412.0</v>
      </c>
      <c r="H385" s="1" t="s">
        <v>19</v>
      </c>
    </row>
    <row r="386" ht="14.25" customHeight="1">
      <c r="A386" s="1" t="s">
        <v>665</v>
      </c>
      <c r="B386" s="2" t="s">
        <v>666</v>
      </c>
      <c r="C386" s="2" t="s">
        <v>667</v>
      </c>
      <c r="D386" s="2" t="s">
        <v>668</v>
      </c>
      <c r="E386" s="1">
        <v>2018.0</v>
      </c>
      <c r="F386" s="2" t="str">
        <f>IFERROR(__xludf.DUMMYFUNCTION("TO_TEXT(E386)"),"2018")</f>
        <v>2018</v>
      </c>
      <c r="G386" s="2">
        <v>335.0</v>
      </c>
      <c r="H386" s="1" t="s">
        <v>19</v>
      </c>
    </row>
    <row r="387" ht="14.25" customHeight="1">
      <c r="A387" s="1" t="s">
        <v>665</v>
      </c>
      <c r="B387" s="2" t="s">
        <v>669</v>
      </c>
      <c r="C387" s="2" t="s">
        <v>670</v>
      </c>
      <c r="D387" s="2" t="s">
        <v>668</v>
      </c>
      <c r="E387" s="1">
        <v>2018.0</v>
      </c>
      <c r="F387" s="2" t="str">
        <f>IFERROR(__xludf.DUMMYFUNCTION("TO_TEXT(E387)"),"2018")</f>
        <v>2018</v>
      </c>
      <c r="G387" s="2">
        <v>433.0</v>
      </c>
      <c r="H387" s="1" t="s">
        <v>19</v>
      </c>
    </row>
    <row r="388" ht="14.25" customHeight="1">
      <c r="A388" s="1" t="s">
        <v>665</v>
      </c>
      <c r="B388" s="2" t="s">
        <v>455</v>
      </c>
      <c r="C388" s="2" t="s">
        <v>671</v>
      </c>
      <c r="D388" s="2" t="s">
        <v>668</v>
      </c>
      <c r="E388" s="1">
        <v>2018.0</v>
      </c>
      <c r="F388" s="2" t="str">
        <f>IFERROR(__xludf.DUMMYFUNCTION("TO_TEXT(E388)"),"2018")</f>
        <v>2018</v>
      </c>
      <c r="G388" s="2">
        <v>516.0</v>
      </c>
      <c r="H388" s="1" t="s">
        <v>19</v>
      </c>
    </row>
    <row r="389" ht="14.25" customHeight="1">
      <c r="A389" s="1" t="s">
        <v>665</v>
      </c>
      <c r="B389" s="2" t="s">
        <v>672</v>
      </c>
      <c r="C389" s="2" t="s">
        <v>673</v>
      </c>
      <c r="D389" s="2" t="s">
        <v>668</v>
      </c>
      <c r="E389" s="1">
        <v>2018.0</v>
      </c>
      <c r="F389" s="2" t="str">
        <f>IFERROR(__xludf.DUMMYFUNCTION("TO_TEXT(E389)"),"2018")</f>
        <v>2018</v>
      </c>
      <c r="G389" s="2">
        <v>410.0</v>
      </c>
      <c r="H389" s="1" t="s">
        <v>19</v>
      </c>
    </row>
    <row r="390" ht="14.25" customHeight="1">
      <c r="A390" s="1" t="s">
        <v>665</v>
      </c>
      <c r="B390" s="1" t="s">
        <v>674</v>
      </c>
      <c r="C390" s="1" t="s">
        <v>675</v>
      </c>
      <c r="D390" s="2" t="s">
        <v>668</v>
      </c>
      <c r="E390" s="1">
        <v>2018.0</v>
      </c>
      <c r="F390" s="2" t="str">
        <f>IFERROR(__xludf.DUMMYFUNCTION("TO_TEXT(E390)"),"2018")</f>
        <v>2018</v>
      </c>
      <c r="G390" s="2">
        <v>406.0</v>
      </c>
      <c r="H390" s="1" t="s">
        <v>19</v>
      </c>
    </row>
    <row r="391" ht="14.25" customHeight="1">
      <c r="A391" s="1" t="s">
        <v>665</v>
      </c>
      <c r="B391" s="2" t="s">
        <v>676</v>
      </c>
      <c r="C391" s="2" t="s">
        <v>677</v>
      </c>
      <c r="D391" s="2" t="s">
        <v>668</v>
      </c>
      <c r="E391" s="1">
        <v>2018.0</v>
      </c>
      <c r="F391" s="2" t="str">
        <f>IFERROR(__xludf.DUMMYFUNCTION("TO_TEXT(E391)"),"2018")</f>
        <v>2018</v>
      </c>
      <c r="G391" s="2">
        <v>250.0</v>
      </c>
      <c r="H391" s="1" t="s">
        <v>19</v>
      </c>
    </row>
    <row r="392" ht="14.25" customHeight="1">
      <c r="A392" s="1" t="s">
        <v>665</v>
      </c>
      <c r="B392" s="2" t="s">
        <v>678</v>
      </c>
      <c r="C392" s="2" t="s">
        <v>679</v>
      </c>
      <c r="D392" s="2" t="s">
        <v>668</v>
      </c>
      <c r="E392" s="1">
        <v>2018.0</v>
      </c>
      <c r="F392" s="2" t="str">
        <f>IFERROR(__xludf.DUMMYFUNCTION("TO_TEXT(E392)"),"2018")</f>
        <v>2018</v>
      </c>
      <c r="G392" s="2">
        <v>314.0</v>
      </c>
      <c r="H392" s="1" t="s">
        <v>19</v>
      </c>
    </row>
    <row r="393" ht="14.25" customHeight="1">
      <c r="A393" s="1" t="s">
        <v>15</v>
      </c>
      <c r="B393" s="2" t="s">
        <v>680</v>
      </c>
      <c r="C393" s="2" t="s">
        <v>681</v>
      </c>
      <c r="D393" s="2" t="s">
        <v>668</v>
      </c>
      <c r="E393" s="1">
        <v>2018.0</v>
      </c>
      <c r="F393" s="2" t="str">
        <f>IFERROR(__xludf.DUMMYFUNCTION("TO_TEXT(E393)"),"2018")</f>
        <v>2018</v>
      </c>
      <c r="G393" s="2">
        <v>457.0</v>
      </c>
      <c r="H393" s="1" t="s">
        <v>19</v>
      </c>
    </row>
    <row r="394" ht="14.25" customHeight="1">
      <c r="A394" s="1" t="s">
        <v>15</v>
      </c>
      <c r="B394" s="2" t="s">
        <v>682</v>
      </c>
      <c r="C394" s="2" t="s">
        <v>683</v>
      </c>
      <c r="D394" s="2" t="s">
        <v>668</v>
      </c>
      <c r="E394" s="1">
        <v>2018.0</v>
      </c>
      <c r="F394" s="2" t="str">
        <f>IFERROR(__xludf.DUMMYFUNCTION("TO_TEXT(E394)"),"2018")</f>
        <v>2018</v>
      </c>
      <c r="G394" s="2">
        <v>300.0</v>
      </c>
      <c r="H394" s="1" t="s">
        <v>19</v>
      </c>
    </row>
    <row r="395" ht="14.25" customHeight="1">
      <c r="A395" s="1" t="s">
        <v>15</v>
      </c>
      <c r="B395" s="2" t="s">
        <v>684</v>
      </c>
      <c r="C395" s="2" t="s">
        <v>685</v>
      </c>
      <c r="D395" s="2" t="s">
        <v>668</v>
      </c>
      <c r="E395" s="1">
        <v>2018.0</v>
      </c>
      <c r="F395" s="2" t="str">
        <f>IFERROR(__xludf.DUMMYFUNCTION("TO_TEXT(E395)"),"2018")</f>
        <v>2018</v>
      </c>
      <c r="G395" s="2">
        <v>338.0</v>
      </c>
      <c r="H395" s="1" t="s">
        <v>19</v>
      </c>
    </row>
    <row r="396" ht="14.25" customHeight="1">
      <c r="A396" s="1" t="s">
        <v>15</v>
      </c>
      <c r="B396" s="1" t="s">
        <v>686</v>
      </c>
      <c r="C396" s="2" t="s">
        <v>687</v>
      </c>
      <c r="D396" s="2" t="s">
        <v>668</v>
      </c>
      <c r="E396" s="1">
        <v>2018.0</v>
      </c>
      <c r="F396" s="2" t="str">
        <f>IFERROR(__xludf.DUMMYFUNCTION("TO_TEXT(E396)"),"2018")</f>
        <v>2018</v>
      </c>
      <c r="G396" s="2">
        <v>346.0</v>
      </c>
      <c r="H396" s="1" t="s">
        <v>19</v>
      </c>
    </row>
    <row r="397" ht="14.25" customHeight="1">
      <c r="A397" s="1" t="s">
        <v>15</v>
      </c>
      <c r="B397" s="2" t="s">
        <v>688</v>
      </c>
      <c r="C397" s="2" t="s">
        <v>689</v>
      </c>
      <c r="D397" s="2" t="s">
        <v>668</v>
      </c>
      <c r="E397" s="1">
        <v>2018.0</v>
      </c>
      <c r="F397" s="2" t="str">
        <f>IFERROR(__xludf.DUMMYFUNCTION("TO_TEXT(E397)"),"2018")</f>
        <v>2018</v>
      </c>
      <c r="G397" s="2">
        <v>410.0</v>
      </c>
      <c r="H397" s="1" t="s">
        <v>19</v>
      </c>
    </row>
    <row r="398" ht="14.25" customHeight="1">
      <c r="A398" s="1" t="s">
        <v>15</v>
      </c>
      <c r="B398" s="1" t="s">
        <v>690</v>
      </c>
      <c r="C398" s="2" t="s">
        <v>691</v>
      </c>
      <c r="D398" s="2" t="s">
        <v>668</v>
      </c>
      <c r="E398" s="1">
        <v>2018.0</v>
      </c>
      <c r="F398" s="2" t="str">
        <f>IFERROR(__xludf.DUMMYFUNCTION("TO_TEXT(E398)"),"2018")</f>
        <v>2018</v>
      </c>
      <c r="G398" s="2">
        <v>337.0</v>
      </c>
      <c r="H398" s="1" t="s">
        <v>19</v>
      </c>
    </row>
    <row r="399" ht="14.25" customHeight="1">
      <c r="A399" s="1" t="s">
        <v>15</v>
      </c>
      <c r="B399" s="2" t="s">
        <v>692</v>
      </c>
      <c r="C399" s="2" t="s">
        <v>693</v>
      </c>
      <c r="D399" s="2" t="s">
        <v>668</v>
      </c>
      <c r="E399" s="1">
        <v>2018.0</v>
      </c>
      <c r="F399" s="2" t="str">
        <f>IFERROR(__xludf.DUMMYFUNCTION("TO_TEXT(E399)"),"2018")</f>
        <v>2018</v>
      </c>
      <c r="G399" s="2">
        <v>408.0</v>
      </c>
      <c r="H399" s="1" t="s">
        <v>19</v>
      </c>
    </row>
    <row r="400" ht="14.25" customHeight="1">
      <c r="A400" s="1" t="s">
        <v>341</v>
      </c>
      <c r="B400" s="2" t="s">
        <v>694</v>
      </c>
      <c r="C400" s="2" t="s">
        <v>338</v>
      </c>
      <c r="D400" s="2" t="s">
        <v>668</v>
      </c>
      <c r="E400" s="1">
        <v>2018.0</v>
      </c>
      <c r="F400" s="2" t="str">
        <f>IFERROR(__xludf.DUMMYFUNCTION("TO_TEXT(E400)"),"2018")</f>
        <v>2018</v>
      </c>
      <c r="G400" s="2">
        <v>428.0</v>
      </c>
      <c r="H400" s="1" t="s">
        <v>19</v>
      </c>
    </row>
    <row r="401" ht="14.25" customHeight="1">
      <c r="A401" s="1" t="s">
        <v>341</v>
      </c>
      <c r="B401" s="2" t="s">
        <v>695</v>
      </c>
      <c r="C401" s="2" t="s">
        <v>696</v>
      </c>
      <c r="D401" s="2" t="s">
        <v>668</v>
      </c>
      <c r="E401" s="1">
        <v>2018.0</v>
      </c>
      <c r="F401" s="2" t="str">
        <f>IFERROR(__xludf.DUMMYFUNCTION("TO_TEXT(E401)"),"2018")</f>
        <v>2018</v>
      </c>
      <c r="G401" s="2">
        <v>414.0</v>
      </c>
      <c r="H401" s="1" t="s">
        <v>19</v>
      </c>
    </row>
    <row r="402" ht="14.25" customHeight="1">
      <c r="A402" s="1" t="s">
        <v>341</v>
      </c>
      <c r="B402" s="2" t="s">
        <v>697</v>
      </c>
      <c r="C402" s="2" t="s">
        <v>698</v>
      </c>
      <c r="D402" s="2" t="s">
        <v>668</v>
      </c>
      <c r="E402" s="1">
        <v>2018.0</v>
      </c>
      <c r="F402" s="2" t="str">
        <f>IFERROR(__xludf.DUMMYFUNCTION("TO_TEXT(E402)"),"2018")</f>
        <v>2018</v>
      </c>
      <c r="G402" s="2">
        <v>412.0</v>
      </c>
      <c r="H402" s="1" t="s">
        <v>19</v>
      </c>
    </row>
    <row r="403" ht="14.25" customHeight="1">
      <c r="A403" s="1" t="s">
        <v>341</v>
      </c>
      <c r="B403" s="2" t="s">
        <v>699</v>
      </c>
      <c r="C403" s="2" t="s">
        <v>246</v>
      </c>
      <c r="D403" s="2" t="s">
        <v>668</v>
      </c>
      <c r="E403" s="1">
        <v>2018.0</v>
      </c>
      <c r="F403" s="2" t="str">
        <f>IFERROR(__xludf.DUMMYFUNCTION("TO_TEXT(E403)"),"2018")</f>
        <v>2018</v>
      </c>
      <c r="G403" s="2">
        <v>359.0</v>
      </c>
      <c r="H403" s="1" t="s">
        <v>19</v>
      </c>
    </row>
    <row r="404" ht="14.25" customHeight="1">
      <c r="A404" s="1" t="s">
        <v>341</v>
      </c>
      <c r="B404" s="2" t="s">
        <v>700</v>
      </c>
      <c r="C404" s="2" t="s">
        <v>701</v>
      </c>
      <c r="D404" s="2" t="s">
        <v>668</v>
      </c>
      <c r="E404" s="1">
        <v>2018.0</v>
      </c>
      <c r="F404" s="2" t="str">
        <f>IFERROR(__xludf.DUMMYFUNCTION("TO_TEXT(E404)"),"2018")</f>
        <v>2018</v>
      </c>
      <c r="G404" s="2">
        <v>333.0</v>
      </c>
      <c r="H404" s="1" t="s">
        <v>19</v>
      </c>
    </row>
    <row r="405" ht="14.25" customHeight="1">
      <c r="A405" s="1" t="s">
        <v>341</v>
      </c>
      <c r="B405" s="2" t="s">
        <v>702</v>
      </c>
      <c r="C405" s="2" t="s">
        <v>551</v>
      </c>
      <c r="D405" s="2" t="s">
        <v>668</v>
      </c>
      <c r="E405" s="1">
        <v>2018.0</v>
      </c>
      <c r="F405" s="2" t="str">
        <f>IFERROR(__xludf.DUMMYFUNCTION("TO_TEXT(E405)"),"2018")</f>
        <v>2018</v>
      </c>
      <c r="G405" s="2">
        <v>239.0</v>
      </c>
      <c r="H405" s="1" t="s">
        <v>19</v>
      </c>
    </row>
    <row r="406" ht="14.25" customHeight="1">
      <c r="A406" s="1" t="s">
        <v>341</v>
      </c>
      <c r="B406" s="2" t="s">
        <v>703</v>
      </c>
      <c r="C406" s="2" t="s">
        <v>704</v>
      </c>
      <c r="D406" s="2" t="s">
        <v>668</v>
      </c>
      <c r="E406" s="1">
        <v>2018.0</v>
      </c>
      <c r="F406" s="2" t="str">
        <f>IFERROR(__xludf.DUMMYFUNCTION("TO_TEXT(E406)"),"2018")</f>
        <v>2018</v>
      </c>
      <c r="G406" s="2">
        <v>413.0</v>
      </c>
      <c r="H406" s="1" t="s">
        <v>12</v>
      </c>
    </row>
    <row r="407" ht="14.25" customHeight="1">
      <c r="A407" s="1" t="s">
        <v>37</v>
      </c>
      <c r="B407" s="2" t="s">
        <v>705</v>
      </c>
      <c r="C407" s="2" t="s">
        <v>706</v>
      </c>
      <c r="D407" s="2" t="s">
        <v>668</v>
      </c>
      <c r="E407" s="1">
        <v>2018.0</v>
      </c>
      <c r="F407" s="2" t="str">
        <f>IFERROR(__xludf.DUMMYFUNCTION("TO_TEXT(E407)"),"2018")</f>
        <v>2018</v>
      </c>
      <c r="G407" s="2">
        <v>310.0</v>
      </c>
      <c r="H407" s="1" t="s">
        <v>19</v>
      </c>
    </row>
    <row r="408" ht="14.25" customHeight="1">
      <c r="A408" s="1" t="s">
        <v>37</v>
      </c>
      <c r="B408" s="2" t="s">
        <v>707</v>
      </c>
      <c r="C408" s="2" t="s">
        <v>51</v>
      </c>
      <c r="D408" s="2" t="s">
        <v>668</v>
      </c>
      <c r="E408" s="1">
        <v>2018.0</v>
      </c>
      <c r="F408" s="2" t="str">
        <f>IFERROR(__xludf.DUMMYFUNCTION("TO_TEXT(E408)"),"2018")</f>
        <v>2018</v>
      </c>
      <c r="G408" s="2">
        <v>300.0</v>
      </c>
      <c r="H408" s="1" t="s">
        <v>19</v>
      </c>
    </row>
    <row r="409" ht="14.25" customHeight="1">
      <c r="A409" s="1" t="s">
        <v>37</v>
      </c>
      <c r="B409" s="2" t="s">
        <v>708</v>
      </c>
      <c r="C409" s="2" t="s">
        <v>10</v>
      </c>
      <c r="D409" s="2" t="s">
        <v>668</v>
      </c>
      <c r="E409" s="1">
        <v>2018.0</v>
      </c>
      <c r="F409" s="2" t="str">
        <f>IFERROR(__xludf.DUMMYFUNCTION("TO_TEXT(E409)"),"2018")</f>
        <v>2018</v>
      </c>
      <c r="G409" s="2">
        <v>401.0</v>
      </c>
      <c r="H409" s="1" t="s">
        <v>12</v>
      </c>
    </row>
    <row r="410" ht="14.25" customHeight="1">
      <c r="A410" s="1" t="s">
        <v>37</v>
      </c>
      <c r="B410" s="2" t="s">
        <v>709</v>
      </c>
      <c r="C410" s="1" t="s">
        <v>710</v>
      </c>
      <c r="D410" s="2" t="s">
        <v>668</v>
      </c>
      <c r="E410" s="1">
        <v>2018.0</v>
      </c>
      <c r="F410" s="2" t="str">
        <f>IFERROR(__xludf.DUMMYFUNCTION("TO_TEXT(E410)"),"2018")</f>
        <v>2018</v>
      </c>
      <c r="G410" s="2">
        <v>510.0</v>
      </c>
      <c r="H410" s="1" t="s">
        <v>19</v>
      </c>
    </row>
    <row r="411" ht="14.25" customHeight="1">
      <c r="A411" s="1" t="s">
        <v>37</v>
      </c>
      <c r="B411" s="2" t="s">
        <v>711</v>
      </c>
      <c r="C411" s="1" t="s">
        <v>140</v>
      </c>
      <c r="D411" s="2" t="s">
        <v>668</v>
      </c>
      <c r="E411" s="1">
        <v>2018.0</v>
      </c>
      <c r="F411" s="2" t="str">
        <f>IFERROR(__xludf.DUMMYFUNCTION("TO_TEXT(E411)"),"2018")</f>
        <v>2018</v>
      </c>
      <c r="G411" s="2">
        <v>411.0</v>
      </c>
      <c r="H411" s="1" t="s">
        <v>19</v>
      </c>
    </row>
    <row r="412" ht="14.25" customHeight="1">
      <c r="A412" s="1" t="s">
        <v>37</v>
      </c>
      <c r="B412" s="2" t="s">
        <v>712</v>
      </c>
      <c r="C412" s="2" t="s">
        <v>41</v>
      </c>
      <c r="D412" s="2" t="s">
        <v>668</v>
      </c>
      <c r="E412" s="1">
        <v>2018.0</v>
      </c>
      <c r="F412" s="2" t="str">
        <f>IFERROR(__xludf.DUMMYFUNCTION("TO_TEXT(E412)"),"2018")</f>
        <v>2018</v>
      </c>
      <c r="G412" s="2">
        <v>631.0</v>
      </c>
      <c r="H412" s="1" t="s">
        <v>19</v>
      </c>
    </row>
    <row r="413" ht="14.25" customHeight="1">
      <c r="A413" s="1" t="s">
        <v>37</v>
      </c>
      <c r="B413" s="2" t="s">
        <v>713</v>
      </c>
      <c r="C413" s="2" t="s">
        <v>250</v>
      </c>
      <c r="D413" s="2" t="s">
        <v>668</v>
      </c>
      <c r="E413" s="1">
        <v>2018.0</v>
      </c>
      <c r="F413" s="2" t="str">
        <f>IFERROR(__xludf.DUMMYFUNCTION("TO_TEXT(E413)"),"2018")</f>
        <v>2018</v>
      </c>
      <c r="G413" s="2">
        <v>544.0</v>
      </c>
      <c r="H413" s="1" t="s">
        <v>19</v>
      </c>
    </row>
    <row r="414" ht="14.25" customHeight="1">
      <c r="A414" s="1" t="s">
        <v>57</v>
      </c>
      <c r="B414" s="1" t="s">
        <v>714</v>
      </c>
      <c r="C414" s="2" t="s">
        <v>205</v>
      </c>
      <c r="D414" s="2" t="s">
        <v>668</v>
      </c>
      <c r="E414" s="1">
        <v>2018.0</v>
      </c>
      <c r="F414" s="2" t="str">
        <f>IFERROR(__xludf.DUMMYFUNCTION("TO_TEXT(E414)"),"2018")</f>
        <v>2018</v>
      </c>
      <c r="G414" s="2">
        <v>339.0</v>
      </c>
      <c r="H414" s="1" t="s">
        <v>19</v>
      </c>
    </row>
    <row r="415" ht="14.25" customHeight="1">
      <c r="A415" s="1" t="s">
        <v>57</v>
      </c>
      <c r="B415" s="2" t="s">
        <v>715</v>
      </c>
      <c r="C415" s="2" t="s">
        <v>465</v>
      </c>
      <c r="D415" s="2" t="s">
        <v>668</v>
      </c>
      <c r="E415" s="1">
        <v>2018.0</v>
      </c>
      <c r="F415" s="2" t="str">
        <f>IFERROR(__xludf.DUMMYFUNCTION("TO_TEXT(E415)"),"2018")</f>
        <v>2018</v>
      </c>
      <c r="G415" s="2">
        <v>322.0</v>
      </c>
      <c r="H415" s="1" t="s">
        <v>19</v>
      </c>
    </row>
    <row r="416" ht="14.25" customHeight="1">
      <c r="A416" s="1" t="s">
        <v>57</v>
      </c>
      <c r="B416" s="2" t="s">
        <v>716</v>
      </c>
      <c r="C416" s="2" t="s">
        <v>717</v>
      </c>
      <c r="D416" s="2" t="s">
        <v>668</v>
      </c>
      <c r="E416" s="1">
        <v>2018.0</v>
      </c>
      <c r="F416" s="2" t="str">
        <f>IFERROR(__xludf.DUMMYFUNCTION("TO_TEXT(E416)"),"2018")</f>
        <v>2018</v>
      </c>
      <c r="G416" s="2">
        <v>321.0</v>
      </c>
      <c r="H416" s="1" t="s">
        <v>19</v>
      </c>
    </row>
    <row r="417" ht="14.25" customHeight="1">
      <c r="A417" s="1" t="s">
        <v>57</v>
      </c>
      <c r="B417" s="2" t="s">
        <v>718</v>
      </c>
      <c r="C417" s="2" t="s">
        <v>719</v>
      </c>
      <c r="D417" s="2" t="s">
        <v>668</v>
      </c>
      <c r="E417" s="1">
        <v>2018.0</v>
      </c>
      <c r="F417" s="2" t="str">
        <f>IFERROR(__xludf.DUMMYFUNCTION("TO_TEXT(E417)"),"2018")</f>
        <v>2018</v>
      </c>
      <c r="G417" s="2">
        <v>315.0</v>
      </c>
      <c r="H417" s="1" t="s">
        <v>12</v>
      </c>
    </row>
    <row r="418" ht="14.25" customHeight="1">
      <c r="A418" s="1" t="s">
        <v>57</v>
      </c>
      <c r="B418" s="2" t="s">
        <v>720</v>
      </c>
      <c r="C418" s="2" t="s">
        <v>455</v>
      </c>
      <c r="D418" s="2" t="s">
        <v>668</v>
      </c>
      <c r="E418" s="1">
        <v>2018.0</v>
      </c>
      <c r="F418" s="2" t="str">
        <f>IFERROR(__xludf.DUMMYFUNCTION("TO_TEXT(E418)"),"2018")</f>
        <v>2018</v>
      </c>
      <c r="G418" s="2">
        <v>312.0</v>
      </c>
      <c r="H418" s="1" t="s">
        <v>19</v>
      </c>
    </row>
    <row r="419" ht="14.25" customHeight="1">
      <c r="A419" s="1" t="s">
        <v>57</v>
      </c>
      <c r="B419" s="2" t="s">
        <v>721</v>
      </c>
      <c r="C419" s="2" t="s">
        <v>722</v>
      </c>
      <c r="D419" s="2" t="s">
        <v>668</v>
      </c>
      <c r="E419" s="1">
        <v>2018.0</v>
      </c>
      <c r="F419" s="2" t="str">
        <f>IFERROR(__xludf.DUMMYFUNCTION("TO_TEXT(E419)"),"2018")</f>
        <v>2018</v>
      </c>
      <c r="G419" s="2">
        <v>258.0</v>
      </c>
      <c r="H419" s="1" t="s">
        <v>19</v>
      </c>
    </row>
    <row r="420" ht="14.25" customHeight="1">
      <c r="A420" s="1" t="s">
        <v>57</v>
      </c>
      <c r="B420" s="2" t="s">
        <v>723</v>
      </c>
      <c r="C420" s="2" t="s">
        <v>551</v>
      </c>
      <c r="D420" s="2" t="s">
        <v>668</v>
      </c>
      <c r="E420" s="1">
        <v>2018.0</v>
      </c>
      <c r="F420" s="2" t="str">
        <f>IFERROR(__xludf.DUMMYFUNCTION("TO_TEXT(E420)"),"2018")</f>
        <v>2018</v>
      </c>
      <c r="G420" s="2">
        <v>306.0</v>
      </c>
      <c r="H420" s="1" t="s">
        <v>12</v>
      </c>
    </row>
    <row r="421" ht="14.25" customHeight="1">
      <c r="A421" s="1" t="s">
        <v>589</v>
      </c>
      <c r="B421" s="2" t="s">
        <v>724</v>
      </c>
      <c r="C421" s="2" t="s">
        <v>725</v>
      </c>
      <c r="D421" s="2" t="s">
        <v>668</v>
      </c>
      <c r="E421" s="1">
        <v>2018.0</v>
      </c>
      <c r="F421" s="2" t="str">
        <f>IFERROR(__xludf.DUMMYFUNCTION("TO_TEXT(E421)"),"2018")</f>
        <v>2018</v>
      </c>
      <c r="G421" s="2">
        <v>508.0</v>
      </c>
      <c r="H421" s="1" t="s">
        <v>19</v>
      </c>
    </row>
    <row r="422" ht="14.25" customHeight="1">
      <c r="A422" s="1" t="s">
        <v>589</v>
      </c>
      <c r="B422" s="2" t="s">
        <v>726</v>
      </c>
      <c r="C422" s="2" t="s">
        <v>727</v>
      </c>
      <c r="D422" s="2" t="s">
        <v>668</v>
      </c>
      <c r="E422" s="1">
        <v>2018.0</v>
      </c>
      <c r="F422" s="2" t="str">
        <f>IFERROR(__xludf.DUMMYFUNCTION("TO_TEXT(E422)"),"2018")</f>
        <v>2018</v>
      </c>
      <c r="G422" s="2">
        <v>356.0</v>
      </c>
      <c r="H422" s="1" t="s">
        <v>19</v>
      </c>
    </row>
    <row r="423" ht="14.25" customHeight="1">
      <c r="A423" s="1" t="s">
        <v>589</v>
      </c>
      <c r="B423" s="2" t="s">
        <v>728</v>
      </c>
      <c r="C423" s="2" t="s">
        <v>729</v>
      </c>
      <c r="D423" s="2" t="s">
        <v>668</v>
      </c>
      <c r="E423" s="1">
        <v>2018.0</v>
      </c>
      <c r="F423" s="2" t="str">
        <f>IFERROR(__xludf.DUMMYFUNCTION("TO_TEXT(E423)"),"2018")</f>
        <v>2018</v>
      </c>
      <c r="G423" s="2">
        <v>317.0</v>
      </c>
      <c r="H423" s="1" t="s">
        <v>12</v>
      </c>
    </row>
    <row r="424" ht="14.25" customHeight="1">
      <c r="A424" s="1" t="s">
        <v>589</v>
      </c>
      <c r="B424" s="2" t="s">
        <v>730</v>
      </c>
      <c r="C424" s="2" t="s">
        <v>146</v>
      </c>
      <c r="D424" s="2" t="s">
        <v>668</v>
      </c>
      <c r="E424" s="1">
        <v>2018.0</v>
      </c>
      <c r="F424" s="2" t="str">
        <f>IFERROR(__xludf.DUMMYFUNCTION("TO_TEXT(E424)"),"2018")</f>
        <v>2018</v>
      </c>
      <c r="G424" s="2">
        <v>312.0</v>
      </c>
      <c r="H424" s="1" t="s">
        <v>19</v>
      </c>
    </row>
    <row r="425" ht="14.25" customHeight="1">
      <c r="A425" s="1" t="s">
        <v>589</v>
      </c>
      <c r="B425" s="2" t="s">
        <v>731</v>
      </c>
      <c r="C425" s="2" t="s">
        <v>68</v>
      </c>
      <c r="D425" s="2" t="s">
        <v>668</v>
      </c>
      <c r="E425" s="1">
        <v>2018.0</v>
      </c>
      <c r="F425" s="2" t="str">
        <f>IFERROR(__xludf.DUMMYFUNCTION("TO_TEXT(E425)"),"2018")</f>
        <v>2018</v>
      </c>
      <c r="G425" s="2">
        <v>409.0</v>
      </c>
      <c r="H425" s="1" t="s">
        <v>19</v>
      </c>
    </row>
    <row r="426" ht="14.25" customHeight="1">
      <c r="A426" s="1" t="s">
        <v>589</v>
      </c>
      <c r="B426" s="2" t="s">
        <v>732</v>
      </c>
      <c r="C426" s="2" t="s">
        <v>679</v>
      </c>
      <c r="D426" s="2" t="s">
        <v>668</v>
      </c>
      <c r="E426" s="1">
        <v>2018.0</v>
      </c>
      <c r="F426" s="2" t="str">
        <f>IFERROR(__xludf.DUMMYFUNCTION("TO_TEXT(E426)"),"2018")</f>
        <v>2018</v>
      </c>
      <c r="G426" s="2">
        <v>320.0</v>
      </c>
      <c r="H426" s="1" t="s">
        <v>19</v>
      </c>
    </row>
    <row r="427" ht="14.25" customHeight="1">
      <c r="A427" s="1" t="s">
        <v>589</v>
      </c>
      <c r="B427" s="2" t="s">
        <v>733</v>
      </c>
      <c r="C427" s="1" t="s">
        <v>734</v>
      </c>
      <c r="D427" s="2" t="s">
        <v>668</v>
      </c>
      <c r="E427" s="1">
        <v>2018.0</v>
      </c>
      <c r="F427" s="2" t="str">
        <f>IFERROR(__xludf.DUMMYFUNCTION("TO_TEXT(E427)"),"2018")</f>
        <v>2018</v>
      </c>
      <c r="G427" s="2">
        <v>347.0</v>
      </c>
      <c r="H427" s="1" t="s">
        <v>19</v>
      </c>
    </row>
    <row r="428" ht="14.25" customHeight="1">
      <c r="A428" s="1" t="s">
        <v>479</v>
      </c>
      <c r="B428" s="2" t="s">
        <v>735</v>
      </c>
      <c r="C428" s="2" t="s">
        <v>736</v>
      </c>
      <c r="D428" s="2" t="s">
        <v>668</v>
      </c>
      <c r="E428" s="1">
        <v>2018.0</v>
      </c>
      <c r="F428" s="2" t="str">
        <f>IFERROR(__xludf.DUMMYFUNCTION("TO_TEXT(E428)"),"2018")</f>
        <v>2018</v>
      </c>
      <c r="G428" s="2">
        <v>345.0</v>
      </c>
      <c r="H428" s="1" t="s">
        <v>19</v>
      </c>
    </row>
    <row r="429" ht="14.25" customHeight="1">
      <c r="A429" s="1" t="s">
        <v>479</v>
      </c>
      <c r="B429" s="2" t="s">
        <v>210</v>
      </c>
      <c r="C429" s="1" t="s">
        <v>737</v>
      </c>
      <c r="D429" s="2" t="s">
        <v>668</v>
      </c>
      <c r="E429" s="1">
        <v>2018.0</v>
      </c>
      <c r="F429" s="2" t="str">
        <f>IFERROR(__xludf.DUMMYFUNCTION("TO_TEXT(E429)"),"2018")</f>
        <v>2018</v>
      </c>
      <c r="G429" s="2">
        <v>445.0</v>
      </c>
      <c r="H429" s="1" t="s">
        <v>19</v>
      </c>
    </row>
    <row r="430" ht="14.25" customHeight="1">
      <c r="A430" s="1" t="s">
        <v>479</v>
      </c>
      <c r="B430" s="2" t="s">
        <v>738</v>
      </c>
      <c r="C430" s="2" t="s">
        <v>484</v>
      </c>
      <c r="D430" s="2" t="s">
        <v>668</v>
      </c>
      <c r="E430" s="1">
        <v>2018.0</v>
      </c>
      <c r="F430" s="2" t="str">
        <f>IFERROR(__xludf.DUMMYFUNCTION("TO_TEXT(E430)"),"2018")</f>
        <v>2018</v>
      </c>
      <c r="G430" s="2">
        <v>407.0</v>
      </c>
      <c r="H430" s="1" t="s">
        <v>19</v>
      </c>
    </row>
    <row r="431" ht="14.25" customHeight="1">
      <c r="A431" s="1" t="s">
        <v>479</v>
      </c>
      <c r="B431" s="2" t="s">
        <v>739</v>
      </c>
      <c r="C431" s="2" t="s">
        <v>484</v>
      </c>
      <c r="D431" s="2" t="s">
        <v>668</v>
      </c>
      <c r="E431" s="1">
        <v>2018.0</v>
      </c>
      <c r="F431" s="2" t="str">
        <f>IFERROR(__xludf.DUMMYFUNCTION("TO_TEXT(E431)"),"2018")</f>
        <v>2018</v>
      </c>
      <c r="G431" s="2">
        <v>259.0</v>
      </c>
      <c r="H431" s="1" t="s">
        <v>19</v>
      </c>
    </row>
    <row r="432" ht="14.25" customHeight="1">
      <c r="A432" s="1" t="s">
        <v>479</v>
      </c>
      <c r="B432" s="2" t="s">
        <v>740</v>
      </c>
      <c r="C432" s="2" t="s">
        <v>741</v>
      </c>
      <c r="D432" s="2" t="s">
        <v>668</v>
      </c>
      <c r="E432" s="1">
        <v>2018.0</v>
      </c>
      <c r="F432" s="2" t="str">
        <f>IFERROR(__xludf.DUMMYFUNCTION("TO_TEXT(E432)"),"2018")</f>
        <v>2018</v>
      </c>
      <c r="G432" s="2">
        <v>516.0</v>
      </c>
      <c r="H432" s="1" t="s">
        <v>19</v>
      </c>
    </row>
    <row r="433" ht="14.25" customHeight="1">
      <c r="A433" s="1" t="s">
        <v>479</v>
      </c>
      <c r="B433" s="2" t="s">
        <v>742</v>
      </c>
      <c r="C433" s="2" t="s">
        <v>743</v>
      </c>
      <c r="D433" s="2" t="s">
        <v>668</v>
      </c>
      <c r="E433" s="1">
        <v>2018.0</v>
      </c>
      <c r="F433" s="2" t="str">
        <f>IFERROR(__xludf.DUMMYFUNCTION("TO_TEXT(E433)"),"2018")</f>
        <v>2018</v>
      </c>
      <c r="G433" s="2">
        <v>434.0</v>
      </c>
      <c r="H433" s="1" t="s">
        <v>19</v>
      </c>
    </row>
    <row r="434" ht="14.25" customHeight="1">
      <c r="A434" s="1" t="s">
        <v>479</v>
      </c>
      <c r="B434" s="2" t="s">
        <v>744</v>
      </c>
      <c r="C434" s="2" t="s">
        <v>745</v>
      </c>
      <c r="D434" s="2" t="s">
        <v>668</v>
      </c>
      <c r="E434" s="1">
        <v>2018.0</v>
      </c>
      <c r="F434" s="2" t="str">
        <f>IFERROR(__xludf.DUMMYFUNCTION("TO_TEXT(E434)"),"2018")</f>
        <v>2018</v>
      </c>
      <c r="G434" s="2">
        <v>542.0</v>
      </c>
      <c r="H434" s="1" t="s">
        <v>19</v>
      </c>
    </row>
    <row r="435" ht="14.25" customHeight="1">
      <c r="A435" s="1" t="s">
        <v>74</v>
      </c>
      <c r="B435" s="2" t="s">
        <v>746</v>
      </c>
      <c r="C435" s="2" t="s">
        <v>146</v>
      </c>
      <c r="D435" s="2" t="s">
        <v>668</v>
      </c>
      <c r="E435" s="1">
        <v>2018.0</v>
      </c>
      <c r="F435" s="2" t="str">
        <f>IFERROR(__xludf.DUMMYFUNCTION("TO_TEXT(E435)"),"2018")</f>
        <v>2018</v>
      </c>
      <c r="G435" s="2">
        <v>312.0</v>
      </c>
      <c r="H435" s="1" t="s">
        <v>19</v>
      </c>
    </row>
    <row r="436" ht="14.25" customHeight="1">
      <c r="A436" s="1" t="s">
        <v>74</v>
      </c>
      <c r="B436" s="2" t="s">
        <v>747</v>
      </c>
      <c r="C436" s="2" t="s">
        <v>748</v>
      </c>
      <c r="D436" s="2" t="s">
        <v>668</v>
      </c>
      <c r="E436" s="1">
        <v>2018.0</v>
      </c>
      <c r="F436" s="2" t="str">
        <f>IFERROR(__xludf.DUMMYFUNCTION("TO_TEXT(E436)"),"2018")</f>
        <v>2018</v>
      </c>
      <c r="G436" s="2">
        <v>331.0</v>
      </c>
      <c r="H436" s="1" t="s">
        <v>19</v>
      </c>
    </row>
    <row r="437" ht="14.25" customHeight="1">
      <c r="A437" s="1" t="s">
        <v>74</v>
      </c>
      <c r="B437" s="2" t="s">
        <v>749</v>
      </c>
      <c r="C437" s="2" t="s">
        <v>417</v>
      </c>
      <c r="D437" s="2" t="s">
        <v>668</v>
      </c>
      <c r="E437" s="1">
        <v>2018.0</v>
      </c>
      <c r="F437" s="2" t="str">
        <f>IFERROR(__xludf.DUMMYFUNCTION("TO_TEXT(E437)"),"2018")</f>
        <v>2018</v>
      </c>
      <c r="G437" s="2">
        <v>317.0</v>
      </c>
      <c r="H437" s="1" t="s">
        <v>19</v>
      </c>
    </row>
    <row r="438" ht="14.25" customHeight="1">
      <c r="A438" s="1" t="s">
        <v>74</v>
      </c>
      <c r="B438" s="2" t="s">
        <v>750</v>
      </c>
      <c r="C438" s="2" t="s">
        <v>751</v>
      </c>
      <c r="D438" s="2" t="s">
        <v>668</v>
      </c>
      <c r="E438" s="1">
        <v>2018.0</v>
      </c>
      <c r="F438" s="2" t="str">
        <f>IFERROR(__xludf.DUMMYFUNCTION("TO_TEXT(E438)"),"2018")</f>
        <v>2018</v>
      </c>
      <c r="G438" s="2">
        <v>242.0</v>
      </c>
      <c r="H438" s="1" t="s">
        <v>19</v>
      </c>
    </row>
    <row r="439" ht="14.25" customHeight="1">
      <c r="A439" s="1" t="s">
        <v>74</v>
      </c>
      <c r="B439" s="2" t="s">
        <v>752</v>
      </c>
      <c r="C439" s="2" t="s">
        <v>753</v>
      </c>
      <c r="D439" s="2" t="s">
        <v>668</v>
      </c>
      <c r="E439" s="1">
        <v>2018.0</v>
      </c>
      <c r="F439" s="2" t="str">
        <f>IFERROR(__xludf.DUMMYFUNCTION("TO_TEXT(E439)"),"2018")</f>
        <v>2018</v>
      </c>
      <c r="G439" s="2">
        <v>338.0</v>
      </c>
      <c r="H439" s="1" t="s">
        <v>19</v>
      </c>
    </row>
    <row r="440" ht="14.25" customHeight="1">
      <c r="A440" s="1" t="s">
        <v>74</v>
      </c>
      <c r="B440" s="2" t="s">
        <v>754</v>
      </c>
      <c r="C440" s="2" t="s">
        <v>129</v>
      </c>
      <c r="D440" s="2" t="s">
        <v>668</v>
      </c>
      <c r="E440" s="1">
        <v>2018.0</v>
      </c>
      <c r="F440" s="2" t="str">
        <f>IFERROR(__xludf.DUMMYFUNCTION("TO_TEXT(E440)"),"2018")</f>
        <v>2018</v>
      </c>
      <c r="G440" s="2">
        <v>321.0</v>
      </c>
      <c r="H440" s="1" t="s">
        <v>19</v>
      </c>
    </row>
    <row r="441" ht="14.25" customHeight="1">
      <c r="A441" s="1" t="s">
        <v>74</v>
      </c>
      <c r="B441" s="2" t="s">
        <v>755</v>
      </c>
      <c r="C441" s="1" t="s">
        <v>365</v>
      </c>
      <c r="D441" s="2" t="s">
        <v>668</v>
      </c>
      <c r="E441" s="1">
        <v>2018.0</v>
      </c>
      <c r="F441" s="2" t="str">
        <f>IFERROR(__xludf.DUMMYFUNCTION("TO_TEXT(E441)"),"2018")</f>
        <v>2018</v>
      </c>
      <c r="G441" s="2">
        <v>351.0</v>
      </c>
      <c r="H441" s="1" t="s">
        <v>19</v>
      </c>
    </row>
    <row r="442" ht="14.25" customHeight="1">
      <c r="A442" s="1" t="s">
        <v>626</v>
      </c>
      <c r="B442" s="2" t="s">
        <v>756</v>
      </c>
      <c r="C442" s="2" t="s">
        <v>757</v>
      </c>
      <c r="D442" s="2" t="s">
        <v>668</v>
      </c>
      <c r="E442" s="1">
        <v>2018.0</v>
      </c>
      <c r="F442" s="2" t="str">
        <f>IFERROR(__xludf.DUMMYFUNCTION("TO_TEXT(E442)"),"2018")</f>
        <v>2018</v>
      </c>
      <c r="G442" s="2">
        <v>414.0</v>
      </c>
      <c r="H442" s="1" t="s">
        <v>19</v>
      </c>
    </row>
    <row r="443" ht="14.25" customHeight="1">
      <c r="A443" s="1" t="s">
        <v>626</v>
      </c>
      <c r="B443" s="2" t="s">
        <v>758</v>
      </c>
      <c r="C443" s="2" t="s">
        <v>759</v>
      </c>
      <c r="D443" s="2" t="s">
        <v>668</v>
      </c>
      <c r="E443" s="1">
        <v>2018.0</v>
      </c>
      <c r="F443" s="2" t="str">
        <f>IFERROR(__xludf.DUMMYFUNCTION("TO_TEXT(E443)"),"2018")</f>
        <v>2018</v>
      </c>
      <c r="G443" s="2">
        <v>455.0</v>
      </c>
      <c r="H443" s="1" t="s">
        <v>19</v>
      </c>
    </row>
    <row r="444" ht="14.25" customHeight="1">
      <c r="A444" s="1" t="s">
        <v>626</v>
      </c>
      <c r="B444" s="1" t="s">
        <v>760</v>
      </c>
      <c r="C444" s="2" t="s">
        <v>761</v>
      </c>
      <c r="D444" s="2" t="s">
        <v>668</v>
      </c>
      <c r="E444" s="1">
        <v>2018.0</v>
      </c>
      <c r="F444" s="2" t="str">
        <f>IFERROR(__xludf.DUMMYFUNCTION("TO_TEXT(E444)"),"2018")</f>
        <v>2018</v>
      </c>
      <c r="G444" s="2">
        <v>346.0</v>
      </c>
      <c r="H444" s="1" t="s">
        <v>19</v>
      </c>
    </row>
    <row r="445" ht="14.25" customHeight="1">
      <c r="A445" s="1" t="s">
        <v>626</v>
      </c>
      <c r="B445" s="2" t="s">
        <v>762</v>
      </c>
      <c r="C445" s="2" t="s">
        <v>679</v>
      </c>
      <c r="D445" s="2" t="s">
        <v>668</v>
      </c>
      <c r="E445" s="1">
        <v>2018.0</v>
      </c>
      <c r="F445" s="2" t="str">
        <f>IFERROR(__xludf.DUMMYFUNCTION("TO_TEXT(E445)"),"2018")</f>
        <v>2018</v>
      </c>
      <c r="G445" s="2">
        <v>509.0</v>
      </c>
      <c r="H445" s="1" t="s">
        <v>19</v>
      </c>
    </row>
    <row r="446" ht="14.25" customHeight="1">
      <c r="A446" s="1" t="s">
        <v>626</v>
      </c>
      <c r="B446" s="1" t="s">
        <v>760</v>
      </c>
      <c r="C446" s="2" t="s">
        <v>763</v>
      </c>
      <c r="D446" s="2" t="s">
        <v>668</v>
      </c>
      <c r="E446" s="1">
        <v>2018.0</v>
      </c>
      <c r="F446" s="2" t="str">
        <f>IFERROR(__xludf.DUMMYFUNCTION("TO_TEXT(E446)"),"2018")</f>
        <v>2018</v>
      </c>
      <c r="G446" s="2">
        <v>434.0</v>
      </c>
      <c r="H446" s="1" t="s">
        <v>19</v>
      </c>
    </row>
    <row r="447" ht="14.25" customHeight="1">
      <c r="A447" s="1" t="s">
        <v>626</v>
      </c>
      <c r="B447" s="2" t="s">
        <v>764</v>
      </c>
      <c r="C447" s="2" t="s">
        <v>246</v>
      </c>
      <c r="D447" s="2" t="s">
        <v>668</v>
      </c>
      <c r="E447" s="1">
        <v>2018.0</v>
      </c>
      <c r="F447" s="2" t="str">
        <f>IFERROR(__xludf.DUMMYFUNCTION("TO_TEXT(E447)"),"2018")</f>
        <v>2018</v>
      </c>
      <c r="G447" s="2">
        <v>320.0</v>
      </c>
      <c r="H447" s="1" t="s">
        <v>19</v>
      </c>
    </row>
    <row r="448" ht="14.25" customHeight="1">
      <c r="A448" s="1" t="s">
        <v>626</v>
      </c>
      <c r="B448" s="2" t="s">
        <v>765</v>
      </c>
      <c r="C448" s="2" t="s">
        <v>766</v>
      </c>
      <c r="D448" s="2" t="s">
        <v>668</v>
      </c>
      <c r="E448" s="1">
        <v>2018.0</v>
      </c>
      <c r="F448" s="2" t="str">
        <f>IFERROR(__xludf.DUMMYFUNCTION("TO_TEXT(E448)"),"2018")</f>
        <v>2018</v>
      </c>
      <c r="G448" s="2">
        <v>258.0</v>
      </c>
      <c r="H448" s="1" t="s">
        <v>19</v>
      </c>
    </row>
    <row r="449" ht="14.25" customHeight="1">
      <c r="A449" s="1" t="s">
        <v>396</v>
      </c>
      <c r="B449" s="2" t="s">
        <v>767</v>
      </c>
      <c r="C449" s="2" t="s">
        <v>531</v>
      </c>
      <c r="D449" s="2" t="s">
        <v>668</v>
      </c>
      <c r="E449" s="1">
        <v>2018.0</v>
      </c>
      <c r="F449" s="2" t="str">
        <f>IFERROR(__xludf.DUMMYFUNCTION("TO_TEXT(E449)"),"2018")</f>
        <v>2018</v>
      </c>
      <c r="G449" s="2">
        <v>421.0</v>
      </c>
      <c r="H449" s="1" t="s">
        <v>19</v>
      </c>
    </row>
    <row r="450" ht="14.25" customHeight="1">
      <c r="A450" s="1" t="s">
        <v>396</v>
      </c>
      <c r="B450" s="2" t="s">
        <v>768</v>
      </c>
      <c r="C450" s="2" t="s">
        <v>769</v>
      </c>
      <c r="D450" s="2" t="s">
        <v>668</v>
      </c>
      <c r="E450" s="1">
        <v>2018.0</v>
      </c>
      <c r="F450" s="2" t="str">
        <f>IFERROR(__xludf.DUMMYFUNCTION("TO_TEXT(E450)"),"2018")</f>
        <v>2018</v>
      </c>
      <c r="G450" s="2">
        <v>318.0</v>
      </c>
      <c r="H450" s="1" t="s">
        <v>19</v>
      </c>
    </row>
    <row r="451" ht="14.25" customHeight="1">
      <c r="A451" s="1" t="s">
        <v>396</v>
      </c>
      <c r="B451" s="2" t="s">
        <v>770</v>
      </c>
      <c r="C451" s="2" t="s">
        <v>771</v>
      </c>
      <c r="D451" s="2" t="s">
        <v>668</v>
      </c>
      <c r="E451" s="1">
        <v>2018.0</v>
      </c>
      <c r="F451" s="2" t="str">
        <f>IFERROR(__xludf.DUMMYFUNCTION("TO_TEXT(E451)"),"2018")</f>
        <v>2018</v>
      </c>
      <c r="G451" s="2">
        <v>358.0</v>
      </c>
      <c r="H451" s="1" t="s">
        <v>19</v>
      </c>
    </row>
    <row r="452" ht="14.25" customHeight="1">
      <c r="A452" s="1" t="s">
        <v>396</v>
      </c>
      <c r="B452" s="2" t="s">
        <v>772</v>
      </c>
      <c r="C452" s="2" t="s">
        <v>773</v>
      </c>
      <c r="D452" s="2" t="s">
        <v>668</v>
      </c>
      <c r="E452" s="1">
        <v>2018.0</v>
      </c>
      <c r="F452" s="2" t="str">
        <f>IFERROR(__xludf.DUMMYFUNCTION("TO_TEXT(E452)"),"2018")</f>
        <v>2018</v>
      </c>
      <c r="G452" s="2">
        <v>425.0</v>
      </c>
      <c r="H452" s="1" t="s">
        <v>19</v>
      </c>
    </row>
    <row r="453" ht="14.25" customHeight="1">
      <c r="A453" s="1" t="s">
        <v>396</v>
      </c>
      <c r="B453" s="1" t="s">
        <v>774</v>
      </c>
      <c r="C453" s="2" t="s">
        <v>775</v>
      </c>
      <c r="D453" s="2" t="s">
        <v>668</v>
      </c>
      <c r="E453" s="1">
        <v>2018.0</v>
      </c>
      <c r="F453" s="2" t="str">
        <f>IFERROR(__xludf.DUMMYFUNCTION("TO_TEXT(E453)"),"2018")</f>
        <v>2018</v>
      </c>
      <c r="G453" s="2">
        <v>314.0</v>
      </c>
      <c r="H453" s="1" t="s">
        <v>12</v>
      </c>
    </row>
    <row r="454" ht="14.25" customHeight="1">
      <c r="A454" s="1" t="s">
        <v>396</v>
      </c>
      <c r="B454" s="2" t="s">
        <v>31</v>
      </c>
      <c r="C454" s="2" t="s">
        <v>776</v>
      </c>
      <c r="D454" s="2" t="s">
        <v>668</v>
      </c>
      <c r="E454" s="1">
        <v>2018.0</v>
      </c>
      <c r="F454" s="2" t="str">
        <f>IFERROR(__xludf.DUMMYFUNCTION("TO_TEXT(E454)"),"2018")</f>
        <v>2018</v>
      </c>
      <c r="G454" s="2">
        <v>413.0</v>
      </c>
      <c r="H454" s="1" t="s">
        <v>12</v>
      </c>
    </row>
    <row r="455" ht="14.25" customHeight="1">
      <c r="A455" s="1" t="s">
        <v>396</v>
      </c>
      <c r="B455" s="2" t="s">
        <v>777</v>
      </c>
      <c r="C455" s="2" t="s">
        <v>778</v>
      </c>
      <c r="D455" s="2" t="s">
        <v>668</v>
      </c>
      <c r="E455" s="1">
        <v>2018.0</v>
      </c>
      <c r="F455" s="2" t="str">
        <f>IFERROR(__xludf.DUMMYFUNCTION("TO_TEXT(E455)"),"2018")</f>
        <v>2018</v>
      </c>
      <c r="G455" s="2">
        <v>326.0</v>
      </c>
      <c r="H455" s="1" t="s">
        <v>19</v>
      </c>
    </row>
    <row r="456" ht="14.25" customHeight="1">
      <c r="A456" s="1" t="s">
        <v>644</v>
      </c>
      <c r="B456" s="2" t="s">
        <v>779</v>
      </c>
      <c r="C456" s="2" t="s">
        <v>780</v>
      </c>
      <c r="D456" s="2" t="s">
        <v>668</v>
      </c>
      <c r="E456" s="1">
        <v>2018.0</v>
      </c>
      <c r="F456" s="2" t="str">
        <f>IFERROR(__xludf.DUMMYFUNCTION("TO_TEXT(E456)"),"2018")</f>
        <v>2018</v>
      </c>
      <c r="G456" s="2">
        <v>349.0</v>
      </c>
      <c r="H456" s="1" t="s">
        <v>19</v>
      </c>
    </row>
    <row r="457" ht="14.25" customHeight="1">
      <c r="A457" s="1" t="s">
        <v>644</v>
      </c>
      <c r="B457" s="2" t="s">
        <v>781</v>
      </c>
      <c r="C457" s="2" t="s">
        <v>782</v>
      </c>
      <c r="D457" s="2" t="s">
        <v>668</v>
      </c>
      <c r="E457" s="1">
        <v>2018.0</v>
      </c>
      <c r="F457" s="2" t="str">
        <f>IFERROR(__xludf.DUMMYFUNCTION("TO_TEXT(E457)"),"2018")</f>
        <v>2018</v>
      </c>
      <c r="G457" s="2">
        <v>331.0</v>
      </c>
      <c r="H457" s="1" t="s">
        <v>19</v>
      </c>
    </row>
    <row r="458" ht="14.25" customHeight="1">
      <c r="A458" s="1" t="s">
        <v>644</v>
      </c>
      <c r="B458" s="2" t="s">
        <v>783</v>
      </c>
      <c r="C458" s="2" t="s">
        <v>784</v>
      </c>
      <c r="D458" s="2" t="s">
        <v>668</v>
      </c>
      <c r="E458" s="1">
        <v>2018.0</v>
      </c>
      <c r="F458" s="2" t="str">
        <f>IFERROR(__xludf.DUMMYFUNCTION("TO_TEXT(E458)"),"2018")</f>
        <v>2018</v>
      </c>
      <c r="G458" s="2">
        <v>338.0</v>
      </c>
      <c r="H458" s="1" t="s">
        <v>19</v>
      </c>
    </row>
    <row r="459" ht="14.25" customHeight="1">
      <c r="A459" s="1" t="s">
        <v>644</v>
      </c>
      <c r="B459" s="2" t="s">
        <v>785</v>
      </c>
      <c r="C459" s="2" t="s">
        <v>786</v>
      </c>
      <c r="D459" s="2" t="s">
        <v>668</v>
      </c>
      <c r="E459" s="1">
        <v>2018.0</v>
      </c>
      <c r="F459" s="2" t="str">
        <f>IFERROR(__xludf.DUMMYFUNCTION("TO_TEXT(E459)"),"2018")</f>
        <v>2018</v>
      </c>
      <c r="G459" s="2">
        <v>300.0</v>
      </c>
      <c r="H459" s="1" t="s">
        <v>19</v>
      </c>
    </row>
    <row r="460" ht="14.25" customHeight="1">
      <c r="A460" s="1" t="s">
        <v>644</v>
      </c>
      <c r="B460" s="1" t="s">
        <v>787</v>
      </c>
      <c r="C460" s="2" t="s">
        <v>788</v>
      </c>
      <c r="D460" s="2" t="s">
        <v>668</v>
      </c>
      <c r="E460" s="1">
        <v>2018.0</v>
      </c>
      <c r="F460" s="2" t="str">
        <f>IFERROR(__xludf.DUMMYFUNCTION("TO_TEXT(E460)"),"2018")</f>
        <v>2018</v>
      </c>
      <c r="G460" s="2">
        <v>406.0</v>
      </c>
      <c r="H460" s="1" t="s">
        <v>19</v>
      </c>
    </row>
    <row r="461" ht="14.25" customHeight="1">
      <c r="A461" s="1" t="s">
        <v>644</v>
      </c>
      <c r="B461" s="2" t="s">
        <v>789</v>
      </c>
      <c r="C461" s="2" t="s">
        <v>790</v>
      </c>
      <c r="D461" s="2" t="s">
        <v>668</v>
      </c>
      <c r="E461" s="1">
        <v>2018.0</v>
      </c>
      <c r="F461" s="2" t="str">
        <f>IFERROR(__xludf.DUMMYFUNCTION("TO_TEXT(E461)"),"2018")</f>
        <v>2018</v>
      </c>
      <c r="G461" s="2">
        <v>323.0</v>
      </c>
      <c r="H461" s="1" t="s">
        <v>19</v>
      </c>
    </row>
    <row r="462" ht="14.25" customHeight="1">
      <c r="A462" s="1" t="s">
        <v>644</v>
      </c>
      <c r="B462" s="1" t="s">
        <v>791</v>
      </c>
      <c r="C462" s="2" t="s">
        <v>792</v>
      </c>
      <c r="D462" s="2" t="s">
        <v>668</v>
      </c>
      <c r="E462" s="1">
        <v>2018.0</v>
      </c>
      <c r="F462" s="2" t="str">
        <f>IFERROR(__xludf.DUMMYFUNCTION("TO_TEXT(E462)"),"2018")</f>
        <v>2018</v>
      </c>
      <c r="G462" s="2">
        <v>414.0</v>
      </c>
      <c r="H462" s="1" t="s">
        <v>19</v>
      </c>
    </row>
    <row r="463" ht="14.25" customHeight="1">
      <c r="A463" s="1" t="s">
        <v>665</v>
      </c>
      <c r="B463" s="1" t="s">
        <v>793</v>
      </c>
      <c r="C463" s="1" t="s">
        <v>794</v>
      </c>
      <c r="D463" s="1" t="s">
        <v>795</v>
      </c>
      <c r="E463" s="1">
        <v>2019.0</v>
      </c>
      <c r="F463" s="2" t="str">
        <f>IFERROR(__xludf.DUMMYFUNCTION("TO_TEXT(E463)"),"2019")</f>
        <v>2019</v>
      </c>
      <c r="G463" s="1">
        <v>240.0</v>
      </c>
      <c r="H463" s="1" t="s">
        <v>796</v>
      </c>
    </row>
    <row r="464" ht="14.25" customHeight="1">
      <c r="A464" s="1" t="s">
        <v>665</v>
      </c>
      <c r="B464" s="1" t="s">
        <v>797</v>
      </c>
      <c r="C464" s="1" t="s">
        <v>798</v>
      </c>
      <c r="D464" s="1" t="s">
        <v>795</v>
      </c>
      <c r="E464" s="1">
        <v>2019.0</v>
      </c>
      <c r="F464" s="2" t="str">
        <f>IFERROR(__xludf.DUMMYFUNCTION("TO_TEXT(E464)"),"2019")</f>
        <v>2019</v>
      </c>
      <c r="G464" s="1">
        <v>313.0</v>
      </c>
      <c r="H464" s="3" t="s">
        <v>796</v>
      </c>
    </row>
    <row r="465" ht="14.25" customHeight="1">
      <c r="A465" s="1" t="s">
        <v>665</v>
      </c>
      <c r="B465" s="1" t="s">
        <v>799</v>
      </c>
      <c r="C465" s="1" t="s">
        <v>798</v>
      </c>
      <c r="D465" s="1" t="s">
        <v>795</v>
      </c>
      <c r="E465" s="1">
        <v>2019.0</v>
      </c>
      <c r="F465" s="2" t="str">
        <f>IFERROR(__xludf.DUMMYFUNCTION("TO_TEXT(E465)"),"2019")</f>
        <v>2019</v>
      </c>
      <c r="G465" s="1">
        <v>328.0</v>
      </c>
      <c r="H465" s="3" t="s">
        <v>796</v>
      </c>
    </row>
    <row r="466" ht="14.25" customHeight="1">
      <c r="A466" s="1" t="s">
        <v>665</v>
      </c>
      <c r="B466" s="1" t="s">
        <v>800</v>
      </c>
      <c r="C466" s="1" t="s">
        <v>671</v>
      </c>
      <c r="D466" s="1" t="s">
        <v>795</v>
      </c>
      <c r="E466" s="1">
        <v>2019.0</v>
      </c>
      <c r="F466" s="2" t="str">
        <f>IFERROR(__xludf.DUMMYFUNCTION("TO_TEXT(E466)"),"2019")</f>
        <v>2019</v>
      </c>
      <c r="G466" s="1">
        <v>353.0</v>
      </c>
      <c r="H466" s="3" t="s">
        <v>796</v>
      </c>
    </row>
    <row r="467" ht="14.25" customHeight="1">
      <c r="A467" s="1" t="s">
        <v>665</v>
      </c>
      <c r="B467" s="1" t="s">
        <v>801</v>
      </c>
      <c r="C467" s="1" t="s">
        <v>802</v>
      </c>
      <c r="D467" s="1" t="s">
        <v>795</v>
      </c>
      <c r="E467" s="1">
        <v>2019.0</v>
      </c>
      <c r="F467" s="2" t="str">
        <f>IFERROR(__xludf.DUMMYFUNCTION("TO_TEXT(E467)"),"2019")</f>
        <v>2019</v>
      </c>
      <c r="G467" s="1">
        <v>311.0</v>
      </c>
      <c r="H467" s="3" t="s">
        <v>796</v>
      </c>
    </row>
    <row r="468" ht="14.25" customHeight="1">
      <c r="A468" s="1" t="s">
        <v>15</v>
      </c>
      <c r="B468" s="1" t="s">
        <v>803</v>
      </c>
      <c r="C468" s="1" t="s">
        <v>804</v>
      </c>
      <c r="D468" s="1" t="s">
        <v>795</v>
      </c>
      <c r="E468" s="1">
        <v>2019.0</v>
      </c>
      <c r="F468" s="2" t="str">
        <f>IFERROR(__xludf.DUMMYFUNCTION("TO_TEXT(E468)"),"2019")</f>
        <v>2019</v>
      </c>
      <c r="G468" s="1">
        <v>305.0</v>
      </c>
      <c r="H468" s="3" t="s">
        <v>796</v>
      </c>
    </row>
    <row r="469" ht="14.25" customHeight="1">
      <c r="A469" s="1" t="s">
        <v>15</v>
      </c>
      <c r="B469" s="1" t="s">
        <v>805</v>
      </c>
      <c r="C469" s="1" t="s">
        <v>806</v>
      </c>
      <c r="D469" s="1" t="s">
        <v>795</v>
      </c>
      <c r="E469" s="1">
        <v>2019.0</v>
      </c>
      <c r="F469" s="2" t="str">
        <f>IFERROR(__xludf.DUMMYFUNCTION("TO_TEXT(E469)"),"2019")</f>
        <v>2019</v>
      </c>
      <c r="G469" s="1">
        <v>432.0</v>
      </c>
      <c r="H469" s="3" t="s">
        <v>796</v>
      </c>
    </row>
    <row r="470" ht="14.25" customHeight="1">
      <c r="A470" s="1" t="s">
        <v>15</v>
      </c>
      <c r="B470" s="1" t="s">
        <v>807</v>
      </c>
      <c r="C470" s="1" t="s">
        <v>808</v>
      </c>
      <c r="D470" s="1" t="s">
        <v>795</v>
      </c>
      <c r="E470" s="1">
        <v>2019.0</v>
      </c>
      <c r="F470" s="2" t="str">
        <f>IFERROR(__xludf.DUMMYFUNCTION("TO_TEXT(E470)"),"2019")</f>
        <v>2019</v>
      </c>
      <c r="G470" s="1">
        <v>347.0</v>
      </c>
      <c r="H470" s="3" t="s">
        <v>796</v>
      </c>
    </row>
    <row r="471" ht="14.25" customHeight="1">
      <c r="A471" s="1" t="s">
        <v>15</v>
      </c>
      <c r="B471" s="1" t="s">
        <v>809</v>
      </c>
      <c r="C471" s="1" t="s">
        <v>417</v>
      </c>
      <c r="D471" s="1" t="s">
        <v>795</v>
      </c>
      <c r="E471" s="1">
        <v>2019.0</v>
      </c>
      <c r="F471" s="2" t="str">
        <f>IFERROR(__xludf.DUMMYFUNCTION("TO_TEXT(E471)"),"2019")</f>
        <v>2019</v>
      </c>
      <c r="G471" s="1">
        <v>321.0</v>
      </c>
      <c r="H471" s="3" t="s">
        <v>796</v>
      </c>
    </row>
    <row r="472" ht="14.25" customHeight="1">
      <c r="A472" s="1" t="s">
        <v>15</v>
      </c>
      <c r="B472" s="1" t="s">
        <v>810</v>
      </c>
      <c r="C472" s="1" t="s">
        <v>82</v>
      </c>
      <c r="D472" s="1" t="s">
        <v>795</v>
      </c>
      <c r="E472" s="1">
        <v>2019.0</v>
      </c>
      <c r="F472" s="2" t="str">
        <f>IFERROR(__xludf.DUMMYFUNCTION("TO_TEXT(E472)"),"2019")</f>
        <v>2019</v>
      </c>
      <c r="G472" s="1">
        <v>442.0</v>
      </c>
      <c r="H472" s="3" t="s">
        <v>796</v>
      </c>
    </row>
    <row r="473" ht="14.25" customHeight="1">
      <c r="A473" s="1" t="s">
        <v>244</v>
      </c>
      <c r="B473" s="1" t="s">
        <v>811</v>
      </c>
      <c r="C473" s="1" t="s">
        <v>812</v>
      </c>
      <c r="D473" s="1" t="s">
        <v>795</v>
      </c>
      <c r="E473" s="1">
        <v>2019.0</v>
      </c>
      <c r="F473" s="2" t="str">
        <f>IFERROR(__xludf.DUMMYFUNCTION("TO_TEXT(E473)"),"2019")</f>
        <v>2019</v>
      </c>
      <c r="G473" s="1">
        <v>317.0</v>
      </c>
      <c r="H473" s="3" t="s">
        <v>796</v>
      </c>
    </row>
    <row r="474" ht="14.25" customHeight="1">
      <c r="A474" s="1" t="s">
        <v>244</v>
      </c>
      <c r="B474" s="1" t="s">
        <v>813</v>
      </c>
      <c r="C474" s="1" t="s">
        <v>814</v>
      </c>
      <c r="D474" s="1" t="s">
        <v>795</v>
      </c>
      <c r="E474" s="1">
        <v>2019.0</v>
      </c>
      <c r="F474" s="2" t="str">
        <f>IFERROR(__xludf.DUMMYFUNCTION("TO_TEXT(E474)"),"2019")</f>
        <v>2019</v>
      </c>
      <c r="G474" s="1">
        <v>258.0</v>
      </c>
      <c r="H474" s="3" t="s">
        <v>796</v>
      </c>
    </row>
    <row r="475" ht="14.25" customHeight="1">
      <c r="A475" s="1" t="s">
        <v>244</v>
      </c>
      <c r="B475" s="1" t="s">
        <v>815</v>
      </c>
      <c r="C475" s="1" t="s">
        <v>816</v>
      </c>
      <c r="D475" s="1" t="s">
        <v>795</v>
      </c>
      <c r="E475" s="1">
        <v>2019.0</v>
      </c>
      <c r="F475" s="2" t="str">
        <f>IFERROR(__xludf.DUMMYFUNCTION("TO_TEXT(E475)"),"2019")</f>
        <v>2019</v>
      </c>
      <c r="G475" s="1">
        <v>300.0</v>
      </c>
      <c r="H475" s="3" t="s">
        <v>796</v>
      </c>
    </row>
    <row r="476" ht="14.25" customHeight="1">
      <c r="A476" s="1" t="s">
        <v>244</v>
      </c>
      <c r="B476" s="1" t="s">
        <v>817</v>
      </c>
      <c r="C476" s="1" t="s">
        <v>818</v>
      </c>
      <c r="D476" s="1" t="s">
        <v>795</v>
      </c>
      <c r="E476" s="1">
        <v>2019.0</v>
      </c>
      <c r="F476" s="2" t="str">
        <f>IFERROR(__xludf.DUMMYFUNCTION("TO_TEXT(E476)"),"2019")</f>
        <v>2019</v>
      </c>
      <c r="G476" s="1">
        <v>353.0</v>
      </c>
      <c r="H476" s="3" t="s">
        <v>796</v>
      </c>
    </row>
    <row r="477" ht="14.25" customHeight="1">
      <c r="A477" s="1" t="s">
        <v>244</v>
      </c>
      <c r="B477" s="1" t="s">
        <v>819</v>
      </c>
      <c r="C477" s="1" t="s">
        <v>820</v>
      </c>
      <c r="D477" s="1" t="s">
        <v>795</v>
      </c>
      <c r="E477" s="1">
        <v>2019.0</v>
      </c>
      <c r="F477" s="2" t="str">
        <f>IFERROR(__xludf.DUMMYFUNCTION("TO_TEXT(E477)"),"2019")</f>
        <v>2019</v>
      </c>
      <c r="G477" s="1">
        <v>246.0</v>
      </c>
      <c r="H477" s="3" t="s">
        <v>796</v>
      </c>
    </row>
    <row r="478" ht="14.25" customHeight="1">
      <c r="A478" s="1" t="s">
        <v>341</v>
      </c>
      <c r="B478" s="1" t="s">
        <v>821</v>
      </c>
      <c r="C478" s="1" t="s">
        <v>59</v>
      </c>
      <c r="D478" s="1" t="s">
        <v>795</v>
      </c>
      <c r="E478" s="1">
        <v>2019.0</v>
      </c>
      <c r="F478" s="2" t="str">
        <f>IFERROR(__xludf.DUMMYFUNCTION("TO_TEXT(E478)"),"2019")</f>
        <v>2019</v>
      </c>
      <c r="G478" s="1">
        <v>452.0</v>
      </c>
      <c r="H478" s="3" t="s">
        <v>796</v>
      </c>
    </row>
    <row r="479" ht="14.25" customHeight="1">
      <c r="A479" s="1" t="s">
        <v>341</v>
      </c>
      <c r="B479" s="1" t="s">
        <v>822</v>
      </c>
      <c r="C479" s="1" t="s">
        <v>268</v>
      </c>
      <c r="D479" s="1" t="s">
        <v>795</v>
      </c>
      <c r="E479" s="1">
        <v>2019.0</v>
      </c>
      <c r="F479" s="2" t="str">
        <f>IFERROR(__xludf.DUMMYFUNCTION("TO_TEXT(E479)"),"2019")</f>
        <v>2019</v>
      </c>
      <c r="G479" s="1">
        <v>337.0</v>
      </c>
      <c r="H479" s="3" t="s">
        <v>796</v>
      </c>
    </row>
    <row r="480" ht="14.25" customHeight="1">
      <c r="A480" s="1" t="s">
        <v>341</v>
      </c>
      <c r="B480" s="1" t="s">
        <v>823</v>
      </c>
      <c r="C480" s="1" t="s">
        <v>824</v>
      </c>
      <c r="D480" s="1" t="s">
        <v>795</v>
      </c>
      <c r="E480" s="1">
        <v>2019.0</v>
      </c>
      <c r="F480" s="2" t="str">
        <f>IFERROR(__xludf.DUMMYFUNCTION("TO_TEXT(E480)"),"2019")</f>
        <v>2019</v>
      </c>
      <c r="G480" s="1">
        <v>252.0</v>
      </c>
      <c r="H480" s="3" t="s">
        <v>796</v>
      </c>
    </row>
    <row r="481" ht="14.25" customHeight="1">
      <c r="A481" s="1" t="s">
        <v>341</v>
      </c>
      <c r="B481" s="1" t="s">
        <v>825</v>
      </c>
      <c r="C481" s="1" t="s">
        <v>202</v>
      </c>
      <c r="D481" s="1" t="s">
        <v>795</v>
      </c>
      <c r="E481" s="1">
        <v>2019.0</v>
      </c>
      <c r="F481" s="2" t="str">
        <f>IFERROR(__xludf.DUMMYFUNCTION("TO_TEXT(E481)"),"2019")</f>
        <v>2019</v>
      </c>
      <c r="G481" s="1">
        <v>535.0</v>
      </c>
      <c r="H481" s="3" t="s">
        <v>796</v>
      </c>
    </row>
    <row r="482" ht="14.25" customHeight="1">
      <c r="A482" s="1" t="s">
        <v>341</v>
      </c>
      <c r="B482" s="1" t="s">
        <v>826</v>
      </c>
      <c r="C482" s="1" t="s">
        <v>827</v>
      </c>
      <c r="D482" s="1" t="s">
        <v>795</v>
      </c>
      <c r="E482" s="1">
        <v>2019.0</v>
      </c>
      <c r="F482" s="2" t="str">
        <f>IFERROR(__xludf.DUMMYFUNCTION("TO_TEXT(E482)"),"2019")</f>
        <v>2019</v>
      </c>
      <c r="G482" s="1">
        <v>354.0</v>
      </c>
      <c r="H482" s="3" t="s">
        <v>796</v>
      </c>
    </row>
    <row r="483" ht="14.25" customHeight="1">
      <c r="A483" s="1" t="s">
        <v>37</v>
      </c>
      <c r="B483" s="1" t="s">
        <v>828</v>
      </c>
      <c r="C483" s="1" t="s">
        <v>433</v>
      </c>
      <c r="D483" s="1" t="s">
        <v>795</v>
      </c>
      <c r="E483" s="1">
        <v>2019.0</v>
      </c>
      <c r="F483" s="2" t="str">
        <f>IFERROR(__xludf.DUMMYFUNCTION("TO_TEXT(E483)"),"2019")</f>
        <v>2019</v>
      </c>
      <c r="G483" s="1">
        <v>320.0</v>
      </c>
      <c r="H483" s="3" t="s">
        <v>796</v>
      </c>
    </row>
    <row r="484" ht="14.25" customHeight="1">
      <c r="A484" s="1" t="s">
        <v>37</v>
      </c>
      <c r="B484" s="1" t="s">
        <v>829</v>
      </c>
      <c r="C484" s="1" t="s">
        <v>53</v>
      </c>
      <c r="D484" s="1" t="s">
        <v>795</v>
      </c>
      <c r="E484" s="1">
        <v>2019.0</v>
      </c>
      <c r="F484" s="2" t="str">
        <f>IFERROR(__xludf.DUMMYFUNCTION("TO_TEXT(E484)"),"2019")</f>
        <v>2019</v>
      </c>
      <c r="G484" s="1">
        <v>500.0</v>
      </c>
      <c r="H484" s="3" t="s">
        <v>796</v>
      </c>
    </row>
    <row r="485" ht="14.25" customHeight="1">
      <c r="A485" s="1" t="s">
        <v>37</v>
      </c>
      <c r="B485" s="1" t="s">
        <v>830</v>
      </c>
      <c r="C485" s="1" t="s">
        <v>831</v>
      </c>
      <c r="D485" s="1" t="s">
        <v>795</v>
      </c>
      <c r="E485" s="1">
        <v>2019.0</v>
      </c>
      <c r="F485" s="2" t="str">
        <f>IFERROR(__xludf.DUMMYFUNCTION("TO_TEXT(E485)"),"2019")</f>
        <v>2019</v>
      </c>
      <c r="G485" s="1">
        <v>347.0</v>
      </c>
      <c r="H485" s="3" t="s">
        <v>796</v>
      </c>
    </row>
    <row r="486" ht="14.25" customHeight="1">
      <c r="A486" s="1" t="s">
        <v>37</v>
      </c>
      <c r="B486" s="1" t="s">
        <v>832</v>
      </c>
      <c r="C486" s="1" t="s">
        <v>833</v>
      </c>
      <c r="D486" s="1" t="s">
        <v>795</v>
      </c>
      <c r="E486" s="1">
        <v>2019.0</v>
      </c>
      <c r="F486" s="2" t="str">
        <f>IFERROR(__xludf.DUMMYFUNCTION("TO_TEXT(E486)"),"2019")</f>
        <v>2019</v>
      </c>
      <c r="G486" s="1">
        <v>550.0</v>
      </c>
      <c r="H486" s="3" t="s">
        <v>796</v>
      </c>
    </row>
    <row r="487" ht="14.25" customHeight="1">
      <c r="A487" s="1" t="s">
        <v>37</v>
      </c>
      <c r="B487" s="1" t="s">
        <v>834</v>
      </c>
      <c r="C487" s="1" t="s">
        <v>835</v>
      </c>
      <c r="D487" s="1" t="s">
        <v>795</v>
      </c>
      <c r="E487" s="1">
        <v>2019.0</v>
      </c>
      <c r="F487" s="2" t="str">
        <f>IFERROR(__xludf.DUMMYFUNCTION("TO_TEXT(E487)"),"2019")</f>
        <v>2019</v>
      </c>
      <c r="G487" s="1">
        <v>321.0</v>
      </c>
      <c r="H487" s="3" t="s">
        <v>796</v>
      </c>
    </row>
    <row r="488" ht="14.25" customHeight="1">
      <c r="A488" s="1" t="s">
        <v>57</v>
      </c>
      <c r="B488" s="1" t="s">
        <v>836</v>
      </c>
      <c r="C488" s="1" t="s">
        <v>460</v>
      </c>
      <c r="D488" s="1" t="s">
        <v>795</v>
      </c>
      <c r="E488" s="1">
        <v>2019.0</v>
      </c>
      <c r="F488" s="2" t="str">
        <f>IFERROR(__xludf.DUMMYFUNCTION("TO_TEXT(E488)"),"2019")</f>
        <v>2019</v>
      </c>
      <c r="G488" s="1">
        <v>321.0</v>
      </c>
      <c r="H488" s="3" t="s">
        <v>796</v>
      </c>
    </row>
    <row r="489" ht="14.25" customHeight="1">
      <c r="A489" s="1" t="s">
        <v>57</v>
      </c>
      <c r="B489" s="1" t="s">
        <v>837</v>
      </c>
      <c r="C489" s="1" t="s">
        <v>281</v>
      </c>
      <c r="D489" s="1" t="s">
        <v>795</v>
      </c>
      <c r="E489" s="1">
        <v>2019.0</v>
      </c>
      <c r="F489" s="2" t="str">
        <f>IFERROR(__xludf.DUMMYFUNCTION("TO_TEXT(E489)"),"2019")</f>
        <v>2019</v>
      </c>
      <c r="G489" s="1">
        <v>841.0</v>
      </c>
      <c r="H489" s="3" t="s">
        <v>796</v>
      </c>
    </row>
    <row r="490" ht="14.25" customHeight="1">
      <c r="A490" s="1" t="s">
        <v>57</v>
      </c>
      <c r="B490" s="1" t="s">
        <v>838</v>
      </c>
      <c r="C490" s="1" t="s">
        <v>62</v>
      </c>
      <c r="D490" s="1" t="s">
        <v>795</v>
      </c>
      <c r="E490" s="1">
        <v>2019.0</v>
      </c>
      <c r="F490" s="2" t="str">
        <f>IFERROR(__xludf.DUMMYFUNCTION("TO_TEXT(E490)"),"2019")</f>
        <v>2019</v>
      </c>
      <c r="G490" s="1">
        <v>417.0</v>
      </c>
      <c r="H490" s="3" t="s">
        <v>796</v>
      </c>
    </row>
    <row r="491" ht="14.25" customHeight="1">
      <c r="A491" s="1" t="s">
        <v>57</v>
      </c>
      <c r="B491" s="1" t="s">
        <v>839</v>
      </c>
      <c r="C491" s="1" t="s">
        <v>840</v>
      </c>
      <c r="D491" s="1" t="s">
        <v>795</v>
      </c>
      <c r="E491" s="1">
        <v>2019.0</v>
      </c>
      <c r="F491" s="2" t="str">
        <f>IFERROR(__xludf.DUMMYFUNCTION("TO_TEXT(E491)"),"2019")</f>
        <v>2019</v>
      </c>
      <c r="G491" s="1">
        <v>340.0</v>
      </c>
      <c r="H491" s="3" t="s">
        <v>796</v>
      </c>
    </row>
    <row r="492" ht="14.25" customHeight="1">
      <c r="A492" s="1" t="s">
        <v>57</v>
      </c>
      <c r="B492" s="1" t="s">
        <v>841</v>
      </c>
      <c r="C492" s="1" t="s">
        <v>763</v>
      </c>
      <c r="D492" s="1" t="s">
        <v>795</v>
      </c>
      <c r="E492" s="1">
        <v>2019.0</v>
      </c>
      <c r="F492" s="2" t="str">
        <f>IFERROR(__xludf.DUMMYFUNCTION("TO_TEXT(E492)"),"2019")</f>
        <v>2019</v>
      </c>
      <c r="G492" s="1">
        <v>337.0</v>
      </c>
      <c r="H492" s="3" t="s">
        <v>796</v>
      </c>
    </row>
    <row r="493" ht="14.25" customHeight="1">
      <c r="A493" s="1" t="s">
        <v>589</v>
      </c>
      <c r="B493" s="1" t="s">
        <v>842</v>
      </c>
      <c r="C493" s="1" t="s">
        <v>843</v>
      </c>
      <c r="D493" s="1" t="s">
        <v>795</v>
      </c>
      <c r="E493" s="1">
        <v>2019.0</v>
      </c>
      <c r="F493" s="2" t="str">
        <f>IFERROR(__xludf.DUMMYFUNCTION("TO_TEXT(E493)"),"2019")</f>
        <v>2019</v>
      </c>
      <c r="G493" s="1">
        <v>409.0</v>
      </c>
      <c r="H493" s="3" t="s">
        <v>796</v>
      </c>
    </row>
    <row r="494" ht="14.25" customHeight="1">
      <c r="A494" s="1" t="s">
        <v>589</v>
      </c>
      <c r="B494" s="1" t="s">
        <v>844</v>
      </c>
      <c r="C494" s="1" t="s">
        <v>845</v>
      </c>
      <c r="D494" s="1" t="s">
        <v>795</v>
      </c>
      <c r="E494" s="1">
        <v>2019.0</v>
      </c>
      <c r="F494" s="2" t="str">
        <f>IFERROR(__xludf.DUMMYFUNCTION("TO_TEXT(E494)"),"2019")</f>
        <v>2019</v>
      </c>
      <c r="G494" s="1">
        <v>452.0</v>
      </c>
      <c r="H494" s="3" t="s">
        <v>796</v>
      </c>
    </row>
    <row r="495" ht="14.25" customHeight="1">
      <c r="A495" s="1" t="s">
        <v>589</v>
      </c>
      <c r="B495" s="1" t="s">
        <v>846</v>
      </c>
      <c r="C495" s="1" t="s">
        <v>847</v>
      </c>
      <c r="D495" s="1" t="s">
        <v>795</v>
      </c>
      <c r="E495" s="1">
        <v>2019.0</v>
      </c>
      <c r="F495" s="2" t="str">
        <f>IFERROR(__xludf.DUMMYFUNCTION("TO_TEXT(E495)"),"2019")</f>
        <v>2019</v>
      </c>
      <c r="G495" s="1">
        <v>316.0</v>
      </c>
      <c r="H495" s="3" t="s">
        <v>796</v>
      </c>
    </row>
    <row r="496" ht="14.25" customHeight="1">
      <c r="A496" s="1" t="s">
        <v>589</v>
      </c>
      <c r="B496" s="1" t="s">
        <v>848</v>
      </c>
      <c r="C496" s="1" t="s">
        <v>849</v>
      </c>
      <c r="D496" s="1" t="s">
        <v>795</v>
      </c>
      <c r="E496" s="1">
        <v>2019.0</v>
      </c>
      <c r="F496" s="2" t="str">
        <f>IFERROR(__xludf.DUMMYFUNCTION("TO_TEXT(E496)"),"2019")</f>
        <v>2019</v>
      </c>
      <c r="G496" s="1">
        <v>353.0</v>
      </c>
      <c r="H496" s="3" t="s">
        <v>796</v>
      </c>
    </row>
    <row r="497" ht="14.25" customHeight="1">
      <c r="A497" s="1" t="s">
        <v>589</v>
      </c>
      <c r="B497" s="1" t="s">
        <v>850</v>
      </c>
      <c r="C497" s="1" t="s">
        <v>851</v>
      </c>
      <c r="D497" s="1" t="s">
        <v>795</v>
      </c>
      <c r="E497" s="1">
        <v>2019.0</v>
      </c>
      <c r="F497" s="2" t="str">
        <f>IFERROR(__xludf.DUMMYFUNCTION("TO_TEXT(E497)"),"2019")</f>
        <v>2019</v>
      </c>
      <c r="G497" s="1">
        <v>354.0</v>
      </c>
      <c r="H497" s="3" t="s">
        <v>796</v>
      </c>
    </row>
    <row r="498" ht="14.25" customHeight="1">
      <c r="A498" s="1" t="s">
        <v>74</v>
      </c>
      <c r="B498" s="1" t="s">
        <v>852</v>
      </c>
      <c r="C498" s="1" t="s">
        <v>417</v>
      </c>
      <c r="D498" s="1" t="s">
        <v>795</v>
      </c>
      <c r="E498" s="1">
        <v>2019.0</v>
      </c>
      <c r="F498" s="2" t="str">
        <f>IFERROR(__xludf.DUMMYFUNCTION("TO_TEXT(E498)"),"2019")</f>
        <v>2019</v>
      </c>
      <c r="G498" s="1">
        <v>334.0</v>
      </c>
      <c r="H498" s="3" t="s">
        <v>796</v>
      </c>
    </row>
    <row r="499" ht="14.25" customHeight="1">
      <c r="A499" s="1" t="s">
        <v>74</v>
      </c>
      <c r="B499" s="1" t="s">
        <v>853</v>
      </c>
      <c r="C499" s="1" t="s">
        <v>854</v>
      </c>
      <c r="D499" s="1" t="s">
        <v>795</v>
      </c>
      <c r="E499" s="1">
        <v>2019.0</v>
      </c>
      <c r="F499" s="2" t="str">
        <f>IFERROR(__xludf.DUMMYFUNCTION("TO_TEXT(E499)"),"2019")</f>
        <v>2019</v>
      </c>
      <c r="G499" s="1">
        <v>256.0</v>
      </c>
      <c r="H499" s="3" t="s">
        <v>796</v>
      </c>
    </row>
    <row r="500" ht="14.25" customHeight="1">
      <c r="A500" s="1" t="s">
        <v>74</v>
      </c>
      <c r="B500" s="1" t="s">
        <v>855</v>
      </c>
      <c r="C500" s="1" t="s">
        <v>856</v>
      </c>
      <c r="D500" s="1" t="s">
        <v>795</v>
      </c>
      <c r="E500" s="1">
        <v>2019.0</v>
      </c>
      <c r="F500" s="2" t="str">
        <f>IFERROR(__xludf.DUMMYFUNCTION("TO_TEXT(E500)"),"2019")</f>
        <v>2019</v>
      </c>
      <c r="G500" s="1">
        <v>326.0</v>
      </c>
      <c r="H500" s="3" t="s">
        <v>796</v>
      </c>
    </row>
    <row r="501" ht="14.25" customHeight="1">
      <c r="A501" s="1" t="s">
        <v>74</v>
      </c>
      <c r="B501" s="1" t="s">
        <v>857</v>
      </c>
      <c r="C501" s="1" t="s">
        <v>858</v>
      </c>
      <c r="D501" s="1" t="s">
        <v>795</v>
      </c>
      <c r="E501" s="1">
        <v>2019.0</v>
      </c>
      <c r="F501" s="2" t="str">
        <f>IFERROR(__xludf.DUMMYFUNCTION("TO_TEXT(E501)"),"2019")</f>
        <v>2019</v>
      </c>
      <c r="G501" s="1">
        <v>154.0</v>
      </c>
      <c r="H501" s="3" t="s">
        <v>796</v>
      </c>
    </row>
    <row r="502" ht="14.25" customHeight="1">
      <c r="A502" s="1" t="s">
        <v>74</v>
      </c>
      <c r="B502" s="1" t="s">
        <v>859</v>
      </c>
      <c r="C502" s="1" t="s">
        <v>146</v>
      </c>
      <c r="D502" s="1" t="s">
        <v>795</v>
      </c>
      <c r="E502" s="1">
        <v>2019.0</v>
      </c>
      <c r="F502" s="2" t="str">
        <f>IFERROR(__xludf.DUMMYFUNCTION("TO_TEXT(E502)"),"2019")</f>
        <v>2019</v>
      </c>
      <c r="G502" s="1">
        <v>324.0</v>
      </c>
      <c r="H502" s="3" t="s">
        <v>796</v>
      </c>
    </row>
    <row r="503" ht="14.25" customHeight="1">
      <c r="A503" s="1" t="s">
        <v>626</v>
      </c>
      <c r="B503" s="1" t="s">
        <v>860</v>
      </c>
      <c r="C503" s="1" t="s">
        <v>861</v>
      </c>
      <c r="D503" s="1" t="s">
        <v>795</v>
      </c>
      <c r="E503" s="1">
        <v>2019.0</v>
      </c>
      <c r="F503" s="2" t="str">
        <f>IFERROR(__xludf.DUMMYFUNCTION("TO_TEXT(E503)"),"2019")</f>
        <v>2019</v>
      </c>
      <c r="G503" s="1">
        <v>345.0</v>
      </c>
      <c r="H503" s="3" t="s">
        <v>796</v>
      </c>
    </row>
    <row r="504" ht="14.25" customHeight="1">
      <c r="A504" s="1" t="s">
        <v>626</v>
      </c>
      <c r="B504" s="1" t="s">
        <v>862</v>
      </c>
      <c r="C504" s="1" t="s">
        <v>863</v>
      </c>
      <c r="D504" s="1" t="s">
        <v>795</v>
      </c>
      <c r="E504" s="1">
        <v>2019.0</v>
      </c>
      <c r="F504" s="2" t="str">
        <f>IFERROR(__xludf.DUMMYFUNCTION("TO_TEXT(E504)"),"2019")</f>
        <v>2019</v>
      </c>
      <c r="G504" s="1">
        <v>505.0</v>
      </c>
      <c r="H504" s="3" t="s">
        <v>796</v>
      </c>
    </row>
    <row r="505" ht="14.25" customHeight="1">
      <c r="A505" s="1" t="s">
        <v>626</v>
      </c>
      <c r="B505" s="1" t="s">
        <v>864</v>
      </c>
      <c r="C505" s="1" t="s">
        <v>865</v>
      </c>
      <c r="D505" s="1" t="s">
        <v>795</v>
      </c>
      <c r="E505" s="1">
        <v>2019.0</v>
      </c>
      <c r="F505" s="2" t="str">
        <f>IFERROR(__xludf.DUMMYFUNCTION("TO_TEXT(E505)"),"2019")</f>
        <v>2019</v>
      </c>
      <c r="G505" s="1">
        <v>504.0</v>
      </c>
      <c r="H505" s="3" t="s">
        <v>796</v>
      </c>
    </row>
    <row r="506" ht="14.25" customHeight="1">
      <c r="A506" s="1" t="s">
        <v>626</v>
      </c>
      <c r="B506" s="1" t="s">
        <v>866</v>
      </c>
      <c r="C506" s="1" t="s">
        <v>867</v>
      </c>
      <c r="D506" s="1" t="s">
        <v>795</v>
      </c>
      <c r="E506" s="1">
        <v>2019.0</v>
      </c>
      <c r="F506" s="2" t="str">
        <f>IFERROR(__xludf.DUMMYFUNCTION("TO_TEXT(E506)"),"2019")</f>
        <v>2019</v>
      </c>
      <c r="G506" s="1">
        <v>310.0</v>
      </c>
      <c r="H506" s="3" t="s">
        <v>796</v>
      </c>
    </row>
    <row r="507" ht="14.25" customHeight="1">
      <c r="A507" s="1" t="s">
        <v>626</v>
      </c>
      <c r="B507" s="1" t="s">
        <v>868</v>
      </c>
      <c r="C507" s="1" t="s">
        <v>869</v>
      </c>
      <c r="D507" s="1" t="s">
        <v>795</v>
      </c>
      <c r="E507" s="1">
        <v>2019.0</v>
      </c>
      <c r="F507" s="2" t="str">
        <f>IFERROR(__xludf.DUMMYFUNCTION("TO_TEXT(E507)"),"2019")</f>
        <v>2019</v>
      </c>
      <c r="G507" s="1">
        <v>432.0</v>
      </c>
      <c r="H507" s="3" t="s">
        <v>796</v>
      </c>
    </row>
    <row r="508" ht="14.25" customHeight="1">
      <c r="A508" s="1" t="s">
        <v>396</v>
      </c>
      <c r="B508" s="1" t="s">
        <v>870</v>
      </c>
      <c r="C508" s="1" t="s">
        <v>778</v>
      </c>
      <c r="D508" s="1" t="s">
        <v>795</v>
      </c>
      <c r="E508" s="1">
        <v>2019.0</v>
      </c>
      <c r="F508" s="2" t="str">
        <f>IFERROR(__xludf.DUMMYFUNCTION("TO_TEXT(E508)"),"2019")</f>
        <v>2019</v>
      </c>
      <c r="G508" s="1">
        <v>258.0</v>
      </c>
      <c r="H508" s="3" t="s">
        <v>796</v>
      </c>
    </row>
    <row r="509" ht="14.25" customHeight="1">
      <c r="A509" s="1" t="s">
        <v>396</v>
      </c>
      <c r="B509" s="1" t="s">
        <v>871</v>
      </c>
      <c r="C509" s="1" t="s">
        <v>872</v>
      </c>
      <c r="D509" s="1" t="s">
        <v>795</v>
      </c>
      <c r="E509" s="1">
        <v>2019.0</v>
      </c>
      <c r="F509" s="2" t="str">
        <f>IFERROR(__xludf.DUMMYFUNCTION("TO_TEXT(E509)"),"2019")</f>
        <v>2019</v>
      </c>
      <c r="G509" s="1">
        <v>514.0</v>
      </c>
      <c r="H509" s="3" t="s">
        <v>796</v>
      </c>
    </row>
    <row r="510" ht="14.25" customHeight="1">
      <c r="A510" s="1" t="s">
        <v>396</v>
      </c>
      <c r="B510" s="1" t="s">
        <v>873</v>
      </c>
      <c r="C510" s="1" t="s">
        <v>874</v>
      </c>
      <c r="D510" s="1" t="s">
        <v>795</v>
      </c>
      <c r="E510" s="1">
        <v>2019.0</v>
      </c>
      <c r="F510" s="2" t="str">
        <f>IFERROR(__xludf.DUMMYFUNCTION("TO_TEXT(E510)"),"2019")</f>
        <v>2019</v>
      </c>
      <c r="G510" s="1">
        <v>248.0</v>
      </c>
      <c r="H510" s="3" t="s">
        <v>796</v>
      </c>
    </row>
    <row r="511" ht="14.25" customHeight="1">
      <c r="A511" s="1" t="s">
        <v>396</v>
      </c>
      <c r="B511" s="1" t="s">
        <v>875</v>
      </c>
      <c r="C511" s="1" t="s">
        <v>778</v>
      </c>
      <c r="D511" s="1" t="s">
        <v>795</v>
      </c>
      <c r="E511" s="1">
        <v>2019.0</v>
      </c>
      <c r="F511" s="2" t="str">
        <f>IFERROR(__xludf.DUMMYFUNCTION("TO_TEXT(E511)"),"2019")</f>
        <v>2019</v>
      </c>
      <c r="G511" s="1">
        <v>313.0</v>
      </c>
      <c r="H511" s="3" t="s">
        <v>796</v>
      </c>
    </row>
    <row r="512" ht="14.25" customHeight="1">
      <c r="A512" s="1" t="s">
        <v>396</v>
      </c>
      <c r="B512" s="1" t="s">
        <v>876</v>
      </c>
      <c r="C512" s="1" t="s">
        <v>877</v>
      </c>
      <c r="D512" s="1" t="s">
        <v>795</v>
      </c>
      <c r="E512" s="1">
        <v>2019.0</v>
      </c>
      <c r="F512" s="2" t="str">
        <f>IFERROR(__xludf.DUMMYFUNCTION("TO_TEXT(E512)"),"2019")</f>
        <v>2019</v>
      </c>
      <c r="G512" s="1">
        <v>334.0</v>
      </c>
      <c r="H512" s="3" t="s">
        <v>796</v>
      </c>
    </row>
    <row r="513" ht="14.25" customHeight="1">
      <c r="A513" s="1" t="s">
        <v>665</v>
      </c>
      <c r="B513" s="1" t="s">
        <v>878</v>
      </c>
      <c r="C513" s="1" t="s">
        <v>879</v>
      </c>
      <c r="D513" s="1" t="s">
        <v>880</v>
      </c>
      <c r="E513" s="1">
        <v>2021.0</v>
      </c>
      <c r="F513" s="2" t="str">
        <f>IFERROR(__xludf.DUMMYFUNCTION("TO_TEXT(E513)"),"2021")</f>
        <v>2021</v>
      </c>
      <c r="G513" s="1">
        <v>315.0</v>
      </c>
      <c r="H513" s="3" t="s">
        <v>796</v>
      </c>
    </row>
    <row r="514" ht="14.25" customHeight="1">
      <c r="A514" s="1" t="s">
        <v>665</v>
      </c>
      <c r="B514" s="1" t="s">
        <v>881</v>
      </c>
      <c r="C514" s="1" t="s">
        <v>882</v>
      </c>
      <c r="D514" s="1" t="s">
        <v>880</v>
      </c>
      <c r="E514" s="1">
        <v>2021.0</v>
      </c>
      <c r="F514" s="2" t="str">
        <f>IFERROR(__xludf.DUMMYFUNCTION("TO_TEXT(E514)"),"2021")</f>
        <v>2021</v>
      </c>
      <c r="G514" s="1">
        <v>322.0</v>
      </c>
      <c r="H514" s="3" t="s">
        <v>796</v>
      </c>
    </row>
    <row r="515" ht="14.25" customHeight="1">
      <c r="A515" s="1" t="s">
        <v>665</v>
      </c>
      <c r="B515" s="1" t="s">
        <v>883</v>
      </c>
      <c r="C515" s="1" t="s">
        <v>884</v>
      </c>
      <c r="D515" s="1" t="s">
        <v>880</v>
      </c>
      <c r="E515" s="1">
        <v>2021.0</v>
      </c>
      <c r="F515" s="2" t="str">
        <f>IFERROR(__xludf.DUMMYFUNCTION("TO_TEXT(E515)"),"2021")</f>
        <v>2021</v>
      </c>
      <c r="G515" s="1">
        <v>405.0</v>
      </c>
      <c r="H515" s="3" t="s">
        <v>796</v>
      </c>
    </row>
    <row r="516" ht="14.25" customHeight="1">
      <c r="A516" s="1" t="s">
        <v>665</v>
      </c>
      <c r="B516" s="1" t="s">
        <v>885</v>
      </c>
      <c r="C516" s="1" t="s">
        <v>886</v>
      </c>
      <c r="D516" s="1" t="s">
        <v>880</v>
      </c>
      <c r="E516" s="1">
        <v>2021.0</v>
      </c>
      <c r="F516" s="2" t="str">
        <f>IFERROR(__xludf.DUMMYFUNCTION("TO_TEXT(E516)"),"2021")</f>
        <v>2021</v>
      </c>
      <c r="G516" s="1">
        <v>330.0</v>
      </c>
      <c r="H516" s="3" t="s">
        <v>796</v>
      </c>
    </row>
    <row r="517" ht="14.25" customHeight="1">
      <c r="A517" s="1" t="s">
        <v>665</v>
      </c>
      <c r="B517" s="1" t="s">
        <v>887</v>
      </c>
      <c r="C517" s="1" t="s">
        <v>888</v>
      </c>
      <c r="D517" s="1" t="s">
        <v>880</v>
      </c>
      <c r="E517" s="1">
        <v>2021.0</v>
      </c>
      <c r="F517" s="2" t="str">
        <f>IFERROR(__xludf.DUMMYFUNCTION("TO_TEXT(E517)"),"2021")</f>
        <v>2021</v>
      </c>
      <c r="G517" s="1">
        <v>324.0</v>
      </c>
      <c r="H517" s="3" t="s">
        <v>796</v>
      </c>
    </row>
    <row r="518" ht="14.25" customHeight="1">
      <c r="A518" s="1" t="s">
        <v>15</v>
      </c>
      <c r="B518" s="1" t="s">
        <v>889</v>
      </c>
      <c r="C518" s="1" t="s">
        <v>310</v>
      </c>
      <c r="D518" s="1" t="s">
        <v>880</v>
      </c>
      <c r="E518" s="1">
        <v>2021.0</v>
      </c>
      <c r="F518" s="2" t="str">
        <f>IFERROR(__xludf.DUMMYFUNCTION("TO_TEXT(E518)"),"2021")</f>
        <v>2021</v>
      </c>
      <c r="G518" s="1">
        <v>318.0</v>
      </c>
      <c r="H518" s="3" t="s">
        <v>796</v>
      </c>
    </row>
    <row r="519" ht="14.25" customHeight="1">
      <c r="A519" s="1" t="s">
        <v>15</v>
      </c>
      <c r="B519" s="1" t="s">
        <v>890</v>
      </c>
      <c r="C519" s="1" t="s">
        <v>519</v>
      </c>
      <c r="D519" s="1" t="s">
        <v>880</v>
      </c>
      <c r="E519" s="1">
        <v>2021.0</v>
      </c>
      <c r="F519" s="2" t="str">
        <f>IFERROR(__xludf.DUMMYFUNCTION("TO_TEXT(E519)"),"2021")</f>
        <v>2021</v>
      </c>
      <c r="G519" s="1">
        <v>319.0</v>
      </c>
      <c r="H519" s="3" t="s">
        <v>796</v>
      </c>
    </row>
    <row r="520" ht="14.25" customHeight="1">
      <c r="A520" s="1" t="s">
        <v>15</v>
      </c>
      <c r="B520" s="1" t="s">
        <v>891</v>
      </c>
      <c r="C520" s="1" t="s">
        <v>892</v>
      </c>
      <c r="D520" s="1" t="s">
        <v>880</v>
      </c>
      <c r="E520" s="1">
        <v>2021.0</v>
      </c>
      <c r="F520" s="2" t="str">
        <f>IFERROR(__xludf.DUMMYFUNCTION("TO_TEXT(E520)"),"2021")</f>
        <v>2021</v>
      </c>
      <c r="G520" s="1">
        <v>422.0</v>
      </c>
      <c r="H520" s="3" t="s">
        <v>796</v>
      </c>
    </row>
    <row r="521" ht="14.25" customHeight="1">
      <c r="A521" s="1" t="s">
        <v>15</v>
      </c>
      <c r="B521" s="1" t="s">
        <v>893</v>
      </c>
      <c r="C521" s="1" t="s">
        <v>894</v>
      </c>
      <c r="D521" s="1" t="s">
        <v>880</v>
      </c>
      <c r="E521" s="1">
        <v>2021.0</v>
      </c>
      <c r="F521" s="2" t="str">
        <f>IFERROR(__xludf.DUMMYFUNCTION("TO_TEXT(E521)"),"2021")</f>
        <v>2021</v>
      </c>
      <c r="G521" s="1">
        <v>238.0</v>
      </c>
      <c r="H521" s="3" t="s">
        <v>796</v>
      </c>
    </row>
    <row r="522" ht="14.25" customHeight="1">
      <c r="A522" s="1" t="s">
        <v>15</v>
      </c>
      <c r="B522" s="1" t="s">
        <v>895</v>
      </c>
      <c r="C522" s="1" t="s">
        <v>896</v>
      </c>
      <c r="D522" s="1" t="s">
        <v>880</v>
      </c>
      <c r="E522" s="1">
        <v>2021.0</v>
      </c>
      <c r="F522" s="2" t="str">
        <f>IFERROR(__xludf.DUMMYFUNCTION("TO_TEXT(E522)"),"2021")</f>
        <v>2021</v>
      </c>
      <c r="G522" s="1">
        <v>415.0</v>
      </c>
      <c r="H522" s="3" t="s">
        <v>796</v>
      </c>
    </row>
    <row r="523" ht="14.25" customHeight="1">
      <c r="A523" s="1" t="s">
        <v>244</v>
      </c>
      <c r="B523" s="1" t="s">
        <v>897</v>
      </c>
      <c r="C523" s="1" t="s">
        <v>898</v>
      </c>
      <c r="D523" s="1" t="s">
        <v>880</v>
      </c>
      <c r="E523" s="1">
        <v>2021.0</v>
      </c>
      <c r="F523" s="2" t="str">
        <f>IFERROR(__xludf.DUMMYFUNCTION("TO_TEXT(E523)"),"2021")</f>
        <v>2021</v>
      </c>
      <c r="G523" s="1">
        <v>305.0</v>
      </c>
      <c r="H523" s="3" t="s">
        <v>796</v>
      </c>
    </row>
    <row r="524" ht="14.25" customHeight="1">
      <c r="A524" s="1" t="s">
        <v>244</v>
      </c>
      <c r="B524" s="1" t="s">
        <v>899</v>
      </c>
      <c r="C524" s="1" t="s">
        <v>460</v>
      </c>
      <c r="D524" s="1" t="s">
        <v>880</v>
      </c>
      <c r="E524" s="1">
        <v>2021.0</v>
      </c>
      <c r="F524" s="2" t="str">
        <f>IFERROR(__xludf.DUMMYFUNCTION("TO_TEXT(E524)"),"2021")</f>
        <v>2021</v>
      </c>
      <c r="G524" s="1">
        <v>252.0</v>
      </c>
      <c r="H524" s="3" t="s">
        <v>796</v>
      </c>
    </row>
    <row r="525" ht="14.25" customHeight="1">
      <c r="A525" s="1" t="s">
        <v>244</v>
      </c>
      <c r="B525" s="1" t="s">
        <v>900</v>
      </c>
      <c r="C525" s="1" t="s">
        <v>531</v>
      </c>
      <c r="D525" s="1" t="s">
        <v>880</v>
      </c>
      <c r="E525" s="1">
        <v>2021.0</v>
      </c>
      <c r="F525" s="2" t="str">
        <f>IFERROR(__xludf.DUMMYFUNCTION("TO_TEXT(E525)"),"2021")</f>
        <v>2021</v>
      </c>
      <c r="G525" s="1">
        <v>350.0</v>
      </c>
      <c r="H525" s="3" t="s">
        <v>796</v>
      </c>
    </row>
    <row r="526" ht="14.25" customHeight="1">
      <c r="A526" s="1" t="s">
        <v>244</v>
      </c>
      <c r="B526" s="1" t="s">
        <v>901</v>
      </c>
      <c r="C526" s="1" t="s">
        <v>902</v>
      </c>
      <c r="D526" s="1" t="s">
        <v>880</v>
      </c>
      <c r="E526" s="1">
        <v>2021.0</v>
      </c>
      <c r="F526" s="2" t="str">
        <f>IFERROR(__xludf.DUMMYFUNCTION("TO_TEXT(E526)"),"2021")</f>
        <v>2021</v>
      </c>
      <c r="G526" s="1">
        <v>245.0</v>
      </c>
      <c r="H526" s="3" t="s">
        <v>796</v>
      </c>
    </row>
    <row r="527" ht="14.25" customHeight="1">
      <c r="A527" s="1" t="s">
        <v>244</v>
      </c>
      <c r="B527" s="1" t="s">
        <v>903</v>
      </c>
      <c r="C527" s="1" t="s">
        <v>110</v>
      </c>
      <c r="D527" s="1" t="s">
        <v>880</v>
      </c>
      <c r="E527" s="1">
        <v>2021.0</v>
      </c>
      <c r="F527" s="2" t="str">
        <f>IFERROR(__xludf.DUMMYFUNCTION("TO_TEXT(E527)"),"2021")</f>
        <v>2021</v>
      </c>
      <c r="G527" s="1">
        <v>403.0</v>
      </c>
      <c r="H527" s="3" t="s">
        <v>796</v>
      </c>
    </row>
    <row r="528" ht="14.25" customHeight="1">
      <c r="A528" s="1" t="s">
        <v>341</v>
      </c>
      <c r="B528" s="1" t="s">
        <v>904</v>
      </c>
      <c r="C528" s="1" t="s">
        <v>905</v>
      </c>
      <c r="D528" s="1" t="s">
        <v>880</v>
      </c>
      <c r="E528" s="1">
        <v>2021.0</v>
      </c>
      <c r="F528" s="2" t="str">
        <f>IFERROR(__xludf.DUMMYFUNCTION("TO_TEXT(E528)"),"2021")</f>
        <v>2021</v>
      </c>
      <c r="G528" s="1">
        <v>320.0</v>
      </c>
      <c r="H528" s="3" t="s">
        <v>796</v>
      </c>
    </row>
    <row r="529" ht="14.25" customHeight="1">
      <c r="A529" s="1" t="s">
        <v>341</v>
      </c>
      <c r="B529" s="1" t="s">
        <v>906</v>
      </c>
      <c r="C529" s="1" t="s">
        <v>545</v>
      </c>
      <c r="D529" s="1" t="s">
        <v>880</v>
      </c>
      <c r="E529" s="1">
        <v>2021.0</v>
      </c>
      <c r="F529" s="2" t="str">
        <f>IFERROR(__xludf.DUMMYFUNCTION("TO_TEXT(E529)"),"2021")</f>
        <v>2021</v>
      </c>
      <c r="G529" s="1">
        <v>327.0</v>
      </c>
      <c r="H529" s="3" t="s">
        <v>796</v>
      </c>
    </row>
    <row r="530" ht="14.25" customHeight="1">
      <c r="A530" s="1" t="s">
        <v>341</v>
      </c>
      <c r="B530" s="1" t="s">
        <v>907</v>
      </c>
      <c r="C530" s="1" t="s">
        <v>205</v>
      </c>
      <c r="D530" s="1" t="s">
        <v>880</v>
      </c>
      <c r="E530" s="1">
        <v>2021.0</v>
      </c>
      <c r="F530" s="2" t="str">
        <f>IFERROR(__xludf.DUMMYFUNCTION("TO_TEXT(E530)"),"2021")</f>
        <v>2021</v>
      </c>
      <c r="G530" s="1">
        <v>503.0</v>
      </c>
      <c r="H530" s="3" t="s">
        <v>796</v>
      </c>
    </row>
    <row r="531" ht="14.25" customHeight="1">
      <c r="A531" s="1" t="s">
        <v>341</v>
      </c>
      <c r="B531" s="1" t="s">
        <v>908</v>
      </c>
      <c r="C531" s="1" t="s">
        <v>909</v>
      </c>
      <c r="D531" s="1" t="s">
        <v>880</v>
      </c>
      <c r="E531" s="1">
        <v>2021.0</v>
      </c>
      <c r="F531" s="2" t="str">
        <f>IFERROR(__xludf.DUMMYFUNCTION("TO_TEXT(E531)"),"2021")</f>
        <v>2021</v>
      </c>
      <c r="G531" s="1">
        <v>736.0</v>
      </c>
      <c r="H531" s="3" t="s">
        <v>796</v>
      </c>
    </row>
    <row r="532" ht="14.25" customHeight="1">
      <c r="A532" s="1" t="s">
        <v>341</v>
      </c>
      <c r="B532" s="1" t="s">
        <v>910</v>
      </c>
      <c r="C532" s="1" t="s">
        <v>911</v>
      </c>
      <c r="D532" s="1" t="s">
        <v>880</v>
      </c>
      <c r="E532" s="1">
        <v>2021.0</v>
      </c>
      <c r="F532" s="2" t="str">
        <f>IFERROR(__xludf.DUMMYFUNCTION("TO_TEXT(E532)"),"2021")</f>
        <v>2021</v>
      </c>
      <c r="G532" s="1">
        <v>457.0</v>
      </c>
      <c r="H532" s="3" t="s">
        <v>796</v>
      </c>
    </row>
    <row r="533" ht="14.25" customHeight="1">
      <c r="A533" s="1" t="s">
        <v>37</v>
      </c>
      <c r="B533" s="1" t="s">
        <v>912</v>
      </c>
      <c r="C533" s="1" t="s">
        <v>913</v>
      </c>
      <c r="D533" s="1" t="s">
        <v>880</v>
      </c>
      <c r="E533" s="1">
        <v>2021.0</v>
      </c>
      <c r="F533" s="2" t="str">
        <f>IFERROR(__xludf.DUMMYFUNCTION("TO_TEXT(E533)"),"2021")</f>
        <v>2021</v>
      </c>
      <c r="G533" s="1">
        <v>345.0</v>
      </c>
      <c r="H533" s="3" t="s">
        <v>796</v>
      </c>
    </row>
    <row r="534" ht="14.25" customHeight="1">
      <c r="A534" s="1" t="s">
        <v>37</v>
      </c>
      <c r="B534" s="1" t="s">
        <v>914</v>
      </c>
      <c r="C534" s="1" t="s">
        <v>10</v>
      </c>
      <c r="D534" s="1" t="s">
        <v>880</v>
      </c>
      <c r="E534" s="1">
        <v>2021.0</v>
      </c>
      <c r="F534" s="2" t="str">
        <f>IFERROR(__xludf.DUMMYFUNCTION("TO_TEXT(E534)"),"2021")</f>
        <v>2021</v>
      </c>
      <c r="G534" s="1">
        <v>444.0</v>
      </c>
      <c r="H534" s="3" t="s">
        <v>796</v>
      </c>
    </row>
    <row r="535" ht="14.25" customHeight="1">
      <c r="A535" s="1" t="s">
        <v>37</v>
      </c>
      <c r="B535" s="1" t="s">
        <v>915</v>
      </c>
      <c r="C535" s="1" t="s">
        <v>916</v>
      </c>
      <c r="D535" s="1" t="s">
        <v>880</v>
      </c>
      <c r="E535" s="1">
        <v>2021.0</v>
      </c>
      <c r="F535" s="2" t="str">
        <f>IFERROR(__xludf.DUMMYFUNCTION("TO_TEXT(E535)"),"2021")</f>
        <v>2021</v>
      </c>
      <c r="G535" s="1">
        <v>354.0</v>
      </c>
      <c r="H535" s="3" t="s">
        <v>796</v>
      </c>
    </row>
    <row r="536" ht="14.25" customHeight="1">
      <c r="A536" s="1" t="s">
        <v>37</v>
      </c>
      <c r="B536" s="1" t="s">
        <v>917</v>
      </c>
      <c r="C536" s="1" t="s">
        <v>140</v>
      </c>
      <c r="D536" s="1" t="s">
        <v>880</v>
      </c>
      <c r="E536" s="1">
        <v>2021.0</v>
      </c>
      <c r="F536" s="2" t="str">
        <f>IFERROR(__xludf.DUMMYFUNCTION("TO_TEXT(E536)"),"2021")</f>
        <v>2021</v>
      </c>
      <c r="G536" s="1">
        <v>417.0</v>
      </c>
      <c r="H536" s="3" t="s">
        <v>796</v>
      </c>
    </row>
    <row r="537" ht="14.25" customHeight="1">
      <c r="A537" s="1" t="s">
        <v>37</v>
      </c>
      <c r="B537" s="1" t="s">
        <v>918</v>
      </c>
      <c r="C537" s="1" t="s">
        <v>51</v>
      </c>
      <c r="D537" s="1" t="s">
        <v>880</v>
      </c>
      <c r="E537" s="1">
        <v>2021.0</v>
      </c>
      <c r="F537" s="2" t="str">
        <f>IFERROR(__xludf.DUMMYFUNCTION("TO_TEXT(E537)"),"2021")</f>
        <v>2021</v>
      </c>
      <c r="G537" s="1">
        <v>358.0</v>
      </c>
      <c r="H537" s="3" t="s">
        <v>796</v>
      </c>
    </row>
    <row r="538" ht="14.25" customHeight="1">
      <c r="A538" s="1" t="s">
        <v>57</v>
      </c>
      <c r="B538" s="1" t="s">
        <v>919</v>
      </c>
      <c r="C538" s="1" t="s">
        <v>784</v>
      </c>
      <c r="D538" s="1" t="s">
        <v>880</v>
      </c>
      <c r="E538" s="1">
        <v>2021.0</v>
      </c>
      <c r="F538" s="2" t="str">
        <f>IFERROR(__xludf.DUMMYFUNCTION("TO_TEXT(E538)"),"2021")</f>
        <v>2021</v>
      </c>
      <c r="G538" s="1">
        <v>303.0</v>
      </c>
      <c r="H538" s="3" t="s">
        <v>796</v>
      </c>
    </row>
    <row r="539" ht="14.25" customHeight="1">
      <c r="A539" s="1" t="s">
        <v>57</v>
      </c>
      <c r="B539" s="1" t="s">
        <v>920</v>
      </c>
      <c r="C539" s="1" t="s">
        <v>921</v>
      </c>
      <c r="D539" s="1" t="s">
        <v>880</v>
      </c>
      <c r="E539" s="1">
        <v>2021.0</v>
      </c>
      <c r="F539" s="2" t="str">
        <f>IFERROR(__xludf.DUMMYFUNCTION("TO_TEXT(E539)"),"2021")</f>
        <v>2021</v>
      </c>
      <c r="G539" s="1">
        <v>420.0</v>
      </c>
      <c r="H539" s="3" t="s">
        <v>796</v>
      </c>
    </row>
    <row r="540" ht="14.25" customHeight="1">
      <c r="A540" s="1" t="s">
        <v>57</v>
      </c>
      <c r="B540" s="1" t="s">
        <v>922</v>
      </c>
      <c r="C540" s="1" t="s">
        <v>458</v>
      </c>
      <c r="D540" s="1" t="s">
        <v>880</v>
      </c>
      <c r="E540" s="1">
        <v>2021.0</v>
      </c>
      <c r="F540" s="2" t="str">
        <f>IFERROR(__xludf.DUMMYFUNCTION("TO_TEXT(E540)"),"2021")</f>
        <v>2021</v>
      </c>
      <c r="G540" s="1">
        <v>330.0</v>
      </c>
      <c r="H540" s="3" t="s">
        <v>796</v>
      </c>
    </row>
    <row r="541" ht="14.25" customHeight="1">
      <c r="A541" s="1" t="s">
        <v>57</v>
      </c>
      <c r="B541" s="1" t="s">
        <v>923</v>
      </c>
      <c r="C541" s="1" t="s">
        <v>924</v>
      </c>
      <c r="D541" s="1" t="s">
        <v>880</v>
      </c>
      <c r="E541" s="1">
        <v>2021.0</v>
      </c>
      <c r="F541" s="2" t="str">
        <f>IFERROR(__xludf.DUMMYFUNCTION("TO_TEXT(E541)"),"2021")</f>
        <v>2021</v>
      </c>
      <c r="G541" s="1">
        <v>311.0</v>
      </c>
      <c r="H541" s="3" t="s">
        <v>796</v>
      </c>
    </row>
    <row r="542" ht="14.25" customHeight="1">
      <c r="A542" s="1" t="s">
        <v>57</v>
      </c>
      <c r="B542" s="1" t="s">
        <v>925</v>
      </c>
      <c r="C542" s="1" t="s">
        <v>926</v>
      </c>
      <c r="D542" s="1" t="s">
        <v>880</v>
      </c>
      <c r="E542" s="1">
        <v>2021.0</v>
      </c>
      <c r="F542" s="2" t="str">
        <f>IFERROR(__xludf.DUMMYFUNCTION("TO_TEXT(E542)"),"2021")</f>
        <v>2021</v>
      </c>
      <c r="G542" s="1">
        <v>416.0</v>
      </c>
      <c r="H542" s="3" t="s">
        <v>796</v>
      </c>
    </row>
    <row r="543" ht="14.25" customHeight="1">
      <c r="A543" s="1" t="s">
        <v>589</v>
      </c>
      <c r="B543" s="1" t="s">
        <v>927</v>
      </c>
      <c r="C543" s="1" t="s">
        <v>928</v>
      </c>
      <c r="D543" s="1" t="s">
        <v>880</v>
      </c>
      <c r="E543" s="1">
        <v>2021.0</v>
      </c>
      <c r="F543" s="2" t="str">
        <f>IFERROR(__xludf.DUMMYFUNCTION("TO_TEXT(E543)"),"2021")</f>
        <v>2021</v>
      </c>
      <c r="G543" s="1">
        <v>418.0</v>
      </c>
      <c r="H543" s="3" t="s">
        <v>796</v>
      </c>
    </row>
    <row r="544" ht="14.25" customHeight="1">
      <c r="A544" s="1" t="s">
        <v>589</v>
      </c>
      <c r="B544" s="1" t="s">
        <v>929</v>
      </c>
      <c r="C544" s="1" t="s">
        <v>858</v>
      </c>
      <c r="D544" s="1" t="s">
        <v>880</v>
      </c>
      <c r="E544" s="1">
        <v>2021.0</v>
      </c>
      <c r="F544" s="2" t="str">
        <f>IFERROR(__xludf.DUMMYFUNCTION("TO_TEXT(E544)"),"2021")</f>
        <v>2021</v>
      </c>
      <c r="G544" s="1">
        <v>438.0</v>
      </c>
      <c r="H544" s="3" t="s">
        <v>796</v>
      </c>
    </row>
    <row r="545" ht="14.25" customHeight="1">
      <c r="A545" s="1" t="s">
        <v>589</v>
      </c>
      <c r="B545" s="1" t="s">
        <v>930</v>
      </c>
      <c r="C545" s="1" t="s">
        <v>931</v>
      </c>
      <c r="D545" s="1" t="s">
        <v>880</v>
      </c>
      <c r="E545" s="1">
        <v>2021.0</v>
      </c>
      <c r="F545" s="2" t="str">
        <f>IFERROR(__xludf.DUMMYFUNCTION("TO_TEXT(E545)"),"2021")</f>
        <v>2021</v>
      </c>
      <c r="G545" s="1">
        <v>227.0</v>
      </c>
      <c r="H545" s="3" t="s">
        <v>796</v>
      </c>
    </row>
    <row r="546" ht="14.25" customHeight="1">
      <c r="A546" s="1" t="s">
        <v>589</v>
      </c>
      <c r="B546" s="1" t="s">
        <v>932</v>
      </c>
      <c r="C546" s="1" t="s">
        <v>933</v>
      </c>
      <c r="D546" s="1" t="s">
        <v>880</v>
      </c>
      <c r="E546" s="1">
        <v>2021.0</v>
      </c>
      <c r="F546" s="2" t="str">
        <f>IFERROR(__xludf.DUMMYFUNCTION("TO_TEXT(E546)"),"2021")</f>
        <v>2021</v>
      </c>
      <c r="G546" s="1">
        <v>325.0</v>
      </c>
      <c r="H546" s="3" t="s">
        <v>796</v>
      </c>
    </row>
    <row r="547" ht="14.25" customHeight="1">
      <c r="A547" s="1" t="s">
        <v>589</v>
      </c>
      <c r="B547" s="1" t="s">
        <v>934</v>
      </c>
      <c r="C547" s="1" t="s">
        <v>935</v>
      </c>
      <c r="D547" s="1" t="s">
        <v>880</v>
      </c>
      <c r="E547" s="1">
        <v>2021.0</v>
      </c>
      <c r="F547" s="2" t="str">
        <f>IFERROR(__xludf.DUMMYFUNCTION("TO_TEXT(E547)"),"2021")</f>
        <v>2021</v>
      </c>
      <c r="G547" s="1">
        <v>232.0</v>
      </c>
      <c r="H547" s="3" t="s">
        <v>796</v>
      </c>
    </row>
    <row r="548" ht="14.25" customHeight="1">
      <c r="A548" s="1" t="s">
        <v>936</v>
      </c>
      <c r="B548" s="1" t="s">
        <v>937</v>
      </c>
      <c r="C548" s="1" t="s">
        <v>938</v>
      </c>
      <c r="D548" s="1" t="s">
        <v>880</v>
      </c>
      <c r="E548" s="1">
        <v>2021.0</v>
      </c>
      <c r="F548" s="2" t="str">
        <f>IFERROR(__xludf.DUMMYFUNCTION("TO_TEXT(E548)"),"2021")</f>
        <v>2021</v>
      </c>
      <c r="G548" s="1">
        <v>224.0</v>
      </c>
      <c r="H548" s="3" t="s">
        <v>796</v>
      </c>
    </row>
    <row r="549" ht="14.25" customHeight="1">
      <c r="A549" s="1" t="s">
        <v>936</v>
      </c>
      <c r="B549" s="1" t="s">
        <v>939</v>
      </c>
      <c r="C549" s="1" t="s">
        <v>82</v>
      </c>
      <c r="D549" s="1" t="s">
        <v>880</v>
      </c>
      <c r="E549" s="1">
        <v>2021.0</v>
      </c>
      <c r="F549" s="2" t="str">
        <f>IFERROR(__xludf.DUMMYFUNCTION("TO_TEXT(E549)"),"2021")</f>
        <v>2021</v>
      </c>
      <c r="G549" s="1">
        <v>252.0</v>
      </c>
      <c r="H549" s="3" t="s">
        <v>796</v>
      </c>
    </row>
    <row r="550" ht="14.25" customHeight="1">
      <c r="A550" s="1" t="s">
        <v>936</v>
      </c>
      <c r="B550" s="1" t="s">
        <v>940</v>
      </c>
      <c r="C550" s="1" t="s">
        <v>941</v>
      </c>
      <c r="D550" s="1" t="s">
        <v>880</v>
      </c>
      <c r="E550" s="1">
        <v>2021.0</v>
      </c>
      <c r="F550" s="2" t="str">
        <f>IFERROR(__xludf.DUMMYFUNCTION("TO_TEXT(E550)"),"2021")</f>
        <v>2021</v>
      </c>
      <c r="G550" s="1">
        <v>357.0</v>
      </c>
      <c r="H550" s="3" t="s">
        <v>796</v>
      </c>
    </row>
    <row r="551" ht="14.25" customHeight="1">
      <c r="A551" s="1" t="s">
        <v>936</v>
      </c>
      <c r="B551" s="1" t="s">
        <v>942</v>
      </c>
      <c r="C551" s="1" t="s">
        <v>943</v>
      </c>
      <c r="D551" s="1" t="s">
        <v>880</v>
      </c>
      <c r="E551" s="1">
        <v>2021.0</v>
      </c>
      <c r="F551" s="2" t="str">
        <f>IFERROR(__xludf.DUMMYFUNCTION("TO_TEXT(E551)"),"2021")</f>
        <v>2021</v>
      </c>
      <c r="G551" s="1">
        <v>254.0</v>
      </c>
      <c r="H551" s="3" t="s">
        <v>796</v>
      </c>
    </row>
    <row r="552" ht="14.25" customHeight="1">
      <c r="A552" s="1" t="s">
        <v>936</v>
      </c>
      <c r="B552" s="1" t="s">
        <v>944</v>
      </c>
      <c r="C552" s="1" t="s">
        <v>737</v>
      </c>
      <c r="D552" s="1" t="s">
        <v>880</v>
      </c>
      <c r="E552" s="1">
        <v>2021.0</v>
      </c>
      <c r="F552" s="2" t="str">
        <f>IFERROR(__xludf.DUMMYFUNCTION("TO_TEXT(E552)"),"2021")</f>
        <v>2021</v>
      </c>
      <c r="G552" s="1">
        <v>434.0</v>
      </c>
      <c r="H552" s="3" t="s">
        <v>796</v>
      </c>
    </row>
    <row r="553" ht="14.25" customHeight="1">
      <c r="A553" s="1" t="s">
        <v>74</v>
      </c>
      <c r="B553" s="1" t="s">
        <v>945</v>
      </c>
      <c r="C553" s="1" t="s">
        <v>946</v>
      </c>
      <c r="D553" s="1" t="s">
        <v>880</v>
      </c>
      <c r="E553" s="1">
        <v>2021.0</v>
      </c>
      <c r="F553" s="2" t="str">
        <f>IFERROR(__xludf.DUMMYFUNCTION("TO_TEXT(E553)"),"2021")</f>
        <v>2021</v>
      </c>
      <c r="G553" s="1">
        <v>305.0</v>
      </c>
      <c r="H553" s="3" t="s">
        <v>796</v>
      </c>
    </row>
    <row r="554" ht="14.25" customHeight="1">
      <c r="A554" s="1" t="s">
        <v>74</v>
      </c>
      <c r="B554" s="1" t="s">
        <v>947</v>
      </c>
      <c r="C554" s="1" t="s">
        <v>948</v>
      </c>
      <c r="D554" s="1" t="s">
        <v>880</v>
      </c>
      <c r="E554" s="1">
        <v>2021.0</v>
      </c>
      <c r="F554" s="2" t="str">
        <f>IFERROR(__xludf.DUMMYFUNCTION("TO_TEXT(E554)"),"2021")</f>
        <v>2021</v>
      </c>
      <c r="G554" s="1">
        <v>257.0</v>
      </c>
      <c r="H554" s="3" t="s">
        <v>796</v>
      </c>
    </row>
    <row r="555" ht="14.25" customHeight="1">
      <c r="A555" s="1" t="s">
        <v>74</v>
      </c>
      <c r="B555" s="1" t="s">
        <v>949</v>
      </c>
      <c r="C555" s="1" t="s">
        <v>620</v>
      </c>
      <c r="D555" s="1" t="s">
        <v>880</v>
      </c>
      <c r="E555" s="1">
        <v>2021.0</v>
      </c>
      <c r="F555" s="2" t="str">
        <f>IFERROR(__xludf.DUMMYFUNCTION("TO_TEXT(E555)"),"2021")</f>
        <v>2021</v>
      </c>
      <c r="G555" s="1">
        <v>320.0</v>
      </c>
      <c r="H555" s="3" t="s">
        <v>796</v>
      </c>
    </row>
    <row r="556" ht="14.25" customHeight="1">
      <c r="A556" s="1" t="s">
        <v>74</v>
      </c>
      <c r="B556" s="1" t="s">
        <v>950</v>
      </c>
      <c r="C556" s="1" t="s">
        <v>951</v>
      </c>
      <c r="D556" s="1" t="s">
        <v>880</v>
      </c>
      <c r="E556" s="1">
        <v>2021.0</v>
      </c>
      <c r="F556" s="2" t="str">
        <f>IFERROR(__xludf.DUMMYFUNCTION("TO_TEXT(E556)"),"2021")</f>
        <v>2021</v>
      </c>
      <c r="G556" s="1">
        <v>322.0</v>
      </c>
      <c r="H556" s="3" t="s">
        <v>796</v>
      </c>
    </row>
    <row r="557" ht="14.25" customHeight="1">
      <c r="A557" s="1" t="s">
        <v>74</v>
      </c>
      <c r="B557" s="1" t="s">
        <v>952</v>
      </c>
      <c r="C557" s="1" t="s">
        <v>953</v>
      </c>
      <c r="D557" s="1" t="s">
        <v>880</v>
      </c>
      <c r="E557" s="1">
        <v>2021.0</v>
      </c>
      <c r="F557" s="2" t="str">
        <f>IFERROR(__xludf.DUMMYFUNCTION("TO_TEXT(E557)"),"2021")</f>
        <v>2021</v>
      </c>
      <c r="G557" s="1">
        <v>325.0</v>
      </c>
      <c r="H557" s="3" t="s">
        <v>796</v>
      </c>
    </row>
    <row r="558" ht="14.25" customHeight="1">
      <c r="A558" s="1" t="s">
        <v>626</v>
      </c>
      <c r="B558" s="1" t="s">
        <v>954</v>
      </c>
      <c r="C558" s="1" t="s">
        <v>955</v>
      </c>
      <c r="D558" s="1" t="s">
        <v>880</v>
      </c>
      <c r="E558" s="1">
        <v>2021.0</v>
      </c>
      <c r="F558" s="2" t="str">
        <f>IFERROR(__xludf.DUMMYFUNCTION("TO_TEXT(E558)"),"2021")</f>
        <v>2021</v>
      </c>
      <c r="G558" s="1">
        <v>343.0</v>
      </c>
      <c r="H558" s="3" t="s">
        <v>796</v>
      </c>
    </row>
    <row r="559" ht="14.25" customHeight="1">
      <c r="A559" s="1" t="s">
        <v>626</v>
      </c>
      <c r="B559" s="1" t="s">
        <v>956</v>
      </c>
      <c r="C559" s="1" t="s">
        <v>957</v>
      </c>
      <c r="D559" s="1" t="s">
        <v>880</v>
      </c>
      <c r="E559" s="1">
        <v>2021.0</v>
      </c>
      <c r="F559" s="2" t="str">
        <f>IFERROR(__xludf.DUMMYFUNCTION("TO_TEXT(E559)"),"2021")</f>
        <v>2021</v>
      </c>
      <c r="G559" s="1">
        <v>631.0</v>
      </c>
      <c r="H559" s="3" t="s">
        <v>796</v>
      </c>
    </row>
    <row r="560" ht="14.25" customHeight="1">
      <c r="A560" s="1" t="s">
        <v>626</v>
      </c>
      <c r="B560" s="1" t="s">
        <v>958</v>
      </c>
      <c r="C560" s="1" t="s">
        <v>395</v>
      </c>
      <c r="D560" s="1" t="s">
        <v>880</v>
      </c>
      <c r="E560" s="1">
        <v>2021.0</v>
      </c>
      <c r="F560" s="2" t="str">
        <f>IFERROR(__xludf.DUMMYFUNCTION("TO_TEXT(E560)"),"2021")</f>
        <v>2021</v>
      </c>
      <c r="G560" s="1">
        <v>350.0</v>
      </c>
      <c r="H560" s="3" t="s">
        <v>796</v>
      </c>
    </row>
    <row r="561" ht="14.25" customHeight="1">
      <c r="A561" s="1" t="s">
        <v>626</v>
      </c>
      <c r="B561" s="1" t="s">
        <v>959</v>
      </c>
      <c r="C561" s="1" t="s">
        <v>913</v>
      </c>
      <c r="D561" s="1" t="s">
        <v>880</v>
      </c>
      <c r="E561" s="1">
        <v>2021.0</v>
      </c>
      <c r="F561" s="2" t="str">
        <f>IFERROR(__xludf.DUMMYFUNCTION("TO_TEXT(E561)"),"2021")</f>
        <v>2021</v>
      </c>
      <c r="G561" s="1">
        <v>325.0</v>
      </c>
      <c r="H561" s="3" t="s">
        <v>796</v>
      </c>
    </row>
    <row r="562" ht="14.25" customHeight="1">
      <c r="A562" s="1" t="s">
        <v>626</v>
      </c>
      <c r="B562" s="1" t="s">
        <v>960</v>
      </c>
      <c r="C562" s="1" t="s">
        <v>961</v>
      </c>
      <c r="D562" s="1" t="s">
        <v>880</v>
      </c>
      <c r="E562" s="1">
        <v>2021.0</v>
      </c>
      <c r="F562" s="2" t="str">
        <f>IFERROR(__xludf.DUMMYFUNCTION("TO_TEXT(E562)"),"2021")</f>
        <v>2021</v>
      </c>
      <c r="G562" s="1">
        <v>348.0</v>
      </c>
      <c r="H562" s="3" t="s">
        <v>796</v>
      </c>
    </row>
    <row r="563" ht="14.25" customHeight="1">
      <c r="A563" s="1" t="s">
        <v>15</v>
      </c>
      <c r="B563" s="1" t="s">
        <v>962</v>
      </c>
      <c r="C563" s="1" t="s">
        <v>519</v>
      </c>
      <c r="D563" s="1" t="s">
        <v>963</v>
      </c>
      <c r="E563" s="1">
        <v>2022.0</v>
      </c>
      <c r="F563" s="2" t="str">
        <f>IFERROR(__xludf.DUMMYFUNCTION("TO_TEXT(E563)"),"2022")</f>
        <v>2022</v>
      </c>
      <c r="G563" s="1">
        <v>335.0</v>
      </c>
      <c r="H563" s="1" t="s">
        <v>796</v>
      </c>
    </row>
    <row r="564" ht="14.25" customHeight="1">
      <c r="A564" s="1" t="s">
        <v>15</v>
      </c>
      <c r="B564" s="1" t="s">
        <v>964</v>
      </c>
      <c r="C564" s="1" t="s">
        <v>965</v>
      </c>
      <c r="D564" s="1" t="s">
        <v>963</v>
      </c>
      <c r="E564" s="1">
        <v>2022.0</v>
      </c>
      <c r="F564" s="2" t="str">
        <f>IFERROR(__xludf.DUMMYFUNCTION("TO_TEXT(E564)"),"2022")</f>
        <v>2022</v>
      </c>
      <c r="G564" s="1">
        <v>303.0</v>
      </c>
      <c r="H564" s="1" t="s">
        <v>796</v>
      </c>
    </row>
    <row r="565" ht="14.25" customHeight="1">
      <c r="A565" s="1" t="s">
        <v>15</v>
      </c>
      <c r="B565" s="1" t="s">
        <v>605</v>
      </c>
      <c r="C565" s="1" t="s">
        <v>606</v>
      </c>
      <c r="D565" s="1" t="s">
        <v>963</v>
      </c>
      <c r="E565" s="1">
        <v>2022.0</v>
      </c>
      <c r="F565" s="2" t="str">
        <f>IFERROR(__xludf.DUMMYFUNCTION("TO_TEXT(E565)"),"2022")</f>
        <v>2022</v>
      </c>
      <c r="G565" s="1">
        <v>354.0</v>
      </c>
      <c r="H565" s="1" t="s">
        <v>796</v>
      </c>
    </row>
    <row r="566" ht="14.25" customHeight="1">
      <c r="A566" s="1" t="s">
        <v>15</v>
      </c>
      <c r="B566" s="1" t="s">
        <v>966</v>
      </c>
      <c r="C566" s="1" t="s">
        <v>10</v>
      </c>
      <c r="D566" s="1" t="s">
        <v>963</v>
      </c>
      <c r="E566" s="1">
        <v>2022.0</v>
      </c>
      <c r="F566" s="2" t="str">
        <f>IFERROR(__xludf.DUMMYFUNCTION("TO_TEXT(E566)"),"2022")</f>
        <v>2022</v>
      </c>
      <c r="G566" s="1">
        <v>359.0</v>
      </c>
      <c r="H566" s="1" t="s">
        <v>796</v>
      </c>
    </row>
    <row r="567" ht="14.25" customHeight="1">
      <c r="A567" s="1" t="s">
        <v>15</v>
      </c>
      <c r="B567" s="1" t="s">
        <v>967</v>
      </c>
      <c r="C567" s="1" t="s">
        <v>524</v>
      </c>
      <c r="D567" s="1" t="s">
        <v>963</v>
      </c>
      <c r="E567" s="1">
        <v>2022.0</v>
      </c>
      <c r="F567" s="2" t="str">
        <f>IFERROR(__xludf.DUMMYFUNCTION("TO_TEXT(E567)"),"2022")</f>
        <v>2022</v>
      </c>
      <c r="G567" s="1">
        <v>251.0</v>
      </c>
      <c r="H567" s="1" t="s">
        <v>796</v>
      </c>
    </row>
    <row r="568" ht="14.25" customHeight="1">
      <c r="A568" s="1" t="s">
        <v>15</v>
      </c>
      <c r="B568" s="1" t="s">
        <v>968</v>
      </c>
      <c r="C568" s="1" t="s">
        <v>427</v>
      </c>
      <c r="D568" s="1" t="s">
        <v>963</v>
      </c>
      <c r="E568" s="1">
        <v>2022.0</v>
      </c>
      <c r="F568" s="2" t="str">
        <f>IFERROR(__xludf.DUMMYFUNCTION("TO_TEXT(E568)"),"2022")</f>
        <v>2022</v>
      </c>
      <c r="G568" s="1">
        <v>336.0</v>
      </c>
      <c r="H568" s="1" t="s">
        <v>796</v>
      </c>
    </row>
    <row r="569" ht="14.25" customHeight="1">
      <c r="A569" s="1" t="s">
        <v>244</v>
      </c>
      <c r="B569" s="1" t="s">
        <v>969</v>
      </c>
      <c r="C569" s="1" t="s">
        <v>970</v>
      </c>
      <c r="D569" s="1" t="s">
        <v>963</v>
      </c>
      <c r="E569" s="1">
        <v>2022.0</v>
      </c>
      <c r="F569" s="2" t="str">
        <f>IFERROR(__xludf.DUMMYFUNCTION("TO_TEXT(E569)"),"2022")</f>
        <v>2022</v>
      </c>
      <c r="G569" s="1">
        <v>254.0</v>
      </c>
      <c r="H569" s="1" t="s">
        <v>796</v>
      </c>
    </row>
    <row r="570" ht="14.25" customHeight="1">
      <c r="A570" s="1" t="s">
        <v>244</v>
      </c>
      <c r="B570" s="1" t="s">
        <v>971</v>
      </c>
      <c r="C570" s="1" t="s">
        <v>972</v>
      </c>
      <c r="D570" s="1" t="s">
        <v>963</v>
      </c>
      <c r="E570" s="1">
        <v>2022.0</v>
      </c>
      <c r="F570" s="2" t="str">
        <f>IFERROR(__xludf.DUMMYFUNCTION("TO_TEXT(E570)"),"2022")</f>
        <v>2022</v>
      </c>
      <c r="G570" s="1">
        <v>253.0</v>
      </c>
      <c r="H570" s="1" t="s">
        <v>796</v>
      </c>
    </row>
    <row r="571" ht="14.25" customHeight="1">
      <c r="A571" s="1" t="s">
        <v>244</v>
      </c>
      <c r="B571" s="1" t="s">
        <v>973</v>
      </c>
      <c r="C571" s="1" t="s">
        <v>974</v>
      </c>
      <c r="D571" s="1" t="s">
        <v>963</v>
      </c>
      <c r="E571" s="1">
        <v>2022.0</v>
      </c>
      <c r="F571" s="2" t="str">
        <f>IFERROR(__xludf.DUMMYFUNCTION("TO_TEXT(E571)"),"2022")</f>
        <v>2022</v>
      </c>
      <c r="G571" s="1">
        <v>352.0</v>
      </c>
      <c r="H571" s="1" t="s">
        <v>796</v>
      </c>
    </row>
    <row r="572" ht="14.25" customHeight="1">
      <c r="A572" s="1" t="s">
        <v>244</v>
      </c>
      <c r="B572" s="1" t="s">
        <v>975</v>
      </c>
      <c r="C572" s="1" t="s">
        <v>976</v>
      </c>
      <c r="D572" s="1" t="s">
        <v>963</v>
      </c>
      <c r="E572" s="1">
        <v>2022.0</v>
      </c>
      <c r="F572" s="2" t="str">
        <f>IFERROR(__xludf.DUMMYFUNCTION("TO_TEXT(E572)"),"2022")</f>
        <v>2022</v>
      </c>
      <c r="G572" s="1">
        <v>305.0</v>
      </c>
      <c r="H572" s="1" t="s">
        <v>796</v>
      </c>
    </row>
    <row r="573" ht="14.25" customHeight="1">
      <c r="A573" s="1" t="s">
        <v>244</v>
      </c>
      <c r="B573" s="1" t="s">
        <v>977</v>
      </c>
      <c r="C573" s="1" t="s">
        <v>978</v>
      </c>
      <c r="D573" s="1" t="s">
        <v>963</v>
      </c>
      <c r="E573" s="1">
        <v>2022.0</v>
      </c>
      <c r="F573" s="2" t="str">
        <f>IFERROR(__xludf.DUMMYFUNCTION("TO_TEXT(E573)"),"2022")</f>
        <v>2022</v>
      </c>
      <c r="G573" s="1">
        <v>232.0</v>
      </c>
      <c r="H573" s="1" t="s">
        <v>796</v>
      </c>
    </row>
    <row r="574" ht="14.25" customHeight="1">
      <c r="A574" s="1" t="s">
        <v>244</v>
      </c>
      <c r="B574" s="1" t="s">
        <v>979</v>
      </c>
      <c r="C574" s="1" t="s">
        <v>980</v>
      </c>
      <c r="D574" s="1" t="s">
        <v>963</v>
      </c>
      <c r="E574" s="1">
        <v>2022.0</v>
      </c>
      <c r="F574" s="2" t="str">
        <f>IFERROR(__xludf.DUMMYFUNCTION("TO_TEXT(E574)"),"2022")</f>
        <v>2022</v>
      </c>
      <c r="G574" s="1">
        <v>415.0</v>
      </c>
      <c r="H574" s="1" t="s">
        <v>796</v>
      </c>
    </row>
    <row r="575" ht="14.25" customHeight="1">
      <c r="A575" s="1" t="s">
        <v>244</v>
      </c>
      <c r="B575" s="1" t="s">
        <v>981</v>
      </c>
      <c r="C575" s="1" t="s">
        <v>982</v>
      </c>
      <c r="D575" s="1" t="s">
        <v>963</v>
      </c>
      <c r="E575" s="1">
        <v>2022.0</v>
      </c>
      <c r="F575" s="2" t="str">
        <f>IFERROR(__xludf.DUMMYFUNCTION("TO_TEXT(E575)"),"2022")</f>
        <v>2022</v>
      </c>
      <c r="G575" s="1">
        <v>540.0</v>
      </c>
      <c r="H575" s="1" t="s">
        <v>796</v>
      </c>
    </row>
    <row r="576" ht="14.25" customHeight="1">
      <c r="A576" s="1" t="s">
        <v>244</v>
      </c>
      <c r="B576" s="1" t="s">
        <v>983</v>
      </c>
      <c r="C576" s="1" t="s">
        <v>984</v>
      </c>
      <c r="D576" s="1" t="s">
        <v>963</v>
      </c>
      <c r="E576" s="1">
        <v>2022.0</v>
      </c>
      <c r="F576" s="2" t="str">
        <f>IFERROR(__xludf.DUMMYFUNCTION("TO_TEXT(E576)"),"2022")</f>
        <v>2022</v>
      </c>
      <c r="G576" s="1">
        <v>343.0</v>
      </c>
      <c r="H576" s="1" t="s">
        <v>796</v>
      </c>
    </row>
    <row r="577" ht="14.25" customHeight="1">
      <c r="A577" s="1" t="s">
        <v>665</v>
      </c>
      <c r="B577" s="1" t="s">
        <v>985</v>
      </c>
      <c r="C577" s="1" t="s">
        <v>633</v>
      </c>
      <c r="D577" s="1" t="s">
        <v>963</v>
      </c>
      <c r="E577" s="1">
        <v>2022.0</v>
      </c>
      <c r="F577" s="2" t="str">
        <f>IFERROR(__xludf.DUMMYFUNCTION("TO_TEXT(E577)"),"2022")</f>
        <v>2022</v>
      </c>
      <c r="G577" s="1">
        <v>452.0</v>
      </c>
      <c r="H577" s="1" t="s">
        <v>796</v>
      </c>
    </row>
    <row r="578" ht="14.25" customHeight="1">
      <c r="A578" s="1" t="s">
        <v>665</v>
      </c>
      <c r="B578" s="1" t="s">
        <v>986</v>
      </c>
      <c r="C578" s="1" t="s">
        <v>987</v>
      </c>
      <c r="D578" s="1" t="s">
        <v>963</v>
      </c>
      <c r="E578" s="1">
        <v>2022.0</v>
      </c>
      <c r="F578" s="2" t="str">
        <f>IFERROR(__xludf.DUMMYFUNCTION("TO_TEXT(E578)"),"2022")</f>
        <v>2022</v>
      </c>
      <c r="G578" s="1">
        <v>627.0</v>
      </c>
      <c r="H578" s="1" t="s">
        <v>796</v>
      </c>
    </row>
    <row r="579" ht="14.25" customHeight="1">
      <c r="A579" s="1" t="s">
        <v>665</v>
      </c>
      <c r="B579" s="1" t="s">
        <v>988</v>
      </c>
      <c r="C579" s="1" t="s">
        <v>989</v>
      </c>
      <c r="D579" s="1" t="s">
        <v>963</v>
      </c>
      <c r="E579" s="1">
        <v>2022.0</v>
      </c>
      <c r="F579" s="2" t="str">
        <f>IFERROR(__xludf.DUMMYFUNCTION("TO_TEXT(E579)"),"2022")</f>
        <v>2022</v>
      </c>
      <c r="G579" s="1">
        <v>414.0</v>
      </c>
      <c r="H579" s="1" t="s">
        <v>796</v>
      </c>
    </row>
    <row r="580" ht="14.25" customHeight="1">
      <c r="A580" s="1" t="s">
        <v>665</v>
      </c>
      <c r="B580" s="1" t="s">
        <v>990</v>
      </c>
      <c r="C580" s="1" t="s">
        <v>991</v>
      </c>
      <c r="D580" s="1" t="s">
        <v>963</v>
      </c>
      <c r="E580" s="1">
        <v>2022.0</v>
      </c>
      <c r="F580" s="2" t="str">
        <f>IFERROR(__xludf.DUMMYFUNCTION("TO_TEXT(E580)"),"2022")</f>
        <v>2022</v>
      </c>
      <c r="G580" s="1">
        <v>301.0</v>
      </c>
      <c r="H580" s="1" t="s">
        <v>796</v>
      </c>
    </row>
    <row r="581" ht="14.25" customHeight="1">
      <c r="A581" s="1" t="s">
        <v>665</v>
      </c>
      <c r="B581" s="1" t="s">
        <v>992</v>
      </c>
      <c r="C581" s="1" t="s">
        <v>970</v>
      </c>
      <c r="D581" s="1" t="s">
        <v>963</v>
      </c>
      <c r="E581" s="1">
        <v>2022.0</v>
      </c>
      <c r="F581" s="2" t="str">
        <f>IFERROR(__xludf.DUMMYFUNCTION("TO_TEXT(E581)"),"2022")</f>
        <v>2022</v>
      </c>
      <c r="G581" s="1">
        <v>313.0</v>
      </c>
      <c r="H581" s="1" t="s">
        <v>796</v>
      </c>
    </row>
    <row r="582" ht="14.25" customHeight="1">
      <c r="A582" s="1" t="s">
        <v>665</v>
      </c>
      <c r="B582" s="1" t="s">
        <v>993</v>
      </c>
      <c r="C582" s="1" t="s">
        <v>994</v>
      </c>
      <c r="D582" s="1" t="s">
        <v>963</v>
      </c>
      <c r="E582" s="1">
        <v>2022.0</v>
      </c>
      <c r="F582" s="2" t="str">
        <f>IFERROR(__xludf.DUMMYFUNCTION("TO_TEXT(E582)"),"2022")</f>
        <v>2022</v>
      </c>
      <c r="G582" s="1">
        <v>213.0</v>
      </c>
      <c r="H582" s="1" t="s">
        <v>796</v>
      </c>
    </row>
    <row r="583" ht="14.25" customHeight="1">
      <c r="A583" s="1" t="s">
        <v>341</v>
      </c>
      <c r="B583" s="1" t="s">
        <v>995</v>
      </c>
      <c r="C583" s="1" t="s">
        <v>996</v>
      </c>
      <c r="D583" s="1" t="s">
        <v>963</v>
      </c>
      <c r="E583" s="1">
        <v>2022.0</v>
      </c>
      <c r="F583" s="2" t="str">
        <f>IFERROR(__xludf.DUMMYFUNCTION("TO_TEXT(E583)"),"2022")</f>
        <v>2022</v>
      </c>
      <c r="G583" s="1">
        <v>523.0</v>
      </c>
      <c r="H583" s="1" t="s">
        <v>796</v>
      </c>
    </row>
    <row r="584" ht="14.25" customHeight="1">
      <c r="A584" s="1" t="s">
        <v>341</v>
      </c>
      <c r="B584" s="1" t="s">
        <v>997</v>
      </c>
      <c r="C584" s="1" t="s">
        <v>998</v>
      </c>
      <c r="D584" s="1" t="s">
        <v>963</v>
      </c>
      <c r="E584" s="1">
        <v>2022.0</v>
      </c>
      <c r="F584" s="2" t="str">
        <f>IFERROR(__xludf.DUMMYFUNCTION("TO_TEXT(E584)"),"2022")</f>
        <v>2022</v>
      </c>
      <c r="G584" s="1">
        <v>328.0</v>
      </c>
      <c r="H584" s="1" t="s">
        <v>796</v>
      </c>
    </row>
    <row r="585" ht="14.25" customHeight="1">
      <c r="A585" s="1" t="s">
        <v>341</v>
      </c>
      <c r="B585" s="1" t="s">
        <v>999</v>
      </c>
      <c r="C585" s="1" t="s">
        <v>1000</v>
      </c>
      <c r="D585" s="1" t="s">
        <v>963</v>
      </c>
      <c r="E585" s="1">
        <v>2022.0</v>
      </c>
      <c r="F585" s="2" t="str">
        <f>IFERROR(__xludf.DUMMYFUNCTION("TO_TEXT(E585)"),"2022")</f>
        <v>2022</v>
      </c>
      <c r="G585" s="1">
        <v>317.0</v>
      </c>
      <c r="H585" s="1" t="s">
        <v>796</v>
      </c>
    </row>
    <row r="586" ht="14.25" customHeight="1">
      <c r="A586" s="1" t="s">
        <v>341</v>
      </c>
      <c r="B586" s="1" t="s">
        <v>1001</v>
      </c>
      <c r="C586" s="1" t="s">
        <v>1002</v>
      </c>
      <c r="D586" s="1" t="s">
        <v>963</v>
      </c>
      <c r="E586" s="1">
        <v>2022.0</v>
      </c>
      <c r="F586" s="2" t="str">
        <f>IFERROR(__xludf.DUMMYFUNCTION("TO_TEXT(E586)"),"2022")</f>
        <v>2022</v>
      </c>
      <c r="G586" s="1">
        <v>328.0</v>
      </c>
      <c r="H586" s="1" t="s">
        <v>796</v>
      </c>
    </row>
    <row r="587" ht="14.25" customHeight="1">
      <c r="A587" s="1" t="s">
        <v>341</v>
      </c>
      <c r="B587" s="1" t="s">
        <v>1003</v>
      </c>
      <c r="C587" s="1" t="s">
        <v>1004</v>
      </c>
      <c r="D587" s="1" t="s">
        <v>963</v>
      </c>
      <c r="E587" s="1">
        <v>2022.0</v>
      </c>
      <c r="F587" s="2" t="str">
        <f>IFERROR(__xludf.DUMMYFUNCTION("TO_TEXT(E587)"),"2022")</f>
        <v>2022</v>
      </c>
      <c r="G587" s="1">
        <v>249.0</v>
      </c>
      <c r="H587" s="1" t="s">
        <v>796</v>
      </c>
    </row>
    <row r="588" ht="14.25" customHeight="1">
      <c r="A588" s="1" t="s">
        <v>341</v>
      </c>
      <c r="B588" s="1" t="s">
        <v>1005</v>
      </c>
      <c r="C588" s="1" t="s">
        <v>1006</v>
      </c>
      <c r="D588" s="1" t="s">
        <v>963</v>
      </c>
      <c r="E588" s="1">
        <v>2022.0</v>
      </c>
      <c r="F588" s="2" t="str">
        <f>IFERROR(__xludf.DUMMYFUNCTION("TO_TEXT(E588)"),"2022")</f>
        <v>2022</v>
      </c>
      <c r="G588" s="1">
        <v>323.0</v>
      </c>
      <c r="H588" s="1" t="s">
        <v>796</v>
      </c>
    </row>
    <row r="589" ht="14.25" customHeight="1">
      <c r="A589" s="1" t="s">
        <v>341</v>
      </c>
      <c r="B589" s="1" t="s">
        <v>1007</v>
      </c>
      <c r="C589" s="1" t="s">
        <v>1008</v>
      </c>
      <c r="D589" s="1" t="s">
        <v>963</v>
      </c>
      <c r="E589" s="1">
        <v>2022.0</v>
      </c>
      <c r="F589" s="2" t="str">
        <f>IFERROR(__xludf.DUMMYFUNCTION("TO_TEXT(E589)"),"2022")</f>
        <v>2022</v>
      </c>
      <c r="G589" s="1">
        <v>509.0</v>
      </c>
      <c r="H589" s="1" t="s">
        <v>796</v>
      </c>
    </row>
    <row r="590" ht="14.25" customHeight="1">
      <c r="A590" s="1" t="s">
        <v>1009</v>
      </c>
      <c r="B590" s="1" t="s">
        <v>1010</v>
      </c>
      <c r="C590" s="1" t="s">
        <v>620</v>
      </c>
      <c r="D590" s="1" t="s">
        <v>963</v>
      </c>
      <c r="E590" s="1">
        <v>2022.0</v>
      </c>
      <c r="F590" s="2" t="str">
        <f>IFERROR(__xludf.DUMMYFUNCTION("TO_TEXT(E590)"),"2022")</f>
        <v>2022</v>
      </c>
      <c r="G590" s="1">
        <v>358.0</v>
      </c>
      <c r="H590" s="1" t="s">
        <v>796</v>
      </c>
    </row>
    <row r="591" ht="14.25" customHeight="1">
      <c r="A591" s="1" t="s">
        <v>1009</v>
      </c>
      <c r="B591" s="1" t="s">
        <v>1011</v>
      </c>
      <c r="C591" s="1" t="s">
        <v>379</v>
      </c>
      <c r="D591" s="1" t="s">
        <v>963</v>
      </c>
      <c r="E591" s="1">
        <v>2022.0</v>
      </c>
      <c r="F591" s="2" t="str">
        <f>IFERROR(__xludf.DUMMYFUNCTION("TO_TEXT(E591)"),"2022")</f>
        <v>2022</v>
      </c>
      <c r="G591" s="1">
        <v>457.0</v>
      </c>
      <c r="H591" s="1" t="s">
        <v>796</v>
      </c>
    </row>
    <row r="592" ht="14.25" customHeight="1">
      <c r="A592" s="1" t="s">
        <v>1009</v>
      </c>
      <c r="B592" s="1" t="s">
        <v>1012</v>
      </c>
      <c r="C592" s="1" t="s">
        <v>1013</v>
      </c>
      <c r="D592" s="1" t="s">
        <v>963</v>
      </c>
      <c r="E592" s="1">
        <v>2022.0</v>
      </c>
      <c r="F592" s="2" t="str">
        <f>IFERROR(__xludf.DUMMYFUNCTION("TO_TEXT(E592)"),"2022")</f>
        <v>2022</v>
      </c>
      <c r="G592" s="1">
        <v>313.0</v>
      </c>
      <c r="H592" s="1" t="s">
        <v>796</v>
      </c>
    </row>
    <row r="593" ht="14.25" customHeight="1">
      <c r="A593" s="1" t="s">
        <v>1009</v>
      </c>
      <c r="B593" s="1" t="s">
        <v>1014</v>
      </c>
      <c r="C593" s="1" t="s">
        <v>784</v>
      </c>
      <c r="D593" s="1" t="s">
        <v>963</v>
      </c>
      <c r="E593" s="1">
        <v>2022.0</v>
      </c>
      <c r="F593" s="2" t="str">
        <f>IFERROR(__xludf.DUMMYFUNCTION("TO_TEXT(E593)"),"2022")</f>
        <v>2022</v>
      </c>
      <c r="G593" s="1">
        <v>418.0</v>
      </c>
      <c r="H593" s="1" t="s">
        <v>796</v>
      </c>
    </row>
    <row r="594" ht="14.25" customHeight="1">
      <c r="A594" s="1" t="s">
        <v>1009</v>
      </c>
      <c r="B594" s="1" t="s">
        <v>1015</v>
      </c>
      <c r="C594" s="1" t="s">
        <v>218</v>
      </c>
      <c r="D594" s="1" t="s">
        <v>963</v>
      </c>
      <c r="E594" s="1">
        <v>2022.0</v>
      </c>
      <c r="F594" s="2" t="str">
        <f>IFERROR(__xludf.DUMMYFUNCTION("TO_TEXT(E594)"),"2022")</f>
        <v>2022</v>
      </c>
      <c r="G594" s="1">
        <v>313.0</v>
      </c>
      <c r="H594" s="1" t="s">
        <v>796</v>
      </c>
    </row>
    <row r="595" ht="14.25" customHeight="1">
      <c r="A595" s="1" t="s">
        <v>1009</v>
      </c>
      <c r="B595" s="1" t="s">
        <v>1016</v>
      </c>
      <c r="C595" s="1" t="s">
        <v>207</v>
      </c>
      <c r="D595" s="1" t="s">
        <v>963</v>
      </c>
      <c r="E595" s="1">
        <v>2022.0</v>
      </c>
      <c r="F595" s="2" t="str">
        <f>IFERROR(__xludf.DUMMYFUNCTION("TO_TEXT(E595)"),"2022")</f>
        <v>2022</v>
      </c>
      <c r="G595" s="1">
        <v>359.0</v>
      </c>
      <c r="H595" s="1" t="s">
        <v>796</v>
      </c>
    </row>
    <row r="596" ht="14.25" customHeight="1">
      <c r="A596" s="1" t="s">
        <v>1009</v>
      </c>
      <c r="B596" s="1" t="s">
        <v>1017</v>
      </c>
      <c r="C596" s="1" t="s">
        <v>1018</v>
      </c>
      <c r="D596" s="1" t="s">
        <v>963</v>
      </c>
      <c r="E596" s="1">
        <v>2022.0</v>
      </c>
      <c r="F596" s="2" t="str">
        <f>IFERROR(__xludf.DUMMYFUNCTION("TO_TEXT(E596)"),"2022")</f>
        <v>2022</v>
      </c>
      <c r="G596" s="1">
        <v>427.0</v>
      </c>
      <c r="H596" s="1" t="s">
        <v>796</v>
      </c>
    </row>
    <row r="597" ht="14.25" customHeight="1">
      <c r="A597" s="1" t="s">
        <v>37</v>
      </c>
      <c r="B597" s="1" t="s">
        <v>1019</v>
      </c>
      <c r="C597" s="1" t="s">
        <v>1020</v>
      </c>
      <c r="D597" s="1" t="s">
        <v>963</v>
      </c>
      <c r="E597" s="1">
        <v>2022.0</v>
      </c>
      <c r="F597" s="2" t="str">
        <f>IFERROR(__xludf.DUMMYFUNCTION("TO_TEXT(E597)"),"2022")</f>
        <v>2022</v>
      </c>
      <c r="G597" s="1">
        <v>437.0</v>
      </c>
      <c r="H597" s="1" t="s">
        <v>796</v>
      </c>
    </row>
    <row r="598" ht="14.25" customHeight="1">
      <c r="A598" s="1" t="s">
        <v>37</v>
      </c>
      <c r="B598" s="1" t="s">
        <v>1021</v>
      </c>
      <c r="C598" s="1" t="s">
        <v>1022</v>
      </c>
      <c r="D598" s="1" t="s">
        <v>963</v>
      </c>
      <c r="E598" s="1">
        <v>2022.0</v>
      </c>
      <c r="F598" s="2" t="str">
        <f>IFERROR(__xludf.DUMMYFUNCTION("TO_TEXT(E598)"),"2022")</f>
        <v>2022</v>
      </c>
      <c r="G598" s="1">
        <v>144.0</v>
      </c>
      <c r="H598" s="1" t="s">
        <v>796</v>
      </c>
    </row>
    <row r="599" ht="14.25" customHeight="1">
      <c r="A599" s="1" t="s">
        <v>37</v>
      </c>
      <c r="B599" s="1" t="s">
        <v>1023</v>
      </c>
      <c r="C599" s="1" t="s">
        <v>1024</v>
      </c>
      <c r="D599" s="1" t="s">
        <v>963</v>
      </c>
      <c r="E599" s="1">
        <v>2022.0</v>
      </c>
      <c r="F599" s="2" t="str">
        <f>IFERROR(__xludf.DUMMYFUNCTION("TO_TEXT(E599)"),"2022")</f>
        <v>2022</v>
      </c>
      <c r="G599" s="1">
        <v>401.0</v>
      </c>
      <c r="H599" s="1" t="s">
        <v>796</v>
      </c>
    </row>
    <row r="600" ht="14.25" customHeight="1">
      <c r="A600" s="1" t="s">
        <v>37</v>
      </c>
      <c r="B600" s="1" t="s">
        <v>834</v>
      </c>
      <c r="C600" s="1" t="s">
        <v>835</v>
      </c>
      <c r="D600" s="1" t="s">
        <v>963</v>
      </c>
      <c r="E600" s="1">
        <v>2022.0</v>
      </c>
      <c r="F600" s="2" t="str">
        <f>IFERROR(__xludf.DUMMYFUNCTION("TO_TEXT(E600)"),"2022")</f>
        <v>2022</v>
      </c>
      <c r="G600" s="1">
        <v>320.0</v>
      </c>
      <c r="H600" s="1" t="s">
        <v>796</v>
      </c>
    </row>
    <row r="601" ht="14.25" customHeight="1">
      <c r="A601" s="1" t="s">
        <v>37</v>
      </c>
      <c r="B601" s="1" t="s">
        <v>1025</v>
      </c>
      <c r="C601" s="1" t="s">
        <v>1026</v>
      </c>
      <c r="D601" s="1" t="s">
        <v>963</v>
      </c>
      <c r="E601" s="1">
        <v>2022.0</v>
      </c>
      <c r="F601" s="2" t="str">
        <f>IFERROR(__xludf.DUMMYFUNCTION("TO_TEXT(E601)"),"2022")</f>
        <v>2022</v>
      </c>
      <c r="G601" s="1">
        <v>337.0</v>
      </c>
      <c r="H601" s="1" t="s">
        <v>796</v>
      </c>
    </row>
    <row r="602" ht="14.25" customHeight="1">
      <c r="A602" s="1" t="s">
        <v>37</v>
      </c>
      <c r="B602" s="1" t="s">
        <v>1027</v>
      </c>
      <c r="C602" s="1" t="s">
        <v>1028</v>
      </c>
      <c r="D602" s="1" t="s">
        <v>963</v>
      </c>
      <c r="E602" s="1">
        <v>2022.0</v>
      </c>
      <c r="F602" s="2" t="str">
        <f>IFERROR(__xludf.DUMMYFUNCTION("TO_TEXT(E602)"),"2022")</f>
        <v>2022</v>
      </c>
      <c r="G602" s="1">
        <v>401.0</v>
      </c>
      <c r="H602" s="1" t="s">
        <v>796</v>
      </c>
    </row>
    <row r="603" ht="14.25" customHeight="1">
      <c r="A603" s="1" t="s">
        <v>37</v>
      </c>
      <c r="B603" s="1" t="s">
        <v>1029</v>
      </c>
      <c r="C603" s="1" t="s">
        <v>710</v>
      </c>
      <c r="D603" s="1" t="s">
        <v>963</v>
      </c>
      <c r="E603" s="1">
        <v>2022.0</v>
      </c>
      <c r="F603" s="2" t="str">
        <f>IFERROR(__xludf.DUMMYFUNCTION("TO_TEXT(E603)"),"2022")</f>
        <v>2022</v>
      </c>
      <c r="G603" s="1">
        <v>425.0</v>
      </c>
      <c r="H603" s="1" t="s">
        <v>796</v>
      </c>
    </row>
    <row r="604" ht="14.25" customHeight="1">
      <c r="A604" s="1" t="s">
        <v>37</v>
      </c>
      <c r="B604" s="1" t="s">
        <v>1030</v>
      </c>
      <c r="C604" s="1" t="s">
        <v>1031</v>
      </c>
      <c r="D604" s="1" t="s">
        <v>963</v>
      </c>
      <c r="E604" s="1">
        <v>2022.0</v>
      </c>
      <c r="F604" s="2" t="str">
        <f>IFERROR(__xludf.DUMMYFUNCTION("TO_TEXT(E604)"),"2022")</f>
        <v>2022</v>
      </c>
      <c r="G604" s="1">
        <v>351.0</v>
      </c>
      <c r="H604" s="1" t="s">
        <v>796</v>
      </c>
    </row>
    <row r="605" ht="14.25" customHeight="1">
      <c r="A605" s="1" t="s">
        <v>57</v>
      </c>
      <c r="B605" s="1" t="s">
        <v>1032</v>
      </c>
      <c r="C605" s="1" t="s">
        <v>1033</v>
      </c>
      <c r="D605" s="1" t="s">
        <v>963</v>
      </c>
      <c r="E605" s="1">
        <v>2022.0</v>
      </c>
      <c r="F605" s="2" t="str">
        <f>IFERROR(__xludf.DUMMYFUNCTION("TO_TEXT(E605)"),"2022")</f>
        <v>2022</v>
      </c>
      <c r="G605" s="1">
        <v>446.0</v>
      </c>
      <c r="H605" s="1" t="s">
        <v>796</v>
      </c>
    </row>
    <row r="606" ht="14.25" customHeight="1">
      <c r="A606" s="1" t="s">
        <v>57</v>
      </c>
      <c r="B606" s="1" t="s">
        <v>1034</v>
      </c>
      <c r="C606" s="1" t="s">
        <v>970</v>
      </c>
      <c r="D606" s="1" t="s">
        <v>963</v>
      </c>
      <c r="E606" s="1">
        <v>2022.0</v>
      </c>
      <c r="F606" s="2" t="str">
        <f>IFERROR(__xludf.DUMMYFUNCTION("TO_TEXT(E606)"),"2022")</f>
        <v>2022</v>
      </c>
      <c r="G606" s="1">
        <v>247.0</v>
      </c>
      <c r="H606" s="1" t="s">
        <v>796</v>
      </c>
    </row>
    <row r="607" ht="14.25" customHeight="1">
      <c r="A607" s="1" t="s">
        <v>57</v>
      </c>
      <c r="B607" s="1" t="s">
        <v>932</v>
      </c>
      <c r="C607" s="1" t="s">
        <v>933</v>
      </c>
      <c r="D607" s="1" t="s">
        <v>963</v>
      </c>
      <c r="E607" s="1">
        <v>2022.0</v>
      </c>
      <c r="F607" s="2" t="str">
        <f>IFERROR(__xludf.DUMMYFUNCTION("TO_TEXT(E607)"),"2022")</f>
        <v>2022</v>
      </c>
      <c r="G607" s="1">
        <v>325.0</v>
      </c>
      <c r="H607" s="1" t="s">
        <v>796</v>
      </c>
    </row>
    <row r="608" ht="14.25" customHeight="1">
      <c r="A608" s="1" t="s">
        <v>57</v>
      </c>
      <c r="B608" s="1" t="s">
        <v>1015</v>
      </c>
      <c r="C608" s="1" t="s">
        <v>218</v>
      </c>
      <c r="D608" s="1" t="s">
        <v>963</v>
      </c>
      <c r="E608" s="1">
        <v>2022.0</v>
      </c>
      <c r="F608" s="2" t="str">
        <f>IFERROR(__xludf.DUMMYFUNCTION("TO_TEXT(E608)"),"2022")</f>
        <v>2022</v>
      </c>
      <c r="G608" s="1">
        <v>313.0</v>
      </c>
      <c r="H608" s="1" t="s">
        <v>796</v>
      </c>
    </row>
    <row r="609" ht="14.25" customHeight="1">
      <c r="A609" s="1" t="s">
        <v>57</v>
      </c>
      <c r="B609" s="1" t="s">
        <v>114</v>
      </c>
      <c r="C609" s="1" t="s">
        <v>1035</v>
      </c>
      <c r="D609" s="1" t="s">
        <v>963</v>
      </c>
      <c r="E609" s="1">
        <v>2022.0</v>
      </c>
      <c r="F609" s="2" t="str">
        <f>IFERROR(__xludf.DUMMYFUNCTION("TO_TEXT(E609)"),"2022")</f>
        <v>2022</v>
      </c>
      <c r="G609" s="1">
        <v>218.0</v>
      </c>
      <c r="H609" s="1" t="s">
        <v>796</v>
      </c>
    </row>
    <row r="610" ht="14.25" customHeight="1">
      <c r="A610" s="1" t="s">
        <v>57</v>
      </c>
      <c r="B610" s="1" t="s">
        <v>1036</v>
      </c>
      <c r="C610" s="1" t="s">
        <v>1037</v>
      </c>
      <c r="D610" s="1" t="s">
        <v>963</v>
      </c>
      <c r="E610" s="1">
        <v>2022.0</v>
      </c>
      <c r="F610" s="2" t="str">
        <f>IFERROR(__xludf.DUMMYFUNCTION("TO_TEXT(E610)"),"2022")</f>
        <v>2022</v>
      </c>
      <c r="G610" s="1">
        <v>424.0</v>
      </c>
      <c r="H610" s="1" t="s">
        <v>796</v>
      </c>
    </row>
    <row r="611" ht="14.25" customHeight="1">
      <c r="A611" s="1" t="s">
        <v>57</v>
      </c>
      <c r="B611" s="1" t="s">
        <v>1038</v>
      </c>
      <c r="C611" s="1" t="s">
        <v>41</v>
      </c>
      <c r="D611" s="1" t="s">
        <v>963</v>
      </c>
      <c r="E611" s="1">
        <v>2022.0</v>
      </c>
      <c r="F611" s="2" t="str">
        <f>IFERROR(__xludf.DUMMYFUNCTION("TO_TEXT(E611)"),"2022")</f>
        <v>2022</v>
      </c>
      <c r="G611" s="1">
        <v>345.0</v>
      </c>
      <c r="H611" s="1" t="s">
        <v>796</v>
      </c>
    </row>
    <row r="612" ht="14.25" customHeight="1">
      <c r="A612" s="1" t="s">
        <v>57</v>
      </c>
      <c r="B612" s="1" t="s">
        <v>1039</v>
      </c>
      <c r="C612" s="1" t="s">
        <v>1040</v>
      </c>
      <c r="D612" s="1" t="s">
        <v>963</v>
      </c>
      <c r="E612" s="1">
        <v>2022.0</v>
      </c>
      <c r="F612" s="2" t="str">
        <f>IFERROR(__xludf.DUMMYFUNCTION("TO_TEXT(E612)"),"2022")</f>
        <v>2022</v>
      </c>
      <c r="G612" s="1">
        <v>1110.0</v>
      </c>
      <c r="H612" s="1" t="s">
        <v>796</v>
      </c>
    </row>
    <row r="613" ht="14.25" customHeight="1">
      <c r="A613" s="1" t="s">
        <v>589</v>
      </c>
      <c r="B613" s="1" t="s">
        <v>1041</v>
      </c>
      <c r="C613" s="1" t="s">
        <v>1042</v>
      </c>
      <c r="D613" s="1" t="s">
        <v>963</v>
      </c>
      <c r="E613" s="1">
        <v>2022.0</v>
      </c>
      <c r="F613" s="2" t="str">
        <f>IFERROR(__xludf.DUMMYFUNCTION("TO_TEXT(E613)"),"2022")</f>
        <v>2022</v>
      </c>
      <c r="G613" s="1">
        <v>220.0</v>
      </c>
      <c r="H613" s="1" t="s">
        <v>796</v>
      </c>
    </row>
    <row r="614" ht="14.25" customHeight="1">
      <c r="A614" s="1" t="s">
        <v>589</v>
      </c>
      <c r="B614" s="1" t="s">
        <v>1043</v>
      </c>
      <c r="C614" s="1" t="s">
        <v>928</v>
      </c>
      <c r="D614" s="1" t="s">
        <v>963</v>
      </c>
      <c r="E614" s="1">
        <v>2022.0</v>
      </c>
      <c r="F614" s="2" t="str">
        <f>IFERROR(__xludf.DUMMYFUNCTION("TO_TEXT(E614)"),"2022")</f>
        <v>2022</v>
      </c>
      <c r="G614" s="1">
        <v>331.0</v>
      </c>
      <c r="H614" s="1" t="s">
        <v>796</v>
      </c>
    </row>
    <row r="615" ht="14.25" customHeight="1">
      <c r="A615" s="1" t="s">
        <v>589</v>
      </c>
      <c r="B615" s="1" t="s">
        <v>1044</v>
      </c>
      <c r="C615" s="1" t="s">
        <v>1045</v>
      </c>
      <c r="D615" s="1" t="s">
        <v>963</v>
      </c>
      <c r="E615" s="1">
        <v>2022.0</v>
      </c>
      <c r="F615" s="2" t="str">
        <f>IFERROR(__xludf.DUMMYFUNCTION("TO_TEXT(E615)"),"2022")</f>
        <v>2022</v>
      </c>
      <c r="G615" s="1">
        <v>326.0</v>
      </c>
      <c r="H615" s="1" t="s">
        <v>796</v>
      </c>
    </row>
    <row r="616" ht="14.25" customHeight="1">
      <c r="A616" s="1" t="s">
        <v>589</v>
      </c>
      <c r="B616" s="1" t="s">
        <v>1046</v>
      </c>
      <c r="C616" s="1" t="s">
        <v>1047</v>
      </c>
      <c r="D616" s="1" t="s">
        <v>963</v>
      </c>
      <c r="E616" s="1">
        <v>2022.0</v>
      </c>
      <c r="F616" s="2" t="str">
        <f>IFERROR(__xludf.DUMMYFUNCTION("TO_TEXT(E616)"),"2022")</f>
        <v>2022</v>
      </c>
      <c r="G616" s="1">
        <v>341.0</v>
      </c>
      <c r="H616" s="1" t="s">
        <v>796</v>
      </c>
    </row>
    <row r="617" ht="14.25" customHeight="1">
      <c r="A617" s="1" t="s">
        <v>589</v>
      </c>
      <c r="B617" s="1" t="s">
        <v>1048</v>
      </c>
      <c r="C617" s="1" t="s">
        <v>1049</v>
      </c>
      <c r="D617" s="1" t="s">
        <v>963</v>
      </c>
      <c r="E617" s="1">
        <v>2022.0</v>
      </c>
      <c r="F617" s="2" t="str">
        <f>IFERROR(__xludf.DUMMYFUNCTION("TO_TEXT(E617)"),"2022")</f>
        <v>2022</v>
      </c>
      <c r="G617" s="1">
        <v>454.0</v>
      </c>
      <c r="H617" s="1" t="s">
        <v>796</v>
      </c>
    </row>
    <row r="618" ht="14.25" customHeight="1">
      <c r="A618" s="1" t="s">
        <v>589</v>
      </c>
      <c r="B618" s="1" t="s">
        <v>1050</v>
      </c>
      <c r="C618" s="1" t="s">
        <v>460</v>
      </c>
      <c r="D618" s="1" t="s">
        <v>963</v>
      </c>
      <c r="E618" s="1">
        <v>2022.0</v>
      </c>
      <c r="F618" s="2" t="str">
        <f>IFERROR(__xludf.DUMMYFUNCTION("TO_TEXT(E618)"),"2022")</f>
        <v>2022</v>
      </c>
      <c r="G618" s="1">
        <v>307.0</v>
      </c>
      <c r="H618" s="1" t="s">
        <v>796</v>
      </c>
    </row>
    <row r="619" ht="14.25" customHeight="1">
      <c r="A619" s="1" t="s">
        <v>589</v>
      </c>
      <c r="B619" s="1" t="s">
        <v>1051</v>
      </c>
      <c r="C619" s="1" t="s">
        <v>1052</v>
      </c>
      <c r="D619" s="1" t="s">
        <v>963</v>
      </c>
      <c r="E619" s="1">
        <v>2022.0</v>
      </c>
      <c r="F619" s="2" t="str">
        <f>IFERROR(__xludf.DUMMYFUNCTION("TO_TEXT(E619)"),"2022")</f>
        <v>2022</v>
      </c>
      <c r="G619" s="1">
        <v>353.0</v>
      </c>
      <c r="H619" s="1" t="s">
        <v>796</v>
      </c>
    </row>
    <row r="620" ht="14.25" customHeight="1">
      <c r="A620" s="1" t="s">
        <v>589</v>
      </c>
      <c r="B620" s="1" t="s">
        <v>1053</v>
      </c>
      <c r="C620" s="1" t="s">
        <v>1054</v>
      </c>
      <c r="D620" s="1" t="s">
        <v>963</v>
      </c>
      <c r="E620" s="1">
        <v>2022.0</v>
      </c>
      <c r="F620" s="2" t="str">
        <f>IFERROR(__xludf.DUMMYFUNCTION("TO_TEXT(E620)"),"2022")</f>
        <v>2022</v>
      </c>
      <c r="G620" s="1">
        <v>501.0</v>
      </c>
      <c r="H620" s="1" t="s">
        <v>796</v>
      </c>
    </row>
    <row r="621" ht="14.25" customHeight="1">
      <c r="A621" s="1" t="s">
        <v>74</v>
      </c>
      <c r="B621" s="1" t="s">
        <v>1055</v>
      </c>
      <c r="C621" s="1" t="s">
        <v>1056</v>
      </c>
      <c r="D621" s="1" t="s">
        <v>963</v>
      </c>
      <c r="E621" s="1">
        <v>2022.0</v>
      </c>
      <c r="F621" s="2" t="str">
        <f>IFERROR(__xludf.DUMMYFUNCTION("TO_TEXT(E621)"),"2022")</f>
        <v>2022</v>
      </c>
      <c r="G621" s="1">
        <v>308.0</v>
      </c>
      <c r="H621" s="1" t="s">
        <v>796</v>
      </c>
    </row>
    <row r="622" ht="14.25" customHeight="1">
      <c r="A622" s="1" t="s">
        <v>74</v>
      </c>
      <c r="B622" s="1" t="s">
        <v>1057</v>
      </c>
      <c r="C622" s="1" t="s">
        <v>1058</v>
      </c>
      <c r="D622" s="1" t="s">
        <v>963</v>
      </c>
      <c r="E622" s="1">
        <v>2022.0</v>
      </c>
      <c r="F622" s="2" t="str">
        <f>IFERROR(__xludf.DUMMYFUNCTION("TO_TEXT(E622)"),"2022")</f>
        <v>2022</v>
      </c>
      <c r="G622" s="1">
        <v>239.0</v>
      </c>
      <c r="H622" s="1" t="s">
        <v>796</v>
      </c>
    </row>
    <row r="623" ht="14.25" customHeight="1">
      <c r="A623" s="1" t="s">
        <v>74</v>
      </c>
      <c r="B623" s="1" t="s">
        <v>1059</v>
      </c>
      <c r="C623" s="1" t="s">
        <v>953</v>
      </c>
      <c r="D623" s="1" t="s">
        <v>963</v>
      </c>
      <c r="E623" s="1">
        <v>2022.0</v>
      </c>
      <c r="F623" s="2" t="str">
        <f>IFERROR(__xludf.DUMMYFUNCTION("TO_TEXT(E623)"),"2022")</f>
        <v>2022</v>
      </c>
      <c r="G623" s="1">
        <v>221.0</v>
      </c>
      <c r="H623" s="1" t="s">
        <v>796</v>
      </c>
    </row>
    <row r="624" ht="14.25" customHeight="1">
      <c r="A624" s="1" t="s">
        <v>74</v>
      </c>
      <c r="B624" s="1" t="s">
        <v>1060</v>
      </c>
      <c r="C624" s="1" t="s">
        <v>1061</v>
      </c>
      <c r="D624" s="1" t="s">
        <v>963</v>
      </c>
      <c r="E624" s="1">
        <v>2022.0</v>
      </c>
      <c r="F624" s="2" t="str">
        <f>IFERROR(__xludf.DUMMYFUNCTION("TO_TEXT(E624)"),"2022")</f>
        <v>2022</v>
      </c>
      <c r="G624" s="1">
        <v>355.0</v>
      </c>
      <c r="H624" s="1" t="s">
        <v>796</v>
      </c>
    </row>
    <row r="625" ht="14.25" customHeight="1">
      <c r="A625" s="1" t="s">
        <v>74</v>
      </c>
      <c r="B625" s="1" t="s">
        <v>1062</v>
      </c>
      <c r="C625" s="1" t="s">
        <v>1063</v>
      </c>
      <c r="D625" s="1" t="s">
        <v>963</v>
      </c>
      <c r="E625" s="1">
        <v>2022.0</v>
      </c>
      <c r="F625" s="2" t="str">
        <f>IFERROR(__xludf.DUMMYFUNCTION("TO_TEXT(E625)"),"2022")</f>
        <v>2022</v>
      </c>
      <c r="G625" s="1">
        <v>333.0</v>
      </c>
      <c r="H625" s="1" t="s">
        <v>796</v>
      </c>
    </row>
    <row r="626" ht="14.25" customHeight="1">
      <c r="A626" s="1" t="s">
        <v>74</v>
      </c>
      <c r="B626" s="1" t="s">
        <v>1064</v>
      </c>
      <c r="C626" s="1" t="s">
        <v>1065</v>
      </c>
      <c r="D626" s="1" t="s">
        <v>963</v>
      </c>
      <c r="E626" s="1">
        <v>2022.0</v>
      </c>
      <c r="F626" s="2" t="str">
        <f>IFERROR(__xludf.DUMMYFUNCTION("TO_TEXT(E626)"),"2022")</f>
        <v>2022</v>
      </c>
      <c r="G626" s="1">
        <v>315.0</v>
      </c>
      <c r="H626" s="1" t="s">
        <v>796</v>
      </c>
    </row>
    <row r="627" ht="14.25" customHeight="1">
      <c r="A627" s="1" t="s">
        <v>74</v>
      </c>
      <c r="B627" s="1" t="s">
        <v>1066</v>
      </c>
      <c r="C627" s="1" t="s">
        <v>1067</v>
      </c>
      <c r="D627" s="1" t="s">
        <v>963</v>
      </c>
      <c r="E627" s="1">
        <v>2022.0</v>
      </c>
      <c r="F627" s="2" t="str">
        <f>IFERROR(__xludf.DUMMYFUNCTION("TO_TEXT(E627)"),"2022")</f>
        <v>2022</v>
      </c>
      <c r="G627" s="1">
        <v>242.0</v>
      </c>
      <c r="H627" s="1" t="s">
        <v>796</v>
      </c>
    </row>
    <row r="628" ht="14.25" customHeight="1">
      <c r="A628" s="1" t="s">
        <v>74</v>
      </c>
      <c r="B628" s="1" t="s">
        <v>23</v>
      </c>
      <c r="C628" s="1" t="s">
        <v>24</v>
      </c>
      <c r="D628" s="1" t="s">
        <v>963</v>
      </c>
      <c r="E628" s="1">
        <v>2022.0</v>
      </c>
      <c r="F628" s="2" t="str">
        <f>IFERROR(__xludf.DUMMYFUNCTION("TO_TEXT(E628)"),"2022")</f>
        <v>2022</v>
      </c>
      <c r="G628" s="1">
        <v>337.0</v>
      </c>
      <c r="H628" s="1" t="s">
        <v>796</v>
      </c>
    </row>
    <row r="629" ht="14.25" customHeight="1">
      <c r="A629" s="1" t="s">
        <v>626</v>
      </c>
      <c r="B629" s="1" t="s">
        <v>1068</v>
      </c>
      <c r="C629" s="1" t="s">
        <v>1069</v>
      </c>
      <c r="D629" s="1" t="s">
        <v>963</v>
      </c>
      <c r="E629" s="1">
        <v>2022.0</v>
      </c>
      <c r="F629" s="2" t="str">
        <f>IFERROR(__xludf.DUMMYFUNCTION("TO_TEXT(E629)"),"2022")</f>
        <v>2022</v>
      </c>
      <c r="G629" s="1">
        <v>259.0</v>
      </c>
      <c r="H629" s="1" t="s">
        <v>796</v>
      </c>
    </row>
    <row r="630" ht="14.25" customHeight="1">
      <c r="A630" s="1" t="s">
        <v>626</v>
      </c>
      <c r="B630" s="1" t="s">
        <v>1070</v>
      </c>
      <c r="C630" s="1" t="s">
        <v>1071</v>
      </c>
      <c r="D630" s="1" t="s">
        <v>963</v>
      </c>
      <c r="E630" s="1">
        <v>2022.0</v>
      </c>
      <c r="F630" s="2" t="str">
        <f>IFERROR(__xludf.DUMMYFUNCTION("TO_TEXT(E630)"),"2022")</f>
        <v>2022</v>
      </c>
      <c r="G630" s="1">
        <v>317.0</v>
      </c>
      <c r="H630" s="1" t="s">
        <v>796</v>
      </c>
    </row>
    <row r="631" ht="14.25" customHeight="1">
      <c r="A631" s="1" t="s">
        <v>626</v>
      </c>
      <c r="B631" s="1" t="s">
        <v>1072</v>
      </c>
      <c r="C631" s="1" t="s">
        <v>1073</v>
      </c>
      <c r="D631" s="1" t="s">
        <v>963</v>
      </c>
      <c r="E631" s="1">
        <v>2022.0</v>
      </c>
      <c r="F631" s="2" t="str">
        <f>IFERROR(__xludf.DUMMYFUNCTION("TO_TEXT(E631)"),"2022")</f>
        <v>2022</v>
      </c>
      <c r="G631" s="1">
        <v>326.0</v>
      </c>
      <c r="H631" s="1" t="s">
        <v>796</v>
      </c>
    </row>
    <row r="632" ht="14.25" customHeight="1">
      <c r="A632" s="1" t="s">
        <v>626</v>
      </c>
      <c r="B632" s="1" t="s">
        <v>1074</v>
      </c>
      <c r="C632" s="1" t="s">
        <v>957</v>
      </c>
      <c r="D632" s="1" t="s">
        <v>963</v>
      </c>
      <c r="E632" s="1">
        <v>2022.0</v>
      </c>
      <c r="F632" s="2" t="str">
        <f>IFERROR(__xludf.DUMMYFUNCTION("TO_TEXT(E632)"),"2022")</f>
        <v>2022</v>
      </c>
      <c r="G632" s="1">
        <v>154.0</v>
      </c>
      <c r="H632" s="1" t="s">
        <v>796</v>
      </c>
    </row>
    <row r="633" ht="14.25" customHeight="1">
      <c r="A633" s="1" t="s">
        <v>626</v>
      </c>
      <c r="B633" s="1" t="s">
        <v>1075</v>
      </c>
      <c r="C633" s="1" t="s">
        <v>1076</v>
      </c>
      <c r="D633" s="1" t="s">
        <v>963</v>
      </c>
      <c r="E633" s="1">
        <v>2022.0</v>
      </c>
      <c r="F633" s="2" t="str">
        <f>IFERROR(__xludf.DUMMYFUNCTION("TO_TEXT(E633)"),"2022")</f>
        <v>2022</v>
      </c>
      <c r="G633" s="1">
        <v>342.0</v>
      </c>
      <c r="H633" s="1" t="s">
        <v>796</v>
      </c>
    </row>
    <row r="634" ht="14.25" customHeight="1">
      <c r="A634" s="1" t="s">
        <v>626</v>
      </c>
      <c r="B634" s="1" t="s">
        <v>1077</v>
      </c>
      <c r="C634" s="1" t="s">
        <v>1078</v>
      </c>
      <c r="D634" s="1" t="s">
        <v>963</v>
      </c>
      <c r="E634" s="1">
        <v>2022.0</v>
      </c>
      <c r="F634" s="2" t="str">
        <f>IFERROR(__xludf.DUMMYFUNCTION("TO_TEXT(E634)"),"2022")</f>
        <v>2022</v>
      </c>
      <c r="G634" s="1">
        <v>322.0</v>
      </c>
      <c r="H634" s="1" t="s">
        <v>796</v>
      </c>
    </row>
    <row r="635" ht="14.25" customHeight="1">
      <c r="A635" s="1" t="s">
        <v>626</v>
      </c>
      <c r="B635" s="1" t="s">
        <v>1079</v>
      </c>
      <c r="C635" s="1" t="s">
        <v>1042</v>
      </c>
      <c r="D635" s="1" t="s">
        <v>963</v>
      </c>
      <c r="E635" s="1">
        <v>2022.0</v>
      </c>
      <c r="F635" s="2" t="str">
        <f>IFERROR(__xludf.DUMMYFUNCTION("TO_TEXT(E635)"),"2022")</f>
        <v>2022</v>
      </c>
      <c r="G635" s="1">
        <v>316.0</v>
      </c>
      <c r="H635" s="1" t="s">
        <v>796</v>
      </c>
    </row>
    <row r="636" ht="14.25" customHeight="1">
      <c r="A636" s="1" t="s">
        <v>626</v>
      </c>
      <c r="B636" s="1" t="s">
        <v>1080</v>
      </c>
      <c r="C636" s="1" t="s">
        <v>1081</v>
      </c>
      <c r="D636" s="1" t="s">
        <v>963</v>
      </c>
      <c r="E636" s="1">
        <v>2022.0</v>
      </c>
      <c r="F636" s="2" t="str">
        <f>IFERROR(__xludf.DUMMYFUNCTION("TO_TEXT(E636)"),"2022")</f>
        <v>2022</v>
      </c>
      <c r="G636" s="1">
        <v>310.0</v>
      </c>
      <c r="H636" s="1" t="s">
        <v>796</v>
      </c>
    </row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2019-07-27T21:43:40Z</dcterms:created>
  <dc:creator>Olivia de Goede</dc:creator>
</cp:coreProperties>
</file>